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xim\Desktop\Неофициальный путь джедая\Экстраверты и интроверты 2\"/>
    </mc:Choice>
  </mc:AlternateContent>
  <xr:revisionPtr revIDLastSave="0" documentId="13_ncr:1_{DE11ED89-B9A0-4E74-90D9-E88267612276}" xr6:coauthVersionLast="47" xr6:coauthVersionMax="47" xr10:uidLastSave="{00000000-0000-0000-0000-000000000000}"/>
  <bookViews>
    <workbookView xWindow="28680" yWindow="-120" windowWidth="29040" windowHeight="16440" activeTab="2" xr2:uid="{00000000-000D-0000-FFFF-FFFF00000000}"/>
  </bookViews>
  <sheets>
    <sheet name="Form responses 1" sheetId="1" r:id="rId1"/>
    <sheet name="Рабочий стол" sheetId="2" r:id="rId2"/>
    <sheet name="Твблица сопрояжения" sheetId="14" r:id="rId3"/>
    <sheet name="Анализ" sheetId="3" r:id="rId4"/>
  </sheets>
  <definedNames>
    <definedName name="_xlnm._FilterDatabase" localSheetId="0" hidden="1">'Form responses 1'!$A$1:$BM$648</definedName>
    <definedName name="Амбив">Анализ!$B$11</definedName>
    <definedName name="ГлубИнтро">Анализ!$B$13</definedName>
    <definedName name="Интро">Анализ!$B$12</definedName>
    <definedName name="Экстр">Анализ!$B$10</definedName>
    <definedName name="ЯркЭкстр">Анализ!$B$9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G3" i="2" l="1"/>
  <c r="BG4" i="2"/>
  <c r="BG5" i="2"/>
  <c r="BG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25" i="2"/>
  <c r="BG26" i="2"/>
  <c r="BG27" i="2"/>
  <c r="BG28" i="2"/>
  <c r="BG29" i="2"/>
  <c r="BG30" i="2"/>
  <c r="BG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57" i="2"/>
  <c r="BG58" i="2"/>
  <c r="BG59" i="2"/>
  <c r="BG60" i="2"/>
  <c r="BG61" i="2"/>
  <c r="BG62" i="2"/>
  <c r="BG63" i="2"/>
  <c r="BG64" i="2"/>
  <c r="BG65" i="2"/>
  <c r="BG66" i="2"/>
  <c r="BG67" i="2"/>
  <c r="BG68" i="2"/>
  <c r="BG69" i="2"/>
  <c r="BG70" i="2"/>
  <c r="BG71" i="2"/>
  <c r="BG72" i="2"/>
  <c r="BG73" i="2"/>
  <c r="BG74" i="2"/>
  <c r="BG75" i="2"/>
  <c r="BG76" i="2"/>
  <c r="BG77" i="2"/>
  <c r="BG78" i="2"/>
  <c r="BG79" i="2"/>
  <c r="BG80" i="2"/>
  <c r="BG81" i="2"/>
  <c r="BG82" i="2"/>
  <c r="BG83" i="2"/>
  <c r="BG84" i="2"/>
  <c r="BG85" i="2"/>
  <c r="BG86" i="2"/>
  <c r="BG87" i="2"/>
  <c r="BG88" i="2"/>
  <c r="BG89" i="2"/>
  <c r="BG90" i="2"/>
  <c r="BG91" i="2"/>
  <c r="BG92" i="2"/>
  <c r="BG93" i="2"/>
  <c r="BG94" i="2"/>
  <c r="BG95" i="2"/>
  <c r="BG96" i="2"/>
  <c r="BG97" i="2"/>
  <c r="BG98" i="2"/>
  <c r="BG99" i="2"/>
  <c r="BG100" i="2"/>
  <c r="BG101" i="2"/>
  <c r="BG102" i="2"/>
  <c r="BG103" i="2"/>
  <c r="BG104" i="2"/>
  <c r="BG105" i="2"/>
  <c r="BG106" i="2"/>
  <c r="BG107" i="2"/>
  <c r="BG108" i="2"/>
  <c r="BG109" i="2"/>
  <c r="BG110" i="2"/>
  <c r="BG111" i="2"/>
  <c r="BG112" i="2"/>
  <c r="BG113" i="2"/>
  <c r="BG114" i="2"/>
  <c r="BG115" i="2"/>
  <c r="BG116" i="2"/>
  <c r="BG117" i="2"/>
  <c r="BG118" i="2"/>
  <c r="BG119" i="2"/>
  <c r="BG120" i="2"/>
  <c r="BG121" i="2"/>
  <c r="BG122" i="2"/>
  <c r="BG123" i="2"/>
  <c r="BG124" i="2"/>
  <c r="BG125" i="2"/>
  <c r="BG126" i="2"/>
  <c r="BG127" i="2"/>
  <c r="BG128" i="2"/>
  <c r="BG129" i="2"/>
  <c r="BG130" i="2"/>
  <c r="BG131" i="2"/>
  <c r="BG132" i="2"/>
  <c r="BG133" i="2"/>
  <c r="BG134" i="2"/>
  <c r="BG135" i="2"/>
  <c r="BG136" i="2"/>
  <c r="BG137" i="2"/>
  <c r="BG138" i="2"/>
  <c r="BG139" i="2"/>
  <c r="BG140" i="2"/>
  <c r="BG141" i="2"/>
  <c r="BG142" i="2"/>
  <c r="BG143" i="2"/>
  <c r="BG144" i="2"/>
  <c r="BG145" i="2"/>
  <c r="BG146" i="2"/>
  <c r="BG147" i="2"/>
  <c r="BG148" i="2"/>
  <c r="BG149" i="2"/>
  <c r="BG150" i="2"/>
  <c r="BG151" i="2"/>
  <c r="BG152" i="2"/>
  <c r="BG153" i="2"/>
  <c r="BG154" i="2"/>
  <c r="BG155" i="2"/>
  <c r="BG156" i="2"/>
  <c r="BG157" i="2"/>
  <c r="BG158" i="2"/>
  <c r="BG159" i="2"/>
  <c r="BG160" i="2"/>
  <c r="BG161" i="2"/>
  <c r="BG162" i="2"/>
  <c r="BG163" i="2"/>
  <c r="BG164" i="2"/>
  <c r="BG165" i="2"/>
  <c r="BG166" i="2"/>
  <c r="BG167" i="2"/>
  <c r="BG168" i="2"/>
  <c r="BG169" i="2"/>
  <c r="BG170" i="2"/>
  <c r="BG171" i="2"/>
  <c r="BG172" i="2"/>
  <c r="BG173" i="2"/>
  <c r="BG174" i="2"/>
  <c r="BG175" i="2"/>
  <c r="BG176" i="2"/>
  <c r="BG177" i="2"/>
  <c r="BG178" i="2"/>
  <c r="BG179" i="2"/>
  <c r="BG180" i="2"/>
  <c r="BG181" i="2"/>
  <c r="BG182" i="2"/>
  <c r="BG183" i="2"/>
  <c r="BG184" i="2"/>
  <c r="BG185" i="2"/>
  <c r="BG186" i="2"/>
  <c r="BG187" i="2"/>
  <c r="BG188" i="2"/>
  <c r="BG189" i="2"/>
  <c r="BG190" i="2"/>
  <c r="BG191" i="2"/>
  <c r="BG192" i="2"/>
  <c r="BG193" i="2"/>
  <c r="BG194" i="2"/>
  <c r="BG195" i="2"/>
  <c r="BG196" i="2"/>
  <c r="BG197" i="2"/>
  <c r="BG198" i="2"/>
  <c r="BG199" i="2"/>
  <c r="BG200" i="2"/>
  <c r="BG201" i="2"/>
  <c r="BG202" i="2"/>
  <c r="BG203" i="2"/>
  <c r="BG204" i="2"/>
  <c r="BG205" i="2"/>
  <c r="BG206" i="2"/>
  <c r="BG207" i="2"/>
  <c r="BG208" i="2"/>
  <c r="BG209" i="2"/>
  <c r="BG210" i="2"/>
  <c r="BG211" i="2"/>
  <c r="BG212" i="2"/>
  <c r="BG213" i="2"/>
  <c r="BG214" i="2"/>
  <c r="BG215" i="2"/>
  <c r="BG216" i="2"/>
  <c r="BG217" i="2"/>
  <c r="BG218" i="2"/>
  <c r="BG219" i="2"/>
  <c r="BG220" i="2"/>
  <c r="BG221" i="2"/>
  <c r="BG222" i="2"/>
  <c r="BG223" i="2"/>
  <c r="BG224" i="2"/>
  <c r="BG225" i="2"/>
  <c r="BG226" i="2"/>
  <c r="BG227" i="2"/>
  <c r="BG228" i="2"/>
  <c r="BG229" i="2"/>
  <c r="BG230" i="2"/>
  <c r="BG231" i="2"/>
  <c r="BG232" i="2"/>
  <c r="BG233" i="2"/>
  <c r="BG234" i="2"/>
  <c r="BG235" i="2"/>
  <c r="BG236" i="2"/>
  <c r="BG237" i="2"/>
  <c r="BG238" i="2"/>
  <c r="BG239" i="2"/>
  <c r="BG240" i="2"/>
  <c r="BG241" i="2"/>
  <c r="BG242" i="2"/>
  <c r="BG243" i="2"/>
  <c r="BG244" i="2"/>
  <c r="BG245" i="2"/>
  <c r="BG246" i="2"/>
  <c r="BG247" i="2"/>
  <c r="BG248" i="2"/>
  <c r="BG249" i="2"/>
  <c r="BG250" i="2"/>
  <c r="BG251" i="2"/>
  <c r="BG252" i="2"/>
  <c r="BG253" i="2"/>
  <c r="BG254" i="2"/>
  <c r="BG255" i="2"/>
  <c r="BG256" i="2"/>
  <c r="BG257" i="2"/>
  <c r="BG258" i="2"/>
  <c r="BG259" i="2"/>
  <c r="BG260" i="2"/>
  <c r="BG261" i="2"/>
  <c r="BG262" i="2"/>
  <c r="BG263" i="2"/>
  <c r="BG264" i="2"/>
  <c r="BG265" i="2"/>
  <c r="BG266" i="2"/>
  <c r="BG267" i="2"/>
  <c r="BG268" i="2"/>
  <c r="BG269" i="2"/>
  <c r="BG270" i="2"/>
  <c r="BG271" i="2"/>
  <c r="BG272" i="2"/>
  <c r="BG273" i="2"/>
  <c r="BG274" i="2"/>
  <c r="BG275" i="2"/>
  <c r="BG276" i="2"/>
  <c r="BG277" i="2"/>
  <c r="BG278" i="2"/>
  <c r="BG279" i="2"/>
  <c r="BG280" i="2"/>
  <c r="BG281" i="2"/>
  <c r="BG282" i="2"/>
  <c r="BG283" i="2"/>
  <c r="BG284" i="2"/>
  <c r="BG285" i="2"/>
  <c r="BG286" i="2"/>
  <c r="BG287" i="2"/>
  <c r="BG288" i="2"/>
  <c r="BG289" i="2"/>
  <c r="BG290" i="2"/>
  <c r="BG291" i="2"/>
  <c r="BG292" i="2"/>
  <c r="BG293" i="2"/>
  <c r="BG294" i="2"/>
  <c r="BG295" i="2"/>
  <c r="BG296" i="2"/>
  <c r="BG297" i="2"/>
  <c r="BG298" i="2"/>
  <c r="BG299" i="2"/>
  <c r="BG300" i="2"/>
  <c r="BG301" i="2"/>
  <c r="BG302" i="2"/>
  <c r="BG303" i="2"/>
  <c r="BG304" i="2"/>
  <c r="BG305" i="2"/>
  <c r="BG306" i="2"/>
  <c r="BG307" i="2"/>
  <c r="BG308" i="2"/>
  <c r="BG309" i="2"/>
  <c r="BG310" i="2"/>
  <c r="BG311" i="2"/>
  <c r="BG312" i="2"/>
  <c r="BG313" i="2"/>
  <c r="BG314" i="2"/>
  <c r="BG315" i="2"/>
  <c r="BG316" i="2"/>
  <c r="BG317" i="2"/>
  <c r="BG318" i="2"/>
  <c r="BG319" i="2"/>
  <c r="BG320" i="2"/>
  <c r="BG321" i="2"/>
  <c r="BG322" i="2"/>
  <c r="BG323" i="2"/>
  <c r="BG324" i="2"/>
  <c r="BG325" i="2"/>
  <c r="BG326" i="2"/>
  <c r="BG327" i="2"/>
  <c r="BG328" i="2"/>
  <c r="BG329" i="2"/>
  <c r="BG330" i="2"/>
  <c r="BG331" i="2"/>
  <c r="BG332" i="2"/>
  <c r="BG333" i="2"/>
  <c r="BG334" i="2"/>
  <c r="BG335" i="2"/>
  <c r="BG336" i="2"/>
  <c r="BG337" i="2"/>
  <c r="BG338" i="2"/>
  <c r="BG339" i="2"/>
  <c r="BG340" i="2"/>
  <c r="BG341" i="2"/>
  <c r="BG342" i="2"/>
  <c r="BG343" i="2"/>
  <c r="BG344" i="2"/>
  <c r="BG345" i="2"/>
  <c r="BG346" i="2"/>
  <c r="BG347" i="2"/>
  <c r="BG348" i="2"/>
  <c r="BG349" i="2"/>
  <c r="BG350" i="2"/>
  <c r="BG351" i="2"/>
  <c r="BG352" i="2"/>
  <c r="BG353" i="2"/>
  <c r="BG354" i="2"/>
  <c r="BG355" i="2"/>
  <c r="BG356" i="2"/>
  <c r="BG357" i="2"/>
  <c r="BG358" i="2"/>
  <c r="BG359" i="2"/>
  <c r="BG360" i="2"/>
  <c r="BG361" i="2"/>
  <c r="BG362" i="2"/>
  <c r="BG363" i="2"/>
  <c r="BG364" i="2"/>
  <c r="BG365" i="2"/>
  <c r="BG366" i="2"/>
  <c r="BG367" i="2"/>
  <c r="BG368" i="2"/>
  <c r="BG369" i="2"/>
  <c r="BG370" i="2"/>
  <c r="BG371" i="2"/>
  <c r="BG372" i="2"/>
  <c r="BG373" i="2"/>
  <c r="BG374" i="2"/>
  <c r="BG375" i="2"/>
  <c r="BG376" i="2"/>
  <c r="BG377" i="2"/>
  <c r="BG378" i="2"/>
  <c r="BG379" i="2"/>
  <c r="BG380" i="2"/>
  <c r="BG381" i="2"/>
  <c r="BG382" i="2"/>
  <c r="BG383" i="2"/>
  <c r="BG384" i="2"/>
  <c r="BG385" i="2"/>
  <c r="BG386" i="2"/>
  <c r="BG387" i="2"/>
  <c r="BG388" i="2"/>
  <c r="BG389" i="2"/>
  <c r="BG390" i="2"/>
  <c r="BG391" i="2"/>
  <c r="BG392" i="2"/>
  <c r="BG393" i="2"/>
  <c r="BG394" i="2"/>
  <c r="BG395" i="2"/>
  <c r="BG396" i="2"/>
  <c r="BG397" i="2"/>
  <c r="BG398" i="2"/>
  <c r="BG399" i="2"/>
  <c r="BG400" i="2"/>
  <c r="BG401" i="2"/>
  <c r="BG402" i="2"/>
  <c r="BG403" i="2"/>
  <c r="BG404" i="2"/>
  <c r="BG405" i="2"/>
  <c r="BG406" i="2"/>
  <c r="BG407" i="2"/>
  <c r="BG408" i="2"/>
  <c r="BG409" i="2"/>
  <c r="BG410" i="2"/>
  <c r="BG411" i="2"/>
  <c r="BG412" i="2"/>
  <c r="BG413" i="2"/>
  <c r="BG414" i="2"/>
  <c r="BG415" i="2"/>
  <c r="BG416" i="2"/>
  <c r="BG417" i="2"/>
  <c r="BG418" i="2"/>
  <c r="BG419" i="2"/>
  <c r="BG420" i="2"/>
  <c r="BG421" i="2"/>
  <c r="BG422" i="2"/>
  <c r="BG423" i="2"/>
  <c r="BG424" i="2"/>
  <c r="BG425" i="2"/>
  <c r="BG426" i="2"/>
  <c r="BG427" i="2"/>
  <c r="BG428" i="2"/>
  <c r="BG429" i="2"/>
  <c r="BG430" i="2"/>
  <c r="BG431" i="2"/>
  <c r="BG432" i="2"/>
  <c r="BG433" i="2"/>
  <c r="BG434" i="2"/>
  <c r="BG435" i="2"/>
  <c r="BG436" i="2"/>
  <c r="BG437" i="2"/>
  <c r="BG438" i="2"/>
  <c r="BG439" i="2"/>
  <c r="BG440" i="2"/>
  <c r="BG441" i="2"/>
  <c r="BG442" i="2"/>
  <c r="BG443" i="2"/>
  <c r="BG444" i="2"/>
  <c r="BG445" i="2"/>
  <c r="BG446" i="2"/>
  <c r="BG447" i="2"/>
  <c r="BG448" i="2"/>
  <c r="BG449" i="2"/>
  <c r="BG450" i="2"/>
  <c r="BG451" i="2"/>
  <c r="BG452" i="2"/>
  <c r="BG453" i="2"/>
  <c r="BG454" i="2"/>
  <c r="BG455" i="2"/>
  <c r="BG456" i="2"/>
  <c r="BG457" i="2"/>
  <c r="BG458" i="2"/>
  <c r="BG459" i="2"/>
  <c r="BG460" i="2"/>
  <c r="BG461" i="2"/>
  <c r="BG462" i="2"/>
  <c r="BG463" i="2"/>
  <c r="BG464" i="2"/>
  <c r="BG465" i="2"/>
  <c r="BG466" i="2"/>
  <c r="BG467" i="2"/>
  <c r="BG468" i="2"/>
  <c r="BG469" i="2"/>
  <c r="BG470" i="2"/>
  <c r="BG471" i="2"/>
  <c r="BG472" i="2"/>
  <c r="BG473" i="2"/>
  <c r="BG474" i="2"/>
  <c r="BG475" i="2"/>
  <c r="BG476" i="2"/>
  <c r="BG477" i="2"/>
  <c r="BG478" i="2"/>
  <c r="BG479" i="2"/>
  <c r="BG480" i="2"/>
  <c r="BG481" i="2"/>
  <c r="BG482" i="2"/>
  <c r="BG483" i="2"/>
  <c r="BG484" i="2"/>
  <c r="BG485" i="2"/>
  <c r="BG486" i="2"/>
  <c r="BG487" i="2"/>
  <c r="BG488" i="2"/>
  <c r="BG489" i="2"/>
  <c r="BG490" i="2"/>
  <c r="BG491" i="2"/>
  <c r="BG492" i="2"/>
  <c r="BG493" i="2"/>
  <c r="BG494" i="2"/>
  <c r="BG495" i="2"/>
  <c r="BG496" i="2"/>
  <c r="BG497" i="2"/>
  <c r="BG498" i="2"/>
  <c r="BG499" i="2"/>
  <c r="BG500" i="2"/>
  <c r="BG501" i="2"/>
  <c r="BG502" i="2"/>
  <c r="BG503" i="2"/>
  <c r="BG504" i="2"/>
  <c r="BG505" i="2"/>
  <c r="BG506" i="2"/>
  <c r="BG507" i="2"/>
  <c r="BG508" i="2"/>
  <c r="BG509" i="2"/>
  <c r="BG510" i="2"/>
  <c r="BG511" i="2"/>
  <c r="BG512" i="2"/>
  <c r="BG513" i="2"/>
  <c r="BG514" i="2"/>
  <c r="BG515" i="2"/>
  <c r="BG516" i="2"/>
  <c r="BG517" i="2"/>
  <c r="BG518" i="2"/>
  <c r="BG519" i="2"/>
  <c r="BG520" i="2"/>
  <c r="BG521" i="2"/>
  <c r="BG522" i="2"/>
  <c r="BG523" i="2"/>
  <c r="BG524" i="2"/>
  <c r="BG525" i="2"/>
  <c r="BG526" i="2"/>
  <c r="BG527" i="2"/>
  <c r="BG528" i="2"/>
  <c r="BG529" i="2"/>
  <c r="BG530" i="2"/>
  <c r="BG531" i="2"/>
  <c r="BG532" i="2"/>
  <c r="BG533" i="2"/>
  <c r="BG534" i="2"/>
  <c r="BG535" i="2"/>
  <c r="BG536" i="2"/>
  <c r="BG537" i="2"/>
  <c r="BG538" i="2"/>
  <c r="BG539" i="2"/>
  <c r="BG540" i="2"/>
  <c r="BG541" i="2"/>
  <c r="BG542" i="2"/>
  <c r="BG543" i="2"/>
  <c r="BG544" i="2"/>
  <c r="BG545" i="2"/>
  <c r="BG546" i="2"/>
  <c r="BG547" i="2"/>
  <c r="BG548" i="2"/>
  <c r="BG549" i="2"/>
  <c r="BG550" i="2"/>
  <c r="BG551" i="2"/>
  <c r="BG552" i="2"/>
  <c r="BG553" i="2"/>
  <c r="BG554" i="2"/>
  <c r="BG555" i="2"/>
  <c r="BG556" i="2"/>
  <c r="BG557" i="2"/>
  <c r="BG558" i="2"/>
  <c r="BG559" i="2"/>
  <c r="BG560" i="2"/>
  <c r="BG561" i="2"/>
  <c r="BG562" i="2"/>
  <c r="BG563" i="2"/>
  <c r="BG564" i="2"/>
  <c r="BG565" i="2"/>
  <c r="BG566" i="2"/>
  <c r="BG567" i="2"/>
  <c r="BG568" i="2"/>
  <c r="BG569" i="2"/>
  <c r="BG570" i="2"/>
  <c r="BG571" i="2"/>
  <c r="BG572" i="2"/>
  <c r="BG573" i="2"/>
  <c r="BG574" i="2"/>
  <c r="BG575" i="2"/>
  <c r="BG576" i="2"/>
  <c r="BG577" i="2"/>
  <c r="BG578" i="2"/>
  <c r="BG579" i="2"/>
  <c r="BG580" i="2"/>
  <c r="BG581" i="2"/>
  <c r="BG582" i="2"/>
  <c r="BG583" i="2"/>
  <c r="BG584" i="2"/>
  <c r="BG585" i="2"/>
  <c r="BG586" i="2"/>
  <c r="BG587" i="2"/>
  <c r="BG588" i="2"/>
  <c r="BG589" i="2"/>
  <c r="BG590" i="2"/>
  <c r="BG591" i="2"/>
  <c r="BG592" i="2"/>
  <c r="BG593" i="2"/>
  <c r="BG594" i="2"/>
  <c r="BG595" i="2"/>
  <c r="BG596" i="2"/>
  <c r="BG597" i="2"/>
  <c r="BG598" i="2"/>
  <c r="BG599" i="2"/>
  <c r="BG600" i="2"/>
  <c r="BG601" i="2"/>
  <c r="BG602" i="2"/>
  <c r="BG603" i="2"/>
  <c r="BG604" i="2"/>
  <c r="BG605" i="2"/>
  <c r="BG606" i="2"/>
  <c r="BG607" i="2"/>
  <c r="BG608" i="2"/>
  <c r="BG609" i="2"/>
  <c r="BG610" i="2"/>
  <c r="BG611" i="2"/>
  <c r="BG612" i="2"/>
  <c r="BG613" i="2"/>
  <c r="BG614" i="2"/>
  <c r="BG615" i="2"/>
  <c r="BG616" i="2"/>
  <c r="BG617" i="2"/>
  <c r="BG618" i="2"/>
  <c r="BG619" i="2"/>
  <c r="BG620" i="2"/>
  <c r="BG621" i="2"/>
  <c r="BG622" i="2"/>
  <c r="BG623" i="2"/>
  <c r="BG624" i="2"/>
  <c r="BG625" i="2"/>
  <c r="BG626" i="2"/>
  <c r="BG627" i="2"/>
  <c r="BG628" i="2"/>
  <c r="BG629" i="2"/>
  <c r="BG630" i="2"/>
  <c r="BG631" i="2"/>
  <c r="BG632" i="2"/>
  <c r="BG633" i="2"/>
  <c r="BG634" i="2"/>
  <c r="BG635" i="2"/>
  <c r="BG636" i="2"/>
  <c r="BG637" i="2"/>
  <c r="BG638" i="2"/>
  <c r="BG639" i="2"/>
  <c r="BG640" i="2"/>
  <c r="BG641" i="2"/>
  <c r="BG642" i="2"/>
  <c r="BG643" i="2"/>
  <c r="BG644" i="2"/>
  <c r="BG645" i="2"/>
  <c r="BG646" i="2"/>
  <c r="BG647" i="2"/>
  <c r="BG648" i="2"/>
  <c r="BG649" i="2"/>
  <c r="BG650" i="2"/>
  <c r="BG651" i="2"/>
  <c r="BG652" i="2"/>
  <c r="BG653" i="2"/>
  <c r="BG654" i="2"/>
  <c r="BG655" i="2"/>
  <c r="BG656" i="2"/>
  <c r="BG657" i="2"/>
  <c r="BG658" i="2"/>
  <c r="BG659" i="2"/>
  <c r="BG660" i="2"/>
  <c r="BG661" i="2"/>
  <c r="BG662" i="2"/>
  <c r="BG663" i="2"/>
  <c r="BG664" i="2"/>
  <c r="BG665" i="2"/>
  <c r="BG666" i="2"/>
  <c r="BG667" i="2"/>
  <c r="BG668" i="2"/>
  <c r="BG669" i="2"/>
  <c r="BG670" i="2"/>
  <c r="BG671" i="2"/>
  <c r="BG672" i="2"/>
  <c r="BG673" i="2"/>
  <c r="BG674" i="2"/>
  <c r="BG675" i="2"/>
  <c r="BG676" i="2"/>
  <c r="BG677" i="2"/>
  <c r="BG678" i="2"/>
  <c r="BG679" i="2"/>
  <c r="BG680" i="2"/>
  <c r="BG681" i="2"/>
  <c r="BG682" i="2"/>
  <c r="BG683" i="2"/>
  <c r="BG684" i="2"/>
  <c r="BG685" i="2"/>
  <c r="BG686" i="2"/>
  <c r="BG687" i="2"/>
  <c r="BG688" i="2"/>
  <c r="BG689" i="2"/>
  <c r="BG690" i="2"/>
  <c r="BG691" i="2"/>
  <c r="BG692" i="2"/>
  <c r="BG693" i="2"/>
  <c r="BG694" i="2"/>
  <c r="BG695" i="2"/>
  <c r="BG696" i="2"/>
  <c r="BG697" i="2"/>
  <c r="BG698" i="2"/>
  <c r="BG699" i="2"/>
  <c r="BG700" i="2"/>
  <c r="BG701" i="2"/>
  <c r="BG702" i="2"/>
  <c r="BG703" i="2"/>
  <c r="BG704" i="2"/>
  <c r="BG705" i="2"/>
  <c r="BG706" i="2"/>
  <c r="BG707" i="2"/>
  <c r="BG708" i="2"/>
  <c r="BG709" i="2"/>
  <c r="BG710" i="2"/>
  <c r="BG711" i="2"/>
  <c r="BG712" i="2"/>
  <c r="BG713" i="2"/>
  <c r="BG714" i="2"/>
  <c r="BG715" i="2"/>
  <c r="BG716" i="2"/>
  <c r="BG717" i="2"/>
  <c r="BG718" i="2"/>
  <c r="BG719" i="2"/>
  <c r="BG720" i="2"/>
  <c r="BG721" i="2"/>
  <c r="BG722" i="2"/>
  <c r="BG723" i="2"/>
  <c r="BG724" i="2"/>
  <c r="BG725" i="2"/>
  <c r="BG726" i="2"/>
  <c r="BG727" i="2"/>
  <c r="BG728" i="2"/>
  <c r="BG729" i="2"/>
  <c r="BG730" i="2"/>
  <c r="BG2" i="2"/>
  <c r="E17" i="14"/>
  <c r="E18" i="14"/>
  <c r="E19" i="14"/>
  <c r="E20" i="14"/>
  <c r="E16" i="14"/>
  <c r="A682" i="2"/>
  <c r="B682" i="2"/>
  <c r="C682" i="2"/>
  <c r="D682" i="2"/>
  <c r="E682" i="2"/>
  <c r="F682" i="2"/>
  <c r="G682" i="2"/>
  <c r="H682" i="2"/>
  <c r="I682" i="2"/>
  <c r="J682" i="2"/>
  <c r="K682" i="2"/>
  <c r="L682" i="2"/>
  <c r="M682" i="2"/>
  <c r="N682" i="2"/>
  <c r="O682" i="2"/>
  <c r="P682" i="2"/>
  <c r="Q682" i="2"/>
  <c r="R682" i="2"/>
  <c r="S682" i="2"/>
  <c r="T682" i="2"/>
  <c r="U682" i="2"/>
  <c r="V682" i="2"/>
  <c r="W682" i="2"/>
  <c r="X682" i="2"/>
  <c r="Y682" i="2"/>
  <c r="Z682" i="2"/>
  <c r="AA682" i="2"/>
  <c r="AB682" i="2"/>
  <c r="AC682" i="2"/>
  <c r="AD682" i="2"/>
  <c r="AE682" i="2"/>
  <c r="AF682" i="2"/>
  <c r="AG682" i="2"/>
  <c r="AH682" i="2"/>
  <c r="AI682" i="2"/>
  <c r="AJ682" i="2"/>
  <c r="AK682" i="2"/>
  <c r="AL682" i="2"/>
  <c r="AM682" i="2"/>
  <c r="AN682" i="2"/>
  <c r="AO682" i="2"/>
  <c r="AP682" i="2"/>
  <c r="AQ682" i="2"/>
  <c r="AR682" i="2"/>
  <c r="AS682" i="2"/>
  <c r="AT682" i="2"/>
  <c r="AU682" i="2"/>
  <c r="AV682" i="2"/>
  <c r="AW682" i="2"/>
  <c r="AX682" i="2"/>
  <c r="AY682" i="2"/>
  <c r="AZ682" i="2"/>
  <c r="BA682" i="2"/>
  <c r="BB682" i="2"/>
  <c r="BC682" i="2"/>
  <c r="BD682" i="2"/>
  <c r="BE682" i="2"/>
  <c r="BL682" i="2"/>
  <c r="BS682" i="2" s="1"/>
  <c r="BM682" i="2"/>
  <c r="BN682" i="2"/>
  <c r="BO682" i="2"/>
  <c r="BP682" i="2"/>
  <c r="BQ682" i="2"/>
  <c r="BR682" i="2"/>
  <c r="A683" i="2"/>
  <c r="B683" i="2"/>
  <c r="C683" i="2"/>
  <c r="D683" i="2"/>
  <c r="E683" i="2"/>
  <c r="F683" i="2"/>
  <c r="BJ683" i="2" s="1"/>
  <c r="BK683" i="2" s="1"/>
  <c r="G683" i="2"/>
  <c r="H683" i="2"/>
  <c r="I683" i="2"/>
  <c r="J683" i="2"/>
  <c r="K683" i="2"/>
  <c r="L683" i="2"/>
  <c r="M683" i="2"/>
  <c r="N683" i="2"/>
  <c r="O683" i="2"/>
  <c r="P683" i="2"/>
  <c r="Q683" i="2"/>
  <c r="R683" i="2"/>
  <c r="S683" i="2"/>
  <c r="T683" i="2"/>
  <c r="U683" i="2"/>
  <c r="V683" i="2"/>
  <c r="W683" i="2"/>
  <c r="X683" i="2"/>
  <c r="Y683" i="2"/>
  <c r="Z683" i="2"/>
  <c r="AA683" i="2"/>
  <c r="AB683" i="2"/>
  <c r="AC683" i="2"/>
  <c r="AD683" i="2"/>
  <c r="AE683" i="2"/>
  <c r="AF683" i="2"/>
  <c r="AG683" i="2"/>
  <c r="AH683" i="2"/>
  <c r="AI683" i="2"/>
  <c r="AJ683" i="2"/>
  <c r="AK683" i="2"/>
  <c r="AL683" i="2"/>
  <c r="AM683" i="2"/>
  <c r="AN683" i="2"/>
  <c r="AO683" i="2"/>
  <c r="AP683" i="2"/>
  <c r="AQ683" i="2"/>
  <c r="AR683" i="2"/>
  <c r="AS683" i="2"/>
  <c r="AT683" i="2"/>
  <c r="AU683" i="2"/>
  <c r="AV683" i="2"/>
  <c r="AW683" i="2"/>
  <c r="AX683" i="2"/>
  <c r="AY683" i="2"/>
  <c r="AZ683" i="2"/>
  <c r="BA683" i="2"/>
  <c r="BB683" i="2"/>
  <c r="BC683" i="2"/>
  <c r="BD683" i="2"/>
  <c r="BE683" i="2"/>
  <c r="BL683" i="2"/>
  <c r="BM683" i="2"/>
  <c r="BN683" i="2"/>
  <c r="BO683" i="2"/>
  <c r="BP683" i="2"/>
  <c r="BQ683" i="2"/>
  <c r="BR683" i="2"/>
  <c r="A684" i="2"/>
  <c r="B684" i="2"/>
  <c r="C684" i="2"/>
  <c r="D684" i="2"/>
  <c r="BH684" i="2" s="1"/>
  <c r="BI684" i="2" s="1"/>
  <c r="E684" i="2"/>
  <c r="F684" i="2"/>
  <c r="G684" i="2"/>
  <c r="H684" i="2"/>
  <c r="I684" i="2"/>
  <c r="J684" i="2"/>
  <c r="K684" i="2"/>
  <c r="L684" i="2"/>
  <c r="M684" i="2"/>
  <c r="N684" i="2"/>
  <c r="O684" i="2"/>
  <c r="P684" i="2"/>
  <c r="Q684" i="2"/>
  <c r="R684" i="2"/>
  <c r="S684" i="2"/>
  <c r="T684" i="2"/>
  <c r="U684" i="2"/>
  <c r="V684" i="2"/>
  <c r="W684" i="2"/>
  <c r="X684" i="2"/>
  <c r="Y684" i="2"/>
  <c r="Z684" i="2"/>
  <c r="AA684" i="2"/>
  <c r="AB684" i="2"/>
  <c r="AC684" i="2"/>
  <c r="AD684" i="2"/>
  <c r="AE684" i="2"/>
  <c r="AF684" i="2"/>
  <c r="AG684" i="2"/>
  <c r="AH684" i="2"/>
  <c r="AI684" i="2"/>
  <c r="AJ684" i="2"/>
  <c r="AK684" i="2"/>
  <c r="AL684" i="2"/>
  <c r="AM684" i="2"/>
  <c r="AN684" i="2"/>
  <c r="AO684" i="2"/>
  <c r="AP684" i="2"/>
  <c r="AQ684" i="2"/>
  <c r="AR684" i="2"/>
  <c r="AS684" i="2"/>
  <c r="AT684" i="2"/>
  <c r="AU684" i="2"/>
  <c r="AV684" i="2"/>
  <c r="AW684" i="2"/>
  <c r="AX684" i="2"/>
  <c r="AY684" i="2"/>
  <c r="AZ684" i="2"/>
  <c r="BA684" i="2"/>
  <c r="BB684" i="2"/>
  <c r="BC684" i="2"/>
  <c r="BD684" i="2"/>
  <c r="BE684" i="2"/>
  <c r="BL684" i="2"/>
  <c r="BM684" i="2"/>
  <c r="BN684" i="2"/>
  <c r="BS684" i="2" s="1"/>
  <c r="BO684" i="2"/>
  <c r="BP684" i="2"/>
  <c r="BQ684" i="2"/>
  <c r="BR684" i="2"/>
  <c r="A685" i="2"/>
  <c r="B685" i="2"/>
  <c r="C685" i="2"/>
  <c r="D685" i="2"/>
  <c r="E685" i="2"/>
  <c r="F685" i="2"/>
  <c r="G685" i="2"/>
  <c r="H685" i="2"/>
  <c r="I685" i="2"/>
  <c r="J685" i="2"/>
  <c r="K685" i="2"/>
  <c r="L685" i="2"/>
  <c r="M685" i="2"/>
  <c r="N685" i="2"/>
  <c r="O685" i="2"/>
  <c r="P685" i="2"/>
  <c r="Q685" i="2"/>
  <c r="R685" i="2"/>
  <c r="S685" i="2"/>
  <c r="T685" i="2"/>
  <c r="U685" i="2"/>
  <c r="V685" i="2"/>
  <c r="W685" i="2"/>
  <c r="X685" i="2"/>
  <c r="Y685" i="2"/>
  <c r="Z685" i="2"/>
  <c r="AA685" i="2"/>
  <c r="AB685" i="2"/>
  <c r="AC685" i="2"/>
  <c r="AD685" i="2"/>
  <c r="AE685" i="2"/>
  <c r="AF685" i="2"/>
  <c r="AG685" i="2"/>
  <c r="AH685" i="2"/>
  <c r="AI685" i="2"/>
  <c r="AJ685" i="2"/>
  <c r="AK685" i="2"/>
  <c r="AL685" i="2"/>
  <c r="AM685" i="2"/>
  <c r="AN685" i="2"/>
  <c r="AO685" i="2"/>
  <c r="AP685" i="2"/>
  <c r="AQ685" i="2"/>
  <c r="AR685" i="2"/>
  <c r="AS685" i="2"/>
  <c r="AT685" i="2"/>
  <c r="AU685" i="2"/>
  <c r="AV685" i="2"/>
  <c r="AW685" i="2"/>
  <c r="AX685" i="2"/>
  <c r="AY685" i="2"/>
  <c r="AZ685" i="2"/>
  <c r="BA685" i="2"/>
  <c r="BB685" i="2"/>
  <c r="BC685" i="2"/>
  <c r="BD685" i="2"/>
  <c r="BE685" i="2"/>
  <c r="BF685" i="2"/>
  <c r="BL685" i="2"/>
  <c r="BM685" i="2"/>
  <c r="BN685" i="2"/>
  <c r="BO685" i="2"/>
  <c r="BP685" i="2"/>
  <c r="BQ685" i="2"/>
  <c r="BR685" i="2"/>
  <c r="A686" i="2"/>
  <c r="B686" i="2"/>
  <c r="C686" i="2"/>
  <c r="D686" i="2"/>
  <c r="E686" i="2"/>
  <c r="F686" i="2"/>
  <c r="G686" i="2"/>
  <c r="H686" i="2"/>
  <c r="I686" i="2"/>
  <c r="J686" i="2"/>
  <c r="K686" i="2"/>
  <c r="L686" i="2"/>
  <c r="M686" i="2"/>
  <c r="N686" i="2"/>
  <c r="O686" i="2"/>
  <c r="P686" i="2"/>
  <c r="Q686" i="2"/>
  <c r="R686" i="2"/>
  <c r="S686" i="2"/>
  <c r="T686" i="2"/>
  <c r="U686" i="2"/>
  <c r="V686" i="2"/>
  <c r="W686" i="2"/>
  <c r="X686" i="2"/>
  <c r="BJ686" i="2" s="1"/>
  <c r="BK686" i="2" s="1"/>
  <c r="Y686" i="2"/>
  <c r="Z686" i="2"/>
  <c r="AA686" i="2"/>
  <c r="AB686" i="2"/>
  <c r="AC686" i="2"/>
  <c r="AD686" i="2"/>
  <c r="AE686" i="2"/>
  <c r="AF686" i="2"/>
  <c r="AG686" i="2"/>
  <c r="AH686" i="2"/>
  <c r="AI686" i="2"/>
  <c r="AJ686" i="2"/>
  <c r="AK686" i="2"/>
  <c r="AL686" i="2"/>
  <c r="AM686" i="2"/>
  <c r="AN686" i="2"/>
  <c r="AO686" i="2"/>
  <c r="AP686" i="2"/>
  <c r="AQ686" i="2"/>
  <c r="AR686" i="2"/>
  <c r="AS686" i="2"/>
  <c r="AT686" i="2"/>
  <c r="AU686" i="2"/>
  <c r="AV686" i="2"/>
  <c r="AW686" i="2"/>
  <c r="AX686" i="2"/>
  <c r="AY686" i="2"/>
  <c r="AZ686" i="2"/>
  <c r="BA686" i="2"/>
  <c r="BB686" i="2"/>
  <c r="BC686" i="2"/>
  <c r="BD686" i="2"/>
  <c r="BE686" i="2"/>
  <c r="BL686" i="2"/>
  <c r="BS686" i="2" s="1"/>
  <c r="BM686" i="2"/>
  <c r="BN686" i="2"/>
  <c r="BO686" i="2"/>
  <c r="BP686" i="2"/>
  <c r="BQ686" i="2"/>
  <c r="BR686" i="2"/>
  <c r="A687" i="2"/>
  <c r="BF687" i="2" s="1"/>
  <c r="B687" i="2"/>
  <c r="C687" i="2"/>
  <c r="D687" i="2"/>
  <c r="E687" i="2"/>
  <c r="F687" i="2"/>
  <c r="G687" i="2"/>
  <c r="H687" i="2"/>
  <c r="I687" i="2"/>
  <c r="J687" i="2"/>
  <c r="K687" i="2"/>
  <c r="L687" i="2"/>
  <c r="M687" i="2"/>
  <c r="N687" i="2"/>
  <c r="O687" i="2"/>
  <c r="P687" i="2"/>
  <c r="Q687" i="2"/>
  <c r="R687" i="2"/>
  <c r="S687" i="2"/>
  <c r="T687" i="2"/>
  <c r="U687" i="2"/>
  <c r="V687" i="2"/>
  <c r="W687" i="2"/>
  <c r="X687" i="2"/>
  <c r="Y687" i="2"/>
  <c r="Z687" i="2"/>
  <c r="AA687" i="2"/>
  <c r="AB687" i="2"/>
  <c r="AC687" i="2"/>
  <c r="AD687" i="2"/>
  <c r="AE687" i="2"/>
  <c r="AF687" i="2"/>
  <c r="AG687" i="2"/>
  <c r="AH687" i="2"/>
  <c r="AI687" i="2"/>
  <c r="AJ687" i="2"/>
  <c r="AK687" i="2"/>
  <c r="AL687" i="2"/>
  <c r="AM687" i="2"/>
  <c r="AN687" i="2"/>
  <c r="AO687" i="2"/>
  <c r="AP687" i="2"/>
  <c r="AQ687" i="2"/>
  <c r="AR687" i="2"/>
  <c r="AS687" i="2"/>
  <c r="AT687" i="2"/>
  <c r="AU687" i="2"/>
  <c r="AV687" i="2"/>
  <c r="AW687" i="2"/>
  <c r="AX687" i="2"/>
  <c r="AY687" i="2"/>
  <c r="AZ687" i="2"/>
  <c r="BA687" i="2"/>
  <c r="BB687" i="2"/>
  <c r="BC687" i="2"/>
  <c r="BD687" i="2"/>
  <c r="BE687" i="2"/>
  <c r="BJ687" i="2"/>
  <c r="BK687" i="2" s="1"/>
  <c r="BL687" i="2"/>
  <c r="BM687" i="2"/>
  <c r="BN687" i="2"/>
  <c r="BO687" i="2"/>
  <c r="BP687" i="2"/>
  <c r="BQ687" i="2"/>
  <c r="BR687" i="2"/>
  <c r="S3" i="3" s="1"/>
  <c r="A688" i="2"/>
  <c r="B688" i="2"/>
  <c r="C688" i="2"/>
  <c r="D688" i="2"/>
  <c r="BH688" i="2" s="1"/>
  <c r="BI688" i="2" s="1"/>
  <c r="E688" i="2"/>
  <c r="F688" i="2"/>
  <c r="G688" i="2"/>
  <c r="H688" i="2"/>
  <c r="I688" i="2"/>
  <c r="J688" i="2"/>
  <c r="K688" i="2"/>
  <c r="L688" i="2"/>
  <c r="M688" i="2"/>
  <c r="N688" i="2"/>
  <c r="O688" i="2"/>
  <c r="P688" i="2"/>
  <c r="Q688" i="2"/>
  <c r="R688" i="2"/>
  <c r="S688" i="2"/>
  <c r="T688" i="2"/>
  <c r="U688" i="2"/>
  <c r="V688" i="2"/>
  <c r="W688" i="2"/>
  <c r="X688" i="2"/>
  <c r="BJ688" i="2" s="1"/>
  <c r="BK688" i="2" s="1"/>
  <c r="Y688" i="2"/>
  <c r="Z688" i="2"/>
  <c r="AA688" i="2"/>
  <c r="AB688" i="2"/>
  <c r="AC688" i="2"/>
  <c r="AD688" i="2"/>
  <c r="AE688" i="2"/>
  <c r="AF688" i="2"/>
  <c r="AG688" i="2"/>
  <c r="AH688" i="2"/>
  <c r="AI688" i="2"/>
  <c r="AJ688" i="2"/>
  <c r="AK688" i="2"/>
  <c r="AL688" i="2"/>
  <c r="AM688" i="2"/>
  <c r="AN688" i="2"/>
  <c r="AO688" i="2"/>
  <c r="AP688" i="2"/>
  <c r="AQ688" i="2"/>
  <c r="AR688" i="2"/>
  <c r="AS688" i="2"/>
  <c r="AT688" i="2"/>
  <c r="AU688" i="2"/>
  <c r="AV688" i="2"/>
  <c r="AW688" i="2"/>
  <c r="AX688" i="2"/>
  <c r="AY688" i="2"/>
  <c r="AZ688" i="2"/>
  <c r="BA688" i="2"/>
  <c r="BB688" i="2"/>
  <c r="BC688" i="2"/>
  <c r="BD688" i="2"/>
  <c r="BE688" i="2"/>
  <c r="BL688" i="2"/>
  <c r="BM688" i="2"/>
  <c r="BN688" i="2"/>
  <c r="BS688" i="2" s="1"/>
  <c r="BO688" i="2"/>
  <c r="BP688" i="2"/>
  <c r="BQ688" i="2"/>
  <c r="BR688" i="2"/>
  <c r="A689" i="2"/>
  <c r="B689" i="2"/>
  <c r="C689" i="2"/>
  <c r="D689" i="2"/>
  <c r="E689" i="2"/>
  <c r="F689" i="2"/>
  <c r="G689" i="2"/>
  <c r="H689" i="2"/>
  <c r="I689" i="2"/>
  <c r="J689" i="2"/>
  <c r="K689" i="2"/>
  <c r="L689" i="2"/>
  <c r="M689" i="2"/>
  <c r="N689" i="2"/>
  <c r="O689" i="2"/>
  <c r="P689" i="2"/>
  <c r="Q689" i="2"/>
  <c r="R689" i="2"/>
  <c r="S689" i="2"/>
  <c r="T689" i="2"/>
  <c r="U689" i="2"/>
  <c r="V689" i="2"/>
  <c r="W689" i="2"/>
  <c r="X689" i="2"/>
  <c r="BJ689" i="2" s="1"/>
  <c r="BK689" i="2" s="1"/>
  <c r="Y689" i="2"/>
  <c r="Z689" i="2"/>
  <c r="AA689" i="2"/>
  <c r="AB689" i="2"/>
  <c r="AC689" i="2"/>
  <c r="AD689" i="2"/>
  <c r="AE689" i="2"/>
  <c r="AF689" i="2"/>
  <c r="AG689" i="2"/>
  <c r="AH689" i="2"/>
  <c r="AI689" i="2"/>
  <c r="AJ689" i="2"/>
  <c r="AK689" i="2"/>
  <c r="AL689" i="2"/>
  <c r="AM689" i="2"/>
  <c r="AN689" i="2"/>
  <c r="AO689" i="2"/>
  <c r="AP689" i="2"/>
  <c r="AQ689" i="2"/>
  <c r="AR689" i="2"/>
  <c r="AS689" i="2"/>
  <c r="AT689" i="2"/>
  <c r="AU689" i="2"/>
  <c r="AV689" i="2"/>
  <c r="AW689" i="2"/>
  <c r="AX689" i="2"/>
  <c r="AY689" i="2"/>
  <c r="AZ689" i="2"/>
  <c r="BA689" i="2"/>
  <c r="BB689" i="2"/>
  <c r="BC689" i="2"/>
  <c r="BD689" i="2"/>
  <c r="BE689" i="2"/>
  <c r="BF689" i="2"/>
  <c r="BL689" i="2"/>
  <c r="BM689" i="2"/>
  <c r="BN689" i="2"/>
  <c r="BO689" i="2"/>
  <c r="BP689" i="2"/>
  <c r="BQ689" i="2"/>
  <c r="BR689" i="2"/>
  <c r="A690" i="2"/>
  <c r="B690" i="2"/>
  <c r="C690" i="2"/>
  <c r="BF690" i="2" s="1"/>
  <c r="D690" i="2"/>
  <c r="E690" i="2"/>
  <c r="F690" i="2"/>
  <c r="G690" i="2"/>
  <c r="H690" i="2"/>
  <c r="I690" i="2"/>
  <c r="J690" i="2"/>
  <c r="K690" i="2"/>
  <c r="L690" i="2"/>
  <c r="M690" i="2"/>
  <c r="N690" i="2"/>
  <c r="O690" i="2"/>
  <c r="P690" i="2"/>
  <c r="Q690" i="2"/>
  <c r="R690" i="2"/>
  <c r="S690" i="2"/>
  <c r="T690" i="2"/>
  <c r="U690" i="2"/>
  <c r="V690" i="2"/>
  <c r="W690" i="2"/>
  <c r="X690" i="2"/>
  <c r="Y690" i="2"/>
  <c r="Z690" i="2"/>
  <c r="AA690" i="2"/>
  <c r="AB690" i="2"/>
  <c r="AC690" i="2"/>
  <c r="AD690" i="2"/>
  <c r="AE690" i="2"/>
  <c r="AF690" i="2"/>
  <c r="AG690" i="2"/>
  <c r="AH690" i="2"/>
  <c r="AI690" i="2"/>
  <c r="AJ690" i="2"/>
  <c r="AK690" i="2"/>
  <c r="AL690" i="2"/>
  <c r="AM690" i="2"/>
  <c r="AN690" i="2"/>
  <c r="AO690" i="2"/>
  <c r="AP690" i="2"/>
  <c r="AQ690" i="2"/>
  <c r="AR690" i="2"/>
  <c r="AS690" i="2"/>
  <c r="AT690" i="2"/>
  <c r="AU690" i="2"/>
  <c r="AV690" i="2"/>
  <c r="AW690" i="2"/>
  <c r="AX690" i="2"/>
  <c r="AY690" i="2"/>
  <c r="AZ690" i="2"/>
  <c r="BA690" i="2"/>
  <c r="BB690" i="2"/>
  <c r="BC690" i="2"/>
  <c r="BD690" i="2"/>
  <c r="BE690" i="2"/>
  <c r="BL690" i="2"/>
  <c r="BS690" i="2" s="1"/>
  <c r="BM690" i="2"/>
  <c r="BN690" i="2"/>
  <c r="BO690" i="2"/>
  <c r="BP690" i="2"/>
  <c r="BQ690" i="2"/>
  <c r="BR690" i="2"/>
  <c r="A691" i="2"/>
  <c r="BF691" i="2" s="1"/>
  <c r="B691" i="2"/>
  <c r="C691" i="2"/>
  <c r="D691" i="2"/>
  <c r="E691" i="2"/>
  <c r="F691" i="2"/>
  <c r="G691" i="2"/>
  <c r="H691" i="2"/>
  <c r="I691" i="2"/>
  <c r="J691" i="2"/>
  <c r="K691" i="2"/>
  <c r="L691" i="2"/>
  <c r="M691" i="2"/>
  <c r="N691" i="2"/>
  <c r="O691" i="2"/>
  <c r="P691" i="2"/>
  <c r="Q691" i="2"/>
  <c r="R691" i="2"/>
  <c r="S691" i="2"/>
  <c r="T691" i="2"/>
  <c r="U691" i="2"/>
  <c r="V691" i="2"/>
  <c r="W691" i="2"/>
  <c r="X691" i="2"/>
  <c r="Y691" i="2"/>
  <c r="Z691" i="2"/>
  <c r="AA691" i="2"/>
  <c r="AB691" i="2"/>
  <c r="AC691" i="2"/>
  <c r="AD691" i="2"/>
  <c r="AE691" i="2"/>
  <c r="AF691" i="2"/>
  <c r="AG691" i="2"/>
  <c r="AH691" i="2"/>
  <c r="AI691" i="2"/>
  <c r="AJ691" i="2"/>
  <c r="AK691" i="2"/>
  <c r="AL691" i="2"/>
  <c r="AM691" i="2"/>
  <c r="AN691" i="2"/>
  <c r="AO691" i="2"/>
  <c r="AP691" i="2"/>
  <c r="AQ691" i="2"/>
  <c r="AR691" i="2"/>
  <c r="AS691" i="2"/>
  <c r="AT691" i="2"/>
  <c r="AU691" i="2"/>
  <c r="AV691" i="2"/>
  <c r="AW691" i="2"/>
  <c r="AX691" i="2"/>
  <c r="AY691" i="2"/>
  <c r="AZ691" i="2"/>
  <c r="BA691" i="2"/>
  <c r="BB691" i="2"/>
  <c r="BC691" i="2"/>
  <c r="BD691" i="2"/>
  <c r="BE691" i="2"/>
  <c r="BJ691" i="2"/>
  <c r="BK691" i="2" s="1"/>
  <c r="BL691" i="2"/>
  <c r="BM691" i="2"/>
  <c r="BN691" i="2"/>
  <c r="BO691" i="2"/>
  <c r="BP691" i="2"/>
  <c r="BQ691" i="2"/>
  <c r="BR691" i="2"/>
  <c r="A692" i="2"/>
  <c r="B692" i="2"/>
  <c r="C692" i="2"/>
  <c r="BF692" i="2" s="1"/>
  <c r="D692" i="2"/>
  <c r="BH692" i="2" s="1"/>
  <c r="BI692" i="2" s="1"/>
  <c r="E692" i="2"/>
  <c r="F692" i="2"/>
  <c r="G692" i="2"/>
  <c r="H692" i="2"/>
  <c r="I692" i="2"/>
  <c r="J692" i="2"/>
  <c r="K692" i="2"/>
  <c r="L692" i="2"/>
  <c r="M692" i="2"/>
  <c r="N692" i="2"/>
  <c r="O692" i="2"/>
  <c r="P692" i="2"/>
  <c r="Q692" i="2"/>
  <c r="R692" i="2"/>
  <c r="S692" i="2"/>
  <c r="T692" i="2"/>
  <c r="U692" i="2"/>
  <c r="V692" i="2"/>
  <c r="W692" i="2"/>
  <c r="X692" i="2"/>
  <c r="Y692" i="2"/>
  <c r="Z692" i="2"/>
  <c r="AA692" i="2"/>
  <c r="AB692" i="2"/>
  <c r="AC692" i="2"/>
  <c r="AD692" i="2"/>
  <c r="AE692" i="2"/>
  <c r="AF692" i="2"/>
  <c r="AG692" i="2"/>
  <c r="AH692" i="2"/>
  <c r="AI692" i="2"/>
  <c r="AJ692" i="2"/>
  <c r="AK692" i="2"/>
  <c r="AL692" i="2"/>
  <c r="AM692" i="2"/>
  <c r="AN692" i="2"/>
  <c r="AO692" i="2"/>
  <c r="AP692" i="2"/>
  <c r="AQ692" i="2"/>
  <c r="AR692" i="2"/>
  <c r="AS692" i="2"/>
  <c r="AT692" i="2"/>
  <c r="AU692" i="2"/>
  <c r="AV692" i="2"/>
  <c r="AW692" i="2"/>
  <c r="AX692" i="2"/>
  <c r="AY692" i="2"/>
  <c r="AZ692" i="2"/>
  <c r="BA692" i="2"/>
  <c r="BB692" i="2"/>
  <c r="BC692" i="2"/>
  <c r="BD692" i="2"/>
  <c r="BE692" i="2"/>
  <c r="BL692" i="2"/>
  <c r="BM692" i="2"/>
  <c r="BN692" i="2"/>
  <c r="BO692" i="2"/>
  <c r="BP692" i="2"/>
  <c r="BQ692" i="2"/>
  <c r="BR692" i="2"/>
  <c r="A693" i="2"/>
  <c r="B693" i="2"/>
  <c r="C693" i="2"/>
  <c r="D693" i="2"/>
  <c r="E693" i="2"/>
  <c r="F693" i="2"/>
  <c r="G693" i="2"/>
  <c r="H693" i="2"/>
  <c r="I693" i="2"/>
  <c r="J693" i="2"/>
  <c r="K693" i="2"/>
  <c r="L693" i="2"/>
  <c r="M693" i="2"/>
  <c r="N693" i="2"/>
  <c r="O693" i="2"/>
  <c r="P693" i="2"/>
  <c r="Q693" i="2"/>
  <c r="R693" i="2"/>
  <c r="S693" i="2"/>
  <c r="T693" i="2"/>
  <c r="U693" i="2"/>
  <c r="V693" i="2"/>
  <c r="W693" i="2"/>
  <c r="X693" i="2"/>
  <c r="Y693" i="2"/>
  <c r="Z693" i="2"/>
  <c r="AA693" i="2"/>
  <c r="AB693" i="2"/>
  <c r="AC693" i="2"/>
  <c r="AD693" i="2"/>
  <c r="AE693" i="2"/>
  <c r="AF693" i="2"/>
  <c r="AG693" i="2"/>
  <c r="AH693" i="2"/>
  <c r="AI693" i="2"/>
  <c r="AJ693" i="2"/>
  <c r="AK693" i="2"/>
  <c r="AL693" i="2"/>
  <c r="AM693" i="2"/>
  <c r="AN693" i="2"/>
  <c r="AO693" i="2"/>
  <c r="AP693" i="2"/>
  <c r="AQ693" i="2"/>
  <c r="AR693" i="2"/>
  <c r="AS693" i="2"/>
  <c r="AT693" i="2"/>
  <c r="AU693" i="2"/>
  <c r="AV693" i="2"/>
  <c r="AW693" i="2"/>
  <c r="AX693" i="2"/>
  <c r="AY693" i="2"/>
  <c r="AZ693" i="2"/>
  <c r="BA693" i="2"/>
  <c r="BB693" i="2"/>
  <c r="BC693" i="2"/>
  <c r="BD693" i="2"/>
  <c r="BE693" i="2"/>
  <c r="BF693" i="2"/>
  <c r="BL693" i="2"/>
  <c r="BS693" i="2" s="1"/>
  <c r="BM693" i="2"/>
  <c r="BN693" i="2"/>
  <c r="BO693" i="2"/>
  <c r="BP693" i="2"/>
  <c r="BQ693" i="2"/>
  <c r="BR693" i="2"/>
  <c r="BV693" i="2"/>
  <c r="A694" i="2"/>
  <c r="B694" i="2"/>
  <c r="C694" i="2"/>
  <c r="D694" i="2"/>
  <c r="E694" i="2"/>
  <c r="F694" i="2"/>
  <c r="G694" i="2"/>
  <c r="H694" i="2"/>
  <c r="I694" i="2"/>
  <c r="J694" i="2"/>
  <c r="K694" i="2"/>
  <c r="L694" i="2"/>
  <c r="M694" i="2"/>
  <c r="N694" i="2"/>
  <c r="O694" i="2"/>
  <c r="P694" i="2"/>
  <c r="Q694" i="2"/>
  <c r="R694" i="2"/>
  <c r="S694" i="2"/>
  <c r="T694" i="2"/>
  <c r="U694" i="2"/>
  <c r="V694" i="2"/>
  <c r="W694" i="2"/>
  <c r="X694" i="2"/>
  <c r="Y694" i="2"/>
  <c r="Z694" i="2"/>
  <c r="AA694" i="2"/>
  <c r="AB694" i="2"/>
  <c r="AC694" i="2"/>
  <c r="AD694" i="2"/>
  <c r="AE694" i="2"/>
  <c r="AF694" i="2"/>
  <c r="AG694" i="2"/>
  <c r="AH694" i="2"/>
  <c r="AI694" i="2"/>
  <c r="AJ694" i="2"/>
  <c r="AK694" i="2"/>
  <c r="AL694" i="2"/>
  <c r="AM694" i="2"/>
  <c r="AN694" i="2"/>
  <c r="AO694" i="2"/>
  <c r="AP694" i="2"/>
  <c r="AQ694" i="2"/>
  <c r="AR694" i="2"/>
  <c r="AS694" i="2"/>
  <c r="AT694" i="2"/>
  <c r="AU694" i="2"/>
  <c r="AV694" i="2"/>
  <c r="AW694" i="2"/>
  <c r="AX694" i="2"/>
  <c r="AY694" i="2"/>
  <c r="AZ694" i="2"/>
  <c r="BA694" i="2"/>
  <c r="BB694" i="2"/>
  <c r="BC694" i="2"/>
  <c r="BD694" i="2"/>
  <c r="BE694" i="2"/>
  <c r="BL694" i="2"/>
  <c r="BS694" i="2" s="1"/>
  <c r="BM694" i="2"/>
  <c r="BN694" i="2"/>
  <c r="BO694" i="2"/>
  <c r="BP694" i="2"/>
  <c r="BQ694" i="2"/>
  <c r="BR694" i="2"/>
  <c r="BT694" i="2"/>
  <c r="A695" i="2"/>
  <c r="B695" i="2"/>
  <c r="C695" i="2"/>
  <c r="D695" i="2"/>
  <c r="E695" i="2"/>
  <c r="F695" i="2"/>
  <c r="G695" i="2"/>
  <c r="H695" i="2"/>
  <c r="I695" i="2"/>
  <c r="J695" i="2"/>
  <c r="K695" i="2"/>
  <c r="L695" i="2"/>
  <c r="M695" i="2"/>
  <c r="N695" i="2"/>
  <c r="O695" i="2"/>
  <c r="P695" i="2"/>
  <c r="Q695" i="2"/>
  <c r="R695" i="2"/>
  <c r="S695" i="2"/>
  <c r="T695" i="2"/>
  <c r="U695" i="2"/>
  <c r="V695" i="2"/>
  <c r="W695" i="2"/>
  <c r="X695" i="2"/>
  <c r="Y695" i="2"/>
  <c r="Z695" i="2"/>
  <c r="AA695" i="2"/>
  <c r="AB695" i="2"/>
  <c r="AC695" i="2"/>
  <c r="AD695" i="2"/>
  <c r="AE695" i="2"/>
  <c r="AF695" i="2"/>
  <c r="AG695" i="2"/>
  <c r="AH695" i="2"/>
  <c r="AI695" i="2"/>
  <c r="AJ695" i="2"/>
  <c r="AK695" i="2"/>
  <c r="AL695" i="2"/>
  <c r="AM695" i="2"/>
  <c r="AN695" i="2"/>
  <c r="AO695" i="2"/>
  <c r="AP695" i="2"/>
  <c r="AQ695" i="2"/>
  <c r="AR695" i="2"/>
  <c r="AS695" i="2"/>
  <c r="AT695" i="2"/>
  <c r="AU695" i="2"/>
  <c r="AV695" i="2"/>
  <c r="AW695" i="2"/>
  <c r="AX695" i="2"/>
  <c r="AY695" i="2"/>
  <c r="AZ695" i="2"/>
  <c r="BA695" i="2"/>
  <c r="BB695" i="2"/>
  <c r="BC695" i="2"/>
  <c r="BD695" i="2"/>
  <c r="BE695" i="2"/>
  <c r="BJ695" i="2"/>
  <c r="BK695" i="2" s="1"/>
  <c r="BL695" i="2"/>
  <c r="BM695" i="2"/>
  <c r="BN695" i="2"/>
  <c r="BO695" i="2"/>
  <c r="BP695" i="2"/>
  <c r="BQ695" i="2"/>
  <c r="BR695" i="2"/>
  <c r="A696" i="2"/>
  <c r="B696" i="2"/>
  <c r="C696" i="2"/>
  <c r="D696" i="2"/>
  <c r="BH696" i="2" s="1"/>
  <c r="BI696" i="2" s="1"/>
  <c r="E696" i="2"/>
  <c r="F696" i="2"/>
  <c r="G696" i="2"/>
  <c r="H696" i="2"/>
  <c r="I696" i="2"/>
  <c r="J696" i="2"/>
  <c r="K696" i="2"/>
  <c r="L696" i="2"/>
  <c r="M696" i="2"/>
  <c r="N696" i="2"/>
  <c r="O696" i="2"/>
  <c r="P696" i="2"/>
  <c r="Q696" i="2"/>
  <c r="R696" i="2"/>
  <c r="S696" i="2"/>
  <c r="T696" i="2"/>
  <c r="U696" i="2"/>
  <c r="V696" i="2"/>
  <c r="W696" i="2"/>
  <c r="X696" i="2"/>
  <c r="Y696" i="2"/>
  <c r="Z696" i="2"/>
  <c r="AA696" i="2"/>
  <c r="AB696" i="2"/>
  <c r="AC696" i="2"/>
  <c r="AD696" i="2"/>
  <c r="AE696" i="2"/>
  <c r="AF696" i="2"/>
  <c r="AG696" i="2"/>
  <c r="AH696" i="2"/>
  <c r="AI696" i="2"/>
  <c r="AJ696" i="2"/>
  <c r="AK696" i="2"/>
  <c r="AL696" i="2"/>
  <c r="AM696" i="2"/>
  <c r="AN696" i="2"/>
  <c r="AO696" i="2"/>
  <c r="AP696" i="2"/>
  <c r="AQ696" i="2"/>
  <c r="AR696" i="2"/>
  <c r="AS696" i="2"/>
  <c r="AT696" i="2"/>
  <c r="AU696" i="2"/>
  <c r="AV696" i="2"/>
  <c r="AW696" i="2"/>
  <c r="AX696" i="2"/>
  <c r="AY696" i="2"/>
  <c r="AZ696" i="2"/>
  <c r="BA696" i="2"/>
  <c r="BB696" i="2"/>
  <c r="BC696" i="2"/>
  <c r="BD696" i="2"/>
  <c r="BE696" i="2"/>
  <c r="BL696" i="2"/>
  <c r="BM696" i="2"/>
  <c r="BN696" i="2"/>
  <c r="BO696" i="2"/>
  <c r="BP696" i="2"/>
  <c r="BQ696" i="2"/>
  <c r="BR696" i="2"/>
  <c r="A697" i="2"/>
  <c r="B697" i="2"/>
  <c r="C697" i="2"/>
  <c r="D697" i="2"/>
  <c r="E697" i="2"/>
  <c r="F697" i="2"/>
  <c r="G697" i="2"/>
  <c r="H697" i="2"/>
  <c r="I697" i="2"/>
  <c r="J697" i="2"/>
  <c r="K697" i="2"/>
  <c r="L697" i="2"/>
  <c r="M697" i="2"/>
  <c r="N697" i="2"/>
  <c r="O697" i="2"/>
  <c r="P697" i="2"/>
  <c r="Q697" i="2"/>
  <c r="R697" i="2"/>
  <c r="S697" i="2"/>
  <c r="T697" i="2"/>
  <c r="U697" i="2"/>
  <c r="V697" i="2"/>
  <c r="W697" i="2"/>
  <c r="X697" i="2"/>
  <c r="BJ697" i="2" s="1"/>
  <c r="BK697" i="2" s="1"/>
  <c r="Y697" i="2"/>
  <c r="Z697" i="2"/>
  <c r="AA697" i="2"/>
  <c r="AB697" i="2"/>
  <c r="AC697" i="2"/>
  <c r="AD697" i="2"/>
  <c r="AE697" i="2"/>
  <c r="AF697" i="2"/>
  <c r="AG697" i="2"/>
  <c r="AH697" i="2"/>
  <c r="AI697" i="2"/>
  <c r="AJ697" i="2"/>
  <c r="AK697" i="2"/>
  <c r="AL697" i="2"/>
  <c r="AM697" i="2"/>
  <c r="AN697" i="2"/>
  <c r="AO697" i="2"/>
  <c r="AP697" i="2"/>
  <c r="AQ697" i="2"/>
  <c r="AR697" i="2"/>
  <c r="AS697" i="2"/>
  <c r="AT697" i="2"/>
  <c r="AU697" i="2"/>
  <c r="AV697" i="2"/>
  <c r="AW697" i="2"/>
  <c r="AX697" i="2"/>
  <c r="AY697" i="2"/>
  <c r="AZ697" i="2"/>
  <c r="BA697" i="2"/>
  <c r="BB697" i="2"/>
  <c r="BC697" i="2"/>
  <c r="BD697" i="2"/>
  <c r="BE697" i="2"/>
  <c r="BF697" i="2"/>
  <c r="BL697" i="2"/>
  <c r="BM697" i="2"/>
  <c r="BN697" i="2"/>
  <c r="BO697" i="2"/>
  <c r="BP697" i="2"/>
  <c r="BQ697" i="2"/>
  <c r="BR697" i="2"/>
  <c r="A698" i="2"/>
  <c r="B698" i="2"/>
  <c r="C698" i="2"/>
  <c r="BF698" i="2" s="1"/>
  <c r="D698" i="2"/>
  <c r="E698" i="2"/>
  <c r="F698" i="2"/>
  <c r="G698" i="2"/>
  <c r="H698" i="2"/>
  <c r="I698" i="2"/>
  <c r="J698" i="2"/>
  <c r="K698" i="2"/>
  <c r="L698" i="2"/>
  <c r="M698" i="2"/>
  <c r="N698" i="2"/>
  <c r="O698" i="2"/>
  <c r="P698" i="2"/>
  <c r="Q698" i="2"/>
  <c r="R698" i="2"/>
  <c r="S698" i="2"/>
  <c r="T698" i="2"/>
  <c r="U698" i="2"/>
  <c r="V698" i="2"/>
  <c r="W698" i="2"/>
  <c r="X698" i="2"/>
  <c r="Y698" i="2"/>
  <c r="Z698" i="2"/>
  <c r="AA698" i="2"/>
  <c r="AB698" i="2"/>
  <c r="AC698" i="2"/>
  <c r="AD698" i="2"/>
  <c r="AE698" i="2"/>
  <c r="AF698" i="2"/>
  <c r="AG698" i="2"/>
  <c r="AH698" i="2"/>
  <c r="AI698" i="2"/>
  <c r="AJ698" i="2"/>
  <c r="AK698" i="2"/>
  <c r="AL698" i="2"/>
  <c r="AM698" i="2"/>
  <c r="AN698" i="2"/>
  <c r="AO698" i="2"/>
  <c r="AP698" i="2"/>
  <c r="AQ698" i="2"/>
  <c r="AR698" i="2"/>
  <c r="AS698" i="2"/>
  <c r="AT698" i="2"/>
  <c r="AU698" i="2"/>
  <c r="AV698" i="2"/>
  <c r="AW698" i="2"/>
  <c r="AX698" i="2"/>
  <c r="AY698" i="2"/>
  <c r="AZ698" i="2"/>
  <c r="BA698" i="2"/>
  <c r="BB698" i="2"/>
  <c r="BC698" i="2"/>
  <c r="BD698" i="2"/>
  <c r="BE698" i="2"/>
  <c r="BL698" i="2"/>
  <c r="BS698" i="2" s="1"/>
  <c r="BM698" i="2"/>
  <c r="BN698" i="2"/>
  <c r="BO698" i="2"/>
  <c r="BP698" i="2"/>
  <c r="BQ698" i="2"/>
  <c r="BR698" i="2"/>
  <c r="BT698" i="2"/>
  <c r="A699" i="2"/>
  <c r="BF699" i="2" s="1"/>
  <c r="B699" i="2"/>
  <c r="C699" i="2"/>
  <c r="D699" i="2"/>
  <c r="E699" i="2"/>
  <c r="F699" i="2"/>
  <c r="G699" i="2"/>
  <c r="H699" i="2"/>
  <c r="I699" i="2"/>
  <c r="J699" i="2"/>
  <c r="K699" i="2"/>
  <c r="L699" i="2"/>
  <c r="M699" i="2"/>
  <c r="N699" i="2"/>
  <c r="O699" i="2"/>
  <c r="P699" i="2"/>
  <c r="Q699" i="2"/>
  <c r="R699" i="2"/>
  <c r="S699" i="2"/>
  <c r="T699" i="2"/>
  <c r="U699" i="2"/>
  <c r="V699" i="2"/>
  <c r="W699" i="2"/>
  <c r="X699" i="2"/>
  <c r="Y699" i="2"/>
  <c r="Z699" i="2"/>
  <c r="AA699" i="2"/>
  <c r="AB699" i="2"/>
  <c r="AC699" i="2"/>
  <c r="AD699" i="2"/>
  <c r="AE699" i="2"/>
  <c r="AF699" i="2"/>
  <c r="AG699" i="2"/>
  <c r="AH699" i="2"/>
  <c r="AI699" i="2"/>
  <c r="AJ699" i="2"/>
  <c r="AK699" i="2"/>
  <c r="AL699" i="2"/>
  <c r="AM699" i="2"/>
  <c r="AN699" i="2"/>
  <c r="AO699" i="2"/>
  <c r="AP699" i="2"/>
  <c r="AQ699" i="2"/>
  <c r="AR699" i="2"/>
  <c r="AS699" i="2"/>
  <c r="AT699" i="2"/>
  <c r="AU699" i="2"/>
  <c r="AV699" i="2"/>
  <c r="AW699" i="2"/>
  <c r="AX699" i="2"/>
  <c r="AY699" i="2"/>
  <c r="AZ699" i="2"/>
  <c r="BA699" i="2"/>
  <c r="BB699" i="2"/>
  <c r="BC699" i="2"/>
  <c r="BD699" i="2"/>
  <c r="BE699" i="2"/>
  <c r="BJ699" i="2"/>
  <c r="BK699" i="2" s="1"/>
  <c r="BL699" i="2"/>
  <c r="BS699" i="2" s="1"/>
  <c r="BM699" i="2"/>
  <c r="BN699" i="2"/>
  <c r="BO699" i="2"/>
  <c r="BP699" i="2"/>
  <c r="BQ699" i="2"/>
  <c r="BR699" i="2"/>
  <c r="A700" i="2"/>
  <c r="B700" i="2"/>
  <c r="C700" i="2"/>
  <c r="D700" i="2"/>
  <c r="BH700" i="2" s="1"/>
  <c r="BI700" i="2" s="1"/>
  <c r="E700" i="2"/>
  <c r="F700" i="2"/>
  <c r="G700" i="2"/>
  <c r="H700" i="2"/>
  <c r="I700" i="2"/>
  <c r="J700" i="2"/>
  <c r="K700" i="2"/>
  <c r="L700" i="2"/>
  <c r="M700" i="2"/>
  <c r="N700" i="2"/>
  <c r="O700" i="2"/>
  <c r="P700" i="2"/>
  <c r="Q700" i="2"/>
  <c r="R700" i="2"/>
  <c r="S700" i="2"/>
  <c r="T700" i="2"/>
  <c r="U700" i="2"/>
  <c r="V700" i="2"/>
  <c r="W700" i="2"/>
  <c r="X700" i="2"/>
  <c r="Y700" i="2"/>
  <c r="Z700" i="2"/>
  <c r="AA700" i="2"/>
  <c r="AB700" i="2"/>
  <c r="AC700" i="2"/>
  <c r="AD700" i="2"/>
  <c r="AE700" i="2"/>
  <c r="AF700" i="2"/>
  <c r="AG700" i="2"/>
  <c r="AH700" i="2"/>
  <c r="AI700" i="2"/>
  <c r="AJ700" i="2"/>
  <c r="AK700" i="2"/>
  <c r="AL700" i="2"/>
  <c r="AM700" i="2"/>
  <c r="AN700" i="2"/>
  <c r="AO700" i="2"/>
  <c r="AP700" i="2"/>
  <c r="AQ700" i="2"/>
  <c r="AR700" i="2"/>
  <c r="AS700" i="2"/>
  <c r="AT700" i="2"/>
  <c r="AU700" i="2"/>
  <c r="AV700" i="2"/>
  <c r="AW700" i="2"/>
  <c r="AX700" i="2"/>
  <c r="AY700" i="2"/>
  <c r="AZ700" i="2"/>
  <c r="BA700" i="2"/>
  <c r="BB700" i="2"/>
  <c r="BC700" i="2"/>
  <c r="BD700" i="2"/>
  <c r="BE700" i="2"/>
  <c r="BL700" i="2"/>
  <c r="BM700" i="2"/>
  <c r="BN700" i="2"/>
  <c r="BO700" i="2"/>
  <c r="BP700" i="2"/>
  <c r="BQ700" i="2"/>
  <c r="BR700" i="2"/>
  <c r="A701" i="2"/>
  <c r="B701" i="2"/>
  <c r="C701" i="2"/>
  <c r="D701" i="2"/>
  <c r="E701" i="2"/>
  <c r="F701" i="2"/>
  <c r="G701" i="2"/>
  <c r="H701" i="2"/>
  <c r="I701" i="2"/>
  <c r="J701" i="2"/>
  <c r="K701" i="2"/>
  <c r="L701" i="2"/>
  <c r="M701" i="2"/>
  <c r="N701" i="2"/>
  <c r="O701" i="2"/>
  <c r="P701" i="2"/>
  <c r="Q701" i="2"/>
  <c r="R701" i="2"/>
  <c r="S701" i="2"/>
  <c r="T701" i="2"/>
  <c r="U701" i="2"/>
  <c r="V701" i="2"/>
  <c r="W701" i="2"/>
  <c r="X701" i="2"/>
  <c r="BJ701" i="2" s="1"/>
  <c r="BK701" i="2" s="1"/>
  <c r="Y701" i="2"/>
  <c r="Z701" i="2"/>
  <c r="AA701" i="2"/>
  <c r="AB701" i="2"/>
  <c r="AC701" i="2"/>
  <c r="AD701" i="2"/>
  <c r="AE701" i="2"/>
  <c r="AF701" i="2"/>
  <c r="AG701" i="2"/>
  <c r="AH701" i="2"/>
  <c r="AI701" i="2"/>
  <c r="AJ701" i="2"/>
  <c r="AK701" i="2"/>
  <c r="AL701" i="2"/>
  <c r="AM701" i="2"/>
  <c r="AN701" i="2"/>
  <c r="AO701" i="2"/>
  <c r="AP701" i="2"/>
  <c r="AQ701" i="2"/>
  <c r="AR701" i="2"/>
  <c r="AS701" i="2"/>
  <c r="AT701" i="2"/>
  <c r="AU701" i="2"/>
  <c r="AV701" i="2"/>
  <c r="AW701" i="2"/>
  <c r="AX701" i="2"/>
  <c r="AY701" i="2"/>
  <c r="AZ701" i="2"/>
  <c r="BA701" i="2"/>
  <c r="BB701" i="2"/>
  <c r="BC701" i="2"/>
  <c r="BD701" i="2"/>
  <c r="BE701" i="2"/>
  <c r="BF701" i="2"/>
  <c r="BL701" i="2"/>
  <c r="BS701" i="2" s="1"/>
  <c r="BM701" i="2"/>
  <c r="BN701" i="2"/>
  <c r="BO701" i="2"/>
  <c r="BP701" i="2"/>
  <c r="BQ701" i="2"/>
  <c r="BR701" i="2"/>
  <c r="A702" i="2"/>
  <c r="B702" i="2"/>
  <c r="C702" i="2"/>
  <c r="BF702" i="2" s="1"/>
  <c r="D702" i="2"/>
  <c r="E702" i="2"/>
  <c r="F702" i="2"/>
  <c r="G702" i="2"/>
  <c r="BH702" i="2" s="1"/>
  <c r="BI702" i="2" s="1"/>
  <c r="H702" i="2"/>
  <c r="I702" i="2"/>
  <c r="J702" i="2"/>
  <c r="K702" i="2"/>
  <c r="L702" i="2"/>
  <c r="M702" i="2"/>
  <c r="N702" i="2"/>
  <c r="O702" i="2"/>
  <c r="P702" i="2"/>
  <c r="Q702" i="2"/>
  <c r="R702" i="2"/>
  <c r="S702" i="2"/>
  <c r="T702" i="2"/>
  <c r="U702" i="2"/>
  <c r="V702" i="2"/>
  <c r="W702" i="2"/>
  <c r="X702" i="2"/>
  <c r="Y702" i="2"/>
  <c r="Z702" i="2"/>
  <c r="AA702" i="2"/>
  <c r="AB702" i="2"/>
  <c r="AC702" i="2"/>
  <c r="AD702" i="2"/>
  <c r="AE702" i="2"/>
  <c r="AF702" i="2"/>
  <c r="AG702" i="2"/>
  <c r="AH702" i="2"/>
  <c r="AI702" i="2"/>
  <c r="AJ702" i="2"/>
  <c r="AK702" i="2"/>
  <c r="AL702" i="2"/>
  <c r="AM702" i="2"/>
  <c r="AN702" i="2"/>
  <c r="AO702" i="2"/>
  <c r="AP702" i="2"/>
  <c r="AQ702" i="2"/>
  <c r="AR702" i="2"/>
  <c r="AS702" i="2"/>
  <c r="AT702" i="2"/>
  <c r="AU702" i="2"/>
  <c r="AV702" i="2"/>
  <c r="AW702" i="2"/>
  <c r="AX702" i="2"/>
  <c r="AY702" i="2"/>
  <c r="AZ702" i="2"/>
  <c r="BA702" i="2"/>
  <c r="BB702" i="2"/>
  <c r="BC702" i="2"/>
  <c r="BD702" i="2"/>
  <c r="BE702" i="2"/>
  <c r="BL702" i="2"/>
  <c r="BS702" i="2" s="1"/>
  <c r="BM702" i="2"/>
  <c r="BN702" i="2"/>
  <c r="BO702" i="2"/>
  <c r="BP702" i="2"/>
  <c r="BQ702" i="2"/>
  <c r="BR702" i="2"/>
  <c r="BT702" i="2"/>
  <c r="A703" i="2"/>
  <c r="B703" i="2"/>
  <c r="C703" i="2"/>
  <c r="D703" i="2"/>
  <c r="E703" i="2"/>
  <c r="F703" i="2"/>
  <c r="G703" i="2"/>
  <c r="H703" i="2"/>
  <c r="I703" i="2"/>
  <c r="J703" i="2"/>
  <c r="K703" i="2"/>
  <c r="L703" i="2"/>
  <c r="M703" i="2"/>
  <c r="N703" i="2"/>
  <c r="O703" i="2"/>
  <c r="P703" i="2"/>
  <c r="Q703" i="2"/>
  <c r="R703" i="2"/>
  <c r="S703" i="2"/>
  <c r="T703" i="2"/>
  <c r="U703" i="2"/>
  <c r="V703" i="2"/>
  <c r="W703" i="2"/>
  <c r="X703" i="2"/>
  <c r="Y703" i="2"/>
  <c r="Z703" i="2"/>
  <c r="AA703" i="2"/>
  <c r="AB703" i="2"/>
  <c r="AC703" i="2"/>
  <c r="AD703" i="2"/>
  <c r="AE703" i="2"/>
  <c r="AF703" i="2"/>
  <c r="AG703" i="2"/>
  <c r="AH703" i="2"/>
  <c r="AI703" i="2"/>
  <c r="AJ703" i="2"/>
  <c r="AK703" i="2"/>
  <c r="AL703" i="2"/>
  <c r="AM703" i="2"/>
  <c r="AN703" i="2"/>
  <c r="AO703" i="2"/>
  <c r="AP703" i="2"/>
  <c r="AQ703" i="2"/>
  <c r="AR703" i="2"/>
  <c r="AS703" i="2"/>
  <c r="AT703" i="2"/>
  <c r="AU703" i="2"/>
  <c r="AV703" i="2"/>
  <c r="AW703" i="2"/>
  <c r="AX703" i="2"/>
  <c r="AY703" i="2"/>
  <c r="AZ703" i="2"/>
  <c r="BA703" i="2"/>
  <c r="BB703" i="2"/>
  <c r="BC703" i="2"/>
  <c r="BD703" i="2"/>
  <c r="BE703" i="2"/>
  <c r="BJ703" i="2"/>
  <c r="BK703" i="2" s="1"/>
  <c r="BL703" i="2"/>
  <c r="BS703" i="2" s="1"/>
  <c r="BM703" i="2"/>
  <c r="BN703" i="2"/>
  <c r="BO703" i="2"/>
  <c r="BP703" i="2"/>
  <c r="BQ703" i="2"/>
  <c r="BR703" i="2"/>
  <c r="A704" i="2"/>
  <c r="B704" i="2"/>
  <c r="C704" i="2"/>
  <c r="D704" i="2"/>
  <c r="BH704" i="2" s="1"/>
  <c r="BI704" i="2" s="1"/>
  <c r="E704" i="2"/>
  <c r="F704" i="2"/>
  <c r="G704" i="2"/>
  <c r="H704" i="2"/>
  <c r="I704" i="2"/>
  <c r="J704" i="2"/>
  <c r="K704" i="2"/>
  <c r="L704" i="2"/>
  <c r="M704" i="2"/>
  <c r="N704" i="2"/>
  <c r="O704" i="2"/>
  <c r="P704" i="2"/>
  <c r="Q704" i="2"/>
  <c r="R704" i="2"/>
  <c r="S704" i="2"/>
  <c r="T704" i="2"/>
  <c r="U704" i="2"/>
  <c r="V704" i="2"/>
  <c r="W704" i="2"/>
  <c r="X704" i="2"/>
  <c r="Y704" i="2"/>
  <c r="Z704" i="2"/>
  <c r="AA704" i="2"/>
  <c r="AB704" i="2"/>
  <c r="AC704" i="2"/>
  <c r="AD704" i="2"/>
  <c r="AE704" i="2"/>
  <c r="AF704" i="2"/>
  <c r="AG704" i="2"/>
  <c r="AH704" i="2"/>
  <c r="AI704" i="2"/>
  <c r="AJ704" i="2"/>
  <c r="AK704" i="2"/>
  <c r="AL704" i="2"/>
  <c r="AM704" i="2"/>
  <c r="AN704" i="2"/>
  <c r="AO704" i="2"/>
  <c r="AP704" i="2"/>
  <c r="AQ704" i="2"/>
  <c r="AR704" i="2"/>
  <c r="AS704" i="2"/>
  <c r="AT704" i="2"/>
  <c r="AU704" i="2"/>
  <c r="AV704" i="2"/>
  <c r="AW704" i="2"/>
  <c r="AX704" i="2"/>
  <c r="AY704" i="2"/>
  <c r="AZ704" i="2"/>
  <c r="BA704" i="2"/>
  <c r="BB704" i="2"/>
  <c r="BC704" i="2"/>
  <c r="BD704" i="2"/>
  <c r="BE704" i="2"/>
  <c r="BL704" i="2"/>
  <c r="BM704" i="2"/>
  <c r="BN704" i="2"/>
  <c r="BO704" i="2"/>
  <c r="BP704" i="2"/>
  <c r="BQ704" i="2"/>
  <c r="BR704" i="2"/>
  <c r="A705" i="2"/>
  <c r="B705" i="2"/>
  <c r="C705" i="2"/>
  <c r="D705" i="2"/>
  <c r="E705" i="2"/>
  <c r="F705" i="2"/>
  <c r="G705" i="2"/>
  <c r="H705" i="2"/>
  <c r="I705" i="2"/>
  <c r="J705" i="2"/>
  <c r="K705" i="2"/>
  <c r="L705" i="2"/>
  <c r="M705" i="2"/>
  <c r="N705" i="2"/>
  <c r="O705" i="2"/>
  <c r="P705" i="2"/>
  <c r="Q705" i="2"/>
  <c r="R705" i="2"/>
  <c r="S705" i="2"/>
  <c r="T705" i="2"/>
  <c r="U705" i="2"/>
  <c r="V705" i="2"/>
  <c r="W705" i="2"/>
  <c r="X705" i="2"/>
  <c r="BJ705" i="2" s="1"/>
  <c r="BK705" i="2" s="1"/>
  <c r="Y705" i="2"/>
  <c r="Z705" i="2"/>
  <c r="AA705" i="2"/>
  <c r="AB705" i="2"/>
  <c r="AC705" i="2"/>
  <c r="AD705" i="2"/>
  <c r="AE705" i="2"/>
  <c r="AF705" i="2"/>
  <c r="AG705" i="2"/>
  <c r="AH705" i="2"/>
  <c r="AI705" i="2"/>
  <c r="AJ705" i="2"/>
  <c r="AK705" i="2"/>
  <c r="AL705" i="2"/>
  <c r="AM705" i="2"/>
  <c r="AN705" i="2"/>
  <c r="AO705" i="2"/>
  <c r="AP705" i="2"/>
  <c r="AQ705" i="2"/>
  <c r="AR705" i="2"/>
  <c r="AS705" i="2"/>
  <c r="AT705" i="2"/>
  <c r="AU705" i="2"/>
  <c r="AV705" i="2"/>
  <c r="AW705" i="2"/>
  <c r="AX705" i="2"/>
  <c r="AY705" i="2"/>
  <c r="AZ705" i="2"/>
  <c r="BA705" i="2"/>
  <c r="BB705" i="2"/>
  <c r="BC705" i="2"/>
  <c r="BD705" i="2"/>
  <c r="BE705" i="2"/>
  <c r="BF705" i="2"/>
  <c r="BL705" i="2"/>
  <c r="BS705" i="2" s="1"/>
  <c r="BM705" i="2"/>
  <c r="BN705" i="2"/>
  <c r="BO705" i="2"/>
  <c r="BP705" i="2"/>
  <c r="BQ705" i="2"/>
  <c r="BR705" i="2"/>
  <c r="A706" i="2"/>
  <c r="B706" i="2"/>
  <c r="C706" i="2"/>
  <c r="D706" i="2"/>
  <c r="E706" i="2"/>
  <c r="F706" i="2"/>
  <c r="G706" i="2"/>
  <c r="BH706" i="2" s="1"/>
  <c r="BI706" i="2" s="1"/>
  <c r="H706" i="2"/>
  <c r="I706" i="2"/>
  <c r="J706" i="2"/>
  <c r="K706" i="2"/>
  <c r="L706" i="2"/>
  <c r="M706" i="2"/>
  <c r="N706" i="2"/>
  <c r="O706" i="2"/>
  <c r="P706" i="2"/>
  <c r="Q706" i="2"/>
  <c r="R706" i="2"/>
  <c r="S706" i="2"/>
  <c r="T706" i="2"/>
  <c r="U706" i="2"/>
  <c r="V706" i="2"/>
  <c r="W706" i="2"/>
  <c r="X706" i="2"/>
  <c r="Y706" i="2"/>
  <c r="Z706" i="2"/>
  <c r="AA706" i="2"/>
  <c r="AB706" i="2"/>
  <c r="AC706" i="2"/>
  <c r="AD706" i="2"/>
  <c r="AE706" i="2"/>
  <c r="AF706" i="2"/>
  <c r="AG706" i="2"/>
  <c r="AH706" i="2"/>
  <c r="AI706" i="2"/>
  <c r="AJ706" i="2"/>
  <c r="AK706" i="2"/>
  <c r="AL706" i="2"/>
  <c r="AM706" i="2"/>
  <c r="AN706" i="2"/>
  <c r="AO706" i="2"/>
  <c r="AP706" i="2"/>
  <c r="AQ706" i="2"/>
  <c r="AR706" i="2"/>
  <c r="AS706" i="2"/>
  <c r="AT706" i="2"/>
  <c r="AU706" i="2"/>
  <c r="AV706" i="2"/>
  <c r="AW706" i="2"/>
  <c r="AX706" i="2"/>
  <c r="AY706" i="2"/>
  <c r="AZ706" i="2"/>
  <c r="BA706" i="2"/>
  <c r="BB706" i="2"/>
  <c r="BC706" i="2"/>
  <c r="BD706" i="2"/>
  <c r="BE706" i="2"/>
  <c r="BL706" i="2"/>
  <c r="BS706" i="2" s="1"/>
  <c r="BM706" i="2"/>
  <c r="BN706" i="2"/>
  <c r="BO706" i="2"/>
  <c r="BP706" i="2"/>
  <c r="BQ706" i="2"/>
  <c r="BR706" i="2"/>
  <c r="BT706" i="2"/>
  <c r="A707" i="2"/>
  <c r="B707" i="2"/>
  <c r="C707" i="2"/>
  <c r="D707" i="2"/>
  <c r="E707" i="2"/>
  <c r="F707" i="2"/>
  <c r="BJ707" i="2" s="1"/>
  <c r="BK707" i="2" s="1"/>
  <c r="G707" i="2"/>
  <c r="H707" i="2"/>
  <c r="I707" i="2"/>
  <c r="J707" i="2"/>
  <c r="K707" i="2"/>
  <c r="L707" i="2"/>
  <c r="M707" i="2"/>
  <c r="N707" i="2"/>
  <c r="O707" i="2"/>
  <c r="P707" i="2"/>
  <c r="Q707" i="2"/>
  <c r="R707" i="2"/>
  <c r="S707" i="2"/>
  <c r="T707" i="2"/>
  <c r="U707" i="2"/>
  <c r="V707" i="2"/>
  <c r="W707" i="2"/>
  <c r="X707" i="2"/>
  <c r="Y707" i="2"/>
  <c r="Z707" i="2"/>
  <c r="AA707" i="2"/>
  <c r="AB707" i="2"/>
  <c r="AC707" i="2"/>
  <c r="AD707" i="2"/>
  <c r="AE707" i="2"/>
  <c r="AF707" i="2"/>
  <c r="AG707" i="2"/>
  <c r="AH707" i="2"/>
  <c r="AI707" i="2"/>
  <c r="AJ707" i="2"/>
  <c r="AK707" i="2"/>
  <c r="AL707" i="2"/>
  <c r="AM707" i="2"/>
  <c r="AN707" i="2"/>
  <c r="AO707" i="2"/>
  <c r="AP707" i="2"/>
  <c r="AQ707" i="2"/>
  <c r="AR707" i="2"/>
  <c r="AS707" i="2"/>
  <c r="AT707" i="2"/>
  <c r="AU707" i="2"/>
  <c r="AV707" i="2"/>
  <c r="AW707" i="2"/>
  <c r="AX707" i="2"/>
  <c r="AY707" i="2"/>
  <c r="AZ707" i="2"/>
  <c r="BA707" i="2"/>
  <c r="BB707" i="2"/>
  <c r="BC707" i="2"/>
  <c r="BD707" i="2"/>
  <c r="BE707" i="2"/>
  <c r="BL707" i="2"/>
  <c r="BM707" i="2"/>
  <c r="BN707" i="2"/>
  <c r="BO707" i="2"/>
  <c r="BP707" i="2"/>
  <c r="BQ707" i="2"/>
  <c r="BR707" i="2"/>
  <c r="A708" i="2"/>
  <c r="B708" i="2"/>
  <c r="C708" i="2"/>
  <c r="D708" i="2"/>
  <c r="BH708" i="2" s="1"/>
  <c r="BI708" i="2" s="1"/>
  <c r="E708" i="2"/>
  <c r="F708" i="2"/>
  <c r="G708" i="2"/>
  <c r="H708" i="2"/>
  <c r="I708" i="2"/>
  <c r="J708" i="2"/>
  <c r="K708" i="2"/>
  <c r="L708" i="2"/>
  <c r="M708" i="2"/>
  <c r="N708" i="2"/>
  <c r="O708" i="2"/>
  <c r="P708" i="2"/>
  <c r="Q708" i="2"/>
  <c r="R708" i="2"/>
  <c r="S708" i="2"/>
  <c r="T708" i="2"/>
  <c r="U708" i="2"/>
  <c r="V708" i="2"/>
  <c r="W708" i="2"/>
  <c r="X708" i="2"/>
  <c r="Y708" i="2"/>
  <c r="Z708" i="2"/>
  <c r="AA708" i="2"/>
  <c r="AB708" i="2"/>
  <c r="AC708" i="2"/>
  <c r="AD708" i="2"/>
  <c r="AE708" i="2"/>
  <c r="AF708" i="2"/>
  <c r="AG708" i="2"/>
  <c r="AH708" i="2"/>
  <c r="AI708" i="2"/>
  <c r="AJ708" i="2"/>
  <c r="BJ708" i="2" s="1"/>
  <c r="BK708" i="2" s="1"/>
  <c r="AK708" i="2"/>
  <c r="AL708" i="2"/>
  <c r="AM708" i="2"/>
  <c r="AN708" i="2"/>
  <c r="AO708" i="2"/>
  <c r="AP708" i="2"/>
  <c r="AQ708" i="2"/>
  <c r="AR708" i="2"/>
  <c r="AS708" i="2"/>
  <c r="AT708" i="2"/>
  <c r="AU708" i="2"/>
  <c r="AV708" i="2"/>
  <c r="AW708" i="2"/>
  <c r="AX708" i="2"/>
  <c r="AY708" i="2"/>
  <c r="AZ708" i="2"/>
  <c r="BA708" i="2"/>
  <c r="BB708" i="2"/>
  <c r="BC708" i="2"/>
  <c r="BD708" i="2"/>
  <c r="BE708" i="2"/>
  <c r="BL708" i="2"/>
  <c r="BM708" i="2"/>
  <c r="BN708" i="2"/>
  <c r="BO708" i="2"/>
  <c r="BP708" i="2"/>
  <c r="BQ708" i="2"/>
  <c r="BR708" i="2"/>
  <c r="A709" i="2"/>
  <c r="B709" i="2"/>
  <c r="C709" i="2"/>
  <c r="D709" i="2"/>
  <c r="E709" i="2"/>
  <c r="F709" i="2"/>
  <c r="G709" i="2"/>
  <c r="H709" i="2"/>
  <c r="I709" i="2"/>
  <c r="J709" i="2"/>
  <c r="K709" i="2"/>
  <c r="L709" i="2"/>
  <c r="M709" i="2"/>
  <c r="N709" i="2"/>
  <c r="O709" i="2"/>
  <c r="P709" i="2"/>
  <c r="Q709" i="2"/>
  <c r="R709" i="2"/>
  <c r="S709" i="2"/>
  <c r="T709" i="2"/>
  <c r="U709" i="2"/>
  <c r="V709" i="2"/>
  <c r="W709" i="2"/>
  <c r="X709" i="2"/>
  <c r="BJ709" i="2" s="1"/>
  <c r="BK709" i="2" s="1"/>
  <c r="Y709" i="2"/>
  <c r="Z709" i="2"/>
  <c r="AA709" i="2"/>
  <c r="AB709" i="2"/>
  <c r="AC709" i="2"/>
  <c r="AD709" i="2"/>
  <c r="AE709" i="2"/>
  <c r="AF709" i="2"/>
  <c r="AG709" i="2"/>
  <c r="AH709" i="2"/>
  <c r="AI709" i="2"/>
  <c r="AJ709" i="2"/>
  <c r="AK709" i="2"/>
  <c r="AL709" i="2"/>
  <c r="AM709" i="2"/>
  <c r="AN709" i="2"/>
  <c r="AO709" i="2"/>
  <c r="AP709" i="2"/>
  <c r="AQ709" i="2"/>
  <c r="AR709" i="2"/>
  <c r="AS709" i="2"/>
  <c r="AT709" i="2"/>
  <c r="AU709" i="2"/>
  <c r="AV709" i="2"/>
  <c r="AW709" i="2"/>
  <c r="AX709" i="2"/>
  <c r="AY709" i="2"/>
  <c r="AZ709" i="2"/>
  <c r="BA709" i="2"/>
  <c r="BB709" i="2"/>
  <c r="BC709" i="2"/>
  <c r="BD709" i="2"/>
  <c r="BE709" i="2"/>
  <c r="BF709" i="2"/>
  <c r="BL709" i="2"/>
  <c r="BS709" i="2" s="1"/>
  <c r="BM709" i="2"/>
  <c r="BN709" i="2"/>
  <c r="BO709" i="2"/>
  <c r="BP709" i="2"/>
  <c r="BQ709" i="2"/>
  <c r="BR709" i="2"/>
  <c r="A710" i="2"/>
  <c r="B710" i="2"/>
  <c r="C710" i="2"/>
  <c r="BF710" i="2" s="1"/>
  <c r="D710" i="2"/>
  <c r="E710" i="2"/>
  <c r="F710" i="2"/>
  <c r="G710" i="2"/>
  <c r="BH710" i="2" s="1"/>
  <c r="BI710" i="2" s="1"/>
  <c r="H710" i="2"/>
  <c r="I710" i="2"/>
  <c r="J710" i="2"/>
  <c r="K710" i="2"/>
  <c r="L710" i="2"/>
  <c r="M710" i="2"/>
  <c r="N710" i="2"/>
  <c r="O710" i="2"/>
  <c r="P710" i="2"/>
  <c r="Q710" i="2"/>
  <c r="R710" i="2"/>
  <c r="S710" i="2"/>
  <c r="T710" i="2"/>
  <c r="U710" i="2"/>
  <c r="V710" i="2"/>
  <c r="W710" i="2"/>
  <c r="X710" i="2"/>
  <c r="Y710" i="2"/>
  <c r="Z710" i="2"/>
  <c r="AA710" i="2"/>
  <c r="AB710" i="2"/>
  <c r="AC710" i="2"/>
  <c r="AD710" i="2"/>
  <c r="AE710" i="2"/>
  <c r="AF710" i="2"/>
  <c r="AG710" i="2"/>
  <c r="AH710" i="2"/>
  <c r="AI710" i="2"/>
  <c r="AJ710" i="2"/>
  <c r="AK710" i="2"/>
  <c r="AL710" i="2"/>
  <c r="AM710" i="2"/>
  <c r="AN710" i="2"/>
  <c r="AO710" i="2"/>
  <c r="AP710" i="2"/>
  <c r="AQ710" i="2"/>
  <c r="AR710" i="2"/>
  <c r="AS710" i="2"/>
  <c r="AT710" i="2"/>
  <c r="AU710" i="2"/>
  <c r="AV710" i="2"/>
  <c r="AW710" i="2"/>
  <c r="AX710" i="2"/>
  <c r="AY710" i="2"/>
  <c r="AZ710" i="2"/>
  <c r="BA710" i="2"/>
  <c r="BB710" i="2"/>
  <c r="BC710" i="2"/>
  <c r="BD710" i="2"/>
  <c r="BE710" i="2"/>
  <c r="BL710" i="2"/>
  <c r="BS710" i="2" s="1"/>
  <c r="BM710" i="2"/>
  <c r="BN710" i="2"/>
  <c r="BO710" i="2"/>
  <c r="BP710" i="2"/>
  <c r="BQ710" i="2"/>
  <c r="BR710" i="2"/>
  <c r="A711" i="2"/>
  <c r="BF711" i="2" s="1"/>
  <c r="B711" i="2"/>
  <c r="C711" i="2"/>
  <c r="D711" i="2"/>
  <c r="E711" i="2"/>
  <c r="F711" i="2"/>
  <c r="BJ711" i="2" s="1"/>
  <c r="BK711" i="2" s="1"/>
  <c r="G711" i="2"/>
  <c r="H711" i="2"/>
  <c r="I711" i="2"/>
  <c r="J711" i="2"/>
  <c r="K711" i="2"/>
  <c r="L711" i="2"/>
  <c r="M711" i="2"/>
  <c r="N711" i="2"/>
  <c r="O711" i="2"/>
  <c r="P711" i="2"/>
  <c r="Q711" i="2"/>
  <c r="R711" i="2"/>
  <c r="S711" i="2"/>
  <c r="T711" i="2"/>
  <c r="U711" i="2"/>
  <c r="V711" i="2"/>
  <c r="W711" i="2"/>
  <c r="X711" i="2"/>
  <c r="Y711" i="2"/>
  <c r="Z711" i="2"/>
  <c r="AA711" i="2"/>
  <c r="AB711" i="2"/>
  <c r="AC711" i="2"/>
  <c r="AD711" i="2"/>
  <c r="AE711" i="2"/>
  <c r="AF711" i="2"/>
  <c r="AG711" i="2"/>
  <c r="AH711" i="2"/>
  <c r="AI711" i="2"/>
  <c r="AJ711" i="2"/>
  <c r="AK711" i="2"/>
  <c r="AL711" i="2"/>
  <c r="AM711" i="2"/>
  <c r="AN711" i="2"/>
  <c r="AO711" i="2"/>
  <c r="AP711" i="2"/>
  <c r="AQ711" i="2"/>
  <c r="AR711" i="2"/>
  <c r="AS711" i="2"/>
  <c r="AT711" i="2"/>
  <c r="AU711" i="2"/>
  <c r="AV711" i="2"/>
  <c r="AW711" i="2"/>
  <c r="AX711" i="2"/>
  <c r="AY711" i="2"/>
  <c r="AZ711" i="2"/>
  <c r="BA711" i="2"/>
  <c r="BB711" i="2"/>
  <c r="BC711" i="2"/>
  <c r="BD711" i="2"/>
  <c r="BE711" i="2"/>
  <c r="BL711" i="2"/>
  <c r="BS711" i="2" s="1"/>
  <c r="BM711" i="2"/>
  <c r="BN711" i="2"/>
  <c r="BO711" i="2"/>
  <c r="BP711" i="2"/>
  <c r="BQ711" i="2"/>
  <c r="BR711" i="2"/>
  <c r="A712" i="2"/>
  <c r="B712" i="2"/>
  <c r="C712" i="2"/>
  <c r="D712" i="2"/>
  <c r="E712" i="2"/>
  <c r="F712" i="2"/>
  <c r="G712" i="2"/>
  <c r="H712" i="2"/>
  <c r="I712" i="2"/>
  <c r="J712" i="2"/>
  <c r="K712" i="2"/>
  <c r="L712" i="2"/>
  <c r="M712" i="2"/>
  <c r="N712" i="2"/>
  <c r="O712" i="2"/>
  <c r="P712" i="2"/>
  <c r="Q712" i="2"/>
  <c r="R712" i="2"/>
  <c r="S712" i="2"/>
  <c r="T712" i="2"/>
  <c r="U712" i="2"/>
  <c r="V712" i="2"/>
  <c r="W712" i="2"/>
  <c r="X712" i="2"/>
  <c r="Y712" i="2"/>
  <c r="Z712" i="2"/>
  <c r="AA712" i="2"/>
  <c r="AB712" i="2"/>
  <c r="AC712" i="2"/>
  <c r="AD712" i="2"/>
  <c r="AE712" i="2"/>
  <c r="AF712" i="2"/>
  <c r="AG712" i="2"/>
  <c r="AH712" i="2"/>
  <c r="AI712" i="2"/>
  <c r="AJ712" i="2"/>
  <c r="BJ712" i="2" s="1"/>
  <c r="BK712" i="2" s="1"/>
  <c r="AK712" i="2"/>
  <c r="AL712" i="2"/>
  <c r="AM712" i="2"/>
  <c r="AN712" i="2"/>
  <c r="AO712" i="2"/>
  <c r="AP712" i="2"/>
  <c r="AQ712" i="2"/>
  <c r="AR712" i="2"/>
  <c r="BF712" i="2" s="1"/>
  <c r="AS712" i="2"/>
  <c r="AT712" i="2"/>
  <c r="AU712" i="2"/>
  <c r="AV712" i="2"/>
  <c r="AW712" i="2"/>
  <c r="AX712" i="2"/>
  <c r="AY712" i="2"/>
  <c r="AZ712" i="2"/>
  <c r="BA712" i="2"/>
  <c r="BB712" i="2"/>
  <c r="BC712" i="2"/>
  <c r="BD712" i="2"/>
  <c r="BE712" i="2"/>
  <c r="BH712" i="2"/>
  <c r="BI712" i="2" s="1"/>
  <c r="BL712" i="2"/>
  <c r="BM712" i="2"/>
  <c r="BN712" i="2"/>
  <c r="BO712" i="2"/>
  <c r="BP712" i="2"/>
  <c r="BQ712" i="2"/>
  <c r="BR712" i="2"/>
  <c r="A713" i="2"/>
  <c r="B713" i="2"/>
  <c r="C713" i="2"/>
  <c r="D713" i="2"/>
  <c r="E713" i="2"/>
  <c r="F713" i="2"/>
  <c r="G713" i="2"/>
  <c r="H713" i="2"/>
  <c r="I713" i="2"/>
  <c r="J713" i="2"/>
  <c r="K713" i="2"/>
  <c r="L713" i="2"/>
  <c r="M713" i="2"/>
  <c r="N713" i="2"/>
  <c r="O713" i="2"/>
  <c r="P713" i="2"/>
  <c r="Q713" i="2"/>
  <c r="R713" i="2"/>
  <c r="S713" i="2"/>
  <c r="T713" i="2"/>
  <c r="U713" i="2"/>
  <c r="V713" i="2"/>
  <c r="W713" i="2"/>
  <c r="X713" i="2"/>
  <c r="Y713" i="2"/>
  <c r="Z713" i="2"/>
  <c r="AA713" i="2"/>
  <c r="AB713" i="2"/>
  <c r="AC713" i="2"/>
  <c r="AD713" i="2"/>
  <c r="AE713" i="2"/>
  <c r="AF713" i="2"/>
  <c r="AG713" i="2"/>
  <c r="AH713" i="2"/>
  <c r="AI713" i="2"/>
  <c r="AJ713" i="2"/>
  <c r="AK713" i="2"/>
  <c r="AL713" i="2"/>
  <c r="AM713" i="2"/>
  <c r="AN713" i="2"/>
  <c r="AO713" i="2"/>
  <c r="AP713" i="2"/>
  <c r="AQ713" i="2"/>
  <c r="AR713" i="2"/>
  <c r="AS713" i="2"/>
  <c r="AT713" i="2"/>
  <c r="AU713" i="2"/>
  <c r="AV713" i="2"/>
  <c r="AW713" i="2"/>
  <c r="AX713" i="2"/>
  <c r="AY713" i="2"/>
  <c r="AZ713" i="2"/>
  <c r="BA713" i="2"/>
  <c r="BB713" i="2"/>
  <c r="BC713" i="2"/>
  <c r="BD713" i="2"/>
  <c r="BE713" i="2"/>
  <c r="BF713" i="2"/>
  <c r="BL713" i="2"/>
  <c r="BS713" i="2" s="1"/>
  <c r="BM713" i="2"/>
  <c r="BN713" i="2"/>
  <c r="BO713" i="2"/>
  <c r="BP713" i="2"/>
  <c r="BQ713" i="2"/>
  <c r="BR713" i="2"/>
  <c r="BV713" i="2"/>
  <c r="A714" i="2"/>
  <c r="B714" i="2"/>
  <c r="C714" i="2"/>
  <c r="D714" i="2"/>
  <c r="E714" i="2"/>
  <c r="F714" i="2"/>
  <c r="G714" i="2"/>
  <c r="BH714" i="2" s="1"/>
  <c r="BI714" i="2" s="1"/>
  <c r="H714" i="2"/>
  <c r="I714" i="2"/>
  <c r="J714" i="2"/>
  <c r="K714" i="2"/>
  <c r="L714" i="2"/>
  <c r="M714" i="2"/>
  <c r="N714" i="2"/>
  <c r="O714" i="2"/>
  <c r="P714" i="2"/>
  <c r="Q714" i="2"/>
  <c r="R714" i="2"/>
  <c r="S714" i="2"/>
  <c r="T714" i="2"/>
  <c r="U714" i="2"/>
  <c r="V714" i="2"/>
  <c r="W714" i="2"/>
  <c r="X714" i="2"/>
  <c r="Y714" i="2"/>
  <c r="Z714" i="2"/>
  <c r="AA714" i="2"/>
  <c r="AB714" i="2"/>
  <c r="AC714" i="2"/>
  <c r="AD714" i="2"/>
  <c r="AE714" i="2"/>
  <c r="AF714" i="2"/>
  <c r="AG714" i="2"/>
  <c r="AH714" i="2"/>
  <c r="AI714" i="2"/>
  <c r="AJ714" i="2"/>
  <c r="AK714" i="2"/>
  <c r="AL714" i="2"/>
  <c r="AM714" i="2"/>
  <c r="AN714" i="2"/>
  <c r="AO714" i="2"/>
  <c r="AP714" i="2"/>
  <c r="AQ714" i="2"/>
  <c r="AR714" i="2"/>
  <c r="AS714" i="2"/>
  <c r="AT714" i="2"/>
  <c r="AU714" i="2"/>
  <c r="AV714" i="2"/>
  <c r="AW714" i="2"/>
  <c r="AX714" i="2"/>
  <c r="AY714" i="2"/>
  <c r="AZ714" i="2"/>
  <c r="BA714" i="2"/>
  <c r="BB714" i="2"/>
  <c r="BC714" i="2"/>
  <c r="BD714" i="2"/>
  <c r="BE714" i="2"/>
  <c r="BL714" i="2"/>
  <c r="BS714" i="2" s="1"/>
  <c r="BM714" i="2"/>
  <c r="BN714" i="2"/>
  <c r="BO714" i="2"/>
  <c r="BP714" i="2"/>
  <c r="BQ714" i="2"/>
  <c r="BR714" i="2"/>
  <c r="A715" i="2"/>
  <c r="B715" i="2"/>
  <c r="C715" i="2"/>
  <c r="D715" i="2"/>
  <c r="E715" i="2"/>
  <c r="F715" i="2"/>
  <c r="BJ715" i="2" s="1"/>
  <c r="BK715" i="2" s="1"/>
  <c r="G715" i="2"/>
  <c r="H715" i="2"/>
  <c r="I715" i="2"/>
  <c r="J715" i="2"/>
  <c r="K715" i="2"/>
  <c r="L715" i="2"/>
  <c r="M715" i="2"/>
  <c r="N715" i="2"/>
  <c r="O715" i="2"/>
  <c r="P715" i="2"/>
  <c r="Q715" i="2"/>
  <c r="R715" i="2"/>
  <c r="S715" i="2"/>
  <c r="T715" i="2"/>
  <c r="U715" i="2"/>
  <c r="V715" i="2"/>
  <c r="W715" i="2"/>
  <c r="X715" i="2"/>
  <c r="Y715" i="2"/>
  <c r="Z715" i="2"/>
  <c r="AA715" i="2"/>
  <c r="AB715" i="2"/>
  <c r="AC715" i="2"/>
  <c r="AD715" i="2"/>
  <c r="AE715" i="2"/>
  <c r="AF715" i="2"/>
  <c r="AG715" i="2"/>
  <c r="AH715" i="2"/>
  <c r="AI715" i="2"/>
  <c r="AJ715" i="2"/>
  <c r="AK715" i="2"/>
  <c r="AL715" i="2"/>
  <c r="AM715" i="2"/>
  <c r="AN715" i="2"/>
  <c r="AO715" i="2"/>
  <c r="AP715" i="2"/>
  <c r="AQ715" i="2"/>
  <c r="AR715" i="2"/>
  <c r="AS715" i="2"/>
  <c r="AT715" i="2"/>
  <c r="AU715" i="2"/>
  <c r="AV715" i="2"/>
  <c r="AW715" i="2"/>
  <c r="AX715" i="2"/>
  <c r="AY715" i="2"/>
  <c r="AZ715" i="2"/>
  <c r="BA715" i="2"/>
  <c r="BB715" i="2"/>
  <c r="BC715" i="2"/>
  <c r="BD715" i="2"/>
  <c r="BE715" i="2"/>
  <c r="BL715" i="2"/>
  <c r="BM715" i="2"/>
  <c r="BN715" i="2"/>
  <c r="BO715" i="2"/>
  <c r="BP715" i="2"/>
  <c r="BQ715" i="2"/>
  <c r="BR715" i="2"/>
  <c r="A716" i="2"/>
  <c r="B716" i="2"/>
  <c r="C716" i="2"/>
  <c r="D716" i="2"/>
  <c r="E716" i="2"/>
  <c r="F716" i="2"/>
  <c r="G716" i="2"/>
  <c r="H716" i="2"/>
  <c r="I716" i="2"/>
  <c r="J716" i="2"/>
  <c r="K716" i="2"/>
  <c r="L716" i="2"/>
  <c r="M716" i="2"/>
  <c r="N716" i="2"/>
  <c r="O716" i="2"/>
  <c r="P716" i="2"/>
  <c r="Q716" i="2"/>
  <c r="R716" i="2"/>
  <c r="S716" i="2"/>
  <c r="T716" i="2"/>
  <c r="U716" i="2"/>
  <c r="V716" i="2"/>
  <c r="W716" i="2"/>
  <c r="X716" i="2"/>
  <c r="Y716" i="2"/>
  <c r="Z716" i="2"/>
  <c r="AA716" i="2"/>
  <c r="AB716" i="2"/>
  <c r="AC716" i="2"/>
  <c r="AD716" i="2"/>
  <c r="AE716" i="2"/>
  <c r="AF716" i="2"/>
  <c r="AG716" i="2"/>
  <c r="AH716" i="2"/>
  <c r="AI716" i="2"/>
  <c r="AJ716" i="2"/>
  <c r="BJ716" i="2" s="1"/>
  <c r="BK716" i="2" s="1"/>
  <c r="AK716" i="2"/>
  <c r="AL716" i="2"/>
  <c r="AM716" i="2"/>
  <c r="AN716" i="2"/>
  <c r="AO716" i="2"/>
  <c r="AP716" i="2"/>
  <c r="AQ716" i="2"/>
  <c r="AR716" i="2"/>
  <c r="BF716" i="2" s="1"/>
  <c r="AS716" i="2"/>
  <c r="AT716" i="2"/>
  <c r="AU716" i="2"/>
  <c r="AV716" i="2"/>
  <c r="AW716" i="2"/>
  <c r="AX716" i="2"/>
  <c r="AY716" i="2"/>
  <c r="AZ716" i="2"/>
  <c r="BA716" i="2"/>
  <c r="BB716" i="2"/>
  <c r="BC716" i="2"/>
  <c r="BD716" i="2"/>
  <c r="BE716" i="2"/>
  <c r="BH716" i="2"/>
  <c r="BI716" i="2" s="1"/>
  <c r="BL716" i="2"/>
  <c r="BM716" i="2"/>
  <c r="BN716" i="2"/>
  <c r="BS716" i="2" s="1"/>
  <c r="BO716" i="2"/>
  <c r="BP716" i="2"/>
  <c r="BQ716" i="2"/>
  <c r="BR716" i="2"/>
  <c r="A717" i="2"/>
  <c r="B717" i="2"/>
  <c r="C717" i="2"/>
  <c r="D717" i="2"/>
  <c r="E717" i="2"/>
  <c r="F717" i="2"/>
  <c r="G717" i="2"/>
  <c r="H717" i="2"/>
  <c r="I717" i="2"/>
  <c r="J717" i="2"/>
  <c r="K717" i="2"/>
  <c r="L717" i="2"/>
  <c r="M717" i="2"/>
  <c r="N717" i="2"/>
  <c r="O717" i="2"/>
  <c r="P717" i="2"/>
  <c r="Q717" i="2"/>
  <c r="R717" i="2"/>
  <c r="S717" i="2"/>
  <c r="T717" i="2"/>
  <c r="U717" i="2"/>
  <c r="V717" i="2"/>
  <c r="W717" i="2"/>
  <c r="X717" i="2"/>
  <c r="Y717" i="2"/>
  <c r="Z717" i="2"/>
  <c r="AA717" i="2"/>
  <c r="AB717" i="2"/>
  <c r="AC717" i="2"/>
  <c r="AD717" i="2"/>
  <c r="AE717" i="2"/>
  <c r="AF717" i="2"/>
  <c r="AG717" i="2"/>
  <c r="AH717" i="2"/>
  <c r="AI717" i="2"/>
  <c r="AJ717" i="2"/>
  <c r="AK717" i="2"/>
  <c r="AL717" i="2"/>
  <c r="AM717" i="2"/>
  <c r="AN717" i="2"/>
  <c r="AO717" i="2"/>
  <c r="AP717" i="2"/>
  <c r="AQ717" i="2"/>
  <c r="AR717" i="2"/>
  <c r="AS717" i="2"/>
  <c r="AT717" i="2"/>
  <c r="AU717" i="2"/>
  <c r="AV717" i="2"/>
  <c r="AW717" i="2"/>
  <c r="AX717" i="2"/>
  <c r="AY717" i="2"/>
  <c r="AZ717" i="2"/>
  <c r="BA717" i="2"/>
  <c r="BB717" i="2"/>
  <c r="BC717" i="2"/>
  <c r="BD717" i="2"/>
  <c r="BE717" i="2"/>
  <c r="BF717" i="2"/>
  <c r="BL717" i="2"/>
  <c r="BM717" i="2"/>
  <c r="BN717" i="2"/>
  <c r="BO717" i="2"/>
  <c r="BP717" i="2"/>
  <c r="BQ717" i="2"/>
  <c r="BR717" i="2"/>
  <c r="A718" i="2"/>
  <c r="B718" i="2"/>
  <c r="C718" i="2"/>
  <c r="D718" i="2"/>
  <c r="E718" i="2"/>
  <c r="F718" i="2"/>
  <c r="G718" i="2"/>
  <c r="H718" i="2"/>
  <c r="I718" i="2"/>
  <c r="J718" i="2"/>
  <c r="K718" i="2"/>
  <c r="L718" i="2"/>
  <c r="M718" i="2"/>
  <c r="N718" i="2"/>
  <c r="O718" i="2"/>
  <c r="P718" i="2"/>
  <c r="Q718" i="2"/>
  <c r="R718" i="2"/>
  <c r="S718" i="2"/>
  <c r="T718" i="2"/>
  <c r="U718" i="2"/>
  <c r="V718" i="2"/>
  <c r="W718" i="2"/>
  <c r="X718" i="2"/>
  <c r="Y718" i="2"/>
  <c r="Z718" i="2"/>
  <c r="AA718" i="2"/>
  <c r="AB718" i="2"/>
  <c r="AC718" i="2"/>
  <c r="AD718" i="2"/>
  <c r="AE718" i="2"/>
  <c r="AF718" i="2"/>
  <c r="AG718" i="2"/>
  <c r="AH718" i="2"/>
  <c r="AI718" i="2"/>
  <c r="AJ718" i="2"/>
  <c r="AK718" i="2"/>
  <c r="AL718" i="2"/>
  <c r="AM718" i="2"/>
  <c r="AN718" i="2"/>
  <c r="AO718" i="2"/>
  <c r="AP718" i="2"/>
  <c r="AQ718" i="2"/>
  <c r="AR718" i="2"/>
  <c r="AS718" i="2"/>
  <c r="AT718" i="2"/>
  <c r="AU718" i="2"/>
  <c r="AV718" i="2"/>
  <c r="AW718" i="2"/>
  <c r="AX718" i="2"/>
  <c r="AY718" i="2"/>
  <c r="AZ718" i="2"/>
  <c r="BA718" i="2"/>
  <c r="BB718" i="2"/>
  <c r="BC718" i="2"/>
  <c r="BD718" i="2"/>
  <c r="BE718" i="2"/>
  <c r="BL718" i="2"/>
  <c r="BS718" i="2" s="1"/>
  <c r="BM718" i="2"/>
  <c r="BN718" i="2"/>
  <c r="BO718" i="2"/>
  <c r="BP718" i="2"/>
  <c r="BQ718" i="2"/>
  <c r="BR718" i="2"/>
  <c r="A719" i="2"/>
  <c r="BF719" i="2" s="1"/>
  <c r="B719" i="2"/>
  <c r="C719" i="2"/>
  <c r="D719" i="2"/>
  <c r="E719" i="2"/>
  <c r="F719" i="2"/>
  <c r="G719" i="2"/>
  <c r="H719" i="2"/>
  <c r="I719" i="2"/>
  <c r="J719" i="2"/>
  <c r="K719" i="2"/>
  <c r="L719" i="2"/>
  <c r="M719" i="2"/>
  <c r="N719" i="2"/>
  <c r="O719" i="2"/>
  <c r="P719" i="2"/>
  <c r="Q719" i="2"/>
  <c r="R719" i="2"/>
  <c r="S719" i="2"/>
  <c r="T719" i="2"/>
  <c r="U719" i="2"/>
  <c r="V719" i="2"/>
  <c r="W719" i="2"/>
  <c r="X719" i="2"/>
  <c r="Y719" i="2"/>
  <c r="Z719" i="2"/>
  <c r="AA719" i="2"/>
  <c r="AB719" i="2"/>
  <c r="AC719" i="2"/>
  <c r="AD719" i="2"/>
  <c r="BJ719" i="2" s="1"/>
  <c r="BK719" i="2" s="1"/>
  <c r="AE719" i="2"/>
  <c r="AF719" i="2"/>
  <c r="AG719" i="2"/>
  <c r="AH719" i="2"/>
  <c r="AI719" i="2"/>
  <c r="AJ719" i="2"/>
  <c r="AK719" i="2"/>
  <c r="AL719" i="2"/>
  <c r="AM719" i="2"/>
  <c r="AN719" i="2"/>
  <c r="AO719" i="2"/>
  <c r="AP719" i="2"/>
  <c r="AQ719" i="2"/>
  <c r="AR719" i="2"/>
  <c r="AS719" i="2"/>
  <c r="AT719" i="2"/>
  <c r="AU719" i="2"/>
  <c r="AV719" i="2"/>
  <c r="AW719" i="2"/>
  <c r="AX719" i="2"/>
  <c r="AY719" i="2"/>
  <c r="AZ719" i="2"/>
  <c r="BA719" i="2"/>
  <c r="BB719" i="2"/>
  <c r="BC719" i="2"/>
  <c r="BD719" i="2"/>
  <c r="BE719" i="2"/>
  <c r="BL719" i="2"/>
  <c r="BM719" i="2"/>
  <c r="BN719" i="2"/>
  <c r="BO719" i="2"/>
  <c r="BP719" i="2"/>
  <c r="BQ719" i="2"/>
  <c r="BR719" i="2"/>
  <c r="A720" i="2"/>
  <c r="B720" i="2"/>
  <c r="C720" i="2"/>
  <c r="D720" i="2"/>
  <c r="E720" i="2"/>
  <c r="F720" i="2"/>
  <c r="G720" i="2"/>
  <c r="H720" i="2"/>
  <c r="I720" i="2"/>
  <c r="J720" i="2"/>
  <c r="K720" i="2"/>
  <c r="L720" i="2"/>
  <c r="M720" i="2"/>
  <c r="N720" i="2"/>
  <c r="O720" i="2"/>
  <c r="P720" i="2"/>
  <c r="Q720" i="2"/>
  <c r="R720" i="2"/>
  <c r="S720" i="2"/>
  <c r="T720" i="2"/>
  <c r="U720" i="2"/>
  <c r="V720" i="2"/>
  <c r="W720" i="2"/>
  <c r="X720" i="2"/>
  <c r="Y720" i="2"/>
  <c r="Z720" i="2"/>
  <c r="AA720" i="2"/>
  <c r="AB720" i="2"/>
  <c r="AC720" i="2"/>
  <c r="AD720" i="2"/>
  <c r="AE720" i="2"/>
  <c r="AF720" i="2"/>
  <c r="AG720" i="2"/>
  <c r="AH720" i="2"/>
  <c r="AI720" i="2"/>
  <c r="AJ720" i="2"/>
  <c r="BJ720" i="2" s="1"/>
  <c r="BK720" i="2" s="1"/>
  <c r="AK720" i="2"/>
  <c r="AL720" i="2"/>
  <c r="AM720" i="2"/>
  <c r="AN720" i="2"/>
  <c r="AO720" i="2"/>
  <c r="AP720" i="2"/>
  <c r="AQ720" i="2"/>
  <c r="AR720" i="2"/>
  <c r="BF720" i="2" s="1"/>
  <c r="AS720" i="2"/>
  <c r="AT720" i="2"/>
  <c r="AU720" i="2"/>
  <c r="AV720" i="2"/>
  <c r="AW720" i="2"/>
  <c r="AX720" i="2"/>
  <c r="AY720" i="2"/>
  <c r="AZ720" i="2"/>
  <c r="BA720" i="2"/>
  <c r="BB720" i="2"/>
  <c r="BC720" i="2"/>
  <c r="BD720" i="2"/>
  <c r="BE720" i="2"/>
  <c r="BH720" i="2"/>
  <c r="BI720" i="2" s="1"/>
  <c r="BL720" i="2"/>
  <c r="BM720" i="2"/>
  <c r="BN720" i="2"/>
  <c r="BS720" i="2" s="1"/>
  <c r="BO720" i="2"/>
  <c r="BP720" i="2"/>
  <c r="BQ720" i="2"/>
  <c r="BR720" i="2"/>
  <c r="A721" i="2"/>
  <c r="B721" i="2"/>
  <c r="C721" i="2"/>
  <c r="D721" i="2"/>
  <c r="E721" i="2"/>
  <c r="F721" i="2"/>
  <c r="G721" i="2"/>
  <c r="H721" i="2"/>
  <c r="I721" i="2"/>
  <c r="J721" i="2"/>
  <c r="K721" i="2"/>
  <c r="L721" i="2"/>
  <c r="M721" i="2"/>
  <c r="N721" i="2"/>
  <c r="O721" i="2"/>
  <c r="P721" i="2"/>
  <c r="Q721" i="2"/>
  <c r="R721" i="2"/>
  <c r="S721" i="2"/>
  <c r="T721" i="2"/>
  <c r="U721" i="2"/>
  <c r="V721" i="2"/>
  <c r="W721" i="2"/>
  <c r="X721" i="2"/>
  <c r="BJ721" i="2" s="1"/>
  <c r="BK721" i="2" s="1"/>
  <c r="Y721" i="2"/>
  <c r="Z721" i="2"/>
  <c r="AA721" i="2"/>
  <c r="AB721" i="2"/>
  <c r="AC721" i="2"/>
  <c r="AD721" i="2"/>
  <c r="AE721" i="2"/>
  <c r="AF721" i="2"/>
  <c r="AG721" i="2"/>
  <c r="AH721" i="2"/>
  <c r="AI721" i="2"/>
  <c r="AJ721" i="2"/>
  <c r="AK721" i="2"/>
  <c r="AL721" i="2"/>
  <c r="AM721" i="2"/>
  <c r="AN721" i="2"/>
  <c r="AO721" i="2"/>
  <c r="AP721" i="2"/>
  <c r="AQ721" i="2"/>
  <c r="AR721" i="2"/>
  <c r="AS721" i="2"/>
  <c r="AT721" i="2"/>
  <c r="AU721" i="2"/>
  <c r="AV721" i="2"/>
  <c r="AW721" i="2"/>
  <c r="AX721" i="2"/>
  <c r="AY721" i="2"/>
  <c r="AZ721" i="2"/>
  <c r="BA721" i="2"/>
  <c r="BB721" i="2"/>
  <c r="BC721" i="2"/>
  <c r="BD721" i="2"/>
  <c r="BE721" i="2"/>
  <c r="BF721" i="2"/>
  <c r="BL721" i="2"/>
  <c r="BM721" i="2"/>
  <c r="BN721" i="2"/>
  <c r="BO721" i="2"/>
  <c r="BP721" i="2"/>
  <c r="BQ721" i="2"/>
  <c r="BR721" i="2"/>
  <c r="A722" i="2"/>
  <c r="B722" i="2"/>
  <c r="C722" i="2"/>
  <c r="BF722" i="2" s="1"/>
  <c r="D722" i="2"/>
  <c r="E722" i="2"/>
  <c r="F722" i="2"/>
  <c r="G722" i="2"/>
  <c r="H722" i="2"/>
  <c r="I722" i="2"/>
  <c r="J722" i="2"/>
  <c r="K722" i="2"/>
  <c r="L722" i="2"/>
  <c r="M722" i="2"/>
  <c r="N722" i="2"/>
  <c r="O722" i="2"/>
  <c r="P722" i="2"/>
  <c r="Q722" i="2"/>
  <c r="R722" i="2"/>
  <c r="S722" i="2"/>
  <c r="T722" i="2"/>
  <c r="U722" i="2"/>
  <c r="V722" i="2"/>
  <c r="W722" i="2"/>
  <c r="X722" i="2"/>
  <c r="Y722" i="2"/>
  <c r="Z722" i="2"/>
  <c r="AA722" i="2"/>
  <c r="AB722" i="2"/>
  <c r="AC722" i="2"/>
  <c r="AD722" i="2"/>
  <c r="AE722" i="2"/>
  <c r="AF722" i="2"/>
  <c r="AG722" i="2"/>
  <c r="AH722" i="2"/>
  <c r="AI722" i="2"/>
  <c r="AJ722" i="2"/>
  <c r="AK722" i="2"/>
  <c r="AL722" i="2"/>
  <c r="AM722" i="2"/>
  <c r="AN722" i="2"/>
  <c r="AO722" i="2"/>
  <c r="AP722" i="2"/>
  <c r="AQ722" i="2"/>
  <c r="AR722" i="2"/>
  <c r="AS722" i="2"/>
  <c r="AT722" i="2"/>
  <c r="AU722" i="2"/>
  <c r="AV722" i="2"/>
  <c r="AW722" i="2"/>
  <c r="AX722" i="2"/>
  <c r="AY722" i="2"/>
  <c r="AZ722" i="2"/>
  <c r="BA722" i="2"/>
  <c r="BB722" i="2"/>
  <c r="BC722" i="2"/>
  <c r="BD722" i="2"/>
  <c r="BE722" i="2"/>
  <c r="BL722" i="2"/>
  <c r="BS722" i="2" s="1"/>
  <c r="BM722" i="2"/>
  <c r="BN722" i="2"/>
  <c r="BO722" i="2"/>
  <c r="BP722" i="2"/>
  <c r="BQ722" i="2"/>
  <c r="BR722" i="2"/>
  <c r="A723" i="2"/>
  <c r="BF723" i="2" s="1"/>
  <c r="B723" i="2"/>
  <c r="C723" i="2"/>
  <c r="D723" i="2"/>
  <c r="E723" i="2"/>
  <c r="F723" i="2"/>
  <c r="G723" i="2"/>
  <c r="H723" i="2"/>
  <c r="I723" i="2"/>
  <c r="J723" i="2"/>
  <c r="K723" i="2"/>
  <c r="L723" i="2"/>
  <c r="M723" i="2"/>
  <c r="N723" i="2"/>
  <c r="O723" i="2"/>
  <c r="P723" i="2"/>
  <c r="Q723" i="2"/>
  <c r="R723" i="2"/>
  <c r="S723" i="2"/>
  <c r="T723" i="2"/>
  <c r="U723" i="2"/>
  <c r="V723" i="2"/>
  <c r="W723" i="2"/>
  <c r="X723" i="2"/>
  <c r="Y723" i="2"/>
  <c r="Z723" i="2"/>
  <c r="AA723" i="2"/>
  <c r="AB723" i="2"/>
  <c r="AC723" i="2"/>
  <c r="AD723" i="2"/>
  <c r="AE723" i="2"/>
  <c r="AF723" i="2"/>
  <c r="AG723" i="2"/>
  <c r="AH723" i="2"/>
  <c r="AI723" i="2"/>
  <c r="AJ723" i="2"/>
  <c r="AK723" i="2"/>
  <c r="AL723" i="2"/>
  <c r="AM723" i="2"/>
  <c r="AN723" i="2"/>
  <c r="AO723" i="2"/>
  <c r="AP723" i="2"/>
  <c r="AQ723" i="2"/>
  <c r="AR723" i="2"/>
  <c r="AS723" i="2"/>
  <c r="AT723" i="2"/>
  <c r="AU723" i="2"/>
  <c r="AV723" i="2"/>
  <c r="AW723" i="2"/>
  <c r="AX723" i="2"/>
  <c r="AY723" i="2"/>
  <c r="AZ723" i="2"/>
  <c r="BA723" i="2"/>
  <c r="BB723" i="2"/>
  <c r="BC723" i="2"/>
  <c r="BD723" i="2"/>
  <c r="BE723" i="2"/>
  <c r="BJ723" i="2"/>
  <c r="BK723" i="2" s="1"/>
  <c r="BL723" i="2"/>
  <c r="BM723" i="2"/>
  <c r="BN723" i="2"/>
  <c r="BO723" i="2"/>
  <c r="BP723" i="2"/>
  <c r="BQ723" i="2"/>
  <c r="BR723" i="2"/>
  <c r="A724" i="2"/>
  <c r="B724" i="2"/>
  <c r="C724" i="2"/>
  <c r="D724" i="2"/>
  <c r="BH724" i="2" s="1"/>
  <c r="BI724" i="2" s="1"/>
  <c r="E724" i="2"/>
  <c r="F724" i="2"/>
  <c r="G724" i="2"/>
  <c r="H724" i="2"/>
  <c r="I724" i="2"/>
  <c r="J724" i="2"/>
  <c r="K724" i="2"/>
  <c r="L724" i="2"/>
  <c r="M724" i="2"/>
  <c r="N724" i="2"/>
  <c r="O724" i="2"/>
  <c r="P724" i="2"/>
  <c r="Q724" i="2"/>
  <c r="R724" i="2"/>
  <c r="S724" i="2"/>
  <c r="T724" i="2"/>
  <c r="U724" i="2"/>
  <c r="V724" i="2"/>
  <c r="W724" i="2"/>
  <c r="X724" i="2"/>
  <c r="Y724" i="2"/>
  <c r="Z724" i="2"/>
  <c r="AA724" i="2"/>
  <c r="AB724" i="2"/>
  <c r="AC724" i="2"/>
  <c r="AD724" i="2"/>
  <c r="AE724" i="2"/>
  <c r="AF724" i="2"/>
  <c r="AG724" i="2"/>
  <c r="AH724" i="2"/>
  <c r="AI724" i="2"/>
  <c r="AJ724" i="2"/>
  <c r="BJ724" i="2" s="1"/>
  <c r="BK724" i="2" s="1"/>
  <c r="AK724" i="2"/>
  <c r="AL724" i="2"/>
  <c r="AM724" i="2"/>
  <c r="AN724" i="2"/>
  <c r="AO724" i="2"/>
  <c r="AP724" i="2"/>
  <c r="AQ724" i="2"/>
  <c r="AR724" i="2"/>
  <c r="BF724" i="2" s="1"/>
  <c r="AS724" i="2"/>
  <c r="AT724" i="2"/>
  <c r="AU724" i="2"/>
  <c r="AV724" i="2"/>
  <c r="AW724" i="2"/>
  <c r="AX724" i="2"/>
  <c r="AY724" i="2"/>
  <c r="AZ724" i="2"/>
  <c r="BA724" i="2"/>
  <c r="BB724" i="2"/>
  <c r="BC724" i="2"/>
  <c r="BD724" i="2"/>
  <c r="BE724" i="2"/>
  <c r="BL724" i="2"/>
  <c r="BM724" i="2"/>
  <c r="BN724" i="2"/>
  <c r="BS724" i="2" s="1"/>
  <c r="BO724" i="2"/>
  <c r="BP724" i="2"/>
  <c r="BQ724" i="2"/>
  <c r="BR724" i="2"/>
  <c r="A725" i="2"/>
  <c r="B725" i="2"/>
  <c r="C725" i="2"/>
  <c r="D725" i="2"/>
  <c r="E725" i="2"/>
  <c r="F725" i="2"/>
  <c r="G725" i="2"/>
  <c r="H725" i="2"/>
  <c r="I725" i="2"/>
  <c r="J725" i="2"/>
  <c r="K725" i="2"/>
  <c r="L725" i="2"/>
  <c r="M725" i="2"/>
  <c r="N725" i="2"/>
  <c r="O725" i="2"/>
  <c r="P725" i="2"/>
  <c r="Q725" i="2"/>
  <c r="R725" i="2"/>
  <c r="S725" i="2"/>
  <c r="T725" i="2"/>
  <c r="U725" i="2"/>
  <c r="V725" i="2"/>
  <c r="W725" i="2"/>
  <c r="X725" i="2"/>
  <c r="Y725" i="2"/>
  <c r="Z725" i="2"/>
  <c r="AA725" i="2"/>
  <c r="AB725" i="2"/>
  <c r="AC725" i="2"/>
  <c r="AD725" i="2"/>
  <c r="AE725" i="2"/>
  <c r="AF725" i="2"/>
  <c r="AG725" i="2"/>
  <c r="AH725" i="2"/>
  <c r="AI725" i="2"/>
  <c r="AJ725" i="2"/>
  <c r="AK725" i="2"/>
  <c r="AL725" i="2"/>
  <c r="AM725" i="2"/>
  <c r="AN725" i="2"/>
  <c r="AO725" i="2"/>
  <c r="AP725" i="2"/>
  <c r="AQ725" i="2"/>
  <c r="AR725" i="2"/>
  <c r="AS725" i="2"/>
  <c r="AT725" i="2"/>
  <c r="AU725" i="2"/>
  <c r="AV725" i="2"/>
  <c r="AW725" i="2"/>
  <c r="AX725" i="2"/>
  <c r="AY725" i="2"/>
  <c r="AZ725" i="2"/>
  <c r="BA725" i="2"/>
  <c r="BB725" i="2"/>
  <c r="BC725" i="2"/>
  <c r="BD725" i="2"/>
  <c r="BE725" i="2"/>
  <c r="BF725" i="2"/>
  <c r="BL725" i="2"/>
  <c r="BS725" i="2" s="1"/>
  <c r="BM725" i="2"/>
  <c r="BN725" i="2"/>
  <c r="BO725" i="2"/>
  <c r="BP725" i="2"/>
  <c r="BQ725" i="2"/>
  <c r="BR725" i="2"/>
  <c r="BV725" i="2"/>
  <c r="A726" i="2"/>
  <c r="B726" i="2"/>
  <c r="C726" i="2"/>
  <c r="D726" i="2"/>
  <c r="E726" i="2"/>
  <c r="F726" i="2"/>
  <c r="G726" i="2"/>
  <c r="H726" i="2"/>
  <c r="I726" i="2"/>
  <c r="J726" i="2"/>
  <c r="K726" i="2"/>
  <c r="L726" i="2"/>
  <c r="M726" i="2"/>
  <c r="N726" i="2"/>
  <c r="O726" i="2"/>
  <c r="P726" i="2"/>
  <c r="Q726" i="2"/>
  <c r="R726" i="2"/>
  <c r="S726" i="2"/>
  <c r="T726" i="2"/>
  <c r="U726" i="2"/>
  <c r="V726" i="2"/>
  <c r="W726" i="2"/>
  <c r="X726" i="2"/>
  <c r="Y726" i="2"/>
  <c r="Z726" i="2"/>
  <c r="AA726" i="2"/>
  <c r="AB726" i="2"/>
  <c r="AC726" i="2"/>
  <c r="AD726" i="2"/>
  <c r="AE726" i="2"/>
  <c r="AF726" i="2"/>
  <c r="AG726" i="2"/>
  <c r="AH726" i="2"/>
  <c r="AI726" i="2"/>
  <c r="AJ726" i="2"/>
  <c r="AK726" i="2"/>
  <c r="AL726" i="2"/>
  <c r="AM726" i="2"/>
  <c r="AN726" i="2"/>
  <c r="AO726" i="2"/>
  <c r="AP726" i="2"/>
  <c r="AQ726" i="2"/>
  <c r="AR726" i="2"/>
  <c r="AS726" i="2"/>
  <c r="AT726" i="2"/>
  <c r="AU726" i="2"/>
  <c r="AV726" i="2"/>
  <c r="AW726" i="2"/>
  <c r="AX726" i="2"/>
  <c r="AY726" i="2"/>
  <c r="AZ726" i="2"/>
  <c r="BA726" i="2"/>
  <c r="BB726" i="2"/>
  <c r="BC726" i="2"/>
  <c r="BD726" i="2"/>
  <c r="BE726" i="2"/>
  <c r="BL726" i="2"/>
  <c r="BS726" i="2" s="1"/>
  <c r="BM726" i="2"/>
  <c r="BN726" i="2"/>
  <c r="BO726" i="2"/>
  <c r="BP726" i="2"/>
  <c r="BQ726" i="2"/>
  <c r="BR726" i="2"/>
  <c r="BT726" i="2"/>
  <c r="A727" i="2"/>
  <c r="B727" i="2"/>
  <c r="C727" i="2"/>
  <c r="D727" i="2"/>
  <c r="E727" i="2"/>
  <c r="F727" i="2"/>
  <c r="G727" i="2"/>
  <c r="H727" i="2"/>
  <c r="I727" i="2"/>
  <c r="J727" i="2"/>
  <c r="K727" i="2"/>
  <c r="L727" i="2"/>
  <c r="M727" i="2"/>
  <c r="N727" i="2"/>
  <c r="O727" i="2"/>
  <c r="P727" i="2"/>
  <c r="Q727" i="2"/>
  <c r="R727" i="2"/>
  <c r="S727" i="2"/>
  <c r="T727" i="2"/>
  <c r="U727" i="2"/>
  <c r="V727" i="2"/>
  <c r="W727" i="2"/>
  <c r="X727" i="2"/>
  <c r="Y727" i="2"/>
  <c r="Z727" i="2"/>
  <c r="AA727" i="2"/>
  <c r="AB727" i="2"/>
  <c r="AC727" i="2"/>
  <c r="AD727" i="2"/>
  <c r="AE727" i="2"/>
  <c r="AF727" i="2"/>
  <c r="AG727" i="2"/>
  <c r="AH727" i="2"/>
  <c r="AI727" i="2"/>
  <c r="AJ727" i="2"/>
  <c r="AK727" i="2"/>
  <c r="AL727" i="2"/>
  <c r="AM727" i="2"/>
  <c r="AN727" i="2"/>
  <c r="AO727" i="2"/>
  <c r="AP727" i="2"/>
  <c r="AQ727" i="2"/>
  <c r="AR727" i="2"/>
  <c r="AS727" i="2"/>
  <c r="AT727" i="2"/>
  <c r="AU727" i="2"/>
  <c r="AV727" i="2"/>
  <c r="AW727" i="2"/>
  <c r="AX727" i="2"/>
  <c r="AY727" i="2"/>
  <c r="AZ727" i="2"/>
  <c r="BA727" i="2"/>
  <c r="BB727" i="2"/>
  <c r="BC727" i="2"/>
  <c r="BD727" i="2"/>
  <c r="BE727" i="2"/>
  <c r="BJ727" i="2"/>
  <c r="BK727" i="2" s="1"/>
  <c r="BL727" i="2"/>
  <c r="BM727" i="2"/>
  <c r="BN727" i="2"/>
  <c r="BO727" i="2"/>
  <c r="BP727" i="2"/>
  <c r="BQ727" i="2"/>
  <c r="BR727" i="2"/>
  <c r="A728" i="2"/>
  <c r="B728" i="2"/>
  <c r="C728" i="2"/>
  <c r="D728" i="2"/>
  <c r="BH728" i="2" s="1"/>
  <c r="BI728" i="2" s="1"/>
  <c r="E728" i="2"/>
  <c r="F728" i="2"/>
  <c r="G728" i="2"/>
  <c r="H728" i="2"/>
  <c r="I728" i="2"/>
  <c r="J728" i="2"/>
  <c r="K728" i="2"/>
  <c r="L728" i="2"/>
  <c r="M728" i="2"/>
  <c r="N728" i="2"/>
  <c r="O728" i="2"/>
  <c r="P728" i="2"/>
  <c r="Q728" i="2"/>
  <c r="R728" i="2"/>
  <c r="S728" i="2"/>
  <c r="T728" i="2"/>
  <c r="U728" i="2"/>
  <c r="V728" i="2"/>
  <c r="W728" i="2"/>
  <c r="X728" i="2"/>
  <c r="Y728" i="2"/>
  <c r="Z728" i="2"/>
  <c r="AA728" i="2"/>
  <c r="AB728" i="2"/>
  <c r="AC728" i="2"/>
  <c r="AD728" i="2"/>
  <c r="AE728" i="2"/>
  <c r="AF728" i="2"/>
  <c r="AG728" i="2"/>
  <c r="AH728" i="2"/>
  <c r="AI728" i="2"/>
  <c r="AJ728" i="2"/>
  <c r="BJ728" i="2" s="1"/>
  <c r="BK728" i="2" s="1"/>
  <c r="AK728" i="2"/>
  <c r="AL728" i="2"/>
  <c r="AM728" i="2"/>
  <c r="AN728" i="2"/>
  <c r="AO728" i="2"/>
  <c r="AP728" i="2"/>
  <c r="AQ728" i="2"/>
  <c r="AR728" i="2"/>
  <c r="BF728" i="2" s="1"/>
  <c r="AS728" i="2"/>
  <c r="AT728" i="2"/>
  <c r="AU728" i="2"/>
  <c r="AV728" i="2"/>
  <c r="AW728" i="2"/>
  <c r="AX728" i="2"/>
  <c r="AY728" i="2"/>
  <c r="AZ728" i="2"/>
  <c r="BA728" i="2"/>
  <c r="BB728" i="2"/>
  <c r="BC728" i="2"/>
  <c r="BD728" i="2"/>
  <c r="BE728" i="2"/>
  <c r="BL728" i="2"/>
  <c r="BM728" i="2"/>
  <c r="BN728" i="2"/>
  <c r="BO728" i="2"/>
  <c r="BP728" i="2"/>
  <c r="BQ728" i="2"/>
  <c r="BR728" i="2"/>
  <c r="A729" i="2"/>
  <c r="B729" i="2"/>
  <c r="C729" i="2"/>
  <c r="D729" i="2"/>
  <c r="E729" i="2"/>
  <c r="F729" i="2"/>
  <c r="G729" i="2"/>
  <c r="H729" i="2"/>
  <c r="I729" i="2"/>
  <c r="J729" i="2"/>
  <c r="K729" i="2"/>
  <c r="L729" i="2"/>
  <c r="M729" i="2"/>
  <c r="N729" i="2"/>
  <c r="O729" i="2"/>
  <c r="P729" i="2"/>
  <c r="Q729" i="2"/>
  <c r="R729" i="2"/>
  <c r="S729" i="2"/>
  <c r="T729" i="2"/>
  <c r="U729" i="2"/>
  <c r="V729" i="2"/>
  <c r="W729" i="2"/>
  <c r="X729" i="2"/>
  <c r="Y729" i="2"/>
  <c r="Z729" i="2"/>
  <c r="AA729" i="2"/>
  <c r="AB729" i="2"/>
  <c r="AC729" i="2"/>
  <c r="AD729" i="2"/>
  <c r="AE729" i="2"/>
  <c r="AF729" i="2"/>
  <c r="AG729" i="2"/>
  <c r="AH729" i="2"/>
  <c r="AI729" i="2"/>
  <c r="AJ729" i="2"/>
  <c r="AK729" i="2"/>
  <c r="AL729" i="2"/>
  <c r="AM729" i="2"/>
  <c r="AN729" i="2"/>
  <c r="AO729" i="2"/>
  <c r="AP729" i="2"/>
  <c r="AQ729" i="2"/>
  <c r="AR729" i="2"/>
  <c r="AS729" i="2"/>
  <c r="AT729" i="2"/>
  <c r="AU729" i="2"/>
  <c r="AV729" i="2"/>
  <c r="AW729" i="2"/>
  <c r="AX729" i="2"/>
  <c r="AY729" i="2"/>
  <c r="AZ729" i="2"/>
  <c r="BA729" i="2"/>
  <c r="BB729" i="2"/>
  <c r="BC729" i="2"/>
  <c r="BD729" i="2"/>
  <c r="BE729" i="2"/>
  <c r="BF729" i="2"/>
  <c r="BL729" i="2"/>
  <c r="BM729" i="2"/>
  <c r="BN729" i="2"/>
  <c r="BO729" i="2"/>
  <c r="BP729" i="2"/>
  <c r="BQ729" i="2"/>
  <c r="BR729" i="2"/>
  <c r="A730" i="2"/>
  <c r="B730" i="2"/>
  <c r="C730" i="2"/>
  <c r="BF730" i="2" s="1"/>
  <c r="D730" i="2"/>
  <c r="E730" i="2"/>
  <c r="F730" i="2"/>
  <c r="G730" i="2"/>
  <c r="H730" i="2"/>
  <c r="I730" i="2"/>
  <c r="J730" i="2"/>
  <c r="K730" i="2"/>
  <c r="L730" i="2"/>
  <c r="M730" i="2"/>
  <c r="N730" i="2"/>
  <c r="O730" i="2"/>
  <c r="P730" i="2"/>
  <c r="Q730" i="2"/>
  <c r="R730" i="2"/>
  <c r="S730" i="2"/>
  <c r="T730" i="2"/>
  <c r="U730" i="2"/>
  <c r="V730" i="2"/>
  <c r="W730" i="2"/>
  <c r="X730" i="2"/>
  <c r="Y730" i="2"/>
  <c r="Z730" i="2"/>
  <c r="AA730" i="2"/>
  <c r="AB730" i="2"/>
  <c r="AC730" i="2"/>
  <c r="AD730" i="2"/>
  <c r="AE730" i="2"/>
  <c r="AF730" i="2"/>
  <c r="AG730" i="2"/>
  <c r="AH730" i="2"/>
  <c r="AI730" i="2"/>
  <c r="AJ730" i="2"/>
  <c r="AK730" i="2"/>
  <c r="AL730" i="2"/>
  <c r="AM730" i="2"/>
  <c r="AN730" i="2"/>
  <c r="AO730" i="2"/>
  <c r="AP730" i="2"/>
  <c r="AQ730" i="2"/>
  <c r="AR730" i="2"/>
  <c r="AS730" i="2"/>
  <c r="AT730" i="2"/>
  <c r="AU730" i="2"/>
  <c r="AV730" i="2"/>
  <c r="AW730" i="2"/>
  <c r="AX730" i="2"/>
  <c r="AY730" i="2"/>
  <c r="AZ730" i="2"/>
  <c r="BA730" i="2"/>
  <c r="BB730" i="2"/>
  <c r="BC730" i="2"/>
  <c r="BD730" i="2"/>
  <c r="BE730" i="2"/>
  <c r="BL730" i="2"/>
  <c r="BS730" i="2" s="1"/>
  <c r="BM730" i="2"/>
  <c r="BN730" i="2"/>
  <c r="BO730" i="2"/>
  <c r="BP730" i="2"/>
  <c r="BQ730" i="2"/>
  <c r="BR730" i="2"/>
  <c r="BT730" i="2"/>
  <c r="R3" i="3"/>
  <c r="N3" i="3"/>
  <c r="P3" i="3"/>
  <c r="Q3" i="3"/>
  <c r="A661" i="2"/>
  <c r="BF661" i="2" s="1"/>
  <c r="B661" i="2"/>
  <c r="BH661" i="2" s="1"/>
  <c r="BI661" i="2" s="1"/>
  <c r="C661" i="2"/>
  <c r="D661" i="2"/>
  <c r="E661" i="2"/>
  <c r="F661" i="2"/>
  <c r="G661" i="2"/>
  <c r="H661" i="2"/>
  <c r="I661" i="2"/>
  <c r="J661" i="2"/>
  <c r="K661" i="2"/>
  <c r="L661" i="2"/>
  <c r="M661" i="2"/>
  <c r="N661" i="2"/>
  <c r="O661" i="2"/>
  <c r="P661" i="2"/>
  <c r="Q661" i="2"/>
  <c r="R661" i="2"/>
  <c r="S661" i="2"/>
  <c r="T661" i="2"/>
  <c r="U661" i="2"/>
  <c r="V661" i="2"/>
  <c r="W661" i="2"/>
  <c r="X661" i="2"/>
  <c r="Y661" i="2"/>
  <c r="Z661" i="2"/>
  <c r="AA661" i="2"/>
  <c r="AB661" i="2"/>
  <c r="AC661" i="2"/>
  <c r="AD661" i="2"/>
  <c r="BJ661" i="2" s="1"/>
  <c r="BK661" i="2" s="1"/>
  <c r="AE661" i="2"/>
  <c r="AF661" i="2"/>
  <c r="AG661" i="2"/>
  <c r="AH661" i="2"/>
  <c r="AI661" i="2"/>
  <c r="AJ661" i="2"/>
  <c r="AK661" i="2"/>
  <c r="AL661" i="2"/>
  <c r="AM661" i="2"/>
  <c r="AN661" i="2"/>
  <c r="AO661" i="2"/>
  <c r="AP661" i="2"/>
  <c r="AQ661" i="2"/>
  <c r="AR661" i="2"/>
  <c r="AS661" i="2"/>
  <c r="AT661" i="2"/>
  <c r="AU661" i="2"/>
  <c r="AV661" i="2"/>
  <c r="AW661" i="2"/>
  <c r="AX661" i="2"/>
  <c r="AY661" i="2"/>
  <c r="AZ661" i="2"/>
  <c r="BA661" i="2"/>
  <c r="BB661" i="2"/>
  <c r="BC661" i="2"/>
  <c r="BD661" i="2"/>
  <c r="BE661" i="2"/>
  <c r="BL661" i="2"/>
  <c r="BM661" i="2"/>
  <c r="BN661" i="2"/>
  <c r="BO661" i="2"/>
  <c r="BP661" i="2"/>
  <c r="BQ661" i="2"/>
  <c r="BS661" i="2" s="1"/>
  <c r="BR661" i="2"/>
  <c r="A662" i="2"/>
  <c r="BF662" i="2" s="1"/>
  <c r="B662" i="2"/>
  <c r="C662" i="2"/>
  <c r="D662" i="2"/>
  <c r="E662" i="2"/>
  <c r="F662" i="2"/>
  <c r="G662" i="2"/>
  <c r="H662" i="2"/>
  <c r="I662" i="2"/>
  <c r="J662" i="2"/>
  <c r="K662" i="2"/>
  <c r="L662" i="2"/>
  <c r="M662" i="2"/>
  <c r="N662" i="2"/>
  <c r="O662" i="2"/>
  <c r="P662" i="2"/>
  <c r="Q662" i="2"/>
  <c r="R662" i="2"/>
  <c r="S662" i="2"/>
  <c r="T662" i="2"/>
  <c r="U662" i="2"/>
  <c r="V662" i="2"/>
  <c r="W662" i="2"/>
  <c r="X662" i="2"/>
  <c r="Y662" i="2"/>
  <c r="Z662" i="2"/>
  <c r="AA662" i="2"/>
  <c r="AB662" i="2"/>
  <c r="AC662" i="2"/>
  <c r="AD662" i="2"/>
  <c r="AE662" i="2"/>
  <c r="AF662" i="2"/>
  <c r="AG662" i="2"/>
  <c r="AH662" i="2"/>
  <c r="AI662" i="2"/>
  <c r="AJ662" i="2"/>
  <c r="BJ662" i="2" s="1"/>
  <c r="BK662" i="2" s="1"/>
  <c r="AK662" i="2"/>
  <c r="AL662" i="2"/>
  <c r="AM662" i="2"/>
  <c r="AN662" i="2"/>
  <c r="AO662" i="2"/>
  <c r="AP662" i="2"/>
  <c r="AQ662" i="2"/>
  <c r="AR662" i="2"/>
  <c r="AS662" i="2"/>
  <c r="AT662" i="2"/>
  <c r="AU662" i="2"/>
  <c r="AV662" i="2"/>
  <c r="AW662" i="2"/>
  <c r="AX662" i="2"/>
  <c r="AY662" i="2"/>
  <c r="AZ662" i="2"/>
  <c r="BA662" i="2"/>
  <c r="BB662" i="2"/>
  <c r="BC662" i="2"/>
  <c r="BD662" i="2"/>
  <c r="BE662" i="2"/>
  <c r="BH662" i="2"/>
  <c r="BI662" i="2" s="1"/>
  <c r="BL662" i="2"/>
  <c r="BM662" i="2"/>
  <c r="BN662" i="2"/>
  <c r="BO662" i="2"/>
  <c r="BS662" i="2" s="1"/>
  <c r="BP662" i="2"/>
  <c r="BQ662" i="2"/>
  <c r="BR662" i="2"/>
  <c r="A663" i="2"/>
  <c r="B663" i="2"/>
  <c r="BH663" i="2" s="1"/>
  <c r="BI663" i="2" s="1"/>
  <c r="C663" i="2"/>
  <c r="D663" i="2"/>
  <c r="E663" i="2"/>
  <c r="F663" i="2"/>
  <c r="G663" i="2"/>
  <c r="H663" i="2"/>
  <c r="I663" i="2"/>
  <c r="J663" i="2"/>
  <c r="K663" i="2"/>
  <c r="L663" i="2"/>
  <c r="M663" i="2"/>
  <c r="N663" i="2"/>
  <c r="O663" i="2"/>
  <c r="P663" i="2"/>
  <c r="Q663" i="2"/>
  <c r="R663" i="2"/>
  <c r="S663" i="2"/>
  <c r="T663" i="2"/>
  <c r="U663" i="2"/>
  <c r="V663" i="2"/>
  <c r="W663" i="2"/>
  <c r="X663" i="2"/>
  <c r="Y663" i="2"/>
  <c r="Z663" i="2"/>
  <c r="AA663" i="2"/>
  <c r="AB663" i="2"/>
  <c r="AC663" i="2"/>
  <c r="AD663" i="2"/>
  <c r="AE663" i="2"/>
  <c r="AF663" i="2"/>
  <c r="AG663" i="2"/>
  <c r="AH663" i="2"/>
  <c r="AI663" i="2"/>
  <c r="AJ663" i="2"/>
  <c r="BJ663" i="2" s="1"/>
  <c r="BK663" i="2" s="1"/>
  <c r="AK663" i="2"/>
  <c r="AL663" i="2"/>
  <c r="AM663" i="2"/>
  <c r="AN663" i="2"/>
  <c r="AO663" i="2"/>
  <c r="AP663" i="2"/>
  <c r="AQ663" i="2"/>
  <c r="AR663" i="2"/>
  <c r="AS663" i="2"/>
  <c r="AT663" i="2"/>
  <c r="AU663" i="2"/>
  <c r="AV663" i="2"/>
  <c r="AW663" i="2"/>
  <c r="AX663" i="2"/>
  <c r="AY663" i="2"/>
  <c r="AZ663" i="2"/>
  <c r="BA663" i="2"/>
  <c r="BB663" i="2"/>
  <c r="BC663" i="2"/>
  <c r="BD663" i="2"/>
  <c r="BE663" i="2"/>
  <c r="BF663" i="2"/>
  <c r="BL663" i="2"/>
  <c r="BM663" i="2"/>
  <c r="BS663" i="2" s="1"/>
  <c r="BN663" i="2"/>
  <c r="BO663" i="2"/>
  <c r="BP663" i="2"/>
  <c r="BQ663" i="2"/>
  <c r="BR663" i="2"/>
  <c r="A664" i="2"/>
  <c r="BF664" i="2" s="1"/>
  <c r="B664" i="2"/>
  <c r="BH664" i="2" s="1"/>
  <c r="BI664" i="2" s="1"/>
  <c r="C664" i="2"/>
  <c r="D664" i="2"/>
  <c r="E664" i="2"/>
  <c r="F664" i="2"/>
  <c r="G664" i="2"/>
  <c r="H664" i="2"/>
  <c r="I664" i="2"/>
  <c r="J664" i="2"/>
  <c r="K664" i="2"/>
  <c r="L664" i="2"/>
  <c r="M664" i="2"/>
  <c r="N664" i="2"/>
  <c r="O664" i="2"/>
  <c r="P664" i="2"/>
  <c r="Q664" i="2"/>
  <c r="R664" i="2"/>
  <c r="S664" i="2"/>
  <c r="T664" i="2"/>
  <c r="U664" i="2"/>
  <c r="V664" i="2"/>
  <c r="W664" i="2"/>
  <c r="X664" i="2"/>
  <c r="BJ664" i="2" s="1"/>
  <c r="BK664" i="2" s="1"/>
  <c r="Y664" i="2"/>
  <c r="Z664" i="2"/>
  <c r="AA664" i="2"/>
  <c r="AB664" i="2"/>
  <c r="AC664" i="2"/>
  <c r="AD664" i="2"/>
  <c r="AE664" i="2"/>
  <c r="AF664" i="2"/>
  <c r="AG664" i="2"/>
  <c r="AH664" i="2"/>
  <c r="AI664" i="2"/>
  <c r="AJ664" i="2"/>
  <c r="AK664" i="2"/>
  <c r="AL664" i="2"/>
  <c r="AM664" i="2"/>
  <c r="AN664" i="2"/>
  <c r="AO664" i="2"/>
  <c r="AP664" i="2"/>
  <c r="AQ664" i="2"/>
  <c r="AR664" i="2"/>
  <c r="AS664" i="2"/>
  <c r="AT664" i="2"/>
  <c r="AU664" i="2"/>
  <c r="AV664" i="2"/>
  <c r="AW664" i="2"/>
  <c r="AX664" i="2"/>
  <c r="AY664" i="2"/>
  <c r="AZ664" i="2"/>
  <c r="BA664" i="2"/>
  <c r="BB664" i="2"/>
  <c r="BC664" i="2"/>
  <c r="BD664" i="2"/>
  <c r="BE664" i="2"/>
  <c r="BL664" i="2"/>
  <c r="BS664" i="2" s="1"/>
  <c r="BM664" i="2"/>
  <c r="BN664" i="2"/>
  <c r="BO664" i="2"/>
  <c r="BP664" i="2"/>
  <c r="BQ664" i="2"/>
  <c r="BR664" i="2"/>
  <c r="A665" i="2"/>
  <c r="BF665" i="2" s="1"/>
  <c r="B665" i="2"/>
  <c r="BH665" i="2" s="1"/>
  <c r="BI665" i="2" s="1"/>
  <c r="C665" i="2"/>
  <c r="D665" i="2"/>
  <c r="E665" i="2"/>
  <c r="F665" i="2"/>
  <c r="G665" i="2"/>
  <c r="H665" i="2"/>
  <c r="I665" i="2"/>
  <c r="J665" i="2"/>
  <c r="K665" i="2"/>
  <c r="L665" i="2"/>
  <c r="M665" i="2"/>
  <c r="N665" i="2"/>
  <c r="O665" i="2"/>
  <c r="P665" i="2"/>
  <c r="Q665" i="2"/>
  <c r="R665" i="2"/>
  <c r="S665" i="2"/>
  <c r="T665" i="2"/>
  <c r="U665" i="2"/>
  <c r="V665" i="2"/>
  <c r="W665" i="2"/>
  <c r="X665" i="2"/>
  <c r="Y665" i="2"/>
  <c r="Z665" i="2"/>
  <c r="AA665" i="2"/>
  <c r="AB665" i="2"/>
  <c r="AC665" i="2"/>
  <c r="AD665" i="2"/>
  <c r="AE665" i="2"/>
  <c r="AF665" i="2"/>
  <c r="AG665" i="2"/>
  <c r="AH665" i="2"/>
  <c r="AI665" i="2"/>
  <c r="AJ665" i="2"/>
  <c r="AK665" i="2"/>
  <c r="AL665" i="2"/>
  <c r="AM665" i="2"/>
  <c r="AN665" i="2"/>
  <c r="AO665" i="2"/>
  <c r="AP665" i="2"/>
  <c r="AQ665" i="2"/>
  <c r="AR665" i="2"/>
  <c r="AS665" i="2"/>
  <c r="AT665" i="2"/>
  <c r="AU665" i="2"/>
  <c r="AV665" i="2"/>
  <c r="AW665" i="2"/>
  <c r="AX665" i="2"/>
  <c r="AY665" i="2"/>
  <c r="AZ665" i="2"/>
  <c r="BA665" i="2"/>
  <c r="BB665" i="2"/>
  <c r="BC665" i="2"/>
  <c r="BD665" i="2"/>
  <c r="BE665" i="2"/>
  <c r="BJ665" i="2"/>
  <c r="BK665" i="2" s="1"/>
  <c r="BL665" i="2"/>
  <c r="BM665" i="2"/>
  <c r="BN665" i="2"/>
  <c r="BO665" i="2"/>
  <c r="BP665" i="2"/>
  <c r="BQ665" i="2"/>
  <c r="BS665" i="2" s="1"/>
  <c r="BR665" i="2"/>
  <c r="A666" i="2"/>
  <c r="BF666" i="2" s="1"/>
  <c r="B666" i="2"/>
  <c r="C666" i="2"/>
  <c r="D666" i="2"/>
  <c r="E666" i="2"/>
  <c r="F666" i="2"/>
  <c r="G666" i="2"/>
  <c r="H666" i="2"/>
  <c r="I666" i="2"/>
  <c r="J666" i="2"/>
  <c r="K666" i="2"/>
  <c r="L666" i="2"/>
  <c r="M666" i="2"/>
  <c r="N666" i="2"/>
  <c r="O666" i="2"/>
  <c r="P666" i="2"/>
  <c r="Q666" i="2"/>
  <c r="R666" i="2"/>
  <c r="S666" i="2"/>
  <c r="T666" i="2"/>
  <c r="U666" i="2"/>
  <c r="V666" i="2"/>
  <c r="W666" i="2"/>
  <c r="X666" i="2"/>
  <c r="Y666" i="2"/>
  <c r="Z666" i="2"/>
  <c r="AA666" i="2"/>
  <c r="AB666" i="2"/>
  <c r="AC666" i="2"/>
  <c r="AD666" i="2"/>
  <c r="AE666" i="2"/>
  <c r="AF666" i="2"/>
  <c r="AG666" i="2"/>
  <c r="AH666" i="2"/>
  <c r="AI666" i="2"/>
  <c r="AJ666" i="2"/>
  <c r="BJ666" i="2" s="1"/>
  <c r="BK666" i="2" s="1"/>
  <c r="AK666" i="2"/>
  <c r="AL666" i="2"/>
  <c r="AM666" i="2"/>
  <c r="AN666" i="2"/>
  <c r="AO666" i="2"/>
  <c r="AP666" i="2"/>
  <c r="AQ666" i="2"/>
  <c r="AR666" i="2"/>
  <c r="AS666" i="2"/>
  <c r="AT666" i="2"/>
  <c r="AU666" i="2"/>
  <c r="AV666" i="2"/>
  <c r="AW666" i="2"/>
  <c r="AX666" i="2"/>
  <c r="AY666" i="2"/>
  <c r="AZ666" i="2"/>
  <c r="BA666" i="2"/>
  <c r="BB666" i="2"/>
  <c r="BC666" i="2"/>
  <c r="BD666" i="2"/>
  <c r="BE666" i="2"/>
  <c r="BH666" i="2"/>
  <c r="BI666" i="2" s="1"/>
  <c r="BL666" i="2"/>
  <c r="BM666" i="2"/>
  <c r="BN666" i="2"/>
  <c r="BO666" i="2"/>
  <c r="BS666" i="2" s="1"/>
  <c r="BP666" i="2"/>
  <c r="BQ666" i="2"/>
  <c r="BR666" i="2"/>
  <c r="A667" i="2"/>
  <c r="B667" i="2"/>
  <c r="BH667" i="2" s="1"/>
  <c r="BI667" i="2" s="1"/>
  <c r="C667" i="2"/>
  <c r="D667" i="2"/>
  <c r="E667" i="2"/>
  <c r="F667" i="2"/>
  <c r="G667" i="2"/>
  <c r="H667" i="2"/>
  <c r="I667" i="2"/>
  <c r="J667" i="2"/>
  <c r="K667" i="2"/>
  <c r="L667" i="2"/>
  <c r="M667" i="2"/>
  <c r="N667" i="2"/>
  <c r="O667" i="2"/>
  <c r="P667" i="2"/>
  <c r="Q667" i="2"/>
  <c r="R667" i="2"/>
  <c r="S667" i="2"/>
  <c r="T667" i="2"/>
  <c r="U667" i="2"/>
  <c r="V667" i="2"/>
  <c r="W667" i="2"/>
  <c r="X667" i="2"/>
  <c r="Y667" i="2"/>
  <c r="Z667" i="2"/>
  <c r="AA667" i="2"/>
  <c r="AB667" i="2"/>
  <c r="AC667" i="2"/>
  <c r="AD667" i="2"/>
  <c r="AE667" i="2"/>
  <c r="AF667" i="2"/>
  <c r="AG667" i="2"/>
  <c r="AH667" i="2"/>
  <c r="AI667" i="2"/>
  <c r="AJ667" i="2"/>
  <c r="BJ667" i="2" s="1"/>
  <c r="BK667" i="2" s="1"/>
  <c r="AK667" i="2"/>
  <c r="AL667" i="2"/>
  <c r="AM667" i="2"/>
  <c r="AN667" i="2"/>
  <c r="AO667" i="2"/>
  <c r="AP667" i="2"/>
  <c r="AQ667" i="2"/>
  <c r="AR667" i="2"/>
  <c r="AS667" i="2"/>
  <c r="AT667" i="2"/>
  <c r="AU667" i="2"/>
  <c r="AV667" i="2"/>
  <c r="AW667" i="2"/>
  <c r="AX667" i="2"/>
  <c r="AY667" i="2"/>
  <c r="AZ667" i="2"/>
  <c r="BA667" i="2"/>
  <c r="BB667" i="2"/>
  <c r="BC667" i="2"/>
  <c r="BD667" i="2"/>
  <c r="BE667" i="2"/>
  <c r="BF667" i="2"/>
  <c r="BL667" i="2"/>
  <c r="BM667" i="2"/>
  <c r="BS667" i="2" s="1"/>
  <c r="BN667" i="2"/>
  <c r="BO667" i="2"/>
  <c r="BP667" i="2"/>
  <c r="BQ667" i="2"/>
  <c r="BR667" i="2"/>
  <c r="A668" i="2"/>
  <c r="BF668" i="2" s="1"/>
  <c r="B668" i="2"/>
  <c r="BH668" i="2" s="1"/>
  <c r="BI668" i="2" s="1"/>
  <c r="C668" i="2"/>
  <c r="D668" i="2"/>
  <c r="E668" i="2"/>
  <c r="F668" i="2"/>
  <c r="G668" i="2"/>
  <c r="H668" i="2"/>
  <c r="I668" i="2"/>
  <c r="J668" i="2"/>
  <c r="K668" i="2"/>
  <c r="L668" i="2"/>
  <c r="M668" i="2"/>
  <c r="N668" i="2"/>
  <c r="O668" i="2"/>
  <c r="P668" i="2"/>
  <c r="Q668" i="2"/>
  <c r="R668" i="2"/>
  <c r="S668" i="2"/>
  <c r="T668" i="2"/>
  <c r="U668" i="2"/>
  <c r="V668" i="2"/>
  <c r="W668" i="2"/>
  <c r="X668" i="2"/>
  <c r="BJ668" i="2" s="1"/>
  <c r="BK668" i="2" s="1"/>
  <c r="Y668" i="2"/>
  <c r="Z668" i="2"/>
  <c r="AA668" i="2"/>
  <c r="AB668" i="2"/>
  <c r="AC668" i="2"/>
  <c r="AD668" i="2"/>
  <c r="AE668" i="2"/>
  <c r="AF668" i="2"/>
  <c r="AG668" i="2"/>
  <c r="AH668" i="2"/>
  <c r="AI668" i="2"/>
  <c r="AJ668" i="2"/>
  <c r="AK668" i="2"/>
  <c r="AL668" i="2"/>
  <c r="AM668" i="2"/>
  <c r="AN668" i="2"/>
  <c r="AO668" i="2"/>
  <c r="AP668" i="2"/>
  <c r="AQ668" i="2"/>
  <c r="AR668" i="2"/>
  <c r="AS668" i="2"/>
  <c r="AT668" i="2"/>
  <c r="AU668" i="2"/>
  <c r="AV668" i="2"/>
  <c r="AW668" i="2"/>
  <c r="AX668" i="2"/>
  <c r="AY668" i="2"/>
  <c r="AZ668" i="2"/>
  <c r="BA668" i="2"/>
  <c r="BB668" i="2"/>
  <c r="BC668" i="2"/>
  <c r="BD668" i="2"/>
  <c r="BE668" i="2"/>
  <c r="BL668" i="2"/>
  <c r="BS668" i="2" s="1"/>
  <c r="BM668" i="2"/>
  <c r="BN668" i="2"/>
  <c r="BO668" i="2"/>
  <c r="BP668" i="2"/>
  <c r="BQ668" i="2"/>
  <c r="BR668" i="2"/>
  <c r="A669" i="2"/>
  <c r="BF669" i="2" s="1"/>
  <c r="B669" i="2"/>
  <c r="BH669" i="2" s="1"/>
  <c r="BI669" i="2" s="1"/>
  <c r="C669" i="2"/>
  <c r="D669" i="2"/>
  <c r="E669" i="2"/>
  <c r="F669" i="2"/>
  <c r="G669" i="2"/>
  <c r="H669" i="2"/>
  <c r="I669" i="2"/>
  <c r="J669" i="2"/>
  <c r="K669" i="2"/>
  <c r="L669" i="2"/>
  <c r="M669" i="2"/>
  <c r="N669" i="2"/>
  <c r="O669" i="2"/>
  <c r="P669" i="2"/>
  <c r="Q669" i="2"/>
  <c r="R669" i="2"/>
  <c r="S669" i="2"/>
  <c r="T669" i="2"/>
  <c r="U669" i="2"/>
  <c r="V669" i="2"/>
  <c r="W669" i="2"/>
  <c r="X669" i="2"/>
  <c r="Y669" i="2"/>
  <c r="Z669" i="2"/>
  <c r="AA669" i="2"/>
  <c r="AB669" i="2"/>
  <c r="AC669" i="2"/>
  <c r="AD669" i="2"/>
  <c r="AE669" i="2"/>
  <c r="AF669" i="2"/>
  <c r="AG669" i="2"/>
  <c r="AH669" i="2"/>
  <c r="AI669" i="2"/>
  <c r="AJ669" i="2"/>
  <c r="AK669" i="2"/>
  <c r="AL669" i="2"/>
  <c r="AM669" i="2"/>
  <c r="AN669" i="2"/>
  <c r="AO669" i="2"/>
  <c r="AP669" i="2"/>
  <c r="AQ669" i="2"/>
  <c r="AR669" i="2"/>
  <c r="AS669" i="2"/>
  <c r="AT669" i="2"/>
  <c r="AU669" i="2"/>
  <c r="AV669" i="2"/>
  <c r="AW669" i="2"/>
  <c r="AX669" i="2"/>
  <c r="AY669" i="2"/>
  <c r="AZ669" i="2"/>
  <c r="BA669" i="2"/>
  <c r="BB669" i="2"/>
  <c r="BJ669" i="2" s="1"/>
  <c r="BK669" i="2" s="1"/>
  <c r="BC669" i="2"/>
  <c r="BD669" i="2"/>
  <c r="BE669" i="2"/>
  <c r="BL669" i="2"/>
  <c r="BM669" i="2"/>
  <c r="BN669" i="2"/>
  <c r="BO669" i="2"/>
  <c r="BP669" i="2"/>
  <c r="BQ669" i="2"/>
  <c r="BS669" i="2" s="1"/>
  <c r="BR669" i="2"/>
  <c r="A670" i="2"/>
  <c r="BF670" i="2" s="1"/>
  <c r="B670" i="2"/>
  <c r="C670" i="2"/>
  <c r="D670" i="2"/>
  <c r="E670" i="2"/>
  <c r="F670" i="2"/>
  <c r="G670" i="2"/>
  <c r="H670" i="2"/>
  <c r="I670" i="2"/>
  <c r="J670" i="2"/>
  <c r="K670" i="2"/>
  <c r="L670" i="2"/>
  <c r="M670" i="2"/>
  <c r="N670" i="2"/>
  <c r="O670" i="2"/>
  <c r="P670" i="2"/>
  <c r="Q670" i="2"/>
  <c r="R670" i="2"/>
  <c r="S670" i="2"/>
  <c r="T670" i="2"/>
  <c r="U670" i="2"/>
  <c r="V670" i="2"/>
  <c r="W670" i="2"/>
  <c r="X670" i="2"/>
  <c r="Y670" i="2"/>
  <c r="Z670" i="2"/>
  <c r="AA670" i="2"/>
  <c r="AB670" i="2"/>
  <c r="AC670" i="2"/>
  <c r="AD670" i="2"/>
  <c r="AE670" i="2"/>
  <c r="AF670" i="2"/>
  <c r="AG670" i="2"/>
  <c r="AH670" i="2"/>
  <c r="AI670" i="2"/>
  <c r="AJ670" i="2"/>
  <c r="BJ670" i="2" s="1"/>
  <c r="BK670" i="2" s="1"/>
  <c r="AK670" i="2"/>
  <c r="AL670" i="2"/>
  <c r="AM670" i="2"/>
  <c r="AN670" i="2"/>
  <c r="AO670" i="2"/>
  <c r="AP670" i="2"/>
  <c r="AQ670" i="2"/>
  <c r="AR670" i="2"/>
  <c r="AS670" i="2"/>
  <c r="AT670" i="2"/>
  <c r="AU670" i="2"/>
  <c r="AV670" i="2"/>
  <c r="AW670" i="2"/>
  <c r="AX670" i="2"/>
  <c r="AY670" i="2"/>
  <c r="AZ670" i="2"/>
  <c r="BA670" i="2"/>
  <c r="BB670" i="2"/>
  <c r="BC670" i="2"/>
  <c r="BD670" i="2"/>
  <c r="BE670" i="2"/>
  <c r="BH670" i="2"/>
  <c r="BI670" i="2" s="1"/>
  <c r="BL670" i="2"/>
  <c r="BM670" i="2"/>
  <c r="BN670" i="2"/>
  <c r="BO670" i="2"/>
  <c r="BS670" i="2" s="1"/>
  <c r="BP670" i="2"/>
  <c r="BQ670" i="2"/>
  <c r="BR670" i="2"/>
  <c r="A671" i="2"/>
  <c r="B671" i="2"/>
  <c r="BH671" i="2" s="1"/>
  <c r="BI671" i="2" s="1"/>
  <c r="C671" i="2"/>
  <c r="D671" i="2"/>
  <c r="E671" i="2"/>
  <c r="F671" i="2"/>
  <c r="G671" i="2"/>
  <c r="H671" i="2"/>
  <c r="I671" i="2"/>
  <c r="J671" i="2"/>
  <c r="K671" i="2"/>
  <c r="L671" i="2"/>
  <c r="M671" i="2"/>
  <c r="N671" i="2"/>
  <c r="O671" i="2"/>
  <c r="P671" i="2"/>
  <c r="Q671" i="2"/>
  <c r="R671" i="2"/>
  <c r="S671" i="2"/>
  <c r="T671" i="2"/>
  <c r="U671" i="2"/>
  <c r="V671" i="2"/>
  <c r="W671" i="2"/>
  <c r="X671" i="2"/>
  <c r="Y671" i="2"/>
  <c r="Z671" i="2"/>
  <c r="AA671" i="2"/>
  <c r="AB671" i="2"/>
  <c r="AC671" i="2"/>
  <c r="AD671" i="2"/>
  <c r="AE671" i="2"/>
  <c r="AF671" i="2"/>
  <c r="AG671" i="2"/>
  <c r="AH671" i="2"/>
  <c r="AI671" i="2"/>
  <c r="AJ671" i="2"/>
  <c r="BJ671" i="2" s="1"/>
  <c r="BK671" i="2" s="1"/>
  <c r="AK671" i="2"/>
  <c r="AL671" i="2"/>
  <c r="AM671" i="2"/>
  <c r="AN671" i="2"/>
  <c r="AO671" i="2"/>
  <c r="AP671" i="2"/>
  <c r="AQ671" i="2"/>
  <c r="AR671" i="2"/>
  <c r="AS671" i="2"/>
  <c r="AT671" i="2"/>
  <c r="AU671" i="2"/>
  <c r="AV671" i="2"/>
  <c r="AW671" i="2"/>
  <c r="AX671" i="2"/>
  <c r="AY671" i="2"/>
  <c r="AZ671" i="2"/>
  <c r="BA671" i="2"/>
  <c r="BB671" i="2"/>
  <c r="BC671" i="2"/>
  <c r="BD671" i="2"/>
  <c r="BE671" i="2"/>
  <c r="BF671" i="2"/>
  <c r="BL671" i="2"/>
  <c r="BM671" i="2"/>
  <c r="BN671" i="2"/>
  <c r="BO671" i="2"/>
  <c r="BP671" i="2"/>
  <c r="BQ671" i="2"/>
  <c r="BR671" i="2"/>
  <c r="A672" i="2"/>
  <c r="BF672" i="2" s="1"/>
  <c r="B672" i="2"/>
  <c r="BH672" i="2" s="1"/>
  <c r="BI672" i="2" s="1"/>
  <c r="C672" i="2"/>
  <c r="D672" i="2"/>
  <c r="E672" i="2"/>
  <c r="F672" i="2"/>
  <c r="G672" i="2"/>
  <c r="H672" i="2"/>
  <c r="I672" i="2"/>
  <c r="J672" i="2"/>
  <c r="K672" i="2"/>
  <c r="L672" i="2"/>
  <c r="M672" i="2"/>
  <c r="N672" i="2"/>
  <c r="O672" i="2"/>
  <c r="P672" i="2"/>
  <c r="Q672" i="2"/>
  <c r="R672" i="2"/>
  <c r="S672" i="2"/>
  <c r="T672" i="2"/>
  <c r="U672" i="2"/>
  <c r="V672" i="2"/>
  <c r="W672" i="2"/>
  <c r="X672" i="2"/>
  <c r="BJ672" i="2" s="1"/>
  <c r="BK672" i="2" s="1"/>
  <c r="Y672" i="2"/>
  <c r="Z672" i="2"/>
  <c r="AA672" i="2"/>
  <c r="AB672" i="2"/>
  <c r="AC672" i="2"/>
  <c r="AD672" i="2"/>
  <c r="AE672" i="2"/>
  <c r="AF672" i="2"/>
  <c r="AG672" i="2"/>
  <c r="AH672" i="2"/>
  <c r="AI672" i="2"/>
  <c r="AJ672" i="2"/>
  <c r="AK672" i="2"/>
  <c r="AL672" i="2"/>
  <c r="AM672" i="2"/>
  <c r="AN672" i="2"/>
  <c r="AO672" i="2"/>
  <c r="AP672" i="2"/>
  <c r="AQ672" i="2"/>
  <c r="AR672" i="2"/>
  <c r="AS672" i="2"/>
  <c r="AT672" i="2"/>
  <c r="AU672" i="2"/>
  <c r="AV672" i="2"/>
  <c r="AW672" i="2"/>
  <c r="AX672" i="2"/>
  <c r="AY672" i="2"/>
  <c r="AZ672" i="2"/>
  <c r="BA672" i="2"/>
  <c r="BB672" i="2"/>
  <c r="BC672" i="2"/>
  <c r="BD672" i="2"/>
  <c r="BE672" i="2"/>
  <c r="BL672" i="2"/>
  <c r="BS672" i="2" s="1"/>
  <c r="BM672" i="2"/>
  <c r="BN672" i="2"/>
  <c r="BO672" i="2"/>
  <c r="BP672" i="2"/>
  <c r="BQ672" i="2"/>
  <c r="BR672" i="2"/>
  <c r="A673" i="2"/>
  <c r="BF673" i="2" s="1"/>
  <c r="B673" i="2"/>
  <c r="BH673" i="2" s="1"/>
  <c r="BI673" i="2" s="1"/>
  <c r="C673" i="2"/>
  <c r="D673" i="2"/>
  <c r="E673" i="2"/>
  <c r="F673" i="2"/>
  <c r="G673" i="2"/>
  <c r="H673" i="2"/>
  <c r="I673" i="2"/>
  <c r="J673" i="2"/>
  <c r="K673" i="2"/>
  <c r="L673" i="2"/>
  <c r="M673" i="2"/>
  <c r="N673" i="2"/>
  <c r="O673" i="2"/>
  <c r="P673" i="2"/>
  <c r="Q673" i="2"/>
  <c r="R673" i="2"/>
  <c r="S673" i="2"/>
  <c r="T673" i="2"/>
  <c r="U673" i="2"/>
  <c r="V673" i="2"/>
  <c r="W673" i="2"/>
  <c r="X673" i="2"/>
  <c r="Y673" i="2"/>
  <c r="Z673" i="2"/>
  <c r="AA673" i="2"/>
  <c r="AB673" i="2"/>
  <c r="AC673" i="2"/>
  <c r="AD673" i="2"/>
  <c r="AE673" i="2"/>
  <c r="AF673" i="2"/>
  <c r="AG673" i="2"/>
  <c r="AH673" i="2"/>
  <c r="AI673" i="2"/>
  <c r="AJ673" i="2"/>
  <c r="AK673" i="2"/>
  <c r="AL673" i="2"/>
  <c r="AM673" i="2"/>
  <c r="AN673" i="2"/>
  <c r="AO673" i="2"/>
  <c r="AP673" i="2"/>
  <c r="AQ673" i="2"/>
  <c r="AR673" i="2"/>
  <c r="AS673" i="2"/>
  <c r="AT673" i="2"/>
  <c r="AU673" i="2"/>
  <c r="AV673" i="2"/>
  <c r="AW673" i="2"/>
  <c r="AX673" i="2"/>
  <c r="AY673" i="2"/>
  <c r="AZ673" i="2"/>
  <c r="BA673" i="2"/>
  <c r="BB673" i="2"/>
  <c r="BC673" i="2"/>
  <c r="BD673" i="2"/>
  <c r="BE673" i="2"/>
  <c r="BJ673" i="2"/>
  <c r="BK673" i="2" s="1"/>
  <c r="BL673" i="2"/>
  <c r="BM673" i="2"/>
  <c r="BN673" i="2"/>
  <c r="BO673" i="2"/>
  <c r="BP673" i="2"/>
  <c r="BQ673" i="2"/>
  <c r="BS673" i="2" s="1"/>
  <c r="BR673" i="2"/>
  <c r="A674" i="2"/>
  <c r="BF674" i="2" s="1"/>
  <c r="B674" i="2"/>
  <c r="C674" i="2"/>
  <c r="D674" i="2"/>
  <c r="E674" i="2"/>
  <c r="F674" i="2"/>
  <c r="G674" i="2"/>
  <c r="H674" i="2"/>
  <c r="I674" i="2"/>
  <c r="J674" i="2"/>
  <c r="K674" i="2"/>
  <c r="L674" i="2"/>
  <c r="M674" i="2"/>
  <c r="N674" i="2"/>
  <c r="O674" i="2"/>
  <c r="P674" i="2"/>
  <c r="Q674" i="2"/>
  <c r="R674" i="2"/>
  <c r="S674" i="2"/>
  <c r="T674" i="2"/>
  <c r="U674" i="2"/>
  <c r="V674" i="2"/>
  <c r="W674" i="2"/>
  <c r="X674" i="2"/>
  <c r="Y674" i="2"/>
  <c r="Z674" i="2"/>
  <c r="AA674" i="2"/>
  <c r="AB674" i="2"/>
  <c r="AC674" i="2"/>
  <c r="AD674" i="2"/>
  <c r="AE674" i="2"/>
  <c r="AF674" i="2"/>
  <c r="AG674" i="2"/>
  <c r="AH674" i="2"/>
  <c r="AI674" i="2"/>
  <c r="AJ674" i="2"/>
  <c r="BJ674" i="2" s="1"/>
  <c r="BK674" i="2" s="1"/>
  <c r="AK674" i="2"/>
  <c r="AL674" i="2"/>
  <c r="AM674" i="2"/>
  <c r="AN674" i="2"/>
  <c r="AO674" i="2"/>
  <c r="AP674" i="2"/>
  <c r="AQ674" i="2"/>
  <c r="AR674" i="2"/>
  <c r="AS674" i="2"/>
  <c r="AT674" i="2"/>
  <c r="AU674" i="2"/>
  <c r="AV674" i="2"/>
  <c r="AW674" i="2"/>
  <c r="AX674" i="2"/>
  <c r="AY674" i="2"/>
  <c r="AZ674" i="2"/>
  <c r="BA674" i="2"/>
  <c r="BB674" i="2"/>
  <c r="BC674" i="2"/>
  <c r="BD674" i="2"/>
  <c r="BE674" i="2"/>
  <c r="BH674" i="2"/>
  <c r="BI674" i="2" s="1"/>
  <c r="BL674" i="2"/>
  <c r="BM674" i="2"/>
  <c r="BN674" i="2"/>
  <c r="BO674" i="2"/>
  <c r="BS674" i="2" s="1"/>
  <c r="BP674" i="2"/>
  <c r="BQ674" i="2"/>
  <c r="BR674" i="2"/>
  <c r="A675" i="2"/>
  <c r="B675" i="2"/>
  <c r="BH675" i="2" s="1"/>
  <c r="BI675" i="2" s="1"/>
  <c r="C675" i="2"/>
  <c r="D675" i="2"/>
  <c r="E675" i="2"/>
  <c r="F675" i="2"/>
  <c r="G675" i="2"/>
  <c r="H675" i="2"/>
  <c r="I675" i="2"/>
  <c r="J675" i="2"/>
  <c r="K675" i="2"/>
  <c r="L675" i="2"/>
  <c r="M675" i="2"/>
  <c r="N675" i="2"/>
  <c r="O675" i="2"/>
  <c r="P675" i="2"/>
  <c r="Q675" i="2"/>
  <c r="R675" i="2"/>
  <c r="S675" i="2"/>
  <c r="T675" i="2"/>
  <c r="U675" i="2"/>
  <c r="V675" i="2"/>
  <c r="W675" i="2"/>
  <c r="X675" i="2"/>
  <c r="Y675" i="2"/>
  <c r="Z675" i="2"/>
  <c r="AA675" i="2"/>
  <c r="AB675" i="2"/>
  <c r="AC675" i="2"/>
  <c r="AD675" i="2"/>
  <c r="AE675" i="2"/>
  <c r="AF675" i="2"/>
  <c r="AG675" i="2"/>
  <c r="AH675" i="2"/>
  <c r="AI675" i="2"/>
  <c r="AJ675" i="2"/>
  <c r="BJ675" i="2" s="1"/>
  <c r="BK675" i="2" s="1"/>
  <c r="AK675" i="2"/>
  <c r="AL675" i="2"/>
  <c r="AM675" i="2"/>
  <c r="AN675" i="2"/>
  <c r="AO675" i="2"/>
  <c r="AP675" i="2"/>
  <c r="AQ675" i="2"/>
  <c r="AR675" i="2"/>
  <c r="AS675" i="2"/>
  <c r="AT675" i="2"/>
  <c r="AU675" i="2"/>
  <c r="AV675" i="2"/>
  <c r="AW675" i="2"/>
  <c r="AX675" i="2"/>
  <c r="AY675" i="2"/>
  <c r="AZ675" i="2"/>
  <c r="BA675" i="2"/>
  <c r="BB675" i="2"/>
  <c r="BC675" i="2"/>
  <c r="BD675" i="2"/>
  <c r="BE675" i="2"/>
  <c r="BF675" i="2"/>
  <c r="BL675" i="2"/>
  <c r="BM675" i="2"/>
  <c r="BN675" i="2"/>
  <c r="BO675" i="2"/>
  <c r="BP675" i="2"/>
  <c r="BQ675" i="2"/>
  <c r="BR675" i="2"/>
  <c r="A676" i="2"/>
  <c r="BF676" i="2" s="1"/>
  <c r="B676" i="2"/>
  <c r="BH676" i="2" s="1"/>
  <c r="BI676" i="2" s="1"/>
  <c r="C676" i="2"/>
  <c r="D676" i="2"/>
  <c r="E676" i="2"/>
  <c r="F676" i="2"/>
  <c r="G676" i="2"/>
  <c r="H676" i="2"/>
  <c r="I676" i="2"/>
  <c r="J676" i="2"/>
  <c r="K676" i="2"/>
  <c r="L676" i="2"/>
  <c r="M676" i="2"/>
  <c r="N676" i="2"/>
  <c r="O676" i="2"/>
  <c r="P676" i="2"/>
  <c r="Q676" i="2"/>
  <c r="R676" i="2"/>
  <c r="S676" i="2"/>
  <c r="T676" i="2"/>
  <c r="U676" i="2"/>
  <c r="V676" i="2"/>
  <c r="W676" i="2"/>
  <c r="X676" i="2"/>
  <c r="BJ676" i="2" s="1"/>
  <c r="BK676" i="2" s="1"/>
  <c r="Y676" i="2"/>
  <c r="Z676" i="2"/>
  <c r="AA676" i="2"/>
  <c r="AB676" i="2"/>
  <c r="AC676" i="2"/>
  <c r="AD676" i="2"/>
  <c r="AE676" i="2"/>
  <c r="AF676" i="2"/>
  <c r="AG676" i="2"/>
  <c r="AH676" i="2"/>
  <c r="AI676" i="2"/>
  <c r="AJ676" i="2"/>
  <c r="AK676" i="2"/>
  <c r="AL676" i="2"/>
  <c r="AM676" i="2"/>
  <c r="AN676" i="2"/>
  <c r="AO676" i="2"/>
  <c r="AP676" i="2"/>
  <c r="AQ676" i="2"/>
  <c r="AR676" i="2"/>
  <c r="AS676" i="2"/>
  <c r="AT676" i="2"/>
  <c r="AU676" i="2"/>
  <c r="AV676" i="2"/>
  <c r="AW676" i="2"/>
  <c r="AX676" i="2"/>
  <c r="AY676" i="2"/>
  <c r="AZ676" i="2"/>
  <c r="BA676" i="2"/>
  <c r="BB676" i="2"/>
  <c r="BC676" i="2"/>
  <c r="BD676" i="2"/>
  <c r="BE676" i="2"/>
  <c r="BL676" i="2"/>
  <c r="BS676" i="2" s="1"/>
  <c r="BM676" i="2"/>
  <c r="BN676" i="2"/>
  <c r="BO676" i="2"/>
  <c r="BP676" i="2"/>
  <c r="BQ676" i="2"/>
  <c r="BR676" i="2"/>
  <c r="A677" i="2"/>
  <c r="BF677" i="2" s="1"/>
  <c r="B677" i="2"/>
  <c r="BH677" i="2" s="1"/>
  <c r="BI677" i="2" s="1"/>
  <c r="C677" i="2"/>
  <c r="D677" i="2"/>
  <c r="E677" i="2"/>
  <c r="F677" i="2"/>
  <c r="G677" i="2"/>
  <c r="H677" i="2"/>
  <c r="I677" i="2"/>
  <c r="J677" i="2"/>
  <c r="K677" i="2"/>
  <c r="L677" i="2"/>
  <c r="M677" i="2"/>
  <c r="N677" i="2"/>
  <c r="O677" i="2"/>
  <c r="P677" i="2"/>
  <c r="Q677" i="2"/>
  <c r="R677" i="2"/>
  <c r="S677" i="2"/>
  <c r="T677" i="2"/>
  <c r="U677" i="2"/>
  <c r="V677" i="2"/>
  <c r="W677" i="2"/>
  <c r="X677" i="2"/>
  <c r="Y677" i="2"/>
  <c r="Z677" i="2"/>
  <c r="AA677" i="2"/>
  <c r="AB677" i="2"/>
  <c r="AC677" i="2"/>
  <c r="AD677" i="2"/>
  <c r="BJ677" i="2" s="1"/>
  <c r="BK677" i="2" s="1"/>
  <c r="AE677" i="2"/>
  <c r="AF677" i="2"/>
  <c r="AG677" i="2"/>
  <c r="AH677" i="2"/>
  <c r="AI677" i="2"/>
  <c r="AJ677" i="2"/>
  <c r="AK677" i="2"/>
  <c r="AL677" i="2"/>
  <c r="AM677" i="2"/>
  <c r="AN677" i="2"/>
  <c r="AO677" i="2"/>
  <c r="AP677" i="2"/>
  <c r="AQ677" i="2"/>
  <c r="AR677" i="2"/>
  <c r="AS677" i="2"/>
  <c r="AT677" i="2"/>
  <c r="AU677" i="2"/>
  <c r="AV677" i="2"/>
  <c r="AW677" i="2"/>
  <c r="AX677" i="2"/>
  <c r="AY677" i="2"/>
  <c r="AZ677" i="2"/>
  <c r="BA677" i="2"/>
  <c r="BB677" i="2"/>
  <c r="BC677" i="2"/>
  <c r="BD677" i="2"/>
  <c r="BE677" i="2"/>
  <c r="BL677" i="2"/>
  <c r="BM677" i="2"/>
  <c r="BN677" i="2"/>
  <c r="BO677" i="2"/>
  <c r="BP677" i="2"/>
  <c r="BQ677" i="2"/>
  <c r="BR677" i="2"/>
  <c r="A678" i="2"/>
  <c r="BF678" i="2" s="1"/>
  <c r="B678" i="2"/>
  <c r="C678" i="2"/>
  <c r="D678" i="2"/>
  <c r="E678" i="2"/>
  <c r="F678" i="2"/>
  <c r="G678" i="2"/>
  <c r="H678" i="2"/>
  <c r="I678" i="2"/>
  <c r="J678" i="2"/>
  <c r="K678" i="2"/>
  <c r="L678" i="2"/>
  <c r="M678" i="2"/>
  <c r="N678" i="2"/>
  <c r="O678" i="2"/>
  <c r="P678" i="2"/>
  <c r="Q678" i="2"/>
  <c r="R678" i="2"/>
  <c r="S678" i="2"/>
  <c r="T678" i="2"/>
  <c r="U678" i="2"/>
  <c r="V678" i="2"/>
  <c r="W678" i="2"/>
  <c r="X678" i="2"/>
  <c r="Y678" i="2"/>
  <c r="Z678" i="2"/>
  <c r="AA678" i="2"/>
  <c r="AB678" i="2"/>
  <c r="AC678" i="2"/>
  <c r="AD678" i="2"/>
  <c r="AE678" i="2"/>
  <c r="AF678" i="2"/>
  <c r="AG678" i="2"/>
  <c r="AH678" i="2"/>
  <c r="AI678" i="2"/>
  <c r="AJ678" i="2"/>
  <c r="BJ678" i="2" s="1"/>
  <c r="BK678" i="2" s="1"/>
  <c r="AK678" i="2"/>
  <c r="AL678" i="2"/>
  <c r="AM678" i="2"/>
  <c r="AN678" i="2"/>
  <c r="AO678" i="2"/>
  <c r="AP678" i="2"/>
  <c r="AQ678" i="2"/>
  <c r="AR678" i="2"/>
  <c r="AS678" i="2"/>
  <c r="AT678" i="2"/>
  <c r="AU678" i="2"/>
  <c r="AV678" i="2"/>
  <c r="AW678" i="2"/>
  <c r="AX678" i="2"/>
  <c r="AY678" i="2"/>
  <c r="AZ678" i="2"/>
  <c r="BA678" i="2"/>
  <c r="BB678" i="2"/>
  <c r="BC678" i="2"/>
  <c r="BD678" i="2"/>
  <c r="BE678" i="2"/>
  <c r="BH678" i="2"/>
  <c r="BI678" i="2" s="1"/>
  <c r="BL678" i="2"/>
  <c r="BM678" i="2"/>
  <c r="BN678" i="2"/>
  <c r="BO678" i="2"/>
  <c r="BS678" i="2" s="1"/>
  <c r="BP678" i="2"/>
  <c r="BQ678" i="2"/>
  <c r="BR678" i="2"/>
  <c r="A679" i="2"/>
  <c r="B679" i="2"/>
  <c r="BH679" i="2" s="1"/>
  <c r="BI679" i="2" s="1"/>
  <c r="C679" i="2"/>
  <c r="D679" i="2"/>
  <c r="E679" i="2"/>
  <c r="F679" i="2"/>
  <c r="G679" i="2"/>
  <c r="H679" i="2"/>
  <c r="I679" i="2"/>
  <c r="J679" i="2"/>
  <c r="K679" i="2"/>
  <c r="L679" i="2"/>
  <c r="M679" i="2"/>
  <c r="N679" i="2"/>
  <c r="O679" i="2"/>
  <c r="P679" i="2"/>
  <c r="Q679" i="2"/>
  <c r="R679" i="2"/>
  <c r="S679" i="2"/>
  <c r="T679" i="2"/>
  <c r="U679" i="2"/>
  <c r="V679" i="2"/>
  <c r="W679" i="2"/>
  <c r="X679" i="2"/>
  <c r="Y679" i="2"/>
  <c r="Z679" i="2"/>
  <c r="AA679" i="2"/>
  <c r="AB679" i="2"/>
  <c r="AC679" i="2"/>
  <c r="AD679" i="2"/>
  <c r="AE679" i="2"/>
  <c r="AF679" i="2"/>
  <c r="AG679" i="2"/>
  <c r="AH679" i="2"/>
  <c r="AI679" i="2"/>
  <c r="AJ679" i="2"/>
  <c r="BJ679" i="2" s="1"/>
  <c r="BK679" i="2" s="1"/>
  <c r="AK679" i="2"/>
  <c r="AL679" i="2"/>
  <c r="AM679" i="2"/>
  <c r="AN679" i="2"/>
  <c r="AO679" i="2"/>
  <c r="AP679" i="2"/>
  <c r="AQ679" i="2"/>
  <c r="AR679" i="2"/>
  <c r="AS679" i="2"/>
  <c r="AT679" i="2"/>
  <c r="AU679" i="2"/>
  <c r="AV679" i="2"/>
  <c r="AW679" i="2"/>
  <c r="AX679" i="2"/>
  <c r="AY679" i="2"/>
  <c r="AZ679" i="2"/>
  <c r="BA679" i="2"/>
  <c r="BB679" i="2"/>
  <c r="BC679" i="2"/>
  <c r="BD679" i="2"/>
  <c r="BE679" i="2"/>
  <c r="BF679" i="2"/>
  <c r="BL679" i="2"/>
  <c r="BM679" i="2"/>
  <c r="BS679" i="2" s="1"/>
  <c r="BN679" i="2"/>
  <c r="BO679" i="2"/>
  <c r="BP679" i="2"/>
  <c r="BQ679" i="2"/>
  <c r="BR679" i="2"/>
  <c r="A680" i="2"/>
  <c r="BF680" i="2" s="1"/>
  <c r="B680" i="2"/>
  <c r="BH680" i="2" s="1"/>
  <c r="BI680" i="2" s="1"/>
  <c r="C680" i="2"/>
  <c r="D680" i="2"/>
  <c r="E680" i="2"/>
  <c r="F680" i="2"/>
  <c r="G680" i="2"/>
  <c r="H680" i="2"/>
  <c r="I680" i="2"/>
  <c r="J680" i="2"/>
  <c r="K680" i="2"/>
  <c r="L680" i="2"/>
  <c r="M680" i="2"/>
  <c r="N680" i="2"/>
  <c r="O680" i="2"/>
  <c r="P680" i="2"/>
  <c r="Q680" i="2"/>
  <c r="R680" i="2"/>
  <c r="S680" i="2"/>
  <c r="T680" i="2"/>
  <c r="U680" i="2"/>
  <c r="V680" i="2"/>
  <c r="W680" i="2"/>
  <c r="X680" i="2"/>
  <c r="BJ680" i="2" s="1"/>
  <c r="BK680" i="2" s="1"/>
  <c r="Y680" i="2"/>
  <c r="Z680" i="2"/>
  <c r="AA680" i="2"/>
  <c r="AB680" i="2"/>
  <c r="AC680" i="2"/>
  <c r="AD680" i="2"/>
  <c r="AE680" i="2"/>
  <c r="AF680" i="2"/>
  <c r="AG680" i="2"/>
  <c r="AH680" i="2"/>
  <c r="AI680" i="2"/>
  <c r="AJ680" i="2"/>
  <c r="AK680" i="2"/>
  <c r="AL680" i="2"/>
  <c r="AM680" i="2"/>
  <c r="AN680" i="2"/>
  <c r="AO680" i="2"/>
  <c r="AP680" i="2"/>
  <c r="AQ680" i="2"/>
  <c r="AR680" i="2"/>
  <c r="AS680" i="2"/>
  <c r="AT680" i="2"/>
  <c r="AU680" i="2"/>
  <c r="AV680" i="2"/>
  <c r="AW680" i="2"/>
  <c r="AX680" i="2"/>
  <c r="AY680" i="2"/>
  <c r="AZ680" i="2"/>
  <c r="BA680" i="2"/>
  <c r="BB680" i="2"/>
  <c r="BC680" i="2"/>
  <c r="BD680" i="2"/>
  <c r="BE680" i="2"/>
  <c r="BL680" i="2"/>
  <c r="BS680" i="2" s="1"/>
  <c r="BM680" i="2"/>
  <c r="BN680" i="2"/>
  <c r="BO680" i="2"/>
  <c r="BP680" i="2"/>
  <c r="BQ680" i="2"/>
  <c r="BR680" i="2"/>
  <c r="A681" i="2"/>
  <c r="BF681" i="2" s="1"/>
  <c r="B681" i="2"/>
  <c r="BH681" i="2" s="1"/>
  <c r="BI681" i="2" s="1"/>
  <c r="C681" i="2"/>
  <c r="D681" i="2"/>
  <c r="E681" i="2"/>
  <c r="F681" i="2"/>
  <c r="G681" i="2"/>
  <c r="H681" i="2"/>
  <c r="I681" i="2"/>
  <c r="J681" i="2"/>
  <c r="K681" i="2"/>
  <c r="L681" i="2"/>
  <c r="M681" i="2"/>
  <c r="N681" i="2"/>
  <c r="O681" i="2"/>
  <c r="P681" i="2"/>
  <c r="Q681" i="2"/>
  <c r="R681" i="2"/>
  <c r="S681" i="2"/>
  <c r="T681" i="2"/>
  <c r="U681" i="2"/>
  <c r="V681" i="2"/>
  <c r="W681" i="2"/>
  <c r="X681" i="2"/>
  <c r="Y681" i="2"/>
  <c r="Z681" i="2"/>
  <c r="AA681" i="2"/>
  <c r="AB681" i="2"/>
  <c r="AC681" i="2"/>
  <c r="AD681" i="2"/>
  <c r="AE681" i="2"/>
  <c r="AF681" i="2"/>
  <c r="AG681" i="2"/>
  <c r="AH681" i="2"/>
  <c r="AI681" i="2"/>
  <c r="AJ681" i="2"/>
  <c r="AK681" i="2"/>
  <c r="AL681" i="2"/>
  <c r="AM681" i="2"/>
  <c r="AN681" i="2"/>
  <c r="AO681" i="2"/>
  <c r="AP681" i="2"/>
  <c r="AQ681" i="2"/>
  <c r="AR681" i="2"/>
  <c r="AS681" i="2"/>
  <c r="AT681" i="2"/>
  <c r="AU681" i="2"/>
  <c r="AV681" i="2"/>
  <c r="AW681" i="2"/>
  <c r="AX681" i="2"/>
  <c r="AY681" i="2"/>
  <c r="AZ681" i="2"/>
  <c r="BA681" i="2"/>
  <c r="BB681" i="2"/>
  <c r="BJ681" i="2" s="1"/>
  <c r="BK681" i="2" s="1"/>
  <c r="BC681" i="2"/>
  <c r="BD681" i="2"/>
  <c r="BE681" i="2"/>
  <c r="BL681" i="2"/>
  <c r="BM681" i="2"/>
  <c r="BN681" i="2"/>
  <c r="BO681" i="2"/>
  <c r="BP681" i="2"/>
  <c r="BQ681" i="2"/>
  <c r="BS681" i="2" s="1"/>
  <c r="BR681" i="2"/>
  <c r="A649" i="2"/>
  <c r="BF649" i="2" s="1"/>
  <c r="B649" i="2"/>
  <c r="C649" i="2"/>
  <c r="D649" i="2"/>
  <c r="E649" i="2"/>
  <c r="F649" i="2"/>
  <c r="G649" i="2"/>
  <c r="BH649" i="2" s="1"/>
  <c r="BI649" i="2" s="1"/>
  <c r="H649" i="2"/>
  <c r="I649" i="2"/>
  <c r="J649" i="2"/>
  <c r="K649" i="2"/>
  <c r="L649" i="2"/>
  <c r="M649" i="2"/>
  <c r="N649" i="2"/>
  <c r="O649" i="2"/>
  <c r="P649" i="2"/>
  <c r="Q649" i="2"/>
  <c r="R649" i="2"/>
  <c r="S649" i="2"/>
  <c r="T649" i="2"/>
  <c r="U649" i="2"/>
  <c r="V649" i="2"/>
  <c r="W649" i="2"/>
  <c r="X649" i="2"/>
  <c r="Y649" i="2"/>
  <c r="Z649" i="2"/>
  <c r="AA649" i="2"/>
  <c r="AB649" i="2"/>
  <c r="AC649" i="2"/>
  <c r="AD649" i="2"/>
  <c r="AE649" i="2"/>
  <c r="AF649" i="2"/>
  <c r="AG649" i="2"/>
  <c r="AH649" i="2"/>
  <c r="AI649" i="2"/>
  <c r="AJ649" i="2"/>
  <c r="AK649" i="2"/>
  <c r="AL649" i="2"/>
  <c r="AM649" i="2"/>
  <c r="AN649" i="2"/>
  <c r="AO649" i="2"/>
  <c r="AP649" i="2"/>
  <c r="AQ649" i="2"/>
  <c r="AR649" i="2"/>
  <c r="AS649" i="2"/>
  <c r="AT649" i="2"/>
  <c r="AU649" i="2"/>
  <c r="AV649" i="2"/>
  <c r="AW649" i="2"/>
  <c r="AX649" i="2"/>
  <c r="AY649" i="2"/>
  <c r="AZ649" i="2"/>
  <c r="BA649" i="2"/>
  <c r="BB649" i="2"/>
  <c r="BC649" i="2"/>
  <c r="BD649" i="2"/>
  <c r="BE649" i="2"/>
  <c r="BJ649" i="2"/>
  <c r="BK649" i="2"/>
  <c r="BL649" i="2"/>
  <c r="BM649" i="2"/>
  <c r="BN649" i="2"/>
  <c r="BO649" i="2"/>
  <c r="BP649" i="2"/>
  <c r="BQ649" i="2"/>
  <c r="BR649" i="2"/>
  <c r="BS649" i="2"/>
  <c r="BU649" i="2" s="1"/>
  <c r="A650" i="2"/>
  <c r="B650" i="2"/>
  <c r="C650" i="2"/>
  <c r="BF650" i="2" s="1"/>
  <c r="D650" i="2"/>
  <c r="E650" i="2"/>
  <c r="F650" i="2"/>
  <c r="G650" i="2"/>
  <c r="H650" i="2"/>
  <c r="I650" i="2"/>
  <c r="J650" i="2"/>
  <c r="K650" i="2"/>
  <c r="L650" i="2"/>
  <c r="M650" i="2"/>
  <c r="N650" i="2"/>
  <c r="O650" i="2"/>
  <c r="P650" i="2"/>
  <c r="Q650" i="2"/>
  <c r="R650" i="2"/>
  <c r="S650" i="2"/>
  <c r="T650" i="2"/>
  <c r="U650" i="2"/>
  <c r="BH650" i="2" s="1"/>
  <c r="BI650" i="2" s="1"/>
  <c r="V650" i="2"/>
  <c r="W650" i="2"/>
  <c r="X650" i="2"/>
  <c r="Y650" i="2"/>
  <c r="Z650" i="2"/>
  <c r="AA650" i="2"/>
  <c r="AB650" i="2"/>
  <c r="AC650" i="2"/>
  <c r="AD650" i="2"/>
  <c r="AE650" i="2"/>
  <c r="AF650" i="2"/>
  <c r="AG650" i="2"/>
  <c r="AH650" i="2"/>
  <c r="AI650" i="2"/>
  <c r="AJ650" i="2"/>
  <c r="BJ650" i="2" s="1"/>
  <c r="BK650" i="2" s="1"/>
  <c r="AK650" i="2"/>
  <c r="AL650" i="2"/>
  <c r="AM650" i="2"/>
  <c r="AN650" i="2"/>
  <c r="AO650" i="2"/>
  <c r="AP650" i="2"/>
  <c r="AQ650" i="2"/>
  <c r="AR650" i="2"/>
  <c r="AS650" i="2"/>
  <c r="AT650" i="2"/>
  <c r="AU650" i="2"/>
  <c r="AV650" i="2"/>
  <c r="AW650" i="2"/>
  <c r="AX650" i="2"/>
  <c r="AY650" i="2"/>
  <c r="AZ650" i="2"/>
  <c r="BA650" i="2"/>
  <c r="BB650" i="2"/>
  <c r="BC650" i="2"/>
  <c r="BD650" i="2"/>
  <c r="BE650" i="2"/>
  <c r="BL650" i="2"/>
  <c r="BM650" i="2"/>
  <c r="BN650" i="2"/>
  <c r="BS650" i="2" s="1"/>
  <c r="BO650" i="2"/>
  <c r="BP650" i="2"/>
  <c r="BQ650" i="2"/>
  <c r="BR650" i="2"/>
  <c r="A651" i="2"/>
  <c r="B651" i="2"/>
  <c r="C651" i="2"/>
  <c r="BF651" i="2" s="1"/>
  <c r="D651" i="2"/>
  <c r="E651" i="2"/>
  <c r="F651" i="2"/>
  <c r="G651" i="2"/>
  <c r="H651" i="2"/>
  <c r="I651" i="2"/>
  <c r="J651" i="2"/>
  <c r="K651" i="2"/>
  <c r="BH651" i="2" s="1"/>
  <c r="BI651" i="2" s="1"/>
  <c r="L651" i="2"/>
  <c r="M651" i="2"/>
  <c r="N651" i="2"/>
  <c r="O651" i="2"/>
  <c r="P651" i="2"/>
  <c r="Q651" i="2"/>
  <c r="R651" i="2"/>
  <c r="S651" i="2"/>
  <c r="T651" i="2"/>
  <c r="U651" i="2"/>
  <c r="V651" i="2"/>
  <c r="W651" i="2"/>
  <c r="X651" i="2"/>
  <c r="BJ651" i="2" s="1"/>
  <c r="BK651" i="2" s="1"/>
  <c r="Y651" i="2"/>
  <c r="Z651" i="2"/>
  <c r="AA651" i="2"/>
  <c r="AB651" i="2"/>
  <c r="AC651" i="2"/>
  <c r="AD651" i="2"/>
  <c r="AE651" i="2"/>
  <c r="AF651" i="2"/>
  <c r="AG651" i="2"/>
  <c r="AH651" i="2"/>
  <c r="AI651" i="2"/>
  <c r="AJ651" i="2"/>
  <c r="AK651" i="2"/>
  <c r="AL651" i="2"/>
  <c r="AM651" i="2"/>
  <c r="AN651" i="2"/>
  <c r="AO651" i="2"/>
  <c r="AP651" i="2"/>
  <c r="AQ651" i="2"/>
  <c r="AR651" i="2"/>
  <c r="AS651" i="2"/>
  <c r="AT651" i="2"/>
  <c r="AU651" i="2"/>
  <c r="AV651" i="2"/>
  <c r="AW651" i="2"/>
  <c r="AX651" i="2"/>
  <c r="AY651" i="2"/>
  <c r="AZ651" i="2"/>
  <c r="BA651" i="2"/>
  <c r="BB651" i="2"/>
  <c r="BC651" i="2"/>
  <c r="BD651" i="2"/>
  <c r="BE651" i="2"/>
  <c r="BL651" i="2"/>
  <c r="BS651" i="2" s="1"/>
  <c r="BM651" i="2"/>
  <c r="BN651" i="2"/>
  <c r="BO651" i="2"/>
  <c r="BP651" i="2"/>
  <c r="BQ651" i="2"/>
  <c r="BR651" i="2"/>
  <c r="A652" i="2"/>
  <c r="BF652" i="2" s="1"/>
  <c r="B652" i="2"/>
  <c r="BH652" i="2" s="1"/>
  <c r="BI652" i="2" s="1"/>
  <c r="C652" i="2"/>
  <c r="D652" i="2"/>
  <c r="E652" i="2"/>
  <c r="F652" i="2"/>
  <c r="G652" i="2"/>
  <c r="H652" i="2"/>
  <c r="I652" i="2"/>
  <c r="J652" i="2"/>
  <c r="K652" i="2"/>
  <c r="L652" i="2"/>
  <c r="M652" i="2"/>
  <c r="N652" i="2"/>
  <c r="O652" i="2"/>
  <c r="P652" i="2"/>
  <c r="Q652" i="2"/>
  <c r="R652" i="2"/>
  <c r="S652" i="2"/>
  <c r="T652" i="2"/>
  <c r="U652" i="2"/>
  <c r="V652" i="2"/>
  <c r="W652" i="2"/>
  <c r="X652" i="2"/>
  <c r="BJ652" i="2" s="1"/>
  <c r="BK652" i="2" s="1"/>
  <c r="Y652" i="2"/>
  <c r="Z652" i="2"/>
  <c r="AA652" i="2"/>
  <c r="AB652" i="2"/>
  <c r="AC652" i="2"/>
  <c r="AD652" i="2"/>
  <c r="AE652" i="2"/>
  <c r="AF652" i="2"/>
  <c r="AG652" i="2"/>
  <c r="AH652" i="2"/>
  <c r="AI652" i="2"/>
  <c r="AJ652" i="2"/>
  <c r="AK652" i="2"/>
  <c r="AL652" i="2"/>
  <c r="AM652" i="2"/>
  <c r="AN652" i="2"/>
  <c r="AO652" i="2"/>
  <c r="AP652" i="2"/>
  <c r="AQ652" i="2"/>
  <c r="AR652" i="2"/>
  <c r="AS652" i="2"/>
  <c r="AT652" i="2"/>
  <c r="AU652" i="2"/>
  <c r="AV652" i="2"/>
  <c r="AW652" i="2"/>
  <c r="AX652" i="2"/>
  <c r="AY652" i="2"/>
  <c r="AZ652" i="2"/>
  <c r="BA652" i="2"/>
  <c r="BB652" i="2"/>
  <c r="BC652" i="2"/>
  <c r="BD652" i="2"/>
  <c r="BE652" i="2"/>
  <c r="BL652" i="2"/>
  <c r="BS652" i="2" s="1"/>
  <c r="BM652" i="2"/>
  <c r="BN652" i="2"/>
  <c r="BO652" i="2"/>
  <c r="BP652" i="2"/>
  <c r="BQ652" i="2"/>
  <c r="BR652" i="2"/>
  <c r="A653" i="2"/>
  <c r="B653" i="2"/>
  <c r="C653" i="2"/>
  <c r="D653" i="2"/>
  <c r="E653" i="2"/>
  <c r="F653" i="2"/>
  <c r="G653" i="2"/>
  <c r="BH653" i="2" s="1"/>
  <c r="BI653" i="2" s="1"/>
  <c r="H653" i="2"/>
  <c r="BF653" i="2" s="1"/>
  <c r="I653" i="2"/>
  <c r="J653" i="2"/>
  <c r="K653" i="2"/>
  <c r="L653" i="2"/>
  <c r="M653" i="2"/>
  <c r="N653" i="2"/>
  <c r="O653" i="2"/>
  <c r="P653" i="2"/>
  <c r="Q653" i="2"/>
  <c r="R653" i="2"/>
  <c r="S653" i="2"/>
  <c r="T653" i="2"/>
  <c r="U653" i="2"/>
  <c r="V653" i="2"/>
  <c r="W653" i="2"/>
  <c r="X653" i="2"/>
  <c r="Y653" i="2"/>
  <c r="Z653" i="2"/>
  <c r="AA653" i="2"/>
  <c r="AB653" i="2"/>
  <c r="AC653" i="2"/>
  <c r="AD653" i="2"/>
  <c r="AE653" i="2"/>
  <c r="AF653" i="2"/>
  <c r="AG653" i="2"/>
  <c r="AH653" i="2"/>
  <c r="AI653" i="2"/>
  <c r="AJ653" i="2"/>
  <c r="AK653" i="2"/>
  <c r="AL653" i="2"/>
  <c r="AM653" i="2"/>
  <c r="AN653" i="2"/>
  <c r="AO653" i="2"/>
  <c r="AP653" i="2"/>
  <c r="AQ653" i="2"/>
  <c r="AR653" i="2"/>
  <c r="AS653" i="2"/>
  <c r="AT653" i="2"/>
  <c r="AU653" i="2"/>
  <c r="AV653" i="2"/>
  <c r="AW653" i="2"/>
  <c r="AX653" i="2"/>
  <c r="AY653" i="2"/>
  <c r="AZ653" i="2"/>
  <c r="BA653" i="2"/>
  <c r="BB653" i="2"/>
  <c r="BC653" i="2"/>
  <c r="BD653" i="2"/>
  <c r="BE653" i="2"/>
  <c r="BJ653" i="2"/>
  <c r="BK653" i="2"/>
  <c r="BL653" i="2"/>
  <c r="BM653" i="2"/>
  <c r="BN653" i="2"/>
  <c r="BO653" i="2"/>
  <c r="BP653" i="2"/>
  <c r="BQ653" i="2"/>
  <c r="BR653" i="2"/>
  <c r="BS653" i="2"/>
  <c r="BU653" i="2" s="1"/>
  <c r="A654" i="2"/>
  <c r="B654" i="2"/>
  <c r="C654" i="2"/>
  <c r="BF654" i="2" s="1"/>
  <c r="D654" i="2"/>
  <c r="E654" i="2"/>
  <c r="F654" i="2"/>
  <c r="G654" i="2"/>
  <c r="H654" i="2"/>
  <c r="I654" i="2"/>
  <c r="J654" i="2"/>
  <c r="K654" i="2"/>
  <c r="L654" i="2"/>
  <c r="M654" i="2"/>
  <c r="N654" i="2"/>
  <c r="O654" i="2"/>
  <c r="P654" i="2"/>
  <c r="Q654" i="2"/>
  <c r="R654" i="2"/>
  <c r="S654" i="2"/>
  <c r="T654" i="2"/>
  <c r="U654" i="2"/>
  <c r="BH654" i="2" s="1"/>
  <c r="BI654" i="2" s="1"/>
  <c r="V654" i="2"/>
  <c r="W654" i="2"/>
  <c r="X654" i="2"/>
  <c r="Y654" i="2"/>
  <c r="Z654" i="2"/>
  <c r="AA654" i="2"/>
  <c r="AB654" i="2"/>
  <c r="AC654" i="2"/>
  <c r="AD654" i="2"/>
  <c r="AE654" i="2"/>
  <c r="AF654" i="2"/>
  <c r="AG654" i="2"/>
  <c r="AH654" i="2"/>
  <c r="AI654" i="2"/>
  <c r="AJ654" i="2"/>
  <c r="BJ654" i="2" s="1"/>
  <c r="BK654" i="2" s="1"/>
  <c r="AK654" i="2"/>
  <c r="AL654" i="2"/>
  <c r="AM654" i="2"/>
  <c r="AN654" i="2"/>
  <c r="AO654" i="2"/>
  <c r="AP654" i="2"/>
  <c r="AQ654" i="2"/>
  <c r="AR654" i="2"/>
  <c r="AS654" i="2"/>
  <c r="AT654" i="2"/>
  <c r="AU654" i="2"/>
  <c r="AV654" i="2"/>
  <c r="AW654" i="2"/>
  <c r="AX654" i="2"/>
  <c r="AY654" i="2"/>
  <c r="AZ654" i="2"/>
  <c r="BA654" i="2"/>
  <c r="BB654" i="2"/>
  <c r="BC654" i="2"/>
  <c r="BD654" i="2"/>
  <c r="BE654" i="2"/>
  <c r="BL654" i="2"/>
  <c r="BM654" i="2"/>
  <c r="BN654" i="2"/>
  <c r="BO654" i="2"/>
  <c r="BP654" i="2"/>
  <c r="BQ654" i="2"/>
  <c r="BR654" i="2"/>
  <c r="A655" i="2"/>
  <c r="B655" i="2"/>
  <c r="C655" i="2"/>
  <c r="BF655" i="2" s="1"/>
  <c r="D655" i="2"/>
  <c r="E655" i="2"/>
  <c r="F655" i="2"/>
  <c r="G655" i="2"/>
  <c r="H655" i="2"/>
  <c r="I655" i="2"/>
  <c r="J655" i="2"/>
  <c r="K655" i="2"/>
  <c r="BH655" i="2" s="1"/>
  <c r="BI655" i="2" s="1"/>
  <c r="L655" i="2"/>
  <c r="M655" i="2"/>
  <c r="N655" i="2"/>
  <c r="O655" i="2"/>
  <c r="P655" i="2"/>
  <c r="Q655" i="2"/>
  <c r="R655" i="2"/>
  <c r="S655" i="2"/>
  <c r="T655" i="2"/>
  <c r="U655" i="2"/>
  <c r="V655" i="2"/>
  <c r="W655" i="2"/>
  <c r="X655" i="2"/>
  <c r="Y655" i="2"/>
  <c r="Z655" i="2"/>
  <c r="AA655" i="2"/>
  <c r="AB655" i="2"/>
  <c r="AC655" i="2"/>
  <c r="AD655" i="2"/>
  <c r="AE655" i="2"/>
  <c r="AF655" i="2"/>
  <c r="AG655" i="2"/>
  <c r="AH655" i="2"/>
  <c r="AI655" i="2"/>
  <c r="AJ655" i="2"/>
  <c r="BJ655" i="2" s="1"/>
  <c r="BK655" i="2" s="1"/>
  <c r="AK655" i="2"/>
  <c r="AL655" i="2"/>
  <c r="AM655" i="2"/>
  <c r="AN655" i="2"/>
  <c r="AO655" i="2"/>
  <c r="AP655" i="2"/>
  <c r="AQ655" i="2"/>
  <c r="AR655" i="2"/>
  <c r="AS655" i="2"/>
  <c r="AT655" i="2"/>
  <c r="AU655" i="2"/>
  <c r="AV655" i="2"/>
  <c r="AW655" i="2"/>
  <c r="AX655" i="2"/>
  <c r="AY655" i="2"/>
  <c r="AZ655" i="2"/>
  <c r="BA655" i="2"/>
  <c r="BB655" i="2"/>
  <c r="BC655" i="2"/>
  <c r="BD655" i="2"/>
  <c r="BE655" i="2"/>
  <c r="BL655" i="2"/>
  <c r="BM655" i="2"/>
  <c r="BS655" i="2" s="1"/>
  <c r="BN655" i="2"/>
  <c r="BO655" i="2"/>
  <c r="BP655" i="2"/>
  <c r="BQ655" i="2"/>
  <c r="BR655" i="2"/>
  <c r="A656" i="2"/>
  <c r="BF656" i="2" s="1"/>
  <c r="B656" i="2"/>
  <c r="BH656" i="2" s="1"/>
  <c r="BI656" i="2" s="1"/>
  <c r="C656" i="2"/>
  <c r="D656" i="2"/>
  <c r="E656" i="2"/>
  <c r="F656" i="2"/>
  <c r="G656" i="2"/>
  <c r="H656" i="2"/>
  <c r="I656" i="2"/>
  <c r="J656" i="2"/>
  <c r="K656" i="2"/>
  <c r="L656" i="2"/>
  <c r="M656" i="2"/>
  <c r="N656" i="2"/>
  <c r="O656" i="2"/>
  <c r="P656" i="2"/>
  <c r="Q656" i="2"/>
  <c r="R656" i="2"/>
  <c r="S656" i="2"/>
  <c r="T656" i="2"/>
  <c r="U656" i="2"/>
  <c r="V656" i="2"/>
  <c r="W656" i="2"/>
  <c r="X656" i="2"/>
  <c r="BJ656" i="2" s="1"/>
  <c r="BK656" i="2" s="1"/>
  <c r="Y656" i="2"/>
  <c r="Z656" i="2"/>
  <c r="AA656" i="2"/>
  <c r="AB656" i="2"/>
  <c r="AC656" i="2"/>
  <c r="AD656" i="2"/>
  <c r="AE656" i="2"/>
  <c r="AF656" i="2"/>
  <c r="AG656" i="2"/>
  <c r="AH656" i="2"/>
  <c r="AI656" i="2"/>
  <c r="AJ656" i="2"/>
  <c r="AK656" i="2"/>
  <c r="AL656" i="2"/>
  <c r="AM656" i="2"/>
  <c r="AN656" i="2"/>
  <c r="AO656" i="2"/>
  <c r="AP656" i="2"/>
  <c r="AQ656" i="2"/>
  <c r="AR656" i="2"/>
  <c r="AS656" i="2"/>
  <c r="AT656" i="2"/>
  <c r="AU656" i="2"/>
  <c r="AV656" i="2"/>
  <c r="AW656" i="2"/>
  <c r="AX656" i="2"/>
  <c r="AY656" i="2"/>
  <c r="AZ656" i="2"/>
  <c r="BA656" i="2"/>
  <c r="BB656" i="2"/>
  <c r="BC656" i="2"/>
  <c r="BD656" i="2"/>
  <c r="BE656" i="2"/>
  <c r="BL656" i="2"/>
  <c r="BS656" i="2" s="1"/>
  <c r="BM656" i="2"/>
  <c r="BN656" i="2"/>
  <c r="BO656" i="2"/>
  <c r="BP656" i="2"/>
  <c r="BQ656" i="2"/>
  <c r="BR656" i="2"/>
  <c r="A657" i="2"/>
  <c r="BF657" i="2" s="1"/>
  <c r="B657" i="2"/>
  <c r="BH657" i="2" s="1"/>
  <c r="BI657" i="2" s="1"/>
  <c r="C657" i="2"/>
  <c r="D657" i="2"/>
  <c r="E657" i="2"/>
  <c r="F657" i="2"/>
  <c r="G657" i="2"/>
  <c r="H657" i="2"/>
  <c r="I657" i="2"/>
  <c r="J657" i="2"/>
  <c r="K657" i="2"/>
  <c r="L657" i="2"/>
  <c r="M657" i="2"/>
  <c r="N657" i="2"/>
  <c r="O657" i="2"/>
  <c r="P657" i="2"/>
  <c r="Q657" i="2"/>
  <c r="R657" i="2"/>
  <c r="S657" i="2"/>
  <c r="T657" i="2"/>
  <c r="U657" i="2"/>
  <c r="V657" i="2"/>
  <c r="W657" i="2"/>
  <c r="X657" i="2"/>
  <c r="Y657" i="2"/>
  <c r="Z657" i="2"/>
  <c r="AA657" i="2"/>
  <c r="AB657" i="2"/>
  <c r="AC657" i="2"/>
  <c r="AD657" i="2"/>
  <c r="AE657" i="2"/>
  <c r="AF657" i="2"/>
  <c r="AG657" i="2"/>
  <c r="AH657" i="2"/>
  <c r="AI657" i="2"/>
  <c r="AJ657" i="2"/>
  <c r="AK657" i="2"/>
  <c r="AL657" i="2"/>
  <c r="AM657" i="2"/>
  <c r="AN657" i="2"/>
  <c r="AO657" i="2"/>
  <c r="AP657" i="2"/>
  <c r="AQ657" i="2"/>
  <c r="AR657" i="2"/>
  <c r="AS657" i="2"/>
  <c r="AT657" i="2"/>
  <c r="AU657" i="2"/>
  <c r="AV657" i="2"/>
  <c r="AW657" i="2"/>
  <c r="AX657" i="2"/>
  <c r="AY657" i="2"/>
  <c r="AZ657" i="2"/>
  <c r="BA657" i="2"/>
  <c r="BB657" i="2"/>
  <c r="BC657" i="2"/>
  <c r="BD657" i="2"/>
  <c r="BE657" i="2"/>
  <c r="BJ657" i="2"/>
  <c r="BK657" i="2"/>
  <c r="BL657" i="2"/>
  <c r="BM657" i="2"/>
  <c r="BN657" i="2"/>
  <c r="BO657" i="2"/>
  <c r="BP657" i="2"/>
  <c r="BQ657" i="2"/>
  <c r="BR657" i="2"/>
  <c r="A658" i="2"/>
  <c r="B658" i="2"/>
  <c r="C658" i="2"/>
  <c r="BF658" i="2" s="1"/>
  <c r="D658" i="2"/>
  <c r="E658" i="2"/>
  <c r="F658" i="2"/>
  <c r="G658" i="2"/>
  <c r="H658" i="2"/>
  <c r="I658" i="2"/>
  <c r="J658" i="2"/>
  <c r="K658" i="2"/>
  <c r="L658" i="2"/>
  <c r="M658" i="2"/>
  <c r="N658" i="2"/>
  <c r="O658" i="2"/>
  <c r="P658" i="2"/>
  <c r="Q658" i="2"/>
  <c r="R658" i="2"/>
  <c r="S658" i="2"/>
  <c r="T658" i="2"/>
  <c r="U658" i="2"/>
  <c r="BH658" i="2" s="1"/>
  <c r="BI658" i="2" s="1"/>
  <c r="V658" i="2"/>
  <c r="W658" i="2"/>
  <c r="X658" i="2"/>
  <c r="Y658" i="2"/>
  <c r="Z658" i="2"/>
  <c r="AA658" i="2"/>
  <c r="AB658" i="2"/>
  <c r="AC658" i="2"/>
  <c r="AD658" i="2"/>
  <c r="AE658" i="2"/>
  <c r="AF658" i="2"/>
  <c r="AG658" i="2"/>
  <c r="AH658" i="2"/>
  <c r="AI658" i="2"/>
  <c r="AJ658" i="2"/>
  <c r="BJ658" i="2" s="1"/>
  <c r="BK658" i="2" s="1"/>
  <c r="AK658" i="2"/>
  <c r="AL658" i="2"/>
  <c r="AM658" i="2"/>
  <c r="AN658" i="2"/>
  <c r="AO658" i="2"/>
  <c r="AP658" i="2"/>
  <c r="AQ658" i="2"/>
  <c r="AR658" i="2"/>
  <c r="AS658" i="2"/>
  <c r="AT658" i="2"/>
  <c r="AU658" i="2"/>
  <c r="AV658" i="2"/>
  <c r="AW658" i="2"/>
  <c r="AX658" i="2"/>
  <c r="AY658" i="2"/>
  <c r="AZ658" i="2"/>
  <c r="BA658" i="2"/>
  <c r="BB658" i="2"/>
  <c r="BC658" i="2"/>
  <c r="BD658" i="2"/>
  <c r="BE658" i="2"/>
  <c r="BL658" i="2"/>
  <c r="BM658" i="2"/>
  <c r="BN658" i="2"/>
  <c r="BO658" i="2"/>
  <c r="BS658" i="2" s="1"/>
  <c r="BP658" i="2"/>
  <c r="BQ658" i="2"/>
  <c r="BR658" i="2"/>
  <c r="A659" i="2"/>
  <c r="B659" i="2"/>
  <c r="BH659" i="2" s="1"/>
  <c r="BI659" i="2" s="1"/>
  <c r="C659" i="2"/>
  <c r="BF659" i="2" s="1"/>
  <c r="D659" i="2"/>
  <c r="E659" i="2"/>
  <c r="F659" i="2"/>
  <c r="G659" i="2"/>
  <c r="H659" i="2"/>
  <c r="I659" i="2"/>
  <c r="J659" i="2"/>
  <c r="K659" i="2"/>
  <c r="L659" i="2"/>
  <c r="M659" i="2"/>
  <c r="N659" i="2"/>
  <c r="O659" i="2"/>
  <c r="P659" i="2"/>
  <c r="Q659" i="2"/>
  <c r="R659" i="2"/>
  <c r="S659" i="2"/>
  <c r="T659" i="2"/>
  <c r="U659" i="2"/>
  <c r="V659" i="2"/>
  <c r="W659" i="2"/>
  <c r="X659" i="2"/>
  <c r="Y659" i="2"/>
  <c r="Z659" i="2"/>
  <c r="AA659" i="2"/>
  <c r="AB659" i="2"/>
  <c r="AC659" i="2"/>
  <c r="AD659" i="2"/>
  <c r="AE659" i="2"/>
  <c r="AF659" i="2"/>
  <c r="AG659" i="2"/>
  <c r="AH659" i="2"/>
  <c r="AI659" i="2"/>
  <c r="AJ659" i="2"/>
  <c r="BJ659" i="2" s="1"/>
  <c r="BK659" i="2" s="1"/>
  <c r="AK659" i="2"/>
  <c r="AL659" i="2"/>
  <c r="AM659" i="2"/>
  <c r="AN659" i="2"/>
  <c r="AO659" i="2"/>
  <c r="AP659" i="2"/>
  <c r="AQ659" i="2"/>
  <c r="AR659" i="2"/>
  <c r="AS659" i="2"/>
  <c r="AT659" i="2"/>
  <c r="AU659" i="2"/>
  <c r="AV659" i="2"/>
  <c r="AW659" i="2"/>
  <c r="AX659" i="2"/>
  <c r="AY659" i="2"/>
  <c r="AZ659" i="2"/>
  <c r="BA659" i="2"/>
  <c r="BB659" i="2"/>
  <c r="BC659" i="2"/>
  <c r="BD659" i="2"/>
  <c r="BE659" i="2"/>
  <c r="BL659" i="2"/>
  <c r="BM659" i="2"/>
  <c r="BN659" i="2"/>
  <c r="BO659" i="2"/>
  <c r="BP659" i="2"/>
  <c r="BQ659" i="2"/>
  <c r="BR659" i="2"/>
  <c r="A660" i="2"/>
  <c r="BF660" i="2" s="1"/>
  <c r="B660" i="2"/>
  <c r="BH660" i="2" s="1"/>
  <c r="BI660" i="2" s="1"/>
  <c r="C660" i="2"/>
  <c r="D660" i="2"/>
  <c r="E660" i="2"/>
  <c r="F660" i="2"/>
  <c r="G660" i="2"/>
  <c r="H660" i="2"/>
  <c r="I660" i="2"/>
  <c r="J660" i="2"/>
  <c r="K660" i="2"/>
  <c r="L660" i="2"/>
  <c r="M660" i="2"/>
  <c r="N660" i="2"/>
  <c r="O660" i="2"/>
  <c r="P660" i="2"/>
  <c r="Q660" i="2"/>
  <c r="R660" i="2"/>
  <c r="S660" i="2"/>
  <c r="T660" i="2"/>
  <c r="U660" i="2"/>
  <c r="V660" i="2"/>
  <c r="W660" i="2"/>
  <c r="X660" i="2"/>
  <c r="BJ660" i="2" s="1"/>
  <c r="BK660" i="2" s="1"/>
  <c r="Y660" i="2"/>
  <c r="Z660" i="2"/>
  <c r="AA660" i="2"/>
  <c r="AB660" i="2"/>
  <c r="AC660" i="2"/>
  <c r="AD660" i="2"/>
  <c r="AE660" i="2"/>
  <c r="AF660" i="2"/>
  <c r="AG660" i="2"/>
  <c r="AH660" i="2"/>
  <c r="AI660" i="2"/>
  <c r="AJ660" i="2"/>
  <c r="AK660" i="2"/>
  <c r="AL660" i="2"/>
  <c r="AM660" i="2"/>
  <c r="AN660" i="2"/>
  <c r="AO660" i="2"/>
  <c r="AP660" i="2"/>
  <c r="AQ660" i="2"/>
  <c r="AR660" i="2"/>
  <c r="AS660" i="2"/>
  <c r="AT660" i="2"/>
  <c r="AU660" i="2"/>
  <c r="AV660" i="2"/>
  <c r="AW660" i="2"/>
  <c r="AX660" i="2"/>
  <c r="AY660" i="2"/>
  <c r="AZ660" i="2"/>
  <c r="BA660" i="2"/>
  <c r="BB660" i="2"/>
  <c r="BC660" i="2"/>
  <c r="BD660" i="2"/>
  <c r="BE660" i="2"/>
  <c r="BL660" i="2"/>
  <c r="BS660" i="2" s="1"/>
  <c r="BM660" i="2"/>
  <c r="BN660" i="2"/>
  <c r="BO660" i="2"/>
  <c r="BP660" i="2"/>
  <c r="BQ660" i="2"/>
  <c r="BR660" i="2"/>
  <c r="BV3" i="2"/>
  <c r="BV4" i="2"/>
  <c r="BV5" i="2"/>
  <c r="BV6" i="2"/>
  <c r="BV7" i="2"/>
  <c r="BV8" i="2"/>
  <c r="BV9" i="2"/>
  <c r="BV10" i="2"/>
  <c r="BV11" i="2"/>
  <c r="BV12" i="2"/>
  <c r="BV13" i="2"/>
  <c r="BV14" i="2"/>
  <c r="BV15" i="2"/>
  <c r="BV16" i="2"/>
  <c r="BV17" i="2"/>
  <c r="BV18" i="2"/>
  <c r="BV19" i="2"/>
  <c r="BV20" i="2"/>
  <c r="BV21" i="2"/>
  <c r="BV22" i="2"/>
  <c r="BV23" i="2"/>
  <c r="BV24" i="2"/>
  <c r="BV25" i="2"/>
  <c r="BV26" i="2"/>
  <c r="BV27" i="2"/>
  <c r="BV28" i="2"/>
  <c r="BV29" i="2"/>
  <c r="BV30" i="2"/>
  <c r="BV31" i="2"/>
  <c r="BV32" i="2"/>
  <c r="BV33" i="2"/>
  <c r="BV34" i="2"/>
  <c r="BV35" i="2"/>
  <c r="BV36" i="2"/>
  <c r="BV37" i="2"/>
  <c r="BV38" i="2"/>
  <c r="BV39" i="2"/>
  <c r="BV40" i="2"/>
  <c r="BV41" i="2"/>
  <c r="BV42" i="2"/>
  <c r="BV43" i="2"/>
  <c r="BV44" i="2"/>
  <c r="BV45" i="2"/>
  <c r="BV46" i="2"/>
  <c r="BV47" i="2"/>
  <c r="BV48" i="2"/>
  <c r="BV49" i="2"/>
  <c r="BV50" i="2"/>
  <c r="BV51" i="2"/>
  <c r="BV52" i="2"/>
  <c r="BV53" i="2"/>
  <c r="BV54" i="2"/>
  <c r="BV55" i="2"/>
  <c r="BV56" i="2"/>
  <c r="BV57" i="2"/>
  <c r="BV58" i="2"/>
  <c r="BV59" i="2"/>
  <c r="BV60" i="2"/>
  <c r="BV61" i="2"/>
  <c r="BV62" i="2"/>
  <c r="BV63" i="2"/>
  <c r="BV64" i="2"/>
  <c r="BV65" i="2"/>
  <c r="BV66" i="2"/>
  <c r="BV67" i="2"/>
  <c r="BV68" i="2"/>
  <c r="BV69" i="2"/>
  <c r="BV70" i="2"/>
  <c r="BV71" i="2"/>
  <c r="BV72" i="2"/>
  <c r="BV73" i="2"/>
  <c r="BV74" i="2"/>
  <c r="BV75" i="2"/>
  <c r="BV76" i="2"/>
  <c r="BV77" i="2"/>
  <c r="BV78" i="2"/>
  <c r="BV79" i="2"/>
  <c r="BV80" i="2"/>
  <c r="BV81" i="2"/>
  <c r="BV82" i="2"/>
  <c r="BV83" i="2"/>
  <c r="BV84" i="2"/>
  <c r="BV85" i="2"/>
  <c r="BV86" i="2"/>
  <c r="BV87" i="2"/>
  <c r="BV88" i="2"/>
  <c r="BV89" i="2"/>
  <c r="BV90" i="2"/>
  <c r="BV91" i="2"/>
  <c r="BV92" i="2"/>
  <c r="BV93" i="2"/>
  <c r="BV94" i="2"/>
  <c r="BV95" i="2"/>
  <c r="BV96" i="2"/>
  <c r="BV97" i="2"/>
  <c r="BV98" i="2"/>
  <c r="BV99" i="2"/>
  <c r="BV100" i="2"/>
  <c r="BV101" i="2"/>
  <c r="BV102" i="2"/>
  <c r="BV103" i="2"/>
  <c r="BV104" i="2"/>
  <c r="BV105" i="2"/>
  <c r="BV106" i="2"/>
  <c r="BV107" i="2"/>
  <c r="BV108" i="2"/>
  <c r="BV109" i="2"/>
  <c r="BV110" i="2"/>
  <c r="BV111" i="2"/>
  <c r="BV112" i="2"/>
  <c r="BV113" i="2"/>
  <c r="BV114" i="2"/>
  <c r="BV115" i="2"/>
  <c r="BV116" i="2"/>
  <c r="BV117" i="2"/>
  <c r="BV118" i="2"/>
  <c r="BV119" i="2"/>
  <c r="BV120" i="2"/>
  <c r="BV121" i="2"/>
  <c r="BV122" i="2"/>
  <c r="BV123" i="2"/>
  <c r="BV124" i="2"/>
  <c r="BV125" i="2"/>
  <c r="BV126" i="2"/>
  <c r="BV127" i="2"/>
  <c r="BV128" i="2"/>
  <c r="BV129" i="2"/>
  <c r="BV130" i="2"/>
  <c r="BV131" i="2"/>
  <c r="BV132" i="2"/>
  <c r="BV133" i="2"/>
  <c r="BV134" i="2"/>
  <c r="BV135" i="2"/>
  <c r="BV136" i="2"/>
  <c r="BV137" i="2"/>
  <c r="BV138" i="2"/>
  <c r="BV139" i="2"/>
  <c r="BV140" i="2"/>
  <c r="BV141" i="2"/>
  <c r="BV142" i="2"/>
  <c r="BV143" i="2"/>
  <c r="BV144" i="2"/>
  <c r="BV145" i="2"/>
  <c r="BV146" i="2"/>
  <c r="BV147" i="2"/>
  <c r="BV148" i="2"/>
  <c r="BV149" i="2"/>
  <c r="BV150" i="2"/>
  <c r="BV151" i="2"/>
  <c r="BV152" i="2"/>
  <c r="BV153" i="2"/>
  <c r="BV154" i="2"/>
  <c r="BV155" i="2"/>
  <c r="BV156" i="2"/>
  <c r="BV157" i="2"/>
  <c r="BV158" i="2"/>
  <c r="BV159" i="2"/>
  <c r="BV160" i="2"/>
  <c r="BV161" i="2"/>
  <c r="BV162" i="2"/>
  <c r="BV163" i="2"/>
  <c r="BV164" i="2"/>
  <c r="BV165" i="2"/>
  <c r="BV166" i="2"/>
  <c r="BV167" i="2"/>
  <c r="BV168" i="2"/>
  <c r="BV169" i="2"/>
  <c r="BV170" i="2"/>
  <c r="BV171" i="2"/>
  <c r="BV172" i="2"/>
  <c r="BV173" i="2"/>
  <c r="BV174" i="2"/>
  <c r="BV175" i="2"/>
  <c r="BV176" i="2"/>
  <c r="BV177" i="2"/>
  <c r="BV178" i="2"/>
  <c r="BV179" i="2"/>
  <c r="BV180" i="2"/>
  <c r="BV181" i="2"/>
  <c r="BV182" i="2"/>
  <c r="BV183" i="2"/>
  <c r="BV184" i="2"/>
  <c r="BV185" i="2"/>
  <c r="BV186" i="2"/>
  <c r="BV187" i="2"/>
  <c r="BV188" i="2"/>
  <c r="BV189" i="2"/>
  <c r="BV190" i="2"/>
  <c r="BV191" i="2"/>
  <c r="BV192" i="2"/>
  <c r="BV193" i="2"/>
  <c r="BV194" i="2"/>
  <c r="BV195" i="2"/>
  <c r="BV196" i="2"/>
  <c r="BV197" i="2"/>
  <c r="BV198" i="2"/>
  <c r="BV199" i="2"/>
  <c r="BV200" i="2"/>
  <c r="BV201" i="2"/>
  <c r="BV202" i="2"/>
  <c r="BV203" i="2"/>
  <c r="BV204" i="2"/>
  <c r="BV205" i="2"/>
  <c r="BV206" i="2"/>
  <c r="BV207" i="2"/>
  <c r="BV208" i="2"/>
  <c r="BV209" i="2"/>
  <c r="BV210" i="2"/>
  <c r="BV211" i="2"/>
  <c r="BV212" i="2"/>
  <c r="BV213" i="2"/>
  <c r="BV214" i="2"/>
  <c r="BV215" i="2"/>
  <c r="BV216" i="2"/>
  <c r="BV217" i="2"/>
  <c r="BV218" i="2"/>
  <c r="BV219" i="2"/>
  <c r="BV220" i="2"/>
  <c r="BV221" i="2"/>
  <c r="BV222" i="2"/>
  <c r="BV223" i="2"/>
  <c r="BV224" i="2"/>
  <c r="BV225" i="2"/>
  <c r="BV226" i="2"/>
  <c r="BV227" i="2"/>
  <c r="BV228" i="2"/>
  <c r="BV229" i="2"/>
  <c r="BV230" i="2"/>
  <c r="BV231" i="2"/>
  <c r="BV232" i="2"/>
  <c r="BV233" i="2"/>
  <c r="BV234" i="2"/>
  <c r="BV235" i="2"/>
  <c r="BV236" i="2"/>
  <c r="BV237" i="2"/>
  <c r="BV238" i="2"/>
  <c r="BV239" i="2"/>
  <c r="BV240" i="2"/>
  <c r="BV241" i="2"/>
  <c r="BV242" i="2"/>
  <c r="BV243" i="2"/>
  <c r="BV244" i="2"/>
  <c r="BV245" i="2"/>
  <c r="BV246" i="2"/>
  <c r="BV247" i="2"/>
  <c r="BV248" i="2"/>
  <c r="BV249" i="2"/>
  <c r="BV250" i="2"/>
  <c r="BV251" i="2"/>
  <c r="BV252" i="2"/>
  <c r="BV253" i="2"/>
  <c r="BV254" i="2"/>
  <c r="BV255" i="2"/>
  <c r="BV256" i="2"/>
  <c r="BV257" i="2"/>
  <c r="BV258" i="2"/>
  <c r="BV259" i="2"/>
  <c r="BV260" i="2"/>
  <c r="BV261" i="2"/>
  <c r="BV262" i="2"/>
  <c r="BV263" i="2"/>
  <c r="BV264" i="2"/>
  <c r="BV265" i="2"/>
  <c r="BV266" i="2"/>
  <c r="BV267" i="2"/>
  <c r="BV268" i="2"/>
  <c r="BV269" i="2"/>
  <c r="BV270" i="2"/>
  <c r="BV271" i="2"/>
  <c r="BV272" i="2"/>
  <c r="BV273" i="2"/>
  <c r="BV274" i="2"/>
  <c r="BV275" i="2"/>
  <c r="BV276" i="2"/>
  <c r="BV277" i="2"/>
  <c r="BV278" i="2"/>
  <c r="BV279" i="2"/>
  <c r="BV280" i="2"/>
  <c r="BV281" i="2"/>
  <c r="BV282" i="2"/>
  <c r="BV283" i="2"/>
  <c r="BV284" i="2"/>
  <c r="BV285" i="2"/>
  <c r="BV286" i="2"/>
  <c r="BV287" i="2"/>
  <c r="BV288" i="2"/>
  <c r="BV289" i="2"/>
  <c r="BV290" i="2"/>
  <c r="BV291" i="2"/>
  <c r="BV292" i="2"/>
  <c r="BV293" i="2"/>
  <c r="BV294" i="2"/>
  <c r="BV295" i="2"/>
  <c r="BV296" i="2"/>
  <c r="BV297" i="2"/>
  <c r="BV298" i="2"/>
  <c r="BV299" i="2"/>
  <c r="BV300" i="2"/>
  <c r="BV301" i="2"/>
  <c r="BV302" i="2"/>
  <c r="BV303" i="2"/>
  <c r="BV304" i="2"/>
  <c r="BV305" i="2"/>
  <c r="BV306" i="2"/>
  <c r="BV307" i="2"/>
  <c r="BV308" i="2"/>
  <c r="BV309" i="2"/>
  <c r="BV310" i="2"/>
  <c r="BV311" i="2"/>
  <c r="BV312" i="2"/>
  <c r="BV313" i="2"/>
  <c r="BV314" i="2"/>
  <c r="BV315" i="2"/>
  <c r="BV316" i="2"/>
  <c r="BV317" i="2"/>
  <c r="BV318" i="2"/>
  <c r="BV319" i="2"/>
  <c r="BV320" i="2"/>
  <c r="BV321" i="2"/>
  <c r="BV322" i="2"/>
  <c r="BV323" i="2"/>
  <c r="BV324" i="2"/>
  <c r="BV325" i="2"/>
  <c r="BV326" i="2"/>
  <c r="BV327" i="2"/>
  <c r="BV328" i="2"/>
  <c r="BV329" i="2"/>
  <c r="BV330" i="2"/>
  <c r="BV331" i="2"/>
  <c r="BV332" i="2"/>
  <c r="BV333" i="2"/>
  <c r="BV334" i="2"/>
  <c r="BV335" i="2"/>
  <c r="BV336" i="2"/>
  <c r="BV337" i="2"/>
  <c r="BV338" i="2"/>
  <c r="BV339" i="2"/>
  <c r="BV340" i="2"/>
  <c r="BV341" i="2"/>
  <c r="BV342" i="2"/>
  <c r="BV343" i="2"/>
  <c r="BV344" i="2"/>
  <c r="BV345" i="2"/>
  <c r="BV346" i="2"/>
  <c r="BV347" i="2"/>
  <c r="BV348" i="2"/>
  <c r="BV349" i="2"/>
  <c r="BV350" i="2"/>
  <c r="BV351" i="2"/>
  <c r="BV352" i="2"/>
  <c r="BV353" i="2"/>
  <c r="BV354" i="2"/>
  <c r="BV355" i="2"/>
  <c r="BV356" i="2"/>
  <c r="BV357" i="2"/>
  <c r="BV358" i="2"/>
  <c r="BV359" i="2"/>
  <c r="BV360" i="2"/>
  <c r="BV361" i="2"/>
  <c r="BV362" i="2"/>
  <c r="BV363" i="2"/>
  <c r="BV364" i="2"/>
  <c r="BV365" i="2"/>
  <c r="BV366" i="2"/>
  <c r="BV367" i="2"/>
  <c r="BV368" i="2"/>
  <c r="BV369" i="2"/>
  <c r="BV370" i="2"/>
  <c r="BV371" i="2"/>
  <c r="BV372" i="2"/>
  <c r="BV373" i="2"/>
  <c r="BV374" i="2"/>
  <c r="BV375" i="2"/>
  <c r="BV376" i="2"/>
  <c r="BV377" i="2"/>
  <c r="BV378" i="2"/>
  <c r="BV379" i="2"/>
  <c r="BV380" i="2"/>
  <c r="BV381" i="2"/>
  <c r="BV382" i="2"/>
  <c r="BV383" i="2"/>
  <c r="BV384" i="2"/>
  <c r="BV385" i="2"/>
  <c r="BV386" i="2"/>
  <c r="BV387" i="2"/>
  <c r="BV388" i="2"/>
  <c r="BV389" i="2"/>
  <c r="BV390" i="2"/>
  <c r="BV391" i="2"/>
  <c r="BV392" i="2"/>
  <c r="BV393" i="2"/>
  <c r="BV394" i="2"/>
  <c r="BV395" i="2"/>
  <c r="BV396" i="2"/>
  <c r="BV397" i="2"/>
  <c r="BV398" i="2"/>
  <c r="BV399" i="2"/>
  <c r="BV400" i="2"/>
  <c r="BV401" i="2"/>
  <c r="BV402" i="2"/>
  <c r="BV403" i="2"/>
  <c r="BV404" i="2"/>
  <c r="BV405" i="2"/>
  <c r="BV406" i="2"/>
  <c r="BV407" i="2"/>
  <c r="BV408" i="2"/>
  <c r="BV409" i="2"/>
  <c r="BV410" i="2"/>
  <c r="BV411" i="2"/>
  <c r="BV412" i="2"/>
  <c r="BV413" i="2"/>
  <c r="BV414" i="2"/>
  <c r="BV415" i="2"/>
  <c r="BV416" i="2"/>
  <c r="BV417" i="2"/>
  <c r="BV418" i="2"/>
  <c r="BV419" i="2"/>
  <c r="BV420" i="2"/>
  <c r="BV421" i="2"/>
  <c r="BV422" i="2"/>
  <c r="BV423" i="2"/>
  <c r="BV424" i="2"/>
  <c r="BV425" i="2"/>
  <c r="BV426" i="2"/>
  <c r="BV427" i="2"/>
  <c r="BV428" i="2"/>
  <c r="BV429" i="2"/>
  <c r="BV430" i="2"/>
  <c r="BV431" i="2"/>
  <c r="BV432" i="2"/>
  <c r="BV433" i="2"/>
  <c r="BV434" i="2"/>
  <c r="BV435" i="2"/>
  <c r="BV436" i="2"/>
  <c r="BV437" i="2"/>
  <c r="BV438" i="2"/>
  <c r="BV439" i="2"/>
  <c r="BV440" i="2"/>
  <c r="BV441" i="2"/>
  <c r="BV442" i="2"/>
  <c r="BV443" i="2"/>
  <c r="BV444" i="2"/>
  <c r="BV445" i="2"/>
  <c r="BV446" i="2"/>
  <c r="BV447" i="2"/>
  <c r="BV448" i="2"/>
  <c r="BV449" i="2"/>
  <c r="BV450" i="2"/>
  <c r="BV451" i="2"/>
  <c r="BV452" i="2"/>
  <c r="BV453" i="2"/>
  <c r="BV454" i="2"/>
  <c r="BV455" i="2"/>
  <c r="BV456" i="2"/>
  <c r="BV457" i="2"/>
  <c r="BV458" i="2"/>
  <c r="BV459" i="2"/>
  <c r="BV460" i="2"/>
  <c r="BV461" i="2"/>
  <c r="BV462" i="2"/>
  <c r="BV463" i="2"/>
  <c r="BV464" i="2"/>
  <c r="BV465" i="2"/>
  <c r="BV466" i="2"/>
  <c r="BV467" i="2"/>
  <c r="BV468" i="2"/>
  <c r="BV469" i="2"/>
  <c r="BV470" i="2"/>
  <c r="BV471" i="2"/>
  <c r="BV472" i="2"/>
  <c r="BV473" i="2"/>
  <c r="BV474" i="2"/>
  <c r="BV475" i="2"/>
  <c r="BV476" i="2"/>
  <c r="BV477" i="2"/>
  <c r="BV478" i="2"/>
  <c r="BV479" i="2"/>
  <c r="BV480" i="2"/>
  <c r="BV481" i="2"/>
  <c r="BV482" i="2"/>
  <c r="BV483" i="2"/>
  <c r="BV484" i="2"/>
  <c r="BV485" i="2"/>
  <c r="BV486" i="2"/>
  <c r="BV487" i="2"/>
  <c r="BV488" i="2"/>
  <c r="BV489" i="2"/>
  <c r="BV490" i="2"/>
  <c r="BV491" i="2"/>
  <c r="BV492" i="2"/>
  <c r="BV493" i="2"/>
  <c r="BV494" i="2"/>
  <c r="BV495" i="2"/>
  <c r="BV496" i="2"/>
  <c r="BV497" i="2"/>
  <c r="BV498" i="2"/>
  <c r="BV499" i="2"/>
  <c r="BV500" i="2"/>
  <c r="BV501" i="2"/>
  <c r="BV502" i="2"/>
  <c r="BV503" i="2"/>
  <c r="BV504" i="2"/>
  <c r="BV505" i="2"/>
  <c r="BV506" i="2"/>
  <c r="BV507" i="2"/>
  <c r="BV508" i="2"/>
  <c r="BV509" i="2"/>
  <c r="BV510" i="2"/>
  <c r="BV511" i="2"/>
  <c r="BV512" i="2"/>
  <c r="BV513" i="2"/>
  <c r="BV514" i="2"/>
  <c r="BV515" i="2"/>
  <c r="BV516" i="2"/>
  <c r="BV517" i="2"/>
  <c r="BV518" i="2"/>
  <c r="BV519" i="2"/>
  <c r="BV520" i="2"/>
  <c r="BV521" i="2"/>
  <c r="BV522" i="2"/>
  <c r="BV523" i="2"/>
  <c r="BV524" i="2"/>
  <c r="BV525" i="2"/>
  <c r="BV526" i="2"/>
  <c r="BV527" i="2"/>
  <c r="BV528" i="2"/>
  <c r="BV529" i="2"/>
  <c r="BV530" i="2"/>
  <c r="BV531" i="2"/>
  <c r="BV532" i="2"/>
  <c r="BV533" i="2"/>
  <c r="BV534" i="2"/>
  <c r="BV535" i="2"/>
  <c r="BV536" i="2"/>
  <c r="BV537" i="2"/>
  <c r="BV538" i="2"/>
  <c r="BV539" i="2"/>
  <c r="BV540" i="2"/>
  <c r="BV541" i="2"/>
  <c r="BV542" i="2"/>
  <c r="BV543" i="2"/>
  <c r="BV544" i="2"/>
  <c r="BV545" i="2"/>
  <c r="BV546" i="2"/>
  <c r="BV547" i="2"/>
  <c r="BV548" i="2"/>
  <c r="BV549" i="2"/>
  <c r="BV550" i="2"/>
  <c r="BV551" i="2"/>
  <c r="BV552" i="2"/>
  <c r="BV553" i="2"/>
  <c r="BV554" i="2"/>
  <c r="BV555" i="2"/>
  <c r="BV556" i="2"/>
  <c r="BV557" i="2"/>
  <c r="BV558" i="2"/>
  <c r="BV559" i="2"/>
  <c r="BV560" i="2"/>
  <c r="BV561" i="2"/>
  <c r="BV562" i="2"/>
  <c r="BV563" i="2"/>
  <c r="BV564" i="2"/>
  <c r="BV565" i="2"/>
  <c r="BV566" i="2"/>
  <c r="BV567" i="2"/>
  <c r="BV568" i="2"/>
  <c r="BV569" i="2"/>
  <c r="BV570" i="2"/>
  <c r="BV571" i="2"/>
  <c r="BV572" i="2"/>
  <c r="BV573" i="2"/>
  <c r="BV574" i="2"/>
  <c r="BV575" i="2"/>
  <c r="BV576" i="2"/>
  <c r="BV577" i="2"/>
  <c r="BV578" i="2"/>
  <c r="BV579" i="2"/>
  <c r="BV580" i="2"/>
  <c r="BV581" i="2"/>
  <c r="BV582" i="2"/>
  <c r="BV583" i="2"/>
  <c r="BV584" i="2"/>
  <c r="BV585" i="2"/>
  <c r="BV586" i="2"/>
  <c r="BV587" i="2"/>
  <c r="BV588" i="2"/>
  <c r="BV589" i="2"/>
  <c r="BV590" i="2"/>
  <c r="BV591" i="2"/>
  <c r="BV592" i="2"/>
  <c r="BV593" i="2"/>
  <c r="BV594" i="2"/>
  <c r="BV595" i="2"/>
  <c r="BV596" i="2"/>
  <c r="BV597" i="2"/>
  <c r="BV598" i="2"/>
  <c r="BV599" i="2"/>
  <c r="BV600" i="2"/>
  <c r="BV601" i="2"/>
  <c r="BV602" i="2"/>
  <c r="BV603" i="2"/>
  <c r="BV604" i="2"/>
  <c r="BV605" i="2"/>
  <c r="BV606" i="2"/>
  <c r="BV607" i="2"/>
  <c r="BV608" i="2"/>
  <c r="BV609" i="2"/>
  <c r="BV610" i="2"/>
  <c r="BV611" i="2"/>
  <c r="BV612" i="2"/>
  <c r="BV613" i="2"/>
  <c r="BV614" i="2"/>
  <c r="BV615" i="2"/>
  <c r="BV616" i="2"/>
  <c r="BV617" i="2"/>
  <c r="BV618" i="2"/>
  <c r="BV619" i="2"/>
  <c r="BV620" i="2"/>
  <c r="BV621" i="2"/>
  <c r="BV622" i="2"/>
  <c r="BV623" i="2"/>
  <c r="BV624" i="2"/>
  <c r="BV625" i="2"/>
  <c r="BV626" i="2"/>
  <c r="BV627" i="2"/>
  <c r="BV628" i="2"/>
  <c r="BV629" i="2"/>
  <c r="BV630" i="2"/>
  <c r="BV631" i="2"/>
  <c r="BV632" i="2"/>
  <c r="BV633" i="2"/>
  <c r="BV634" i="2"/>
  <c r="BV635" i="2"/>
  <c r="BV636" i="2"/>
  <c r="BV637" i="2"/>
  <c r="BV638" i="2"/>
  <c r="BV639" i="2"/>
  <c r="BV640" i="2"/>
  <c r="BV641" i="2"/>
  <c r="BV642" i="2"/>
  <c r="BV643" i="2"/>
  <c r="BV644" i="2"/>
  <c r="BV645" i="2"/>
  <c r="BV646" i="2"/>
  <c r="BV647" i="2"/>
  <c r="BV648" i="2"/>
  <c r="BV2" i="2"/>
  <c r="BI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I114" i="2"/>
  <c r="BI115" i="2"/>
  <c r="BI116" i="2"/>
  <c r="BI117" i="2"/>
  <c r="BI118" i="2"/>
  <c r="BI119" i="2"/>
  <c r="BI120" i="2"/>
  <c r="BI121" i="2"/>
  <c r="BI122" i="2"/>
  <c r="BI123" i="2"/>
  <c r="BI124" i="2"/>
  <c r="BI125" i="2"/>
  <c r="BI126" i="2"/>
  <c r="BI127" i="2"/>
  <c r="BI128" i="2"/>
  <c r="BI129" i="2"/>
  <c r="BI130" i="2"/>
  <c r="BI131" i="2"/>
  <c r="BI132" i="2"/>
  <c r="BI133" i="2"/>
  <c r="BI134" i="2"/>
  <c r="BI135" i="2"/>
  <c r="BI136" i="2"/>
  <c r="BI137" i="2"/>
  <c r="BI138" i="2"/>
  <c r="BI139" i="2"/>
  <c r="BI140" i="2"/>
  <c r="BI141" i="2"/>
  <c r="BI142" i="2"/>
  <c r="BI143" i="2"/>
  <c r="BI144" i="2"/>
  <c r="BI145" i="2"/>
  <c r="BI146" i="2"/>
  <c r="BI147" i="2"/>
  <c r="BI148" i="2"/>
  <c r="BI149" i="2"/>
  <c r="BI150" i="2"/>
  <c r="BI151" i="2"/>
  <c r="BI152" i="2"/>
  <c r="BI153" i="2"/>
  <c r="BI154" i="2"/>
  <c r="BI155" i="2"/>
  <c r="BI156" i="2"/>
  <c r="BI157" i="2"/>
  <c r="BI158" i="2"/>
  <c r="BI159" i="2"/>
  <c r="BI160" i="2"/>
  <c r="BI161" i="2"/>
  <c r="BI162" i="2"/>
  <c r="BI163" i="2"/>
  <c r="BI164" i="2"/>
  <c r="BI165" i="2"/>
  <c r="BI166" i="2"/>
  <c r="BI167" i="2"/>
  <c r="BI168" i="2"/>
  <c r="BI169" i="2"/>
  <c r="BI170" i="2"/>
  <c r="BI171" i="2"/>
  <c r="BI172" i="2"/>
  <c r="BI173" i="2"/>
  <c r="BI174" i="2"/>
  <c r="BI175" i="2"/>
  <c r="BI176" i="2"/>
  <c r="BI177" i="2"/>
  <c r="BI178" i="2"/>
  <c r="BI179" i="2"/>
  <c r="BI180" i="2"/>
  <c r="BI181" i="2"/>
  <c r="BI182" i="2"/>
  <c r="BI183" i="2"/>
  <c r="BI184" i="2"/>
  <c r="BI185" i="2"/>
  <c r="BI186" i="2"/>
  <c r="BI187" i="2"/>
  <c r="BI188" i="2"/>
  <c r="BI189" i="2"/>
  <c r="BI190" i="2"/>
  <c r="BI191" i="2"/>
  <c r="BI192" i="2"/>
  <c r="BI193" i="2"/>
  <c r="BI194" i="2"/>
  <c r="BI195" i="2"/>
  <c r="BI196" i="2"/>
  <c r="BI197" i="2"/>
  <c r="BI198" i="2"/>
  <c r="BI199" i="2"/>
  <c r="BI200" i="2"/>
  <c r="BI201" i="2"/>
  <c r="BI202" i="2"/>
  <c r="BI203" i="2"/>
  <c r="BI204" i="2"/>
  <c r="BI205" i="2"/>
  <c r="BI206" i="2"/>
  <c r="BI207" i="2"/>
  <c r="BI208" i="2"/>
  <c r="BI209" i="2"/>
  <c r="BI210" i="2"/>
  <c r="BI211" i="2"/>
  <c r="BI212" i="2"/>
  <c r="BI213" i="2"/>
  <c r="BI214" i="2"/>
  <c r="BI215" i="2"/>
  <c r="BI216" i="2"/>
  <c r="BI217" i="2"/>
  <c r="BI218" i="2"/>
  <c r="BI219" i="2"/>
  <c r="BI220" i="2"/>
  <c r="BI221" i="2"/>
  <c r="BI222" i="2"/>
  <c r="BI223" i="2"/>
  <c r="BI224" i="2"/>
  <c r="BI225" i="2"/>
  <c r="BI226" i="2"/>
  <c r="BI227" i="2"/>
  <c r="BI228" i="2"/>
  <c r="BI229" i="2"/>
  <c r="BI230" i="2"/>
  <c r="BI231" i="2"/>
  <c r="BI232" i="2"/>
  <c r="BI233" i="2"/>
  <c r="BI234" i="2"/>
  <c r="BI235" i="2"/>
  <c r="BI236" i="2"/>
  <c r="BI237" i="2"/>
  <c r="BI238" i="2"/>
  <c r="BI239" i="2"/>
  <c r="BI240" i="2"/>
  <c r="BI241" i="2"/>
  <c r="BI242" i="2"/>
  <c r="BI243" i="2"/>
  <c r="BI244" i="2"/>
  <c r="BI245" i="2"/>
  <c r="BI246" i="2"/>
  <c r="BI247" i="2"/>
  <c r="BI248" i="2"/>
  <c r="BI249" i="2"/>
  <c r="BI250" i="2"/>
  <c r="BI251" i="2"/>
  <c r="BI252" i="2"/>
  <c r="BI253" i="2"/>
  <c r="BI254" i="2"/>
  <c r="BI255" i="2"/>
  <c r="BI256" i="2"/>
  <c r="BI257" i="2"/>
  <c r="BI258" i="2"/>
  <c r="BI259" i="2"/>
  <c r="BI260" i="2"/>
  <c r="BI261" i="2"/>
  <c r="BI262" i="2"/>
  <c r="BI263" i="2"/>
  <c r="BI264" i="2"/>
  <c r="BI265" i="2"/>
  <c r="BI266" i="2"/>
  <c r="BI267" i="2"/>
  <c r="BI268" i="2"/>
  <c r="BI269" i="2"/>
  <c r="BI270" i="2"/>
  <c r="BI271" i="2"/>
  <c r="BI272" i="2"/>
  <c r="BI273" i="2"/>
  <c r="BI274" i="2"/>
  <c r="BI275" i="2"/>
  <c r="BI276" i="2"/>
  <c r="BI277" i="2"/>
  <c r="BI278" i="2"/>
  <c r="BI279" i="2"/>
  <c r="BI280" i="2"/>
  <c r="BI281" i="2"/>
  <c r="BI282" i="2"/>
  <c r="BI283" i="2"/>
  <c r="BI284" i="2"/>
  <c r="BI285" i="2"/>
  <c r="BI286" i="2"/>
  <c r="BI287" i="2"/>
  <c r="BI288" i="2"/>
  <c r="BI289" i="2"/>
  <c r="BI290" i="2"/>
  <c r="BI291" i="2"/>
  <c r="BI292" i="2"/>
  <c r="BI293" i="2"/>
  <c r="BI294" i="2"/>
  <c r="BI295" i="2"/>
  <c r="BI296" i="2"/>
  <c r="BI297" i="2"/>
  <c r="BI298" i="2"/>
  <c r="BI299" i="2"/>
  <c r="BI300" i="2"/>
  <c r="BI301" i="2"/>
  <c r="BI302" i="2"/>
  <c r="BI303" i="2"/>
  <c r="BI304" i="2"/>
  <c r="BI305" i="2"/>
  <c r="BI306" i="2"/>
  <c r="BI307" i="2"/>
  <c r="BI308" i="2"/>
  <c r="BI309" i="2"/>
  <c r="BI310" i="2"/>
  <c r="BI311" i="2"/>
  <c r="BI312" i="2"/>
  <c r="BI313" i="2"/>
  <c r="BI314" i="2"/>
  <c r="BI315" i="2"/>
  <c r="BI316" i="2"/>
  <c r="BI317" i="2"/>
  <c r="BI318" i="2"/>
  <c r="BI319" i="2"/>
  <c r="BI320" i="2"/>
  <c r="BI321" i="2"/>
  <c r="BI322" i="2"/>
  <c r="BI323" i="2"/>
  <c r="BI324" i="2"/>
  <c r="BI325" i="2"/>
  <c r="BI326" i="2"/>
  <c r="BI327" i="2"/>
  <c r="BI328" i="2"/>
  <c r="BI329" i="2"/>
  <c r="BI330" i="2"/>
  <c r="BI331" i="2"/>
  <c r="BI332" i="2"/>
  <c r="BI333" i="2"/>
  <c r="BI334" i="2"/>
  <c r="BI335" i="2"/>
  <c r="BI336" i="2"/>
  <c r="BI337" i="2"/>
  <c r="BI338" i="2"/>
  <c r="BI339" i="2"/>
  <c r="BI340" i="2"/>
  <c r="BI341" i="2"/>
  <c r="BI342" i="2"/>
  <c r="BI343" i="2"/>
  <c r="BI344" i="2"/>
  <c r="BI345" i="2"/>
  <c r="BI346" i="2"/>
  <c r="BI347" i="2"/>
  <c r="BI348" i="2"/>
  <c r="BI349" i="2"/>
  <c r="BI350" i="2"/>
  <c r="BI351" i="2"/>
  <c r="BI352" i="2"/>
  <c r="BI353" i="2"/>
  <c r="BI354" i="2"/>
  <c r="BI355" i="2"/>
  <c r="BI356" i="2"/>
  <c r="BI357" i="2"/>
  <c r="BI358" i="2"/>
  <c r="BI359" i="2"/>
  <c r="BI360" i="2"/>
  <c r="BI361" i="2"/>
  <c r="BI362" i="2"/>
  <c r="BI363" i="2"/>
  <c r="BI364" i="2"/>
  <c r="BI365" i="2"/>
  <c r="BI366" i="2"/>
  <c r="BI367" i="2"/>
  <c r="BI368" i="2"/>
  <c r="BI369" i="2"/>
  <c r="BI370" i="2"/>
  <c r="BI371" i="2"/>
  <c r="BI372" i="2"/>
  <c r="BI373" i="2"/>
  <c r="BI374" i="2"/>
  <c r="BI375" i="2"/>
  <c r="BI376" i="2"/>
  <c r="BI377" i="2"/>
  <c r="BI378" i="2"/>
  <c r="BI379" i="2"/>
  <c r="BI380" i="2"/>
  <c r="BI381" i="2"/>
  <c r="BI382" i="2"/>
  <c r="BI383" i="2"/>
  <c r="BI384" i="2"/>
  <c r="BI385" i="2"/>
  <c r="BI386" i="2"/>
  <c r="BI387" i="2"/>
  <c r="BI388" i="2"/>
  <c r="BI389" i="2"/>
  <c r="BI390" i="2"/>
  <c r="BI391" i="2"/>
  <c r="BI392" i="2"/>
  <c r="BI393" i="2"/>
  <c r="BI394" i="2"/>
  <c r="BI395" i="2"/>
  <c r="BI396" i="2"/>
  <c r="BI397" i="2"/>
  <c r="BI398" i="2"/>
  <c r="BI399" i="2"/>
  <c r="BI400" i="2"/>
  <c r="BI401" i="2"/>
  <c r="BI402" i="2"/>
  <c r="BI403" i="2"/>
  <c r="BI404" i="2"/>
  <c r="BI405" i="2"/>
  <c r="BI406" i="2"/>
  <c r="BI407" i="2"/>
  <c r="BI408" i="2"/>
  <c r="BI409" i="2"/>
  <c r="BI410" i="2"/>
  <c r="BI411" i="2"/>
  <c r="BI412" i="2"/>
  <c r="BI413" i="2"/>
  <c r="BI414" i="2"/>
  <c r="BI415" i="2"/>
  <c r="BI416" i="2"/>
  <c r="BI417" i="2"/>
  <c r="BI418" i="2"/>
  <c r="BI419" i="2"/>
  <c r="BI420" i="2"/>
  <c r="BI421" i="2"/>
  <c r="BI422" i="2"/>
  <c r="BI423" i="2"/>
  <c r="BI424" i="2"/>
  <c r="BI425" i="2"/>
  <c r="BI426" i="2"/>
  <c r="BI427" i="2"/>
  <c r="BI428" i="2"/>
  <c r="BI429" i="2"/>
  <c r="BI430" i="2"/>
  <c r="BI431" i="2"/>
  <c r="BI432" i="2"/>
  <c r="BI433" i="2"/>
  <c r="BI434" i="2"/>
  <c r="BI435" i="2"/>
  <c r="BI436" i="2"/>
  <c r="BI437" i="2"/>
  <c r="BI438" i="2"/>
  <c r="BI439" i="2"/>
  <c r="BI440" i="2"/>
  <c r="BI441" i="2"/>
  <c r="BI442" i="2"/>
  <c r="BI443" i="2"/>
  <c r="BI444" i="2"/>
  <c r="BI445" i="2"/>
  <c r="BI446" i="2"/>
  <c r="BI447" i="2"/>
  <c r="BI448" i="2"/>
  <c r="BI449" i="2"/>
  <c r="BI450" i="2"/>
  <c r="BI451" i="2"/>
  <c r="BI452" i="2"/>
  <c r="BI453" i="2"/>
  <c r="BI454" i="2"/>
  <c r="BI455" i="2"/>
  <c r="BI456" i="2"/>
  <c r="BI457" i="2"/>
  <c r="BI458" i="2"/>
  <c r="BI459" i="2"/>
  <c r="BI460" i="2"/>
  <c r="BI461" i="2"/>
  <c r="BI462" i="2"/>
  <c r="BI463" i="2"/>
  <c r="BI464" i="2"/>
  <c r="BI465" i="2"/>
  <c r="BI466" i="2"/>
  <c r="BI467" i="2"/>
  <c r="BI468" i="2"/>
  <c r="BI469" i="2"/>
  <c r="BI470" i="2"/>
  <c r="BI471" i="2"/>
  <c r="BI472" i="2"/>
  <c r="BI473" i="2"/>
  <c r="BI474" i="2"/>
  <c r="BI475" i="2"/>
  <c r="BI476" i="2"/>
  <c r="BI477" i="2"/>
  <c r="BI478" i="2"/>
  <c r="BI479" i="2"/>
  <c r="BI480" i="2"/>
  <c r="BI481" i="2"/>
  <c r="BI482" i="2"/>
  <c r="BI483" i="2"/>
  <c r="BI484" i="2"/>
  <c r="BI485" i="2"/>
  <c r="BI486" i="2"/>
  <c r="BI487" i="2"/>
  <c r="BI488" i="2"/>
  <c r="BI489" i="2"/>
  <c r="BI490" i="2"/>
  <c r="BI491" i="2"/>
  <c r="BI492" i="2"/>
  <c r="BI493" i="2"/>
  <c r="BI494" i="2"/>
  <c r="BI495" i="2"/>
  <c r="BI496" i="2"/>
  <c r="BI497" i="2"/>
  <c r="BI498" i="2"/>
  <c r="BI499" i="2"/>
  <c r="BI500" i="2"/>
  <c r="BI501" i="2"/>
  <c r="BI502" i="2"/>
  <c r="BI503" i="2"/>
  <c r="BI504" i="2"/>
  <c r="BI505" i="2"/>
  <c r="BI506" i="2"/>
  <c r="BI507" i="2"/>
  <c r="BI508" i="2"/>
  <c r="BI509" i="2"/>
  <c r="BI510" i="2"/>
  <c r="BI511" i="2"/>
  <c r="BI512" i="2"/>
  <c r="BI513" i="2"/>
  <c r="BI514" i="2"/>
  <c r="BI515" i="2"/>
  <c r="BI516" i="2"/>
  <c r="BI517" i="2"/>
  <c r="BI518" i="2"/>
  <c r="BI519" i="2"/>
  <c r="BI520" i="2"/>
  <c r="BI521" i="2"/>
  <c r="BI522" i="2"/>
  <c r="BI523" i="2"/>
  <c r="BI524" i="2"/>
  <c r="BI525" i="2"/>
  <c r="BI526" i="2"/>
  <c r="BI527" i="2"/>
  <c r="BI528" i="2"/>
  <c r="BI529" i="2"/>
  <c r="BI530" i="2"/>
  <c r="BI531" i="2"/>
  <c r="BI532" i="2"/>
  <c r="BI533" i="2"/>
  <c r="BI534" i="2"/>
  <c r="BI535" i="2"/>
  <c r="BI536" i="2"/>
  <c r="BI537" i="2"/>
  <c r="BI538" i="2"/>
  <c r="BI539" i="2"/>
  <c r="BI540" i="2"/>
  <c r="BI541" i="2"/>
  <c r="BI542" i="2"/>
  <c r="BI543" i="2"/>
  <c r="BI544" i="2"/>
  <c r="BI545" i="2"/>
  <c r="BI546" i="2"/>
  <c r="BI547" i="2"/>
  <c r="BI548" i="2"/>
  <c r="BI549" i="2"/>
  <c r="BI550" i="2"/>
  <c r="BI551" i="2"/>
  <c r="BI552" i="2"/>
  <c r="BI553" i="2"/>
  <c r="BI554" i="2"/>
  <c r="BI555" i="2"/>
  <c r="BI556" i="2"/>
  <c r="BI557" i="2"/>
  <c r="BI558" i="2"/>
  <c r="BI559" i="2"/>
  <c r="BI560" i="2"/>
  <c r="BI561" i="2"/>
  <c r="BI562" i="2"/>
  <c r="BI563" i="2"/>
  <c r="BI564" i="2"/>
  <c r="BI565" i="2"/>
  <c r="BI566" i="2"/>
  <c r="BI567" i="2"/>
  <c r="BI568" i="2"/>
  <c r="BI569" i="2"/>
  <c r="BI570" i="2"/>
  <c r="BI571" i="2"/>
  <c r="BI572" i="2"/>
  <c r="BI573" i="2"/>
  <c r="BI574" i="2"/>
  <c r="BI575" i="2"/>
  <c r="BI576" i="2"/>
  <c r="BI577" i="2"/>
  <c r="BI578" i="2"/>
  <c r="BI579" i="2"/>
  <c r="BI580" i="2"/>
  <c r="BI581" i="2"/>
  <c r="BI582" i="2"/>
  <c r="BI583" i="2"/>
  <c r="BI584" i="2"/>
  <c r="BI585" i="2"/>
  <c r="BI586" i="2"/>
  <c r="BI587" i="2"/>
  <c r="BI588" i="2"/>
  <c r="BI589" i="2"/>
  <c r="BI590" i="2"/>
  <c r="BI591" i="2"/>
  <c r="BI592" i="2"/>
  <c r="BI593" i="2"/>
  <c r="BI594" i="2"/>
  <c r="BI595" i="2"/>
  <c r="BI596" i="2"/>
  <c r="BI597" i="2"/>
  <c r="BI598" i="2"/>
  <c r="BI599" i="2"/>
  <c r="BI600" i="2"/>
  <c r="BI601" i="2"/>
  <c r="BI602" i="2"/>
  <c r="BI603" i="2"/>
  <c r="BI604" i="2"/>
  <c r="BI605" i="2"/>
  <c r="BI606" i="2"/>
  <c r="BI607" i="2"/>
  <c r="BI608" i="2"/>
  <c r="BI609" i="2"/>
  <c r="BI610" i="2"/>
  <c r="BI611" i="2"/>
  <c r="BI612" i="2"/>
  <c r="BI613" i="2"/>
  <c r="BI614" i="2"/>
  <c r="BI615" i="2"/>
  <c r="BI616" i="2"/>
  <c r="BI617" i="2"/>
  <c r="BI618" i="2"/>
  <c r="BI619" i="2"/>
  <c r="BI620" i="2"/>
  <c r="BI621" i="2"/>
  <c r="BI622" i="2"/>
  <c r="BI623" i="2"/>
  <c r="BI624" i="2"/>
  <c r="BI625" i="2"/>
  <c r="BI626" i="2"/>
  <c r="BI627" i="2"/>
  <c r="BI628" i="2"/>
  <c r="BI629" i="2"/>
  <c r="BI630" i="2"/>
  <c r="BI631" i="2"/>
  <c r="BI632" i="2"/>
  <c r="BI633" i="2"/>
  <c r="BI634" i="2"/>
  <c r="BI635" i="2"/>
  <c r="BI636" i="2"/>
  <c r="BI637" i="2"/>
  <c r="BI638" i="2"/>
  <c r="BI639" i="2"/>
  <c r="BI640" i="2"/>
  <c r="BI641" i="2"/>
  <c r="BI642" i="2"/>
  <c r="BI643" i="2"/>
  <c r="BI644" i="2"/>
  <c r="BI645" i="2"/>
  <c r="BI646" i="2"/>
  <c r="BI647" i="2"/>
  <c r="BI648" i="2"/>
  <c r="BI2" i="2"/>
  <c r="BU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7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3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U114" i="2"/>
  <c r="BU115" i="2"/>
  <c r="BU116" i="2"/>
  <c r="BU117" i="2"/>
  <c r="BU118" i="2"/>
  <c r="BU119" i="2"/>
  <c r="BU120" i="2"/>
  <c r="BU121" i="2"/>
  <c r="BU122" i="2"/>
  <c r="BU123" i="2"/>
  <c r="BU124" i="2"/>
  <c r="BU125" i="2"/>
  <c r="BU126" i="2"/>
  <c r="BU127" i="2"/>
  <c r="BU128" i="2"/>
  <c r="BU129" i="2"/>
  <c r="BU130" i="2"/>
  <c r="BU131" i="2"/>
  <c r="BU132" i="2"/>
  <c r="BU133" i="2"/>
  <c r="BU134" i="2"/>
  <c r="BU135" i="2"/>
  <c r="BU136" i="2"/>
  <c r="BU137" i="2"/>
  <c r="BU138" i="2"/>
  <c r="BU139" i="2"/>
  <c r="BU140" i="2"/>
  <c r="BU141" i="2"/>
  <c r="BU142" i="2"/>
  <c r="BU143" i="2"/>
  <c r="BU144" i="2"/>
  <c r="BU145" i="2"/>
  <c r="BU146" i="2"/>
  <c r="BU147" i="2"/>
  <c r="BU148" i="2"/>
  <c r="BU149" i="2"/>
  <c r="BU150" i="2"/>
  <c r="BU151" i="2"/>
  <c r="BU152" i="2"/>
  <c r="BU153" i="2"/>
  <c r="BU154" i="2"/>
  <c r="BU155" i="2"/>
  <c r="BU156" i="2"/>
  <c r="BU157" i="2"/>
  <c r="BU158" i="2"/>
  <c r="BU159" i="2"/>
  <c r="BU160" i="2"/>
  <c r="BU161" i="2"/>
  <c r="BU162" i="2"/>
  <c r="BU163" i="2"/>
  <c r="BU164" i="2"/>
  <c r="BU165" i="2"/>
  <c r="BU166" i="2"/>
  <c r="BU167" i="2"/>
  <c r="BU168" i="2"/>
  <c r="BU169" i="2"/>
  <c r="BU170" i="2"/>
  <c r="BU171" i="2"/>
  <c r="BU172" i="2"/>
  <c r="BU173" i="2"/>
  <c r="BU174" i="2"/>
  <c r="BU175" i="2"/>
  <c r="BU176" i="2"/>
  <c r="BU177" i="2"/>
  <c r="BU178" i="2"/>
  <c r="BU179" i="2"/>
  <c r="BU180" i="2"/>
  <c r="BU181" i="2"/>
  <c r="BU182" i="2"/>
  <c r="BU183" i="2"/>
  <c r="BU184" i="2"/>
  <c r="BU185" i="2"/>
  <c r="BU186" i="2"/>
  <c r="BU187" i="2"/>
  <c r="BU188" i="2"/>
  <c r="BU189" i="2"/>
  <c r="BU190" i="2"/>
  <c r="BU191" i="2"/>
  <c r="BU192" i="2"/>
  <c r="BU193" i="2"/>
  <c r="BU194" i="2"/>
  <c r="BU195" i="2"/>
  <c r="BU196" i="2"/>
  <c r="BU197" i="2"/>
  <c r="BU198" i="2"/>
  <c r="BU199" i="2"/>
  <c r="BU200" i="2"/>
  <c r="BU201" i="2"/>
  <c r="BU202" i="2"/>
  <c r="BU203" i="2"/>
  <c r="BU204" i="2"/>
  <c r="BU205" i="2"/>
  <c r="BU206" i="2"/>
  <c r="BU207" i="2"/>
  <c r="BU208" i="2"/>
  <c r="BU209" i="2"/>
  <c r="BU210" i="2"/>
  <c r="BU211" i="2"/>
  <c r="BU212" i="2"/>
  <c r="BU213" i="2"/>
  <c r="BU214" i="2"/>
  <c r="BU215" i="2"/>
  <c r="BU216" i="2"/>
  <c r="BU217" i="2"/>
  <c r="BU218" i="2"/>
  <c r="BU219" i="2"/>
  <c r="BU220" i="2"/>
  <c r="BU221" i="2"/>
  <c r="BU222" i="2"/>
  <c r="BU223" i="2"/>
  <c r="BU224" i="2"/>
  <c r="BU225" i="2"/>
  <c r="BU226" i="2"/>
  <c r="BU227" i="2"/>
  <c r="BU228" i="2"/>
  <c r="BU229" i="2"/>
  <c r="BU230" i="2"/>
  <c r="BU231" i="2"/>
  <c r="BU232" i="2"/>
  <c r="BU233" i="2"/>
  <c r="BU234" i="2"/>
  <c r="BU235" i="2"/>
  <c r="BU236" i="2"/>
  <c r="BU237" i="2"/>
  <c r="BU238" i="2"/>
  <c r="BU239" i="2"/>
  <c r="BU240" i="2"/>
  <c r="BU241" i="2"/>
  <c r="BU242" i="2"/>
  <c r="BU243" i="2"/>
  <c r="BU244" i="2"/>
  <c r="BU245" i="2"/>
  <c r="BU246" i="2"/>
  <c r="BU247" i="2"/>
  <c r="BU248" i="2"/>
  <c r="BU249" i="2"/>
  <c r="BU250" i="2"/>
  <c r="BU251" i="2"/>
  <c r="BU252" i="2"/>
  <c r="BU253" i="2"/>
  <c r="BU254" i="2"/>
  <c r="BU255" i="2"/>
  <c r="BU256" i="2"/>
  <c r="BU257" i="2"/>
  <c r="BU258" i="2"/>
  <c r="BU259" i="2"/>
  <c r="BU260" i="2"/>
  <c r="BU261" i="2"/>
  <c r="BU262" i="2"/>
  <c r="BU263" i="2"/>
  <c r="BU264" i="2"/>
  <c r="BU265" i="2"/>
  <c r="BU266" i="2"/>
  <c r="BU267" i="2"/>
  <c r="BU268" i="2"/>
  <c r="BU269" i="2"/>
  <c r="BU270" i="2"/>
  <c r="BU271" i="2"/>
  <c r="BU272" i="2"/>
  <c r="BU273" i="2"/>
  <c r="BU274" i="2"/>
  <c r="BU275" i="2"/>
  <c r="BU276" i="2"/>
  <c r="BU277" i="2"/>
  <c r="BU278" i="2"/>
  <c r="BU279" i="2"/>
  <c r="BU280" i="2"/>
  <c r="BU281" i="2"/>
  <c r="BU282" i="2"/>
  <c r="BU283" i="2"/>
  <c r="BU284" i="2"/>
  <c r="BU285" i="2"/>
  <c r="BU286" i="2"/>
  <c r="BU287" i="2"/>
  <c r="BU288" i="2"/>
  <c r="BU289" i="2"/>
  <c r="BU290" i="2"/>
  <c r="BU291" i="2"/>
  <c r="BU292" i="2"/>
  <c r="BU293" i="2"/>
  <c r="BU294" i="2"/>
  <c r="BU295" i="2"/>
  <c r="BU296" i="2"/>
  <c r="BU297" i="2"/>
  <c r="BU298" i="2"/>
  <c r="BU299" i="2"/>
  <c r="BU300" i="2"/>
  <c r="BU301" i="2"/>
  <c r="BU302" i="2"/>
  <c r="BU303" i="2"/>
  <c r="BU304" i="2"/>
  <c r="BU305" i="2"/>
  <c r="BU306" i="2"/>
  <c r="BU307" i="2"/>
  <c r="BU308" i="2"/>
  <c r="BU309" i="2"/>
  <c r="BU310" i="2"/>
  <c r="BU311" i="2"/>
  <c r="BU312" i="2"/>
  <c r="BU313" i="2"/>
  <c r="BU314" i="2"/>
  <c r="BU315" i="2"/>
  <c r="BU316" i="2"/>
  <c r="BU317" i="2"/>
  <c r="BU318" i="2"/>
  <c r="BU319" i="2"/>
  <c r="BU320" i="2"/>
  <c r="BU321" i="2"/>
  <c r="BU322" i="2"/>
  <c r="BU323" i="2"/>
  <c r="BU324" i="2"/>
  <c r="BU325" i="2"/>
  <c r="BU326" i="2"/>
  <c r="BU327" i="2"/>
  <c r="BU328" i="2"/>
  <c r="BU329" i="2"/>
  <c r="BU330" i="2"/>
  <c r="BU331" i="2"/>
  <c r="BU332" i="2"/>
  <c r="BU333" i="2"/>
  <c r="BU334" i="2"/>
  <c r="BU335" i="2"/>
  <c r="BU336" i="2"/>
  <c r="BU337" i="2"/>
  <c r="BU338" i="2"/>
  <c r="BU339" i="2"/>
  <c r="BU340" i="2"/>
  <c r="BU341" i="2"/>
  <c r="BU342" i="2"/>
  <c r="BU343" i="2"/>
  <c r="BU344" i="2"/>
  <c r="BU345" i="2"/>
  <c r="BU346" i="2"/>
  <c r="BU347" i="2"/>
  <c r="BU348" i="2"/>
  <c r="BU349" i="2"/>
  <c r="BU350" i="2"/>
  <c r="BU351" i="2"/>
  <c r="BU352" i="2"/>
  <c r="BU353" i="2"/>
  <c r="BU354" i="2"/>
  <c r="BU355" i="2"/>
  <c r="BU356" i="2"/>
  <c r="BU357" i="2"/>
  <c r="BU358" i="2"/>
  <c r="BU359" i="2"/>
  <c r="BU360" i="2"/>
  <c r="BU361" i="2"/>
  <c r="BU362" i="2"/>
  <c r="BU363" i="2"/>
  <c r="BU364" i="2"/>
  <c r="BU365" i="2"/>
  <c r="BU366" i="2"/>
  <c r="BU367" i="2"/>
  <c r="BU368" i="2"/>
  <c r="BU369" i="2"/>
  <c r="BU370" i="2"/>
  <c r="BU371" i="2"/>
  <c r="BU372" i="2"/>
  <c r="BU373" i="2"/>
  <c r="BU374" i="2"/>
  <c r="BU375" i="2"/>
  <c r="BU376" i="2"/>
  <c r="BU377" i="2"/>
  <c r="BU378" i="2"/>
  <c r="BU379" i="2"/>
  <c r="BU380" i="2"/>
  <c r="BU381" i="2"/>
  <c r="BU382" i="2"/>
  <c r="BU383" i="2"/>
  <c r="BU384" i="2"/>
  <c r="BU385" i="2"/>
  <c r="BU386" i="2"/>
  <c r="BU387" i="2"/>
  <c r="BU388" i="2"/>
  <c r="BU389" i="2"/>
  <c r="BU390" i="2"/>
  <c r="BU391" i="2"/>
  <c r="BU392" i="2"/>
  <c r="BU393" i="2"/>
  <c r="BU394" i="2"/>
  <c r="BU395" i="2"/>
  <c r="BU396" i="2"/>
  <c r="BU397" i="2"/>
  <c r="BU398" i="2"/>
  <c r="BU399" i="2"/>
  <c r="BU400" i="2"/>
  <c r="BU401" i="2"/>
  <c r="BU402" i="2"/>
  <c r="BU403" i="2"/>
  <c r="BU404" i="2"/>
  <c r="BU405" i="2"/>
  <c r="BU406" i="2"/>
  <c r="BU407" i="2"/>
  <c r="BU408" i="2"/>
  <c r="BU409" i="2"/>
  <c r="BU410" i="2"/>
  <c r="BU411" i="2"/>
  <c r="BU412" i="2"/>
  <c r="BU413" i="2"/>
  <c r="BU414" i="2"/>
  <c r="BU415" i="2"/>
  <c r="BU416" i="2"/>
  <c r="BU417" i="2"/>
  <c r="BU418" i="2"/>
  <c r="BU419" i="2"/>
  <c r="BU420" i="2"/>
  <c r="BU421" i="2"/>
  <c r="BU422" i="2"/>
  <c r="BU423" i="2"/>
  <c r="BU424" i="2"/>
  <c r="BU425" i="2"/>
  <c r="BU426" i="2"/>
  <c r="BU427" i="2"/>
  <c r="BU428" i="2"/>
  <c r="BU429" i="2"/>
  <c r="BU430" i="2"/>
  <c r="BU431" i="2"/>
  <c r="BU432" i="2"/>
  <c r="BU433" i="2"/>
  <c r="BU434" i="2"/>
  <c r="BU435" i="2"/>
  <c r="BU436" i="2"/>
  <c r="BU437" i="2"/>
  <c r="BU438" i="2"/>
  <c r="BU439" i="2"/>
  <c r="BU440" i="2"/>
  <c r="BU441" i="2"/>
  <c r="BU442" i="2"/>
  <c r="BU443" i="2"/>
  <c r="BU444" i="2"/>
  <c r="BU445" i="2"/>
  <c r="BU446" i="2"/>
  <c r="BU447" i="2"/>
  <c r="BU448" i="2"/>
  <c r="BU449" i="2"/>
  <c r="BU450" i="2"/>
  <c r="BU451" i="2"/>
  <c r="BU452" i="2"/>
  <c r="BU453" i="2"/>
  <c r="BU454" i="2"/>
  <c r="BU455" i="2"/>
  <c r="BU456" i="2"/>
  <c r="BU457" i="2"/>
  <c r="BU458" i="2"/>
  <c r="BU459" i="2"/>
  <c r="BU460" i="2"/>
  <c r="BU461" i="2"/>
  <c r="BU462" i="2"/>
  <c r="BU463" i="2"/>
  <c r="BU464" i="2"/>
  <c r="BU465" i="2"/>
  <c r="BU466" i="2"/>
  <c r="BU467" i="2"/>
  <c r="BU468" i="2"/>
  <c r="BU469" i="2"/>
  <c r="BU470" i="2"/>
  <c r="BU471" i="2"/>
  <c r="BU472" i="2"/>
  <c r="BU473" i="2"/>
  <c r="BU474" i="2"/>
  <c r="BU475" i="2"/>
  <c r="BU476" i="2"/>
  <c r="BU477" i="2"/>
  <c r="BU478" i="2"/>
  <c r="BU479" i="2"/>
  <c r="BU480" i="2"/>
  <c r="BU481" i="2"/>
  <c r="BU482" i="2"/>
  <c r="BU483" i="2"/>
  <c r="BU484" i="2"/>
  <c r="BU485" i="2"/>
  <c r="BU486" i="2"/>
  <c r="BU487" i="2"/>
  <c r="BU488" i="2"/>
  <c r="BU489" i="2"/>
  <c r="BU490" i="2"/>
  <c r="BU491" i="2"/>
  <c r="BU492" i="2"/>
  <c r="BU493" i="2"/>
  <c r="BU494" i="2"/>
  <c r="BU495" i="2"/>
  <c r="BU496" i="2"/>
  <c r="BU497" i="2"/>
  <c r="BU498" i="2"/>
  <c r="BU499" i="2"/>
  <c r="BU500" i="2"/>
  <c r="BU501" i="2"/>
  <c r="BU502" i="2"/>
  <c r="BU503" i="2"/>
  <c r="BU504" i="2"/>
  <c r="BU505" i="2"/>
  <c r="BU506" i="2"/>
  <c r="BU507" i="2"/>
  <c r="BU508" i="2"/>
  <c r="BU509" i="2"/>
  <c r="BU510" i="2"/>
  <c r="BU511" i="2"/>
  <c r="BU512" i="2"/>
  <c r="BU513" i="2"/>
  <c r="BU514" i="2"/>
  <c r="BU515" i="2"/>
  <c r="BU516" i="2"/>
  <c r="BU517" i="2"/>
  <c r="BU518" i="2"/>
  <c r="BU519" i="2"/>
  <c r="BU520" i="2"/>
  <c r="BU521" i="2"/>
  <c r="BU522" i="2"/>
  <c r="BU523" i="2"/>
  <c r="BU524" i="2"/>
  <c r="BU525" i="2"/>
  <c r="BU526" i="2"/>
  <c r="BU527" i="2"/>
  <c r="BU528" i="2"/>
  <c r="BU529" i="2"/>
  <c r="BU530" i="2"/>
  <c r="BU531" i="2"/>
  <c r="BU532" i="2"/>
  <c r="BU533" i="2"/>
  <c r="BU534" i="2"/>
  <c r="BU535" i="2"/>
  <c r="BU536" i="2"/>
  <c r="BU537" i="2"/>
  <c r="BU538" i="2"/>
  <c r="BU539" i="2"/>
  <c r="BU540" i="2"/>
  <c r="BU541" i="2"/>
  <c r="BU542" i="2"/>
  <c r="BU543" i="2"/>
  <c r="BU544" i="2"/>
  <c r="BU545" i="2"/>
  <c r="BU546" i="2"/>
  <c r="BU547" i="2"/>
  <c r="BU548" i="2"/>
  <c r="BU549" i="2"/>
  <c r="BU550" i="2"/>
  <c r="BU551" i="2"/>
  <c r="BU552" i="2"/>
  <c r="BU553" i="2"/>
  <c r="BU554" i="2"/>
  <c r="BU555" i="2"/>
  <c r="BU556" i="2"/>
  <c r="BU557" i="2"/>
  <c r="BU558" i="2"/>
  <c r="BU559" i="2"/>
  <c r="BU560" i="2"/>
  <c r="BU561" i="2"/>
  <c r="BU562" i="2"/>
  <c r="BU563" i="2"/>
  <c r="BU564" i="2"/>
  <c r="BU565" i="2"/>
  <c r="BU566" i="2"/>
  <c r="BU567" i="2"/>
  <c r="BU568" i="2"/>
  <c r="BU569" i="2"/>
  <c r="BU570" i="2"/>
  <c r="BU571" i="2"/>
  <c r="BU572" i="2"/>
  <c r="BU573" i="2"/>
  <c r="BU574" i="2"/>
  <c r="BU575" i="2"/>
  <c r="BU576" i="2"/>
  <c r="BU577" i="2"/>
  <c r="BU578" i="2"/>
  <c r="BU579" i="2"/>
  <c r="BU580" i="2"/>
  <c r="BU581" i="2"/>
  <c r="BU582" i="2"/>
  <c r="BU583" i="2"/>
  <c r="BU584" i="2"/>
  <c r="BU585" i="2"/>
  <c r="BU586" i="2"/>
  <c r="BU587" i="2"/>
  <c r="BU588" i="2"/>
  <c r="BU589" i="2"/>
  <c r="BU590" i="2"/>
  <c r="BU591" i="2"/>
  <c r="BU592" i="2"/>
  <c r="BU593" i="2"/>
  <c r="BU594" i="2"/>
  <c r="BU595" i="2"/>
  <c r="BU596" i="2"/>
  <c r="BU597" i="2"/>
  <c r="BU598" i="2"/>
  <c r="BU599" i="2"/>
  <c r="BU600" i="2"/>
  <c r="BU601" i="2"/>
  <c r="BU602" i="2"/>
  <c r="BU603" i="2"/>
  <c r="BU604" i="2"/>
  <c r="BU605" i="2"/>
  <c r="BU606" i="2"/>
  <c r="BU607" i="2"/>
  <c r="BU608" i="2"/>
  <c r="BU609" i="2"/>
  <c r="BU610" i="2"/>
  <c r="BU611" i="2"/>
  <c r="BU612" i="2"/>
  <c r="BU613" i="2"/>
  <c r="BU614" i="2"/>
  <c r="BU615" i="2"/>
  <c r="BU616" i="2"/>
  <c r="BU617" i="2"/>
  <c r="BU618" i="2"/>
  <c r="BU619" i="2"/>
  <c r="BU620" i="2"/>
  <c r="BU621" i="2"/>
  <c r="BU622" i="2"/>
  <c r="BU623" i="2"/>
  <c r="BU624" i="2"/>
  <c r="BU625" i="2"/>
  <c r="BU626" i="2"/>
  <c r="BU627" i="2"/>
  <c r="BU628" i="2"/>
  <c r="BU629" i="2"/>
  <c r="BU630" i="2"/>
  <c r="BU631" i="2"/>
  <c r="BU632" i="2"/>
  <c r="BU633" i="2"/>
  <c r="BU634" i="2"/>
  <c r="BU635" i="2"/>
  <c r="BU636" i="2"/>
  <c r="BU637" i="2"/>
  <c r="BU638" i="2"/>
  <c r="BU639" i="2"/>
  <c r="BU640" i="2"/>
  <c r="BU641" i="2"/>
  <c r="BU642" i="2"/>
  <c r="BU643" i="2"/>
  <c r="BU644" i="2"/>
  <c r="BU645" i="2"/>
  <c r="BU646" i="2"/>
  <c r="BU647" i="2"/>
  <c r="BU648" i="2"/>
  <c r="BU2" i="2"/>
  <c r="BR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4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5" i="2"/>
  <c r="BR86" i="2"/>
  <c r="BR87" i="2"/>
  <c r="BR88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R114" i="2"/>
  <c r="BR115" i="2"/>
  <c r="BR116" i="2"/>
  <c r="BR117" i="2"/>
  <c r="BR118" i="2"/>
  <c r="BR119" i="2"/>
  <c r="BR120" i="2"/>
  <c r="BR121" i="2"/>
  <c r="BR122" i="2"/>
  <c r="BR123" i="2"/>
  <c r="BR124" i="2"/>
  <c r="BR125" i="2"/>
  <c r="BR126" i="2"/>
  <c r="BR127" i="2"/>
  <c r="BR128" i="2"/>
  <c r="BR129" i="2"/>
  <c r="BR130" i="2"/>
  <c r="BR131" i="2"/>
  <c r="BR132" i="2"/>
  <c r="BR133" i="2"/>
  <c r="BR134" i="2"/>
  <c r="BR135" i="2"/>
  <c r="BR136" i="2"/>
  <c r="BR137" i="2"/>
  <c r="BR138" i="2"/>
  <c r="BR139" i="2"/>
  <c r="BR140" i="2"/>
  <c r="BR141" i="2"/>
  <c r="BR142" i="2"/>
  <c r="BR143" i="2"/>
  <c r="BR144" i="2"/>
  <c r="BR145" i="2"/>
  <c r="BR146" i="2"/>
  <c r="BR147" i="2"/>
  <c r="BR148" i="2"/>
  <c r="BR149" i="2"/>
  <c r="BR150" i="2"/>
  <c r="BR151" i="2"/>
  <c r="BR152" i="2"/>
  <c r="BR153" i="2"/>
  <c r="BR154" i="2"/>
  <c r="BR155" i="2"/>
  <c r="BR156" i="2"/>
  <c r="BR157" i="2"/>
  <c r="BR158" i="2"/>
  <c r="BR159" i="2"/>
  <c r="BR160" i="2"/>
  <c r="BR161" i="2"/>
  <c r="BR162" i="2"/>
  <c r="BR163" i="2"/>
  <c r="BR164" i="2"/>
  <c r="BR165" i="2"/>
  <c r="BR166" i="2"/>
  <c r="BR167" i="2"/>
  <c r="BR168" i="2"/>
  <c r="BR169" i="2"/>
  <c r="BR170" i="2"/>
  <c r="BR171" i="2"/>
  <c r="BR172" i="2"/>
  <c r="BR173" i="2"/>
  <c r="BR174" i="2"/>
  <c r="BR175" i="2"/>
  <c r="BR176" i="2"/>
  <c r="BR177" i="2"/>
  <c r="BR178" i="2"/>
  <c r="BR179" i="2"/>
  <c r="BR180" i="2"/>
  <c r="BR181" i="2"/>
  <c r="BR182" i="2"/>
  <c r="BR183" i="2"/>
  <c r="BR184" i="2"/>
  <c r="BR185" i="2"/>
  <c r="BR186" i="2"/>
  <c r="BR187" i="2"/>
  <c r="BR188" i="2"/>
  <c r="BR189" i="2"/>
  <c r="BR190" i="2"/>
  <c r="BR191" i="2"/>
  <c r="BR192" i="2"/>
  <c r="BR193" i="2"/>
  <c r="BR194" i="2"/>
  <c r="BR195" i="2"/>
  <c r="BR196" i="2"/>
  <c r="BR197" i="2"/>
  <c r="BR198" i="2"/>
  <c r="BR199" i="2"/>
  <c r="BR200" i="2"/>
  <c r="BR201" i="2"/>
  <c r="BR202" i="2"/>
  <c r="BR203" i="2"/>
  <c r="BR204" i="2"/>
  <c r="BR205" i="2"/>
  <c r="BR206" i="2"/>
  <c r="BR207" i="2"/>
  <c r="BR208" i="2"/>
  <c r="BR209" i="2"/>
  <c r="BR210" i="2"/>
  <c r="BR211" i="2"/>
  <c r="BR212" i="2"/>
  <c r="BR213" i="2"/>
  <c r="BR214" i="2"/>
  <c r="BR215" i="2"/>
  <c r="BR216" i="2"/>
  <c r="BR217" i="2"/>
  <c r="BR218" i="2"/>
  <c r="BR219" i="2"/>
  <c r="BR220" i="2"/>
  <c r="BR221" i="2"/>
  <c r="BR222" i="2"/>
  <c r="BR223" i="2"/>
  <c r="BR224" i="2"/>
  <c r="BR225" i="2"/>
  <c r="BR226" i="2"/>
  <c r="BR227" i="2"/>
  <c r="BR228" i="2"/>
  <c r="BR229" i="2"/>
  <c r="BR230" i="2"/>
  <c r="BR231" i="2"/>
  <c r="BR232" i="2"/>
  <c r="BR233" i="2"/>
  <c r="BR234" i="2"/>
  <c r="BR235" i="2"/>
  <c r="BR236" i="2"/>
  <c r="BR237" i="2"/>
  <c r="BR238" i="2"/>
  <c r="BR239" i="2"/>
  <c r="BR240" i="2"/>
  <c r="BR241" i="2"/>
  <c r="BR242" i="2"/>
  <c r="BR243" i="2"/>
  <c r="BR244" i="2"/>
  <c r="BR245" i="2"/>
  <c r="BR246" i="2"/>
  <c r="BR247" i="2"/>
  <c r="BR248" i="2"/>
  <c r="BR249" i="2"/>
  <c r="BR250" i="2"/>
  <c r="BR251" i="2"/>
  <c r="BR252" i="2"/>
  <c r="BR253" i="2"/>
  <c r="BR254" i="2"/>
  <c r="BR255" i="2"/>
  <c r="BR256" i="2"/>
  <c r="BR257" i="2"/>
  <c r="BR258" i="2"/>
  <c r="BR259" i="2"/>
  <c r="BR260" i="2"/>
  <c r="BR261" i="2"/>
  <c r="BR262" i="2"/>
  <c r="BR263" i="2"/>
  <c r="BR264" i="2"/>
  <c r="BR265" i="2"/>
  <c r="BR266" i="2"/>
  <c r="BR267" i="2"/>
  <c r="BR268" i="2"/>
  <c r="BR269" i="2"/>
  <c r="BR270" i="2"/>
  <c r="BR271" i="2"/>
  <c r="BR272" i="2"/>
  <c r="BR273" i="2"/>
  <c r="BR274" i="2"/>
  <c r="BR275" i="2"/>
  <c r="BR276" i="2"/>
  <c r="BR277" i="2"/>
  <c r="BR278" i="2"/>
  <c r="BR279" i="2"/>
  <c r="BR280" i="2"/>
  <c r="BR281" i="2"/>
  <c r="BR282" i="2"/>
  <c r="BR283" i="2"/>
  <c r="BR284" i="2"/>
  <c r="BR285" i="2"/>
  <c r="BR286" i="2"/>
  <c r="BR287" i="2"/>
  <c r="BR288" i="2"/>
  <c r="BR289" i="2"/>
  <c r="BR290" i="2"/>
  <c r="BR291" i="2"/>
  <c r="BR292" i="2"/>
  <c r="BR293" i="2"/>
  <c r="BR294" i="2"/>
  <c r="BR295" i="2"/>
  <c r="BR296" i="2"/>
  <c r="BR297" i="2"/>
  <c r="BR298" i="2"/>
  <c r="BR299" i="2"/>
  <c r="BR300" i="2"/>
  <c r="BR301" i="2"/>
  <c r="BR302" i="2"/>
  <c r="BR303" i="2"/>
  <c r="BR304" i="2"/>
  <c r="BR305" i="2"/>
  <c r="BR306" i="2"/>
  <c r="BR307" i="2"/>
  <c r="BR308" i="2"/>
  <c r="BR309" i="2"/>
  <c r="BR310" i="2"/>
  <c r="BR311" i="2"/>
  <c r="BR312" i="2"/>
  <c r="BR313" i="2"/>
  <c r="BR314" i="2"/>
  <c r="BR315" i="2"/>
  <c r="BR316" i="2"/>
  <c r="BR317" i="2"/>
  <c r="BR318" i="2"/>
  <c r="BR319" i="2"/>
  <c r="BR320" i="2"/>
  <c r="BR321" i="2"/>
  <c r="BR322" i="2"/>
  <c r="BR323" i="2"/>
  <c r="BR324" i="2"/>
  <c r="BR325" i="2"/>
  <c r="BR326" i="2"/>
  <c r="BR327" i="2"/>
  <c r="BR328" i="2"/>
  <c r="BR329" i="2"/>
  <c r="BR330" i="2"/>
  <c r="BR331" i="2"/>
  <c r="BR332" i="2"/>
  <c r="BR333" i="2"/>
  <c r="BR334" i="2"/>
  <c r="BR335" i="2"/>
  <c r="BR336" i="2"/>
  <c r="BR337" i="2"/>
  <c r="BR338" i="2"/>
  <c r="BR339" i="2"/>
  <c r="BR340" i="2"/>
  <c r="BR341" i="2"/>
  <c r="BR342" i="2"/>
  <c r="BR343" i="2"/>
  <c r="BR344" i="2"/>
  <c r="BR345" i="2"/>
  <c r="BR346" i="2"/>
  <c r="BR347" i="2"/>
  <c r="BR348" i="2"/>
  <c r="BR349" i="2"/>
  <c r="BR350" i="2"/>
  <c r="BR351" i="2"/>
  <c r="BR352" i="2"/>
  <c r="BR353" i="2"/>
  <c r="BR354" i="2"/>
  <c r="BR355" i="2"/>
  <c r="BR356" i="2"/>
  <c r="BR357" i="2"/>
  <c r="BR358" i="2"/>
  <c r="BR359" i="2"/>
  <c r="BR360" i="2"/>
  <c r="BR361" i="2"/>
  <c r="BR362" i="2"/>
  <c r="BR363" i="2"/>
  <c r="BR364" i="2"/>
  <c r="BR365" i="2"/>
  <c r="BR366" i="2"/>
  <c r="BR367" i="2"/>
  <c r="BR368" i="2"/>
  <c r="BR369" i="2"/>
  <c r="BR370" i="2"/>
  <c r="BR371" i="2"/>
  <c r="BR372" i="2"/>
  <c r="BR373" i="2"/>
  <c r="BR374" i="2"/>
  <c r="BR375" i="2"/>
  <c r="BR376" i="2"/>
  <c r="BR377" i="2"/>
  <c r="BR378" i="2"/>
  <c r="BR379" i="2"/>
  <c r="BR380" i="2"/>
  <c r="BR381" i="2"/>
  <c r="BR382" i="2"/>
  <c r="BR383" i="2"/>
  <c r="BR384" i="2"/>
  <c r="BR385" i="2"/>
  <c r="BR386" i="2"/>
  <c r="BR387" i="2"/>
  <c r="BR388" i="2"/>
  <c r="BR389" i="2"/>
  <c r="BR390" i="2"/>
  <c r="BR391" i="2"/>
  <c r="BR392" i="2"/>
  <c r="BR393" i="2"/>
  <c r="BR394" i="2"/>
  <c r="BR395" i="2"/>
  <c r="BR396" i="2"/>
  <c r="BR397" i="2"/>
  <c r="BR398" i="2"/>
  <c r="BR399" i="2"/>
  <c r="BR400" i="2"/>
  <c r="BR401" i="2"/>
  <c r="BR402" i="2"/>
  <c r="BR403" i="2"/>
  <c r="BR404" i="2"/>
  <c r="BR405" i="2"/>
  <c r="BR406" i="2"/>
  <c r="BR407" i="2"/>
  <c r="BR408" i="2"/>
  <c r="BR409" i="2"/>
  <c r="BR410" i="2"/>
  <c r="BR411" i="2"/>
  <c r="BR412" i="2"/>
  <c r="BR413" i="2"/>
  <c r="BR414" i="2"/>
  <c r="BR415" i="2"/>
  <c r="BR416" i="2"/>
  <c r="BR417" i="2"/>
  <c r="BR418" i="2"/>
  <c r="BR419" i="2"/>
  <c r="BR420" i="2"/>
  <c r="BR421" i="2"/>
  <c r="BR422" i="2"/>
  <c r="BR423" i="2"/>
  <c r="BR424" i="2"/>
  <c r="BR425" i="2"/>
  <c r="BR426" i="2"/>
  <c r="BR427" i="2"/>
  <c r="BR428" i="2"/>
  <c r="BR429" i="2"/>
  <c r="BR430" i="2"/>
  <c r="BR431" i="2"/>
  <c r="BR432" i="2"/>
  <c r="BR433" i="2"/>
  <c r="BR434" i="2"/>
  <c r="BR435" i="2"/>
  <c r="BR436" i="2"/>
  <c r="BR437" i="2"/>
  <c r="BR438" i="2"/>
  <c r="BR439" i="2"/>
  <c r="BR440" i="2"/>
  <c r="BR441" i="2"/>
  <c r="BR442" i="2"/>
  <c r="BR443" i="2"/>
  <c r="BR444" i="2"/>
  <c r="BR445" i="2"/>
  <c r="BR446" i="2"/>
  <c r="BR447" i="2"/>
  <c r="BR448" i="2"/>
  <c r="BR449" i="2"/>
  <c r="BR450" i="2"/>
  <c r="BR451" i="2"/>
  <c r="BR452" i="2"/>
  <c r="BR453" i="2"/>
  <c r="BR454" i="2"/>
  <c r="BR455" i="2"/>
  <c r="BR456" i="2"/>
  <c r="BR457" i="2"/>
  <c r="BR458" i="2"/>
  <c r="BR459" i="2"/>
  <c r="BR460" i="2"/>
  <c r="BR461" i="2"/>
  <c r="BR462" i="2"/>
  <c r="BR463" i="2"/>
  <c r="BR464" i="2"/>
  <c r="BR465" i="2"/>
  <c r="BR466" i="2"/>
  <c r="BR467" i="2"/>
  <c r="BR468" i="2"/>
  <c r="BR469" i="2"/>
  <c r="BR470" i="2"/>
  <c r="BR471" i="2"/>
  <c r="BR472" i="2"/>
  <c r="BR473" i="2"/>
  <c r="BR474" i="2"/>
  <c r="BR475" i="2"/>
  <c r="BR476" i="2"/>
  <c r="BR477" i="2"/>
  <c r="BR478" i="2"/>
  <c r="BR479" i="2"/>
  <c r="BR480" i="2"/>
  <c r="BR481" i="2"/>
  <c r="BR482" i="2"/>
  <c r="BR483" i="2"/>
  <c r="BR484" i="2"/>
  <c r="BR485" i="2"/>
  <c r="BR486" i="2"/>
  <c r="BR487" i="2"/>
  <c r="BR488" i="2"/>
  <c r="BR489" i="2"/>
  <c r="BR490" i="2"/>
  <c r="BR491" i="2"/>
  <c r="BR492" i="2"/>
  <c r="BR493" i="2"/>
  <c r="BR494" i="2"/>
  <c r="BR495" i="2"/>
  <c r="BR496" i="2"/>
  <c r="BR497" i="2"/>
  <c r="BR498" i="2"/>
  <c r="BR499" i="2"/>
  <c r="BR500" i="2"/>
  <c r="BR501" i="2"/>
  <c r="BR502" i="2"/>
  <c r="BR503" i="2"/>
  <c r="BR504" i="2"/>
  <c r="BR505" i="2"/>
  <c r="BR506" i="2"/>
  <c r="BR507" i="2"/>
  <c r="BR508" i="2"/>
  <c r="BR509" i="2"/>
  <c r="BR510" i="2"/>
  <c r="BR511" i="2"/>
  <c r="BR512" i="2"/>
  <c r="BR513" i="2"/>
  <c r="BR514" i="2"/>
  <c r="BR515" i="2"/>
  <c r="BR516" i="2"/>
  <c r="BR517" i="2"/>
  <c r="BR518" i="2"/>
  <c r="BR519" i="2"/>
  <c r="BR520" i="2"/>
  <c r="BR521" i="2"/>
  <c r="BR522" i="2"/>
  <c r="BR523" i="2"/>
  <c r="BR524" i="2"/>
  <c r="BR525" i="2"/>
  <c r="BR526" i="2"/>
  <c r="BR527" i="2"/>
  <c r="BR528" i="2"/>
  <c r="BR529" i="2"/>
  <c r="BR530" i="2"/>
  <c r="BR531" i="2"/>
  <c r="BR532" i="2"/>
  <c r="BR533" i="2"/>
  <c r="BR534" i="2"/>
  <c r="BR535" i="2"/>
  <c r="BR536" i="2"/>
  <c r="BR537" i="2"/>
  <c r="BR538" i="2"/>
  <c r="BR539" i="2"/>
  <c r="BR540" i="2"/>
  <c r="BR541" i="2"/>
  <c r="BR542" i="2"/>
  <c r="BR543" i="2"/>
  <c r="BR544" i="2"/>
  <c r="BR545" i="2"/>
  <c r="BR546" i="2"/>
  <c r="BR547" i="2"/>
  <c r="BR548" i="2"/>
  <c r="BR549" i="2"/>
  <c r="BR550" i="2"/>
  <c r="BR551" i="2"/>
  <c r="BR552" i="2"/>
  <c r="BR553" i="2"/>
  <c r="BR554" i="2"/>
  <c r="BR555" i="2"/>
  <c r="BR556" i="2"/>
  <c r="BR557" i="2"/>
  <c r="BR558" i="2"/>
  <c r="BR559" i="2"/>
  <c r="BR560" i="2"/>
  <c r="BR561" i="2"/>
  <c r="BR562" i="2"/>
  <c r="BR563" i="2"/>
  <c r="BR564" i="2"/>
  <c r="BR565" i="2"/>
  <c r="BR566" i="2"/>
  <c r="BR567" i="2"/>
  <c r="BR568" i="2"/>
  <c r="BR569" i="2"/>
  <c r="BR570" i="2"/>
  <c r="BR571" i="2"/>
  <c r="BR572" i="2"/>
  <c r="BR573" i="2"/>
  <c r="BR574" i="2"/>
  <c r="BR575" i="2"/>
  <c r="BR576" i="2"/>
  <c r="BR577" i="2"/>
  <c r="BR578" i="2"/>
  <c r="BR579" i="2"/>
  <c r="BR580" i="2"/>
  <c r="BR581" i="2"/>
  <c r="BR582" i="2"/>
  <c r="BR583" i="2"/>
  <c r="BR584" i="2"/>
  <c r="BR585" i="2"/>
  <c r="BR586" i="2"/>
  <c r="BR587" i="2"/>
  <c r="BR588" i="2"/>
  <c r="BR589" i="2"/>
  <c r="BR590" i="2"/>
  <c r="BR591" i="2"/>
  <c r="BR592" i="2"/>
  <c r="BR593" i="2"/>
  <c r="BR594" i="2"/>
  <c r="BR595" i="2"/>
  <c r="BR596" i="2"/>
  <c r="BR597" i="2"/>
  <c r="BR598" i="2"/>
  <c r="BR599" i="2"/>
  <c r="BR600" i="2"/>
  <c r="BR601" i="2"/>
  <c r="BR602" i="2"/>
  <c r="BR603" i="2"/>
  <c r="BR604" i="2"/>
  <c r="BR605" i="2"/>
  <c r="BR606" i="2"/>
  <c r="BR607" i="2"/>
  <c r="BR608" i="2"/>
  <c r="BR609" i="2"/>
  <c r="BR610" i="2"/>
  <c r="BR611" i="2"/>
  <c r="BR612" i="2"/>
  <c r="BR613" i="2"/>
  <c r="BR614" i="2"/>
  <c r="BR615" i="2"/>
  <c r="BR616" i="2"/>
  <c r="BR617" i="2"/>
  <c r="BR618" i="2"/>
  <c r="BR619" i="2"/>
  <c r="BR620" i="2"/>
  <c r="BR621" i="2"/>
  <c r="BR622" i="2"/>
  <c r="BR623" i="2"/>
  <c r="BR624" i="2"/>
  <c r="BR625" i="2"/>
  <c r="BR626" i="2"/>
  <c r="BR627" i="2"/>
  <c r="BR628" i="2"/>
  <c r="BR629" i="2"/>
  <c r="BR630" i="2"/>
  <c r="BR631" i="2"/>
  <c r="BR632" i="2"/>
  <c r="BR633" i="2"/>
  <c r="BR634" i="2"/>
  <c r="BR635" i="2"/>
  <c r="BR636" i="2"/>
  <c r="BR637" i="2"/>
  <c r="BR638" i="2"/>
  <c r="BR639" i="2"/>
  <c r="BR640" i="2"/>
  <c r="BR641" i="2"/>
  <c r="BR642" i="2"/>
  <c r="BR643" i="2"/>
  <c r="BR644" i="2"/>
  <c r="BR645" i="2"/>
  <c r="BR646" i="2"/>
  <c r="BR647" i="2"/>
  <c r="BR648" i="2"/>
  <c r="BQ3" i="2"/>
  <c r="BQ4" i="2"/>
  <c r="BQ5" i="2"/>
  <c r="BQ6" i="2"/>
  <c r="BQ7" i="2"/>
  <c r="BQ8" i="2"/>
  <c r="BQ9" i="2"/>
  <c r="BQ10" i="2"/>
  <c r="BQ11" i="2"/>
  <c r="BQ12" i="2"/>
  <c r="BQ13" i="2"/>
  <c r="BQ14" i="2"/>
  <c r="BQ15" i="2"/>
  <c r="BQ16" i="2"/>
  <c r="BQ17" i="2"/>
  <c r="BQ18" i="2"/>
  <c r="BQ19" i="2"/>
  <c r="BQ20" i="2"/>
  <c r="BQ21" i="2"/>
  <c r="BQ22" i="2"/>
  <c r="BQ23" i="2"/>
  <c r="BQ24" i="2"/>
  <c r="BQ25" i="2"/>
  <c r="BQ26" i="2"/>
  <c r="BQ27" i="2"/>
  <c r="BQ28" i="2"/>
  <c r="BQ29" i="2"/>
  <c r="BQ30" i="2"/>
  <c r="BQ31" i="2"/>
  <c r="BQ32" i="2"/>
  <c r="BQ33" i="2"/>
  <c r="BQ34" i="2"/>
  <c r="BQ35" i="2"/>
  <c r="BQ36" i="2"/>
  <c r="BQ37" i="2"/>
  <c r="BQ38" i="2"/>
  <c r="BQ39" i="2"/>
  <c r="BQ40" i="2"/>
  <c r="BQ41" i="2"/>
  <c r="BQ42" i="2"/>
  <c r="BQ43" i="2"/>
  <c r="BQ44" i="2"/>
  <c r="BQ45" i="2"/>
  <c r="BQ46" i="2"/>
  <c r="BQ47" i="2"/>
  <c r="BQ48" i="2"/>
  <c r="BQ49" i="2"/>
  <c r="BQ50" i="2"/>
  <c r="BQ51" i="2"/>
  <c r="BQ52" i="2"/>
  <c r="BQ53" i="2"/>
  <c r="BQ54" i="2"/>
  <c r="BQ55" i="2"/>
  <c r="BQ56" i="2"/>
  <c r="BQ57" i="2"/>
  <c r="BQ58" i="2"/>
  <c r="BQ59" i="2"/>
  <c r="BQ60" i="2"/>
  <c r="BQ61" i="2"/>
  <c r="BQ62" i="2"/>
  <c r="BQ63" i="2"/>
  <c r="BQ64" i="2"/>
  <c r="BQ65" i="2"/>
  <c r="BQ66" i="2"/>
  <c r="BQ67" i="2"/>
  <c r="BQ68" i="2"/>
  <c r="BQ69" i="2"/>
  <c r="BQ70" i="2"/>
  <c r="BQ71" i="2"/>
  <c r="BQ72" i="2"/>
  <c r="BQ73" i="2"/>
  <c r="BQ74" i="2"/>
  <c r="BQ75" i="2"/>
  <c r="BQ76" i="2"/>
  <c r="BQ77" i="2"/>
  <c r="BQ78" i="2"/>
  <c r="BQ79" i="2"/>
  <c r="BQ80" i="2"/>
  <c r="BQ81" i="2"/>
  <c r="BQ82" i="2"/>
  <c r="BQ83" i="2"/>
  <c r="BQ84" i="2"/>
  <c r="BQ85" i="2"/>
  <c r="BQ86" i="2"/>
  <c r="BQ87" i="2"/>
  <c r="BQ88" i="2"/>
  <c r="BQ89" i="2"/>
  <c r="BQ90" i="2"/>
  <c r="BQ91" i="2"/>
  <c r="BQ92" i="2"/>
  <c r="BQ93" i="2"/>
  <c r="BQ94" i="2"/>
  <c r="BQ95" i="2"/>
  <c r="BQ96" i="2"/>
  <c r="BQ97" i="2"/>
  <c r="BQ98" i="2"/>
  <c r="BQ99" i="2"/>
  <c r="BQ100" i="2"/>
  <c r="BQ101" i="2"/>
  <c r="BQ102" i="2"/>
  <c r="BQ103" i="2"/>
  <c r="BQ104" i="2"/>
  <c r="BQ105" i="2"/>
  <c r="BQ106" i="2"/>
  <c r="BQ107" i="2"/>
  <c r="BQ108" i="2"/>
  <c r="BQ109" i="2"/>
  <c r="BQ110" i="2"/>
  <c r="BQ111" i="2"/>
  <c r="BQ112" i="2"/>
  <c r="BQ113" i="2"/>
  <c r="BQ114" i="2"/>
  <c r="BQ115" i="2"/>
  <c r="BQ116" i="2"/>
  <c r="BQ117" i="2"/>
  <c r="BQ118" i="2"/>
  <c r="BQ119" i="2"/>
  <c r="BQ120" i="2"/>
  <c r="BQ121" i="2"/>
  <c r="BQ122" i="2"/>
  <c r="BQ123" i="2"/>
  <c r="BQ124" i="2"/>
  <c r="BQ125" i="2"/>
  <c r="BQ126" i="2"/>
  <c r="BQ127" i="2"/>
  <c r="BQ128" i="2"/>
  <c r="BQ129" i="2"/>
  <c r="BQ130" i="2"/>
  <c r="BQ131" i="2"/>
  <c r="BQ132" i="2"/>
  <c r="BQ133" i="2"/>
  <c r="BQ134" i="2"/>
  <c r="BQ135" i="2"/>
  <c r="BQ136" i="2"/>
  <c r="BQ137" i="2"/>
  <c r="BQ138" i="2"/>
  <c r="BQ139" i="2"/>
  <c r="BQ140" i="2"/>
  <c r="BQ141" i="2"/>
  <c r="BQ142" i="2"/>
  <c r="BQ143" i="2"/>
  <c r="BQ144" i="2"/>
  <c r="BQ145" i="2"/>
  <c r="BQ146" i="2"/>
  <c r="BQ147" i="2"/>
  <c r="BQ148" i="2"/>
  <c r="BQ149" i="2"/>
  <c r="BQ150" i="2"/>
  <c r="BQ151" i="2"/>
  <c r="BQ152" i="2"/>
  <c r="BQ153" i="2"/>
  <c r="BQ154" i="2"/>
  <c r="BQ155" i="2"/>
  <c r="BQ156" i="2"/>
  <c r="BQ157" i="2"/>
  <c r="BQ158" i="2"/>
  <c r="BQ159" i="2"/>
  <c r="BQ160" i="2"/>
  <c r="BQ161" i="2"/>
  <c r="BQ162" i="2"/>
  <c r="BQ163" i="2"/>
  <c r="BQ164" i="2"/>
  <c r="BQ165" i="2"/>
  <c r="BQ166" i="2"/>
  <c r="BQ167" i="2"/>
  <c r="BQ168" i="2"/>
  <c r="BQ169" i="2"/>
  <c r="BQ170" i="2"/>
  <c r="BQ171" i="2"/>
  <c r="BQ172" i="2"/>
  <c r="BQ173" i="2"/>
  <c r="BQ174" i="2"/>
  <c r="BQ175" i="2"/>
  <c r="BQ176" i="2"/>
  <c r="BQ177" i="2"/>
  <c r="BQ178" i="2"/>
  <c r="BQ179" i="2"/>
  <c r="BQ180" i="2"/>
  <c r="BQ181" i="2"/>
  <c r="BQ182" i="2"/>
  <c r="BQ183" i="2"/>
  <c r="BQ184" i="2"/>
  <c r="BQ185" i="2"/>
  <c r="BQ186" i="2"/>
  <c r="BQ187" i="2"/>
  <c r="BQ188" i="2"/>
  <c r="BQ189" i="2"/>
  <c r="BQ190" i="2"/>
  <c r="BQ191" i="2"/>
  <c r="BQ192" i="2"/>
  <c r="BQ193" i="2"/>
  <c r="BQ194" i="2"/>
  <c r="BQ195" i="2"/>
  <c r="BQ196" i="2"/>
  <c r="BQ197" i="2"/>
  <c r="BQ198" i="2"/>
  <c r="BQ199" i="2"/>
  <c r="BQ200" i="2"/>
  <c r="BQ201" i="2"/>
  <c r="BQ202" i="2"/>
  <c r="BQ203" i="2"/>
  <c r="BQ204" i="2"/>
  <c r="BQ205" i="2"/>
  <c r="BQ206" i="2"/>
  <c r="BQ207" i="2"/>
  <c r="BQ208" i="2"/>
  <c r="BQ209" i="2"/>
  <c r="BQ210" i="2"/>
  <c r="BQ211" i="2"/>
  <c r="BQ212" i="2"/>
  <c r="BQ213" i="2"/>
  <c r="BQ214" i="2"/>
  <c r="BQ215" i="2"/>
  <c r="BQ216" i="2"/>
  <c r="BQ217" i="2"/>
  <c r="BQ218" i="2"/>
  <c r="BQ219" i="2"/>
  <c r="BQ220" i="2"/>
  <c r="BQ221" i="2"/>
  <c r="BQ222" i="2"/>
  <c r="BQ223" i="2"/>
  <c r="BQ224" i="2"/>
  <c r="BQ225" i="2"/>
  <c r="BQ226" i="2"/>
  <c r="BQ227" i="2"/>
  <c r="BQ228" i="2"/>
  <c r="BQ229" i="2"/>
  <c r="BQ230" i="2"/>
  <c r="BQ231" i="2"/>
  <c r="BQ232" i="2"/>
  <c r="BQ233" i="2"/>
  <c r="BQ234" i="2"/>
  <c r="BQ235" i="2"/>
  <c r="BQ236" i="2"/>
  <c r="BQ237" i="2"/>
  <c r="BQ238" i="2"/>
  <c r="BQ239" i="2"/>
  <c r="BQ240" i="2"/>
  <c r="BQ241" i="2"/>
  <c r="BQ242" i="2"/>
  <c r="BQ243" i="2"/>
  <c r="BQ244" i="2"/>
  <c r="BQ245" i="2"/>
  <c r="BQ246" i="2"/>
  <c r="BQ247" i="2"/>
  <c r="BQ248" i="2"/>
  <c r="BQ249" i="2"/>
  <c r="BQ250" i="2"/>
  <c r="BQ251" i="2"/>
  <c r="BQ252" i="2"/>
  <c r="BQ253" i="2"/>
  <c r="BQ254" i="2"/>
  <c r="BQ255" i="2"/>
  <c r="BQ256" i="2"/>
  <c r="BQ257" i="2"/>
  <c r="BQ258" i="2"/>
  <c r="BQ259" i="2"/>
  <c r="BQ260" i="2"/>
  <c r="BQ261" i="2"/>
  <c r="BQ262" i="2"/>
  <c r="BQ263" i="2"/>
  <c r="BQ264" i="2"/>
  <c r="BQ265" i="2"/>
  <c r="BQ266" i="2"/>
  <c r="BQ267" i="2"/>
  <c r="BQ268" i="2"/>
  <c r="BQ269" i="2"/>
  <c r="BQ270" i="2"/>
  <c r="BQ271" i="2"/>
  <c r="BQ272" i="2"/>
  <c r="BQ273" i="2"/>
  <c r="BQ274" i="2"/>
  <c r="BQ275" i="2"/>
  <c r="BQ276" i="2"/>
  <c r="BQ277" i="2"/>
  <c r="BQ278" i="2"/>
  <c r="BQ279" i="2"/>
  <c r="BQ280" i="2"/>
  <c r="BQ281" i="2"/>
  <c r="BQ282" i="2"/>
  <c r="BQ283" i="2"/>
  <c r="BQ284" i="2"/>
  <c r="BQ285" i="2"/>
  <c r="BQ286" i="2"/>
  <c r="BQ287" i="2"/>
  <c r="BQ288" i="2"/>
  <c r="BQ289" i="2"/>
  <c r="BQ290" i="2"/>
  <c r="BQ291" i="2"/>
  <c r="BQ292" i="2"/>
  <c r="BQ293" i="2"/>
  <c r="BQ294" i="2"/>
  <c r="BQ295" i="2"/>
  <c r="BQ296" i="2"/>
  <c r="BQ297" i="2"/>
  <c r="BQ298" i="2"/>
  <c r="BQ299" i="2"/>
  <c r="BQ300" i="2"/>
  <c r="BQ301" i="2"/>
  <c r="BQ302" i="2"/>
  <c r="BQ303" i="2"/>
  <c r="BQ304" i="2"/>
  <c r="BQ305" i="2"/>
  <c r="BQ306" i="2"/>
  <c r="BQ307" i="2"/>
  <c r="BQ308" i="2"/>
  <c r="BQ309" i="2"/>
  <c r="BQ310" i="2"/>
  <c r="BQ311" i="2"/>
  <c r="BQ312" i="2"/>
  <c r="BQ313" i="2"/>
  <c r="BQ314" i="2"/>
  <c r="BQ315" i="2"/>
  <c r="BQ316" i="2"/>
  <c r="BQ317" i="2"/>
  <c r="BQ318" i="2"/>
  <c r="BQ319" i="2"/>
  <c r="BQ320" i="2"/>
  <c r="BQ321" i="2"/>
  <c r="BQ322" i="2"/>
  <c r="BQ323" i="2"/>
  <c r="BQ324" i="2"/>
  <c r="BQ325" i="2"/>
  <c r="BQ326" i="2"/>
  <c r="BQ327" i="2"/>
  <c r="BQ328" i="2"/>
  <c r="BQ329" i="2"/>
  <c r="BQ330" i="2"/>
  <c r="BQ331" i="2"/>
  <c r="BQ332" i="2"/>
  <c r="BQ333" i="2"/>
  <c r="BQ334" i="2"/>
  <c r="BQ335" i="2"/>
  <c r="BQ336" i="2"/>
  <c r="BQ337" i="2"/>
  <c r="BQ338" i="2"/>
  <c r="BQ339" i="2"/>
  <c r="BQ340" i="2"/>
  <c r="BQ341" i="2"/>
  <c r="BQ342" i="2"/>
  <c r="BQ343" i="2"/>
  <c r="BQ344" i="2"/>
  <c r="BQ345" i="2"/>
  <c r="BQ346" i="2"/>
  <c r="BQ347" i="2"/>
  <c r="BQ348" i="2"/>
  <c r="BQ349" i="2"/>
  <c r="BQ350" i="2"/>
  <c r="BQ351" i="2"/>
  <c r="BQ352" i="2"/>
  <c r="BQ353" i="2"/>
  <c r="BQ354" i="2"/>
  <c r="BQ355" i="2"/>
  <c r="BQ356" i="2"/>
  <c r="BQ357" i="2"/>
  <c r="BQ358" i="2"/>
  <c r="BQ359" i="2"/>
  <c r="BQ360" i="2"/>
  <c r="BQ361" i="2"/>
  <c r="BQ362" i="2"/>
  <c r="BQ363" i="2"/>
  <c r="BQ364" i="2"/>
  <c r="BQ365" i="2"/>
  <c r="BQ366" i="2"/>
  <c r="BQ367" i="2"/>
  <c r="BQ368" i="2"/>
  <c r="BQ369" i="2"/>
  <c r="BQ370" i="2"/>
  <c r="BQ371" i="2"/>
  <c r="BQ372" i="2"/>
  <c r="BQ373" i="2"/>
  <c r="BQ374" i="2"/>
  <c r="BQ375" i="2"/>
  <c r="BQ376" i="2"/>
  <c r="BQ377" i="2"/>
  <c r="BQ378" i="2"/>
  <c r="BQ379" i="2"/>
  <c r="BQ380" i="2"/>
  <c r="BQ381" i="2"/>
  <c r="BQ382" i="2"/>
  <c r="BQ383" i="2"/>
  <c r="BQ384" i="2"/>
  <c r="BQ385" i="2"/>
  <c r="BQ386" i="2"/>
  <c r="BQ387" i="2"/>
  <c r="BQ388" i="2"/>
  <c r="BQ389" i="2"/>
  <c r="BQ390" i="2"/>
  <c r="BQ391" i="2"/>
  <c r="BQ392" i="2"/>
  <c r="BQ393" i="2"/>
  <c r="BQ394" i="2"/>
  <c r="BQ395" i="2"/>
  <c r="BQ396" i="2"/>
  <c r="BQ397" i="2"/>
  <c r="BQ398" i="2"/>
  <c r="BQ399" i="2"/>
  <c r="BQ400" i="2"/>
  <c r="BQ401" i="2"/>
  <c r="BQ402" i="2"/>
  <c r="BQ403" i="2"/>
  <c r="BQ404" i="2"/>
  <c r="BQ405" i="2"/>
  <c r="BQ406" i="2"/>
  <c r="BQ407" i="2"/>
  <c r="BQ408" i="2"/>
  <c r="BQ409" i="2"/>
  <c r="BQ410" i="2"/>
  <c r="BQ411" i="2"/>
  <c r="BQ412" i="2"/>
  <c r="BQ413" i="2"/>
  <c r="BQ414" i="2"/>
  <c r="BQ415" i="2"/>
  <c r="BQ416" i="2"/>
  <c r="BQ417" i="2"/>
  <c r="BQ418" i="2"/>
  <c r="BQ419" i="2"/>
  <c r="BQ420" i="2"/>
  <c r="BQ421" i="2"/>
  <c r="BQ422" i="2"/>
  <c r="BQ423" i="2"/>
  <c r="BQ424" i="2"/>
  <c r="BQ425" i="2"/>
  <c r="BQ426" i="2"/>
  <c r="BQ427" i="2"/>
  <c r="BQ428" i="2"/>
  <c r="BQ429" i="2"/>
  <c r="BQ430" i="2"/>
  <c r="BQ431" i="2"/>
  <c r="BQ432" i="2"/>
  <c r="BQ433" i="2"/>
  <c r="BQ434" i="2"/>
  <c r="BQ435" i="2"/>
  <c r="BQ436" i="2"/>
  <c r="BQ437" i="2"/>
  <c r="BQ438" i="2"/>
  <c r="BQ439" i="2"/>
  <c r="BQ440" i="2"/>
  <c r="BQ441" i="2"/>
  <c r="BQ442" i="2"/>
  <c r="BQ443" i="2"/>
  <c r="BQ444" i="2"/>
  <c r="BQ445" i="2"/>
  <c r="BQ446" i="2"/>
  <c r="BQ447" i="2"/>
  <c r="BQ448" i="2"/>
  <c r="BQ449" i="2"/>
  <c r="BQ450" i="2"/>
  <c r="BQ451" i="2"/>
  <c r="BQ452" i="2"/>
  <c r="BQ453" i="2"/>
  <c r="BQ454" i="2"/>
  <c r="BQ455" i="2"/>
  <c r="BQ456" i="2"/>
  <c r="BQ457" i="2"/>
  <c r="BQ458" i="2"/>
  <c r="BQ459" i="2"/>
  <c r="BQ460" i="2"/>
  <c r="BQ461" i="2"/>
  <c r="BQ462" i="2"/>
  <c r="BQ463" i="2"/>
  <c r="BQ464" i="2"/>
  <c r="BQ465" i="2"/>
  <c r="BQ466" i="2"/>
  <c r="BQ467" i="2"/>
  <c r="BQ468" i="2"/>
  <c r="BQ469" i="2"/>
  <c r="BQ470" i="2"/>
  <c r="BQ471" i="2"/>
  <c r="BQ472" i="2"/>
  <c r="BQ473" i="2"/>
  <c r="BQ474" i="2"/>
  <c r="BQ475" i="2"/>
  <c r="BQ476" i="2"/>
  <c r="BQ477" i="2"/>
  <c r="BQ478" i="2"/>
  <c r="BQ479" i="2"/>
  <c r="BQ480" i="2"/>
  <c r="BQ481" i="2"/>
  <c r="BQ482" i="2"/>
  <c r="BQ483" i="2"/>
  <c r="BQ484" i="2"/>
  <c r="BQ485" i="2"/>
  <c r="BQ486" i="2"/>
  <c r="BQ487" i="2"/>
  <c r="BQ488" i="2"/>
  <c r="BQ489" i="2"/>
  <c r="BQ490" i="2"/>
  <c r="BQ491" i="2"/>
  <c r="BQ492" i="2"/>
  <c r="BQ493" i="2"/>
  <c r="BQ494" i="2"/>
  <c r="BQ495" i="2"/>
  <c r="BQ496" i="2"/>
  <c r="BQ497" i="2"/>
  <c r="BQ498" i="2"/>
  <c r="BQ499" i="2"/>
  <c r="BQ500" i="2"/>
  <c r="BQ501" i="2"/>
  <c r="BQ502" i="2"/>
  <c r="BQ503" i="2"/>
  <c r="BQ504" i="2"/>
  <c r="BQ505" i="2"/>
  <c r="BQ506" i="2"/>
  <c r="BQ507" i="2"/>
  <c r="BQ508" i="2"/>
  <c r="BQ509" i="2"/>
  <c r="BQ510" i="2"/>
  <c r="BQ511" i="2"/>
  <c r="BQ512" i="2"/>
  <c r="BQ513" i="2"/>
  <c r="BQ514" i="2"/>
  <c r="BQ515" i="2"/>
  <c r="BQ516" i="2"/>
  <c r="BQ517" i="2"/>
  <c r="BQ518" i="2"/>
  <c r="BQ519" i="2"/>
  <c r="BQ520" i="2"/>
  <c r="BQ521" i="2"/>
  <c r="BQ522" i="2"/>
  <c r="BQ523" i="2"/>
  <c r="BQ524" i="2"/>
  <c r="BQ525" i="2"/>
  <c r="BQ526" i="2"/>
  <c r="BQ527" i="2"/>
  <c r="BQ528" i="2"/>
  <c r="BQ529" i="2"/>
  <c r="BQ530" i="2"/>
  <c r="BQ531" i="2"/>
  <c r="BQ532" i="2"/>
  <c r="BQ533" i="2"/>
  <c r="BQ534" i="2"/>
  <c r="BQ535" i="2"/>
  <c r="BQ536" i="2"/>
  <c r="BQ537" i="2"/>
  <c r="BQ538" i="2"/>
  <c r="BQ539" i="2"/>
  <c r="BQ540" i="2"/>
  <c r="BQ541" i="2"/>
  <c r="BQ542" i="2"/>
  <c r="BQ543" i="2"/>
  <c r="BQ544" i="2"/>
  <c r="BQ545" i="2"/>
  <c r="BQ546" i="2"/>
  <c r="BQ547" i="2"/>
  <c r="BQ548" i="2"/>
  <c r="BQ549" i="2"/>
  <c r="BQ550" i="2"/>
  <c r="BQ551" i="2"/>
  <c r="BQ552" i="2"/>
  <c r="BQ553" i="2"/>
  <c r="BQ554" i="2"/>
  <c r="BQ555" i="2"/>
  <c r="BQ556" i="2"/>
  <c r="BQ557" i="2"/>
  <c r="BQ558" i="2"/>
  <c r="BQ559" i="2"/>
  <c r="BQ560" i="2"/>
  <c r="BQ561" i="2"/>
  <c r="BQ562" i="2"/>
  <c r="BQ563" i="2"/>
  <c r="BQ564" i="2"/>
  <c r="BQ565" i="2"/>
  <c r="BQ566" i="2"/>
  <c r="BQ567" i="2"/>
  <c r="BQ568" i="2"/>
  <c r="BQ569" i="2"/>
  <c r="BQ570" i="2"/>
  <c r="BQ571" i="2"/>
  <c r="BQ572" i="2"/>
  <c r="BQ573" i="2"/>
  <c r="BQ574" i="2"/>
  <c r="BQ575" i="2"/>
  <c r="BQ576" i="2"/>
  <c r="BQ577" i="2"/>
  <c r="BQ578" i="2"/>
  <c r="BQ579" i="2"/>
  <c r="BQ580" i="2"/>
  <c r="BQ581" i="2"/>
  <c r="BQ582" i="2"/>
  <c r="BQ583" i="2"/>
  <c r="BQ584" i="2"/>
  <c r="BQ585" i="2"/>
  <c r="BQ586" i="2"/>
  <c r="BQ587" i="2"/>
  <c r="BQ588" i="2"/>
  <c r="BQ589" i="2"/>
  <c r="BQ590" i="2"/>
  <c r="BQ591" i="2"/>
  <c r="BQ592" i="2"/>
  <c r="BQ593" i="2"/>
  <c r="BQ594" i="2"/>
  <c r="BQ595" i="2"/>
  <c r="BQ596" i="2"/>
  <c r="BQ597" i="2"/>
  <c r="BQ598" i="2"/>
  <c r="BQ599" i="2"/>
  <c r="BQ600" i="2"/>
  <c r="BQ601" i="2"/>
  <c r="BQ602" i="2"/>
  <c r="BQ603" i="2"/>
  <c r="BQ604" i="2"/>
  <c r="BQ605" i="2"/>
  <c r="BQ606" i="2"/>
  <c r="BQ607" i="2"/>
  <c r="BQ608" i="2"/>
  <c r="BQ609" i="2"/>
  <c r="BQ610" i="2"/>
  <c r="BQ611" i="2"/>
  <c r="BQ612" i="2"/>
  <c r="BQ613" i="2"/>
  <c r="BQ614" i="2"/>
  <c r="BQ615" i="2"/>
  <c r="BQ616" i="2"/>
  <c r="BQ617" i="2"/>
  <c r="BQ618" i="2"/>
  <c r="BQ619" i="2"/>
  <c r="BQ620" i="2"/>
  <c r="BQ621" i="2"/>
  <c r="BQ622" i="2"/>
  <c r="BQ623" i="2"/>
  <c r="BQ624" i="2"/>
  <c r="BQ625" i="2"/>
  <c r="BQ626" i="2"/>
  <c r="BQ627" i="2"/>
  <c r="BQ628" i="2"/>
  <c r="BQ629" i="2"/>
  <c r="BQ630" i="2"/>
  <c r="BQ631" i="2"/>
  <c r="BQ632" i="2"/>
  <c r="BQ633" i="2"/>
  <c r="BQ634" i="2"/>
  <c r="BQ635" i="2"/>
  <c r="BQ636" i="2"/>
  <c r="BQ637" i="2"/>
  <c r="BQ638" i="2"/>
  <c r="BQ639" i="2"/>
  <c r="BQ640" i="2"/>
  <c r="BQ641" i="2"/>
  <c r="BQ642" i="2"/>
  <c r="BQ643" i="2"/>
  <c r="BQ644" i="2"/>
  <c r="BQ645" i="2"/>
  <c r="BQ646" i="2"/>
  <c r="BQ647" i="2"/>
  <c r="BQ648" i="2"/>
  <c r="BP3" i="2"/>
  <c r="BP4" i="2"/>
  <c r="BP5" i="2"/>
  <c r="BP6" i="2"/>
  <c r="BP7" i="2"/>
  <c r="BP8" i="2"/>
  <c r="BP9" i="2"/>
  <c r="BP10" i="2"/>
  <c r="BP11" i="2"/>
  <c r="BP12" i="2"/>
  <c r="BP13" i="2"/>
  <c r="BP14" i="2"/>
  <c r="BP15" i="2"/>
  <c r="BP16" i="2"/>
  <c r="BP17" i="2"/>
  <c r="BP18" i="2"/>
  <c r="BP19" i="2"/>
  <c r="BP20" i="2"/>
  <c r="BP21" i="2"/>
  <c r="BP22" i="2"/>
  <c r="BP23" i="2"/>
  <c r="BP24" i="2"/>
  <c r="BP25" i="2"/>
  <c r="BP26" i="2"/>
  <c r="BP27" i="2"/>
  <c r="BP28" i="2"/>
  <c r="BP29" i="2"/>
  <c r="BP30" i="2"/>
  <c r="BP31" i="2"/>
  <c r="BP32" i="2"/>
  <c r="BP33" i="2"/>
  <c r="BP34" i="2"/>
  <c r="BP35" i="2"/>
  <c r="BP36" i="2"/>
  <c r="BP37" i="2"/>
  <c r="BP38" i="2"/>
  <c r="BP39" i="2"/>
  <c r="BP40" i="2"/>
  <c r="BP41" i="2"/>
  <c r="BP42" i="2"/>
  <c r="BP43" i="2"/>
  <c r="BP44" i="2"/>
  <c r="BP45" i="2"/>
  <c r="BP46" i="2"/>
  <c r="BP47" i="2"/>
  <c r="BP48" i="2"/>
  <c r="BP49" i="2"/>
  <c r="BP50" i="2"/>
  <c r="BP51" i="2"/>
  <c r="BP52" i="2"/>
  <c r="BP53" i="2"/>
  <c r="BP54" i="2"/>
  <c r="BP55" i="2"/>
  <c r="BP56" i="2"/>
  <c r="BP57" i="2"/>
  <c r="BP58" i="2"/>
  <c r="BP59" i="2"/>
  <c r="BP60" i="2"/>
  <c r="BP61" i="2"/>
  <c r="BP62" i="2"/>
  <c r="BP63" i="2"/>
  <c r="BP64" i="2"/>
  <c r="BP65" i="2"/>
  <c r="BP66" i="2"/>
  <c r="BP67" i="2"/>
  <c r="BP68" i="2"/>
  <c r="BP69" i="2"/>
  <c r="BP70" i="2"/>
  <c r="BP71" i="2"/>
  <c r="BP72" i="2"/>
  <c r="BP73" i="2"/>
  <c r="BP74" i="2"/>
  <c r="BP75" i="2"/>
  <c r="BP76" i="2"/>
  <c r="BP77" i="2"/>
  <c r="BP78" i="2"/>
  <c r="BP79" i="2"/>
  <c r="BP80" i="2"/>
  <c r="BP81" i="2"/>
  <c r="BP82" i="2"/>
  <c r="BP83" i="2"/>
  <c r="BP84" i="2"/>
  <c r="BP85" i="2"/>
  <c r="BP86" i="2"/>
  <c r="BP87" i="2"/>
  <c r="BP88" i="2"/>
  <c r="BP89" i="2"/>
  <c r="BP90" i="2"/>
  <c r="BP91" i="2"/>
  <c r="BP92" i="2"/>
  <c r="BP93" i="2"/>
  <c r="BP94" i="2"/>
  <c r="BP95" i="2"/>
  <c r="BP96" i="2"/>
  <c r="BP97" i="2"/>
  <c r="BP98" i="2"/>
  <c r="BP99" i="2"/>
  <c r="BP100" i="2"/>
  <c r="BP101" i="2"/>
  <c r="BP102" i="2"/>
  <c r="BP103" i="2"/>
  <c r="BP104" i="2"/>
  <c r="BP105" i="2"/>
  <c r="BP106" i="2"/>
  <c r="BP107" i="2"/>
  <c r="BP108" i="2"/>
  <c r="BP109" i="2"/>
  <c r="BP110" i="2"/>
  <c r="BP111" i="2"/>
  <c r="BP112" i="2"/>
  <c r="BP113" i="2"/>
  <c r="BP114" i="2"/>
  <c r="BP115" i="2"/>
  <c r="BP116" i="2"/>
  <c r="BP117" i="2"/>
  <c r="BP118" i="2"/>
  <c r="BP119" i="2"/>
  <c r="BP120" i="2"/>
  <c r="BP121" i="2"/>
  <c r="BP122" i="2"/>
  <c r="BP123" i="2"/>
  <c r="BP124" i="2"/>
  <c r="BP125" i="2"/>
  <c r="BP126" i="2"/>
  <c r="BP127" i="2"/>
  <c r="BP128" i="2"/>
  <c r="BP129" i="2"/>
  <c r="BP130" i="2"/>
  <c r="BP131" i="2"/>
  <c r="BP132" i="2"/>
  <c r="BP133" i="2"/>
  <c r="BP134" i="2"/>
  <c r="BP135" i="2"/>
  <c r="BP136" i="2"/>
  <c r="BP137" i="2"/>
  <c r="BP138" i="2"/>
  <c r="BP139" i="2"/>
  <c r="BP140" i="2"/>
  <c r="BP141" i="2"/>
  <c r="BP142" i="2"/>
  <c r="BP143" i="2"/>
  <c r="BP144" i="2"/>
  <c r="BP145" i="2"/>
  <c r="BP146" i="2"/>
  <c r="BP147" i="2"/>
  <c r="BP148" i="2"/>
  <c r="BP149" i="2"/>
  <c r="BP150" i="2"/>
  <c r="BP151" i="2"/>
  <c r="BP152" i="2"/>
  <c r="BP153" i="2"/>
  <c r="BP154" i="2"/>
  <c r="BP155" i="2"/>
  <c r="BP156" i="2"/>
  <c r="BP157" i="2"/>
  <c r="BP158" i="2"/>
  <c r="BP159" i="2"/>
  <c r="BP160" i="2"/>
  <c r="BP161" i="2"/>
  <c r="BP162" i="2"/>
  <c r="BP163" i="2"/>
  <c r="BP164" i="2"/>
  <c r="BP165" i="2"/>
  <c r="BP166" i="2"/>
  <c r="BP167" i="2"/>
  <c r="BP168" i="2"/>
  <c r="BP169" i="2"/>
  <c r="BP170" i="2"/>
  <c r="BP171" i="2"/>
  <c r="BP172" i="2"/>
  <c r="BP173" i="2"/>
  <c r="BP174" i="2"/>
  <c r="BP175" i="2"/>
  <c r="BP176" i="2"/>
  <c r="BP177" i="2"/>
  <c r="BP178" i="2"/>
  <c r="BP179" i="2"/>
  <c r="BP180" i="2"/>
  <c r="BP181" i="2"/>
  <c r="BP182" i="2"/>
  <c r="BP183" i="2"/>
  <c r="BP184" i="2"/>
  <c r="BP185" i="2"/>
  <c r="BP186" i="2"/>
  <c r="BP187" i="2"/>
  <c r="BP188" i="2"/>
  <c r="BP189" i="2"/>
  <c r="BP190" i="2"/>
  <c r="BP191" i="2"/>
  <c r="BP192" i="2"/>
  <c r="BP193" i="2"/>
  <c r="BP194" i="2"/>
  <c r="BP195" i="2"/>
  <c r="BP196" i="2"/>
  <c r="BP197" i="2"/>
  <c r="BP198" i="2"/>
  <c r="BP199" i="2"/>
  <c r="BP200" i="2"/>
  <c r="BP201" i="2"/>
  <c r="BP202" i="2"/>
  <c r="BP203" i="2"/>
  <c r="BP204" i="2"/>
  <c r="BP205" i="2"/>
  <c r="BP206" i="2"/>
  <c r="BP207" i="2"/>
  <c r="BP208" i="2"/>
  <c r="BP209" i="2"/>
  <c r="BP210" i="2"/>
  <c r="BP211" i="2"/>
  <c r="BP212" i="2"/>
  <c r="BP213" i="2"/>
  <c r="BP214" i="2"/>
  <c r="BP215" i="2"/>
  <c r="BP216" i="2"/>
  <c r="BP217" i="2"/>
  <c r="BP218" i="2"/>
  <c r="BP219" i="2"/>
  <c r="BP220" i="2"/>
  <c r="BP221" i="2"/>
  <c r="BP222" i="2"/>
  <c r="BP223" i="2"/>
  <c r="BP224" i="2"/>
  <c r="BP225" i="2"/>
  <c r="BP226" i="2"/>
  <c r="BP227" i="2"/>
  <c r="BP228" i="2"/>
  <c r="BP229" i="2"/>
  <c r="BP230" i="2"/>
  <c r="BP231" i="2"/>
  <c r="BP232" i="2"/>
  <c r="BP233" i="2"/>
  <c r="BP234" i="2"/>
  <c r="BP235" i="2"/>
  <c r="BP236" i="2"/>
  <c r="BP237" i="2"/>
  <c r="BP238" i="2"/>
  <c r="BP239" i="2"/>
  <c r="BP240" i="2"/>
  <c r="BP241" i="2"/>
  <c r="BP242" i="2"/>
  <c r="BP243" i="2"/>
  <c r="BP244" i="2"/>
  <c r="BP245" i="2"/>
  <c r="BP246" i="2"/>
  <c r="BP247" i="2"/>
  <c r="BP248" i="2"/>
  <c r="BP249" i="2"/>
  <c r="BP250" i="2"/>
  <c r="BP251" i="2"/>
  <c r="BP252" i="2"/>
  <c r="BP253" i="2"/>
  <c r="BP254" i="2"/>
  <c r="BP255" i="2"/>
  <c r="BP256" i="2"/>
  <c r="BP257" i="2"/>
  <c r="BP258" i="2"/>
  <c r="BP259" i="2"/>
  <c r="BP260" i="2"/>
  <c r="BP261" i="2"/>
  <c r="BP262" i="2"/>
  <c r="BP263" i="2"/>
  <c r="BP264" i="2"/>
  <c r="BP265" i="2"/>
  <c r="BP266" i="2"/>
  <c r="BP267" i="2"/>
  <c r="BP268" i="2"/>
  <c r="BP269" i="2"/>
  <c r="BP270" i="2"/>
  <c r="BP271" i="2"/>
  <c r="BP272" i="2"/>
  <c r="BP273" i="2"/>
  <c r="BP274" i="2"/>
  <c r="BP275" i="2"/>
  <c r="BP276" i="2"/>
  <c r="BP277" i="2"/>
  <c r="BP278" i="2"/>
  <c r="BP279" i="2"/>
  <c r="BP280" i="2"/>
  <c r="BP281" i="2"/>
  <c r="BP282" i="2"/>
  <c r="BP283" i="2"/>
  <c r="BP284" i="2"/>
  <c r="BP285" i="2"/>
  <c r="BP286" i="2"/>
  <c r="BP287" i="2"/>
  <c r="BP288" i="2"/>
  <c r="BP289" i="2"/>
  <c r="BP290" i="2"/>
  <c r="BP291" i="2"/>
  <c r="BP292" i="2"/>
  <c r="BP293" i="2"/>
  <c r="BP294" i="2"/>
  <c r="BP295" i="2"/>
  <c r="BP296" i="2"/>
  <c r="BP297" i="2"/>
  <c r="BP298" i="2"/>
  <c r="BP299" i="2"/>
  <c r="BP300" i="2"/>
  <c r="BP301" i="2"/>
  <c r="BP302" i="2"/>
  <c r="BP303" i="2"/>
  <c r="BP304" i="2"/>
  <c r="BP305" i="2"/>
  <c r="BP306" i="2"/>
  <c r="BP307" i="2"/>
  <c r="BP308" i="2"/>
  <c r="BP309" i="2"/>
  <c r="BP310" i="2"/>
  <c r="BP311" i="2"/>
  <c r="BP312" i="2"/>
  <c r="BP313" i="2"/>
  <c r="BP314" i="2"/>
  <c r="BP315" i="2"/>
  <c r="BP316" i="2"/>
  <c r="BP317" i="2"/>
  <c r="BP318" i="2"/>
  <c r="BP319" i="2"/>
  <c r="BP320" i="2"/>
  <c r="BP321" i="2"/>
  <c r="BP322" i="2"/>
  <c r="BP323" i="2"/>
  <c r="BP324" i="2"/>
  <c r="BP325" i="2"/>
  <c r="BP326" i="2"/>
  <c r="BP327" i="2"/>
  <c r="BP328" i="2"/>
  <c r="BP329" i="2"/>
  <c r="BP330" i="2"/>
  <c r="BP331" i="2"/>
  <c r="BP332" i="2"/>
  <c r="BP333" i="2"/>
  <c r="BP334" i="2"/>
  <c r="BP335" i="2"/>
  <c r="BP336" i="2"/>
  <c r="BP337" i="2"/>
  <c r="BP338" i="2"/>
  <c r="BP339" i="2"/>
  <c r="BP340" i="2"/>
  <c r="BP341" i="2"/>
  <c r="BP342" i="2"/>
  <c r="BP343" i="2"/>
  <c r="BP344" i="2"/>
  <c r="BP345" i="2"/>
  <c r="BP346" i="2"/>
  <c r="BP347" i="2"/>
  <c r="BP348" i="2"/>
  <c r="BP349" i="2"/>
  <c r="BP350" i="2"/>
  <c r="BP351" i="2"/>
  <c r="BP352" i="2"/>
  <c r="BP353" i="2"/>
  <c r="BP354" i="2"/>
  <c r="BP355" i="2"/>
  <c r="BP356" i="2"/>
  <c r="BP357" i="2"/>
  <c r="BP358" i="2"/>
  <c r="BP359" i="2"/>
  <c r="BP360" i="2"/>
  <c r="BP361" i="2"/>
  <c r="BP362" i="2"/>
  <c r="BP363" i="2"/>
  <c r="BP364" i="2"/>
  <c r="BP365" i="2"/>
  <c r="BP366" i="2"/>
  <c r="BP367" i="2"/>
  <c r="BP368" i="2"/>
  <c r="BP369" i="2"/>
  <c r="BP370" i="2"/>
  <c r="BP371" i="2"/>
  <c r="BP372" i="2"/>
  <c r="BP373" i="2"/>
  <c r="BP374" i="2"/>
  <c r="BP375" i="2"/>
  <c r="BP376" i="2"/>
  <c r="BP377" i="2"/>
  <c r="BP378" i="2"/>
  <c r="BP379" i="2"/>
  <c r="BP380" i="2"/>
  <c r="BP381" i="2"/>
  <c r="BP382" i="2"/>
  <c r="BP383" i="2"/>
  <c r="BP384" i="2"/>
  <c r="BP385" i="2"/>
  <c r="BP386" i="2"/>
  <c r="BP387" i="2"/>
  <c r="BP388" i="2"/>
  <c r="BP389" i="2"/>
  <c r="BP390" i="2"/>
  <c r="BP391" i="2"/>
  <c r="BP392" i="2"/>
  <c r="BP393" i="2"/>
  <c r="BP394" i="2"/>
  <c r="BP395" i="2"/>
  <c r="BP396" i="2"/>
  <c r="BP397" i="2"/>
  <c r="BP398" i="2"/>
  <c r="BP399" i="2"/>
  <c r="BP400" i="2"/>
  <c r="BP401" i="2"/>
  <c r="BP402" i="2"/>
  <c r="BP403" i="2"/>
  <c r="BP404" i="2"/>
  <c r="BP405" i="2"/>
  <c r="BP406" i="2"/>
  <c r="BP407" i="2"/>
  <c r="BP408" i="2"/>
  <c r="BP409" i="2"/>
  <c r="BP410" i="2"/>
  <c r="BP411" i="2"/>
  <c r="BP412" i="2"/>
  <c r="BP413" i="2"/>
  <c r="BP414" i="2"/>
  <c r="BP415" i="2"/>
  <c r="BP416" i="2"/>
  <c r="BP417" i="2"/>
  <c r="BP418" i="2"/>
  <c r="BP419" i="2"/>
  <c r="BP420" i="2"/>
  <c r="BP421" i="2"/>
  <c r="BP422" i="2"/>
  <c r="BP423" i="2"/>
  <c r="BP424" i="2"/>
  <c r="BP425" i="2"/>
  <c r="BP426" i="2"/>
  <c r="BP427" i="2"/>
  <c r="BP428" i="2"/>
  <c r="BP429" i="2"/>
  <c r="BP430" i="2"/>
  <c r="BP431" i="2"/>
  <c r="BP432" i="2"/>
  <c r="BP433" i="2"/>
  <c r="BP434" i="2"/>
  <c r="BP435" i="2"/>
  <c r="BP436" i="2"/>
  <c r="BP437" i="2"/>
  <c r="BP438" i="2"/>
  <c r="BP439" i="2"/>
  <c r="BP440" i="2"/>
  <c r="BP441" i="2"/>
  <c r="BP442" i="2"/>
  <c r="BP443" i="2"/>
  <c r="BP444" i="2"/>
  <c r="BP445" i="2"/>
  <c r="BP446" i="2"/>
  <c r="BP447" i="2"/>
  <c r="BP448" i="2"/>
  <c r="BP449" i="2"/>
  <c r="BP450" i="2"/>
  <c r="BP451" i="2"/>
  <c r="BP452" i="2"/>
  <c r="BP453" i="2"/>
  <c r="BP454" i="2"/>
  <c r="BP455" i="2"/>
  <c r="BP456" i="2"/>
  <c r="BP457" i="2"/>
  <c r="BP458" i="2"/>
  <c r="BP459" i="2"/>
  <c r="BP460" i="2"/>
  <c r="BP461" i="2"/>
  <c r="BP462" i="2"/>
  <c r="BP463" i="2"/>
  <c r="BP464" i="2"/>
  <c r="BP465" i="2"/>
  <c r="BP466" i="2"/>
  <c r="BP467" i="2"/>
  <c r="BP468" i="2"/>
  <c r="BP469" i="2"/>
  <c r="BP470" i="2"/>
  <c r="BP471" i="2"/>
  <c r="BP472" i="2"/>
  <c r="BP473" i="2"/>
  <c r="BP474" i="2"/>
  <c r="BP475" i="2"/>
  <c r="BP476" i="2"/>
  <c r="BP477" i="2"/>
  <c r="BP478" i="2"/>
  <c r="BP479" i="2"/>
  <c r="BP480" i="2"/>
  <c r="BP481" i="2"/>
  <c r="BP482" i="2"/>
  <c r="BP483" i="2"/>
  <c r="BP484" i="2"/>
  <c r="BP485" i="2"/>
  <c r="BP486" i="2"/>
  <c r="BP487" i="2"/>
  <c r="BP488" i="2"/>
  <c r="BP489" i="2"/>
  <c r="BP490" i="2"/>
  <c r="BP491" i="2"/>
  <c r="BP492" i="2"/>
  <c r="BP493" i="2"/>
  <c r="BP494" i="2"/>
  <c r="BP495" i="2"/>
  <c r="BP496" i="2"/>
  <c r="BP497" i="2"/>
  <c r="BP498" i="2"/>
  <c r="BP499" i="2"/>
  <c r="BP500" i="2"/>
  <c r="BP501" i="2"/>
  <c r="BP502" i="2"/>
  <c r="BP503" i="2"/>
  <c r="BP504" i="2"/>
  <c r="BP505" i="2"/>
  <c r="BP506" i="2"/>
  <c r="BP507" i="2"/>
  <c r="BP508" i="2"/>
  <c r="BP509" i="2"/>
  <c r="BP510" i="2"/>
  <c r="BP511" i="2"/>
  <c r="BP512" i="2"/>
  <c r="BP513" i="2"/>
  <c r="BP514" i="2"/>
  <c r="BP515" i="2"/>
  <c r="BP516" i="2"/>
  <c r="BP517" i="2"/>
  <c r="BP518" i="2"/>
  <c r="BP519" i="2"/>
  <c r="BP520" i="2"/>
  <c r="BP521" i="2"/>
  <c r="BP522" i="2"/>
  <c r="BP523" i="2"/>
  <c r="BP524" i="2"/>
  <c r="BP525" i="2"/>
  <c r="BP526" i="2"/>
  <c r="BP527" i="2"/>
  <c r="BP528" i="2"/>
  <c r="BP529" i="2"/>
  <c r="BP530" i="2"/>
  <c r="BP531" i="2"/>
  <c r="BP532" i="2"/>
  <c r="BP533" i="2"/>
  <c r="BP534" i="2"/>
  <c r="BP535" i="2"/>
  <c r="BP536" i="2"/>
  <c r="BP537" i="2"/>
  <c r="BP538" i="2"/>
  <c r="BP539" i="2"/>
  <c r="BP540" i="2"/>
  <c r="BP541" i="2"/>
  <c r="BP542" i="2"/>
  <c r="BP543" i="2"/>
  <c r="BP544" i="2"/>
  <c r="BP545" i="2"/>
  <c r="BP546" i="2"/>
  <c r="BP547" i="2"/>
  <c r="BP548" i="2"/>
  <c r="BP549" i="2"/>
  <c r="BP550" i="2"/>
  <c r="BP551" i="2"/>
  <c r="BP552" i="2"/>
  <c r="BP553" i="2"/>
  <c r="BP554" i="2"/>
  <c r="BP555" i="2"/>
  <c r="BP556" i="2"/>
  <c r="BP557" i="2"/>
  <c r="BP558" i="2"/>
  <c r="BP559" i="2"/>
  <c r="BP560" i="2"/>
  <c r="BP561" i="2"/>
  <c r="BP562" i="2"/>
  <c r="BP563" i="2"/>
  <c r="BP564" i="2"/>
  <c r="BP565" i="2"/>
  <c r="BP566" i="2"/>
  <c r="BP567" i="2"/>
  <c r="BP568" i="2"/>
  <c r="BP569" i="2"/>
  <c r="BP570" i="2"/>
  <c r="BP571" i="2"/>
  <c r="BP572" i="2"/>
  <c r="BP573" i="2"/>
  <c r="BP574" i="2"/>
  <c r="BP575" i="2"/>
  <c r="BP576" i="2"/>
  <c r="BP577" i="2"/>
  <c r="BP578" i="2"/>
  <c r="BP579" i="2"/>
  <c r="BP580" i="2"/>
  <c r="BP581" i="2"/>
  <c r="BP582" i="2"/>
  <c r="BP583" i="2"/>
  <c r="BP584" i="2"/>
  <c r="BP585" i="2"/>
  <c r="BP586" i="2"/>
  <c r="BP587" i="2"/>
  <c r="BP588" i="2"/>
  <c r="BP589" i="2"/>
  <c r="BP590" i="2"/>
  <c r="BP591" i="2"/>
  <c r="BP592" i="2"/>
  <c r="BP593" i="2"/>
  <c r="BP594" i="2"/>
  <c r="BP595" i="2"/>
  <c r="BP596" i="2"/>
  <c r="BP597" i="2"/>
  <c r="BP598" i="2"/>
  <c r="BP599" i="2"/>
  <c r="BP600" i="2"/>
  <c r="BP601" i="2"/>
  <c r="BP602" i="2"/>
  <c r="BP603" i="2"/>
  <c r="BP604" i="2"/>
  <c r="BP605" i="2"/>
  <c r="BP606" i="2"/>
  <c r="BP607" i="2"/>
  <c r="BP608" i="2"/>
  <c r="BP609" i="2"/>
  <c r="BP610" i="2"/>
  <c r="BP611" i="2"/>
  <c r="BP612" i="2"/>
  <c r="BP613" i="2"/>
  <c r="BP614" i="2"/>
  <c r="BP615" i="2"/>
  <c r="BP616" i="2"/>
  <c r="BP617" i="2"/>
  <c r="BP618" i="2"/>
  <c r="BP619" i="2"/>
  <c r="BP620" i="2"/>
  <c r="BP621" i="2"/>
  <c r="BP622" i="2"/>
  <c r="BP623" i="2"/>
  <c r="BP624" i="2"/>
  <c r="BP625" i="2"/>
  <c r="BP626" i="2"/>
  <c r="BP627" i="2"/>
  <c r="BP628" i="2"/>
  <c r="BP629" i="2"/>
  <c r="BP630" i="2"/>
  <c r="BP631" i="2"/>
  <c r="BP632" i="2"/>
  <c r="BP633" i="2"/>
  <c r="BP634" i="2"/>
  <c r="BP635" i="2"/>
  <c r="BP636" i="2"/>
  <c r="BP637" i="2"/>
  <c r="BP638" i="2"/>
  <c r="BP639" i="2"/>
  <c r="BP640" i="2"/>
  <c r="BP641" i="2"/>
  <c r="BP642" i="2"/>
  <c r="BP643" i="2"/>
  <c r="BP644" i="2"/>
  <c r="BP645" i="2"/>
  <c r="BP646" i="2"/>
  <c r="BP647" i="2"/>
  <c r="BP648" i="2"/>
  <c r="BO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O114" i="2"/>
  <c r="BO115" i="2"/>
  <c r="BO116" i="2"/>
  <c r="BO117" i="2"/>
  <c r="BO118" i="2"/>
  <c r="BO119" i="2"/>
  <c r="BO120" i="2"/>
  <c r="BO121" i="2"/>
  <c r="BO122" i="2"/>
  <c r="BO123" i="2"/>
  <c r="BO124" i="2"/>
  <c r="BO125" i="2"/>
  <c r="BO126" i="2"/>
  <c r="BO127" i="2"/>
  <c r="BO128" i="2"/>
  <c r="BO129" i="2"/>
  <c r="BO130" i="2"/>
  <c r="BO131" i="2"/>
  <c r="BO132" i="2"/>
  <c r="BO133" i="2"/>
  <c r="BO134" i="2"/>
  <c r="BO135" i="2"/>
  <c r="BO136" i="2"/>
  <c r="BO137" i="2"/>
  <c r="BO138" i="2"/>
  <c r="BO139" i="2"/>
  <c r="BO140" i="2"/>
  <c r="BO141" i="2"/>
  <c r="BO142" i="2"/>
  <c r="BO143" i="2"/>
  <c r="BO144" i="2"/>
  <c r="BO145" i="2"/>
  <c r="BO146" i="2"/>
  <c r="BO147" i="2"/>
  <c r="BO148" i="2"/>
  <c r="BO149" i="2"/>
  <c r="BO150" i="2"/>
  <c r="BO151" i="2"/>
  <c r="BO152" i="2"/>
  <c r="BO153" i="2"/>
  <c r="BO154" i="2"/>
  <c r="BO155" i="2"/>
  <c r="BO156" i="2"/>
  <c r="BO157" i="2"/>
  <c r="BO158" i="2"/>
  <c r="BO159" i="2"/>
  <c r="BO160" i="2"/>
  <c r="BO161" i="2"/>
  <c r="BO162" i="2"/>
  <c r="BO163" i="2"/>
  <c r="BO164" i="2"/>
  <c r="BO165" i="2"/>
  <c r="BO166" i="2"/>
  <c r="BO167" i="2"/>
  <c r="BO168" i="2"/>
  <c r="BO169" i="2"/>
  <c r="BO170" i="2"/>
  <c r="BO171" i="2"/>
  <c r="BO172" i="2"/>
  <c r="BO173" i="2"/>
  <c r="BO174" i="2"/>
  <c r="BO175" i="2"/>
  <c r="BO176" i="2"/>
  <c r="BO177" i="2"/>
  <c r="BO178" i="2"/>
  <c r="BO179" i="2"/>
  <c r="BO180" i="2"/>
  <c r="BO181" i="2"/>
  <c r="BO182" i="2"/>
  <c r="BO183" i="2"/>
  <c r="BO184" i="2"/>
  <c r="BO185" i="2"/>
  <c r="BO186" i="2"/>
  <c r="BO187" i="2"/>
  <c r="BO188" i="2"/>
  <c r="BO189" i="2"/>
  <c r="BO190" i="2"/>
  <c r="BO191" i="2"/>
  <c r="BO192" i="2"/>
  <c r="BO193" i="2"/>
  <c r="BO194" i="2"/>
  <c r="BO195" i="2"/>
  <c r="BO196" i="2"/>
  <c r="BO197" i="2"/>
  <c r="BO198" i="2"/>
  <c r="BO199" i="2"/>
  <c r="BO200" i="2"/>
  <c r="BO201" i="2"/>
  <c r="BO202" i="2"/>
  <c r="BO203" i="2"/>
  <c r="BO204" i="2"/>
  <c r="BO205" i="2"/>
  <c r="BO206" i="2"/>
  <c r="BO207" i="2"/>
  <c r="BO208" i="2"/>
  <c r="BO209" i="2"/>
  <c r="BO210" i="2"/>
  <c r="BO211" i="2"/>
  <c r="BO212" i="2"/>
  <c r="BO213" i="2"/>
  <c r="BO214" i="2"/>
  <c r="BO215" i="2"/>
  <c r="BO216" i="2"/>
  <c r="BO217" i="2"/>
  <c r="BO218" i="2"/>
  <c r="BO219" i="2"/>
  <c r="BO220" i="2"/>
  <c r="BO221" i="2"/>
  <c r="BO222" i="2"/>
  <c r="BO223" i="2"/>
  <c r="BO224" i="2"/>
  <c r="BO225" i="2"/>
  <c r="BO226" i="2"/>
  <c r="BO227" i="2"/>
  <c r="BO228" i="2"/>
  <c r="BO229" i="2"/>
  <c r="BO230" i="2"/>
  <c r="BO231" i="2"/>
  <c r="BO232" i="2"/>
  <c r="BO233" i="2"/>
  <c r="BO234" i="2"/>
  <c r="BO235" i="2"/>
  <c r="BO236" i="2"/>
  <c r="BO237" i="2"/>
  <c r="BO238" i="2"/>
  <c r="BO239" i="2"/>
  <c r="BO240" i="2"/>
  <c r="BO241" i="2"/>
  <c r="BO242" i="2"/>
  <c r="BO243" i="2"/>
  <c r="BO244" i="2"/>
  <c r="BO245" i="2"/>
  <c r="BO246" i="2"/>
  <c r="BO247" i="2"/>
  <c r="BO248" i="2"/>
  <c r="BO249" i="2"/>
  <c r="BO250" i="2"/>
  <c r="BO251" i="2"/>
  <c r="BO252" i="2"/>
  <c r="BO253" i="2"/>
  <c r="BO254" i="2"/>
  <c r="BO255" i="2"/>
  <c r="BO256" i="2"/>
  <c r="BO257" i="2"/>
  <c r="BO258" i="2"/>
  <c r="BO259" i="2"/>
  <c r="BO260" i="2"/>
  <c r="BO261" i="2"/>
  <c r="BO262" i="2"/>
  <c r="BO263" i="2"/>
  <c r="BO264" i="2"/>
  <c r="BO265" i="2"/>
  <c r="BO266" i="2"/>
  <c r="BO267" i="2"/>
  <c r="BO268" i="2"/>
  <c r="BO269" i="2"/>
  <c r="BO270" i="2"/>
  <c r="BO271" i="2"/>
  <c r="BO272" i="2"/>
  <c r="BO273" i="2"/>
  <c r="BO274" i="2"/>
  <c r="BO275" i="2"/>
  <c r="BO276" i="2"/>
  <c r="BO277" i="2"/>
  <c r="BO278" i="2"/>
  <c r="BO279" i="2"/>
  <c r="BO280" i="2"/>
  <c r="BO281" i="2"/>
  <c r="BO282" i="2"/>
  <c r="BO283" i="2"/>
  <c r="BO284" i="2"/>
  <c r="BO285" i="2"/>
  <c r="BO286" i="2"/>
  <c r="BO287" i="2"/>
  <c r="BO288" i="2"/>
  <c r="BO289" i="2"/>
  <c r="BO290" i="2"/>
  <c r="BO291" i="2"/>
  <c r="BO292" i="2"/>
  <c r="BO293" i="2"/>
  <c r="BO294" i="2"/>
  <c r="BO295" i="2"/>
  <c r="BO296" i="2"/>
  <c r="BO297" i="2"/>
  <c r="BO298" i="2"/>
  <c r="BO299" i="2"/>
  <c r="BO300" i="2"/>
  <c r="BO301" i="2"/>
  <c r="BO302" i="2"/>
  <c r="BO303" i="2"/>
  <c r="BO304" i="2"/>
  <c r="BO305" i="2"/>
  <c r="BO306" i="2"/>
  <c r="BO307" i="2"/>
  <c r="BO308" i="2"/>
  <c r="BO309" i="2"/>
  <c r="BO310" i="2"/>
  <c r="BO311" i="2"/>
  <c r="BO312" i="2"/>
  <c r="BO313" i="2"/>
  <c r="BO314" i="2"/>
  <c r="BO315" i="2"/>
  <c r="BO316" i="2"/>
  <c r="BO317" i="2"/>
  <c r="BO318" i="2"/>
  <c r="BO319" i="2"/>
  <c r="BO320" i="2"/>
  <c r="BO321" i="2"/>
  <c r="BO322" i="2"/>
  <c r="BO323" i="2"/>
  <c r="BO324" i="2"/>
  <c r="BO325" i="2"/>
  <c r="BO326" i="2"/>
  <c r="BO327" i="2"/>
  <c r="BO328" i="2"/>
  <c r="BO329" i="2"/>
  <c r="BO330" i="2"/>
  <c r="BO331" i="2"/>
  <c r="BO332" i="2"/>
  <c r="BO333" i="2"/>
  <c r="BO334" i="2"/>
  <c r="BO335" i="2"/>
  <c r="BO336" i="2"/>
  <c r="BO337" i="2"/>
  <c r="BO338" i="2"/>
  <c r="BO339" i="2"/>
  <c r="BO340" i="2"/>
  <c r="BO341" i="2"/>
  <c r="BO342" i="2"/>
  <c r="BO343" i="2"/>
  <c r="BO344" i="2"/>
  <c r="BO345" i="2"/>
  <c r="BO346" i="2"/>
  <c r="BO347" i="2"/>
  <c r="BO348" i="2"/>
  <c r="BO349" i="2"/>
  <c r="BO350" i="2"/>
  <c r="BO351" i="2"/>
  <c r="BO352" i="2"/>
  <c r="BO353" i="2"/>
  <c r="BO354" i="2"/>
  <c r="BO355" i="2"/>
  <c r="BO356" i="2"/>
  <c r="BO357" i="2"/>
  <c r="BO358" i="2"/>
  <c r="BO359" i="2"/>
  <c r="BO360" i="2"/>
  <c r="BO361" i="2"/>
  <c r="BO362" i="2"/>
  <c r="BO363" i="2"/>
  <c r="BO364" i="2"/>
  <c r="BO365" i="2"/>
  <c r="BO366" i="2"/>
  <c r="BO367" i="2"/>
  <c r="BO368" i="2"/>
  <c r="BO369" i="2"/>
  <c r="BO370" i="2"/>
  <c r="BO371" i="2"/>
  <c r="BO372" i="2"/>
  <c r="BO373" i="2"/>
  <c r="BO374" i="2"/>
  <c r="BO375" i="2"/>
  <c r="BO376" i="2"/>
  <c r="BO377" i="2"/>
  <c r="BO378" i="2"/>
  <c r="BO379" i="2"/>
  <c r="BO380" i="2"/>
  <c r="BO381" i="2"/>
  <c r="BO382" i="2"/>
  <c r="BO383" i="2"/>
  <c r="BO384" i="2"/>
  <c r="BO385" i="2"/>
  <c r="BO386" i="2"/>
  <c r="BO387" i="2"/>
  <c r="BO388" i="2"/>
  <c r="BO389" i="2"/>
  <c r="BO390" i="2"/>
  <c r="BO391" i="2"/>
  <c r="BO392" i="2"/>
  <c r="BO393" i="2"/>
  <c r="BO394" i="2"/>
  <c r="BO395" i="2"/>
  <c r="BO396" i="2"/>
  <c r="BO397" i="2"/>
  <c r="BO398" i="2"/>
  <c r="BO399" i="2"/>
  <c r="BO400" i="2"/>
  <c r="BO401" i="2"/>
  <c r="BO402" i="2"/>
  <c r="BO403" i="2"/>
  <c r="BO404" i="2"/>
  <c r="BO405" i="2"/>
  <c r="BO406" i="2"/>
  <c r="BO407" i="2"/>
  <c r="BO408" i="2"/>
  <c r="BO409" i="2"/>
  <c r="BO410" i="2"/>
  <c r="BO411" i="2"/>
  <c r="BO412" i="2"/>
  <c r="BO413" i="2"/>
  <c r="BO414" i="2"/>
  <c r="BO415" i="2"/>
  <c r="BO416" i="2"/>
  <c r="BO417" i="2"/>
  <c r="BO418" i="2"/>
  <c r="BO419" i="2"/>
  <c r="BO420" i="2"/>
  <c r="BO421" i="2"/>
  <c r="BO422" i="2"/>
  <c r="BO423" i="2"/>
  <c r="BO424" i="2"/>
  <c r="BO425" i="2"/>
  <c r="BO426" i="2"/>
  <c r="BO427" i="2"/>
  <c r="BO428" i="2"/>
  <c r="BO429" i="2"/>
  <c r="BO430" i="2"/>
  <c r="BO431" i="2"/>
  <c r="BO432" i="2"/>
  <c r="BO433" i="2"/>
  <c r="BO434" i="2"/>
  <c r="BO435" i="2"/>
  <c r="BO436" i="2"/>
  <c r="BO437" i="2"/>
  <c r="BO438" i="2"/>
  <c r="BO439" i="2"/>
  <c r="BO440" i="2"/>
  <c r="BO441" i="2"/>
  <c r="BO442" i="2"/>
  <c r="BO443" i="2"/>
  <c r="BO444" i="2"/>
  <c r="BO445" i="2"/>
  <c r="BO446" i="2"/>
  <c r="BO447" i="2"/>
  <c r="BO448" i="2"/>
  <c r="BO449" i="2"/>
  <c r="BO450" i="2"/>
  <c r="BO451" i="2"/>
  <c r="BO452" i="2"/>
  <c r="BO453" i="2"/>
  <c r="BO454" i="2"/>
  <c r="BO455" i="2"/>
  <c r="BO456" i="2"/>
  <c r="BO457" i="2"/>
  <c r="BO458" i="2"/>
  <c r="BO459" i="2"/>
  <c r="BO460" i="2"/>
  <c r="BO461" i="2"/>
  <c r="BO462" i="2"/>
  <c r="BO463" i="2"/>
  <c r="BO464" i="2"/>
  <c r="BO465" i="2"/>
  <c r="BO466" i="2"/>
  <c r="BO467" i="2"/>
  <c r="BO468" i="2"/>
  <c r="BO469" i="2"/>
  <c r="BO470" i="2"/>
  <c r="BO471" i="2"/>
  <c r="BO472" i="2"/>
  <c r="BO473" i="2"/>
  <c r="BO474" i="2"/>
  <c r="BO475" i="2"/>
  <c r="BO476" i="2"/>
  <c r="BO477" i="2"/>
  <c r="BO478" i="2"/>
  <c r="BO479" i="2"/>
  <c r="BO480" i="2"/>
  <c r="BO481" i="2"/>
  <c r="BO482" i="2"/>
  <c r="BO483" i="2"/>
  <c r="BO484" i="2"/>
  <c r="BO485" i="2"/>
  <c r="BO486" i="2"/>
  <c r="BO487" i="2"/>
  <c r="BO488" i="2"/>
  <c r="BO489" i="2"/>
  <c r="BO490" i="2"/>
  <c r="BO491" i="2"/>
  <c r="BO492" i="2"/>
  <c r="BO493" i="2"/>
  <c r="BO494" i="2"/>
  <c r="BO495" i="2"/>
  <c r="BO496" i="2"/>
  <c r="BO497" i="2"/>
  <c r="BO498" i="2"/>
  <c r="BO499" i="2"/>
  <c r="BO500" i="2"/>
  <c r="BO501" i="2"/>
  <c r="BO502" i="2"/>
  <c r="BO503" i="2"/>
  <c r="BO504" i="2"/>
  <c r="BO505" i="2"/>
  <c r="BO506" i="2"/>
  <c r="BO507" i="2"/>
  <c r="BO508" i="2"/>
  <c r="BO509" i="2"/>
  <c r="BO510" i="2"/>
  <c r="BO511" i="2"/>
  <c r="BO512" i="2"/>
  <c r="BO513" i="2"/>
  <c r="BO514" i="2"/>
  <c r="BO515" i="2"/>
  <c r="BO516" i="2"/>
  <c r="BO517" i="2"/>
  <c r="BO518" i="2"/>
  <c r="BO519" i="2"/>
  <c r="BO520" i="2"/>
  <c r="BO521" i="2"/>
  <c r="BO522" i="2"/>
  <c r="BO523" i="2"/>
  <c r="BO524" i="2"/>
  <c r="BO525" i="2"/>
  <c r="BO526" i="2"/>
  <c r="BO527" i="2"/>
  <c r="BO528" i="2"/>
  <c r="BO529" i="2"/>
  <c r="BO530" i="2"/>
  <c r="BO531" i="2"/>
  <c r="BO532" i="2"/>
  <c r="BO533" i="2"/>
  <c r="BO534" i="2"/>
  <c r="BO535" i="2"/>
  <c r="BO536" i="2"/>
  <c r="BO537" i="2"/>
  <c r="BO538" i="2"/>
  <c r="BO539" i="2"/>
  <c r="BO540" i="2"/>
  <c r="BO541" i="2"/>
  <c r="BO542" i="2"/>
  <c r="BO543" i="2"/>
  <c r="BO544" i="2"/>
  <c r="BO545" i="2"/>
  <c r="BO546" i="2"/>
  <c r="BO547" i="2"/>
  <c r="BO548" i="2"/>
  <c r="BO549" i="2"/>
  <c r="BO550" i="2"/>
  <c r="BO551" i="2"/>
  <c r="BO552" i="2"/>
  <c r="BO553" i="2"/>
  <c r="BO554" i="2"/>
  <c r="BO555" i="2"/>
  <c r="BO556" i="2"/>
  <c r="BO557" i="2"/>
  <c r="BO558" i="2"/>
  <c r="BO559" i="2"/>
  <c r="BO560" i="2"/>
  <c r="BO561" i="2"/>
  <c r="BO562" i="2"/>
  <c r="BO563" i="2"/>
  <c r="BO564" i="2"/>
  <c r="BO565" i="2"/>
  <c r="BO566" i="2"/>
  <c r="BO567" i="2"/>
  <c r="BO568" i="2"/>
  <c r="BO569" i="2"/>
  <c r="BO570" i="2"/>
  <c r="BO571" i="2"/>
  <c r="BO572" i="2"/>
  <c r="BO573" i="2"/>
  <c r="BO574" i="2"/>
  <c r="BO575" i="2"/>
  <c r="BO576" i="2"/>
  <c r="BO577" i="2"/>
  <c r="BO578" i="2"/>
  <c r="BO579" i="2"/>
  <c r="BO580" i="2"/>
  <c r="BO581" i="2"/>
  <c r="BO582" i="2"/>
  <c r="BO583" i="2"/>
  <c r="BO584" i="2"/>
  <c r="BO585" i="2"/>
  <c r="BO586" i="2"/>
  <c r="BO587" i="2"/>
  <c r="BO588" i="2"/>
  <c r="BO589" i="2"/>
  <c r="BO590" i="2"/>
  <c r="BO591" i="2"/>
  <c r="BO592" i="2"/>
  <c r="BO593" i="2"/>
  <c r="BO594" i="2"/>
  <c r="BO595" i="2"/>
  <c r="BO596" i="2"/>
  <c r="BO597" i="2"/>
  <c r="BO598" i="2"/>
  <c r="BO599" i="2"/>
  <c r="BO600" i="2"/>
  <c r="BO601" i="2"/>
  <c r="BO602" i="2"/>
  <c r="BO603" i="2"/>
  <c r="BO604" i="2"/>
  <c r="BO605" i="2"/>
  <c r="BO606" i="2"/>
  <c r="BO607" i="2"/>
  <c r="BO608" i="2"/>
  <c r="BO609" i="2"/>
  <c r="BO610" i="2"/>
  <c r="BO611" i="2"/>
  <c r="BO612" i="2"/>
  <c r="BO613" i="2"/>
  <c r="BO614" i="2"/>
  <c r="BO615" i="2"/>
  <c r="BO616" i="2"/>
  <c r="BO617" i="2"/>
  <c r="BO618" i="2"/>
  <c r="BO619" i="2"/>
  <c r="BO620" i="2"/>
  <c r="BO621" i="2"/>
  <c r="BO622" i="2"/>
  <c r="BO623" i="2"/>
  <c r="BO624" i="2"/>
  <c r="BO625" i="2"/>
  <c r="BO626" i="2"/>
  <c r="BO627" i="2"/>
  <c r="BO628" i="2"/>
  <c r="BO629" i="2"/>
  <c r="BO630" i="2"/>
  <c r="BO631" i="2"/>
  <c r="BO632" i="2"/>
  <c r="BO633" i="2"/>
  <c r="BO634" i="2"/>
  <c r="BO635" i="2"/>
  <c r="BO636" i="2"/>
  <c r="BO637" i="2"/>
  <c r="BO638" i="2"/>
  <c r="BO639" i="2"/>
  <c r="BO640" i="2"/>
  <c r="BO641" i="2"/>
  <c r="BO642" i="2"/>
  <c r="BO643" i="2"/>
  <c r="BO644" i="2"/>
  <c r="BO645" i="2"/>
  <c r="BO646" i="2"/>
  <c r="BO647" i="2"/>
  <c r="BO648" i="2"/>
  <c r="BN3" i="2"/>
  <c r="BN4" i="2"/>
  <c r="BN5" i="2"/>
  <c r="BN6" i="2"/>
  <c r="BN7" i="2"/>
  <c r="BN8" i="2"/>
  <c r="BN9" i="2"/>
  <c r="BN10" i="2"/>
  <c r="BN11" i="2"/>
  <c r="BN12" i="2"/>
  <c r="BN13" i="2"/>
  <c r="BN14" i="2"/>
  <c r="BN15" i="2"/>
  <c r="BN16" i="2"/>
  <c r="BN17" i="2"/>
  <c r="BN18" i="2"/>
  <c r="BN19" i="2"/>
  <c r="BN20" i="2"/>
  <c r="BN21" i="2"/>
  <c r="BN22" i="2"/>
  <c r="BN23" i="2"/>
  <c r="BN24" i="2"/>
  <c r="BN25" i="2"/>
  <c r="BN26" i="2"/>
  <c r="BN27" i="2"/>
  <c r="BN28" i="2"/>
  <c r="BN29" i="2"/>
  <c r="BN30" i="2"/>
  <c r="BN31" i="2"/>
  <c r="BN32" i="2"/>
  <c r="BN33" i="2"/>
  <c r="BN34" i="2"/>
  <c r="BN35" i="2"/>
  <c r="BN36" i="2"/>
  <c r="BN37" i="2"/>
  <c r="BN38" i="2"/>
  <c r="BN39" i="2"/>
  <c r="BN40" i="2"/>
  <c r="BN41" i="2"/>
  <c r="BN42" i="2"/>
  <c r="BN43" i="2"/>
  <c r="BN44" i="2"/>
  <c r="BN45" i="2"/>
  <c r="BN46" i="2"/>
  <c r="BN47" i="2"/>
  <c r="BN48" i="2"/>
  <c r="BN49" i="2"/>
  <c r="BN50" i="2"/>
  <c r="BN51" i="2"/>
  <c r="BN52" i="2"/>
  <c r="BN53" i="2"/>
  <c r="BN54" i="2"/>
  <c r="BN55" i="2"/>
  <c r="BN56" i="2"/>
  <c r="BN57" i="2"/>
  <c r="BN58" i="2"/>
  <c r="BN59" i="2"/>
  <c r="BN60" i="2"/>
  <c r="BN61" i="2"/>
  <c r="BN62" i="2"/>
  <c r="BN63" i="2"/>
  <c r="BN64" i="2"/>
  <c r="BN65" i="2"/>
  <c r="BN66" i="2"/>
  <c r="BN67" i="2"/>
  <c r="BN68" i="2"/>
  <c r="BN69" i="2"/>
  <c r="BN70" i="2"/>
  <c r="BN71" i="2"/>
  <c r="BN72" i="2"/>
  <c r="BN73" i="2"/>
  <c r="BN74" i="2"/>
  <c r="BN75" i="2"/>
  <c r="BN76" i="2"/>
  <c r="BN77" i="2"/>
  <c r="BN78" i="2"/>
  <c r="BN79" i="2"/>
  <c r="BN80" i="2"/>
  <c r="BN81" i="2"/>
  <c r="BN82" i="2"/>
  <c r="BN83" i="2"/>
  <c r="BN84" i="2"/>
  <c r="BN85" i="2"/>
  <c r="BN86" i="2"/>
  <c r="BN87" i="2"/>
  <c r="BN88" i="2"/>
  <c r="BN89" i="2"/>
  <c r="BN90" i="2"/>
  <c r="BN91" i="2"/>
  <c r="BN92" i="2"/>
  <c r="BN93" i="2"/>
  <c r="BN94" i="2"/>
  <c r="BN95" i="2"/>
  <c r="BN96" i="2"/>
  <c r="BN97" i="2"/>
  <c r="BN98" i="2"/>
  <c r="BN99" i="2"/>
  <c r="BN100" i="2"/>
  <c r="BN101" i="2"/>
  <c r="BN102" i="2"/>
  <c r="BN103" i="2"/>
  <c r="BN104" i="2"/>
  <c r="BN105" i="2"/>
  <c r="BN106" i="2"/>
  <c r="BN107" i="2"/>
  <c r="BN108" i="2"/>
  <c r="BN109" i="2"/>
  <c r="BN110" i="2"/>
  <c r="BN111" i="2"/>
  <c r="BN112" i="2"/>
  <c r="BN113" i="2"/>
  <c r="BN114" i="2"/>
  <c r="BN115" i="2"/>
  <c r="BN116" i="2"/>
  <c r="BN117" i="2"/>
  <c r="BN118" i="2"/>
  <c r="BN119" i="2"/>
  <c r="BN120" i="2"/>
  <c r="BN121" i="2"/>
  <c r="BN122" i="2"/>
  <c r="BN123" i="2"/>
  <c r="BN124" i="2"/>
  <c r="BN125" i="2"/>
  <c r="BN126" i="2"/>
  <c r="BN127" i="2"/>
  <c r="BN128" i="2"/>
  <c r="BN129" i="2"/>
  <c r="BN130" i="2"/>
  <c r="BN131" i="2"/>
  <c r="BN132" i="2"/>
  <c r="BN133" i="2"/>
  <c r="BN134" i="2"/>
  <c r="BN135" i="2"/>
  <c r="BN136" i="2"/>
  <c r="BN137" i="2"/>
  <c r="BN138" i="2"/>
  <c r="BN139" i="2"/>
  <c r="BN140" i="2"/>
  <c r="BN141" i="2"/>
  <c r="BN142" i="2"/>
  <c r="BN143" i="2"/>
  <c r="BN144" i="2"/>
  <c r="BN145" i="2"/>
  <c r="BN146" i="2"/>
  <c r="BN147" i="2"/>
  <c r="BN148" i="2"/>
  <c r="BN149" i="2"/>
  <c r="BN150" i="2"/>
  <c r="BN151" i="2"/>
  <c r="BN152" i="2"/>
  <c r="BN153" i="2"/>
  <c r="BN154" i="2"/>
  <c r="BN155" i="2"/>
  <c r="BN156" i="2"/>
  <c r="BN157" i="2"/>
  <c r="BN158" i="2"/>
  <c r="BN159" i="2"/>
  <c r="BN160" i="2"/>
  <c r="BN161" i="2"/>
  <c r="BN162" i="2"/>
  <c r="BN163" i="2"/>
  <c r="BN164" i="2"/>
  <c r="BN165" i="2"/>
  <c r="BN166" i="2"/>
  <c r="BN167" i="2"/>
  <c r="BN168" i="2"/>
  <c r="BN169" i="2"/>
  <c r="BN170" i="2"/>
  <c r="BN171" i="2"/>
  <c r="BN172" i="2"/>
  <c r="BN173" i="2"/>
  <c r="BN174" i="2"/>
  <c r="BN175" i="2"/>
  <c r="BN176" i="2"/>
  <c r="BN177" i="2"/>
  <c r="BN178" i="2"/>
  <c r="BN179" i="2"/>
  <c r="BN180" i="2"/>
  <c r="BN181" i="2"/>
  <c r="BN182" i="2"/>
  <c r="BN183" i="2"/>
  <c r="BN184" i="2"/>
  <c r="BN185" i="2"/>
  <c r="BN186" i="2"/>
  <c r="BN187" i="2"/>
  <c r="BN188" i="2"/>
  <c r="BN189" i="2"/>
  <c r="BN190" i="2"/>
  <c r="BN191" i="2"/>
  <c r="BN192" i="2"/>
  <c r="BN193" i="2"/>
  <c r="BN194" i="2"/>
  <c r="BN195" i="2"/>
  <c r="BN196" i="2"/>
  <c r="BN197" i="2"/>
  <c r="BN198" i="2"/>
  <c r="BN199" i="2"/>
  <c r="BN200" i="2"/>
  <c r="BN201" i="2"/>
  <c r="BN202" i="2"/>
  <c r="BN203" i="2"/>
  <c r="BN204" i="2"/>
  <c r="BN205" i="2"/>
  <c r="BN206" i="2"/>
  <c r="BN207" i="2"/>
  <c r="BN208" i="2"/>
  <c r="BN209" i="2"/>
  <c r="BN210" i="2"/>
  <c r="BN211" i="2"/>
  <c r="BN212" i="2"/>
  <c r="BN213" i="2"/>
  <c r="BN214" i="2"/>
  <c r="BN215" i="2"/>
  <c r="BN216" i="2"/>
  <c r="BN217" i="2"/>
  <c r="BN218" i="2"/>
  <c r="BN219" i="2"/>
  <c r="BN220" i="2"/>
  <c r="BN221" i="2"/>
  <c r="BN222" i="2"/>
  <c r="BN223" i="2"/>
  <c r="BN224" i="2"/>
  <c r="BN225" i="2"/>
  <c r="BN226" i="2"/>
  <c r="BN227" i="2"/>
  <c r="BN228" i="2"/>
  <c r="BN229" i="2"/>
  <c r="BN230" i="2"/>
  <c r="BN231" i="2"/>
  <c r="BN232" i="2"/>
  <c r="BN233" i="2"/>
  <c r="BN234" i="2"/>
  <c r="BN235" i="2"/>
  <c r="BN236" i="2"/>
  <c r="BN237" i="2"/>
  <c r="BN238" i="2"/>
  <c r="BN239" i="2"/>
  <c r="BN240" i="2"/>
  <c r="BN241" i="2"/>
  <c r="BN242" i="2"/>
  <c r="BN243" i="2"/>
  <c r="BN244" i="2"/>
  <c r="BN245" i="2"/>
  <c r="BN246" i="2"/>
  <c r="BN247" i="2"/>
  <c r="BN248" i="2"/>
  <c r="BN249" i="2"/>
  <c r="BN250" i="2"/>
  <c r="BN251" i="2"/>
  <c r="BN252" i="2"/>
  <c r="BN253" i="2"/>
  <c r="BN254" i="2"/>
  <c r="BN255" i="2"/>
  <c r="BN256" i="2"/>
  <c r="BN257" i="2"/>
  <c r="BN258" i="2"/>
  <c r="BN259" i="2"/>
  <c r="BN260" i="2"/>
  <c r="BN261" i="2"/>
  <c r="BN262" i="2"/>
  <c r="BN263" i="2"/>
  <c r="BN264" i="2"/>
  <c r="BN265" i="2"/>
  <c r="BN266" i="2"/>
  <c r="BN267" i="2"/>
  <c r="BN268" i="2"/>
  <c r="BN269" i="2"/>
  <c r="BN270" i="2"/>
  <c r="BN271" i="2"/>
  <c r="BN272" i="2"/>
  <c r="BN273" i="2"/>
  <c r="BN274" i="2"/>
  <c r="BN275" i="2"/>
  <c r="BN276" i="2"/>
  <c r="BN277" i="2"/>
  <c r="BN278" i="2"/>
  <c r="BN279" i="2"/>
  <c r="BN280" i="2"/>
  <c r="BN281" i="2"/>
  <c r="BN282" i="2"/>
  <c r="BN283" i="2"/>
  <c r="BN284" i="2"/>
  <c r="BN285" i="2"/>
  <c r="BN286" i="2"/>
  <c r="BN287" i="2"/>
  <c r="BN288" i="2"/>
  <c r="BN289" i="2"/>
  <c r="BN290" i="2"/>
  <c r="BN291" i="2"/>
  <c r="BN292" i="2"/>
  <c r="BN293" i="2"/>
  <c r="BN294" i="2"/>
  <c r="BN295" i="2"/>
  <c r="BN296" i="2"/>
  <c r="BN297" i="2"/>
  <c r="BN298" i="2"/>
  <c r="BN299" i="2"/>
  <c r="BN300" i="2"/>
  <c r="BN301" i="2"/>
  <c r="BN302" i="2"/>
  <c r="BN303" i="2"/>
  <c r="BN304" i="2"/>
  <c r="BN305" i="2"/>
  <c r="BN306" i="2"/>
  <c r="BN307" i="2"/>
  <c r="BN308" i="2"/>
  <c r="BN309" i="2"/>
  <c r="BN310" i="2"/>
  <c r="BN311" i="2"/>
  <c r="BN312" i="2"/>
  <c r="BN313" i="2"/>
  <c r="BN314" i="2"/>
  <c r="BN315" i="2"/>
  <c r="BN316" i="2"/>
  <c r="BN317" i="2"/>
  <c r="BN318" i="2"/>
  <c r="BN319" i="2"/>
  <c r="BN320" i="2"/>
  <c r="BN321" i="2"/>
  <c r="BN322" i="2"/>
  <c r="BN323" i="2"/>
  <c r="BN324" i="2"/>
  <c r="BN325" i="2"/>
  <c r="BN326" i="2"/>
  <c r="BN327" i="2"/>
  <c r="BN328" i="2"/>
  <c r="BN329" i="2"/>
  <c r="BN330" i="2"/>
  <c r="BN331" i="2"/>
  <c r="BN332" i="2"/>
  <c r="BN333" i="2"/>
  <c r="BN334" i="2"/>
  <c r="BN335" i="2"/>
  <c r="BN336" i="2"/>
  <c r="BN337" i="2"/>
  <c r="BN338" i="2"/>
  <c r="BN339" i="2"/>
  <c r="BN340" i="2"/>
  <c r="BN341" i="2"/>
  <c r="BN342" i="2"/>
  <c r="BN343" i="2"/>
  <c r="BN344" i="2"/>
  <c r="BN345" i="2"/>
  <c r="BN346" i="2"/>
  <c r="BN347" i="2"/>
  <c r="BN348" i="2"/>
  <c r="BN349" i="2"/>
  <c r="BN350" i="2"/>
  <c r="BN351" i="2"/>
  <c r="BN352" i="2"/>
  <c r="BN353" i="2"/>
  <c r="BN354" i="2"/>
  <c r="BN355" i="2"/>
  <c r="BN356" i="2"/>
  <c r="BN357" i="2"/>
  <c r="BN358" i="2"/>
  <c r="BN359" i="2"/>
  <c r="BN360" i="2"/>
  <c r="BN361" i="2"/>
  <c r="BN362" i="2"/>
  <c r="BN363" i="2"/>
  <c r="BN364" i="2"/>
  <c r="BN365" i="2"/>
  <c r="BN366" i="2"/>
  <c r="BN367" i="2"/>
  <c r="BN368" i="2"/>
  <c r="BN369" i="2"/>
  <c r="BN370" i="2"/>
  <c r="BN371" i="2"/>
  <c r="BN372" i="2"/>
  <c r="BN373" i="2"/>
  <c r="BN374" i="2"/>
  <c r="BN375" i="2"/>
  <c r="BN376" i="2"/>
  <c r="BN377" i="2"/>
  <c r="BN378" i="2"/>
  <c r="BN379" i="2"/>
  <c r="BN380" i="2"/>
  <c r="BN381" i="2"/>
  <c r="BN382" i="2"/>
  <c r="BN383" i="2"/>
  <c r="BN384" i="2"/>
  <c r="BN385" i="2"/>
  <c r="BN386" i="2"/>
  <c r="BN387" i="2"/>
  <c r="BN388" i="2"/>
  <c r="BN389" i="2"/>
  <c r="BN390" i="2"/>
  <c r="BN391" i="2"/>
  <c r="BN392" i="2"/>
  <c r="BN393" i="2"/>
  <c r="BN394" i="2"/>
  <c r="BN395" i="2"/>
  <c r="BN396" i="2"/>
  <c r="BN397" i="2"/>
  <c r="BN398" i="2"/>
  <c r="BN399" i="2"/>
  <c r="BN400" i="2"/>
  <c r="BN401" i="2"/>
  <c r="BN402" i="2"/>
  <c r="BN403" i="2"/>
  <c r="BN404" i="2"/>
  <c r="BN405" i="2"/>
  <c r="BN406" i="2"/>
  <c r="BN407" i="2"/>
  <c r="BN408" i="2"/>
  <c r="BN409" i="2"/>
  <c r="BN410" i="2"/>
  <c r="BN411" i="2"/>
  <c r="BN412" i="2"/>
  <c r="BN413" i="2"/>
  <c r="BN414" i="2"/>
  <c r="BN415" i="2"/>
  <c r="BN416" i="2"/>
  <c r="BN417" i="2"/>
  <c r="BN418" i="2"/>
  <c r="BN419" i="2"/>
  <c r="BN420" i="2"/>
  <c r="BN421" i="2"/>
  <c r="BN422" i="2"/>
  <c r="BN423" i="2"/>
  <c r="BN424" i="2"/>
  <c r="BN425" i="2"/>
  <c r="BN426" i="2"/>
  <c r="BN427" i="2"/>
  <c r="BN428" i="2"/>
  <c r="BN429" i="2"/>
  <c r="BN430" i="2"/>
  <c r="BN431" i="2"/>
  <c r="BN432" i="2"/>
  <c r="BN433" i="2"/>
  <c r="BN434" i="2"/>
  <c r="BN435" i="2"/>
  <c r="BN436" i="2"/>
  <c r="BN437" i="2"/>
  <c r="BN438" i="2"/>
  <c r="BN439" i="2"/>
  <c r="BN440" i="2"/>
  <c r="BN441" i="2"/>
  <c r="BN442" i="2"/>
  <c r="BN443" i="2"/>
  <c r="BN444" i="2"/>
  <c r="BN445" i="2"/>
  <c r="BN446" i="2"/>
  <c r="BN447" i="2"/>
  <c r="BN448" i="2"/>
  <c r="BN449" i="2"/>
  <c r="BN450" i="2"/>
  <c r="BN451" i="2"/>
  <c r="BN452" i="2"/>
  <c r="BN453" i="2"/>
  <c r="BN454" i="2"/>
  <c r="BN455" i="2"/>
  <c r="BN456" i="2"/>
  <c r="BN457" i="2"/>
  <c r="BN458" i="2"/>
  <c r="BN459" i="2"/>
  <c r="BN460" i="2"/>
  <c r="BN461" i="2"/>
  <c r="BN462" i="2"/>
  <c r="BN463" i="2"/>
  <c r="BN464" i="2"/>
  <c r="BN465" i="2"/>
  <c r="BN466" i="2"/>
  <c r="BN467" i="2"/>
  <c r="BN468" i="2"/>
  <c r="BN469" i="2"/>
  <c r="BN470" i="2"/>
  <c r="BN471" i="2"/>
  <c r="BN472" i="2"/>
  <c r="BN473" i="2"/>
  <c r="BN474" i="2"/>
  <c r="BN475" i="2"/>
  <c r="BN476" i="2"/>
  <c r="BN477" i="2"/>
  <c r="BN478" i="2"/>
  <c r="BN479" i="2"/>
  <c r="BN480" i="2"/>
  <c r="BN481" i="2"/>
  <c r="BN482" i="2"/>
  <c r="BN483" i="2"/>
  <c r="BN484" i="2"/>
  <c r="BN485" i="2"/>
  <c r="BN486" i="2"/>
  <c r="BN487" i="2"/>
  <c r="BN488" i="2"/>
  <c r="BN489" i="2"/>
  <c r="BN490" i="2"/>
  <c r="BN491" i="2"/>
  <c r="BN492" i="2"/>
  <c r="BN493" i="2"/>
  <c r="BN494" i="2"/>
  <c r="BN495" i="2"/>
  <c r="BN496" i="2"/>
  <c r="BN497" i="2"/>
  <c r="BN498" i="2"/>
  <c r="BN499" i="2"/>
  <c r="BN500" i="2"/>
  <c r="BN501" i="2"/>
  <c r="BN502" i="2"/>
  <c r="BN503" i="2"/>
  <c r="BN504" i="2"/>
  <c r="BN505" i="2"/>
  <c r="BN506" i="2"/>
  <c r="BN507" i="2"/>
  <c r="BN508" i="2"/>
  <c r="BN509" i="2"/>
  <c r="BN510" i="2"/>
  <c r="BN511" i="2"/>
  <c r="BN512" i="2"/>
  <c r="BN513" i="2"/>
  <c r="BN514" i="2"/>
  <c r="BN515" i="2"/>
  <c r="BN516" i="2"/>
  <c r="BN517" i="2"/>
  <c r="BN518" i="2"/>
  <c r="BN519" i="2"/>
  <c r="BN520" i="2"/>
  <c r="BN521" i="2"/>
  <c r="BN522" i="2"/>
  <c r="BN523" i="2"/>
  <c r="BN524" i="2"/>
  <c r="BN525" i="2"/>
  <c r="BN526" i="2"/>
  <c r="BN527" i="2"/>
  <c r="BN528" i="2"/>
  <c r="BN529" i="2"/>
  <c r="BN530" i="2"/>
  <c r="BN531" i="2"/>
  <c r="BN532" i="2"/>
  <c r="BN533" i="2"/>
  <c r="BN534" i="2"/>
  <c r="BN535" i="2"/>
  <c r="BN536" i="2"/>
  <c r="BN537" i="2"/>
  <c r="BN538" i="2"/>
  <c r="BN539" i="2"/>
  <c r="BN540" i="2"/>
  <c r="BN541" i="2"/>
  <c r="BN542" i="2"/>
  <c r="BN543" i="2"/>
  <c r="BN544" i="2"/>
  <c r="BN545" i="2"/>
  <c r="BN546" i="2"/>
  <c r="BN547" i="2"/>
  <c r="BN548" i="2"/>
  <c r="BN549" i="2"/>
  <c r="BN550" i="2"/>
  <c r="BN551" i="2"/>
  <c r="BN552" i="2"/>
  <c r="BN553" i="2"/>
  <c r="BN554" i="2"/>
  <c r="BN555" i="2"/>
  <c r="BN556" i="2"/>
  <c r="BN557" i="2"/>
  <c r="BN558" i="2"/>
  <c r="BN559" i="2"/>
  <c r="BN560" i="2"/>
  <c r="BN561" i="2"/>
  <c r="BN562" i="2"/>
  <c r="BN563" i="2"/>
  <c r="BN564" i="2"/>
  <c r="BN565" i="2"/>
  <c r="BN566" i="2"/>
  <c r="BN567" i="2"/>
  <c r="BN568" i="2"/>
  <c r="BN569" i="2"/>
  <c r="BN570" i="2"/>
  <c r="BN571" i="2"/>
  <c r="BN572" i="2"/>
  <c r="BN573" i="2"/>
  <c r="BN574" i="2"/>
  <c r="BN575" i="2"/>
  <c r="BN576" i="2"/>
  <c r="BN577" i="2"/>
  <c r="BN578" i="2"/>
  <c r="BN579" i="2"/>
  <c r="BN580" i="2"/>
  <c r="BN581" i="2"/>
  <c r="BN582" i="2"/>
  <c r="BN583" i="2"/>
  <c r="BN584" i="2"/>
  <c r="BN585" i="2"/>
  <c r="BN586" i="2"/>
  <c r="BN587" i="2"/>
  <c r="BN588" i="2"/>
  <c r="BN589" i="2"/>
  <c r="BN590" i="2"/>
  <c r="BN591" i="2"/>
  <c r="BN592" i="2"/>
  <c r="BN593" i="2"/>
  <c r="BN594" i="2"/>
  <c r="BN595" i="2"/>
  <c r="BN596" i="2"/>
  <c r="BN597" i="2"/>
  <c r="BN598" i="2"/>
  <c r="BN599" i="2"/>
  <c r="BN600" i="2"/>
  <c r="BN601" i="2"/>
  <c r="BN602" i="2"/>
  <c r="BN603" i="2"/>
  <c r="BN604" i="2"/>
  <c r="BN605" i="2"/>
  <c r="BN606" i="2"/>
  <c r="BN607" i="2"/>
  <c r="BN608" i="2"/>
  <c r="BN609" i="2"/>
  <c r="BN610" i="2"/>
  <c r="BN611" i="2"/>
  <c r="BN612" i="2"/>
  <c r="BN613" i="2"/>
  <c r="BN614" i="2"/>
  <c r="BN615" i="2"/>
  <c r="BN616" i="2"/>
  <c r="BN617" i="2"/>
  <c r="BN618" i="2"/>
  <c r="BN619" i="2"/>
  <c r="BN620" i="2"/>
  <c r="BN621" i="2"/>
  <c r="BN622" i="2"/>
  <c r="BN623" i="2"/>
  <c r="BN624" i="2"/>
  <c r="BN625" i="2"/>
  <c r="BN626" i="2"/>
  <c r="BN627" i="2"/>
  <c r="BN628" i="2"/>
  <c r="BN629" i="2"/>
  <c r="BN630" i="2"/>
  <c r="BN631" i="2"/>
  <c r="BN632" i="2"/>
  <c r="BN633" i="2"/>
  <c r="BN634" i="2"/>
  <c r="BN635" i="2"/>
  <c r="BN636" i="2"/>
  <c r="BN637" i="2"/>
  <c r="BN638" i="2"/>
  <c r="BN639" i="2"/>
  <c r="BN640" i="2"/>
  <c r="BN641" i="2"/>
  <c r="BN642" i="2"/>
  <c r="BN643" i="2"/>
  <c r="BN644" i="2"/>
  <c r="BN645" i="2"/>
  <c r="BN646" i="2"/>
  <c r="BN647" i="2"/>
  <c r="BN648" i="2"/>
  <c r="BM3" i="2"/>
  <c r="BM4" i="2"/>
  <c r="BM5" i="2"/>
  <c r="BM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19" i="2"/>
  <c r="BM20" i="2"/>
  <c r="BM21" i="2"/>
  <c r="BM22" i="2"/>
  <c r="BM23" i="2"/>
  <c r="BM24" i="2"/>
  <c r="BM25" i="2"/>
  <c r="BM26" i="2"/>
  <c r="BM27" i="2"/>
  <c r="BM28" i="2"/>
  <c r="BM29" i="2"/>
  <c r="BM30" i="2"/>
  <c r="BM31" i="2"/>
  <c r="BM32" i="2"/>
  <c r="BM33" i="2"/>
  <c r="BM34" i="2"/>
  <c r="BM35" i="2"/>
  <c r="BM36" i="2"/>
  <c r="BM37" i="2"/>
  <c r="BM38" i="2"/>
  <c r="BM39" i="2"/>
  <c r="BM40" i="2"/>
  <c r="BM41" i="2"/>
  <c r="BM42" i="2"/>
  <c r="BM43" i="2"/>
  <c r="BM44" i="2"/>
  <c r="BM45" i="2"/>
  <c r="BM46" i="2"/>
  <c r="BM47" i="2"/>
  <c r="BM48" i="2"/>
  <c r="BM49" i="2"/>
  <c r="BM50" i="2"/>
  <c r="BM51" i="2"/>
  <c r="BM52" i="2"/>
  <c r="BM53" i="2"/>
  <c r="BM54" i="2"/>
  <c r="BM55" i="2"/>
  <c r="BM56" i="2"/>
  <c r="BM57" i="2"/>
  <c r="BM58" i="2"/>
  <c r="BM59" i="2"/>
  <c r="BM60" i="2"/>
  <c r="BM61" i="2"/>
  <c r="BM62" i="2"/>
  <c r="BM63" i="2"/>
  <c r="BM64" i="2"/>
  <c r="BM65" i="2"/>
  <c r="BM66" i="2"/>
  <c r="BM67" i="2"/>
  <c r="BM68" i="2"/>
  <c r="BM69" i="2"/>
  <c r="BM70" i="2"/>
  <c r="BM71" i="2"/>
  <c r="BM72" i="2"/>
  <c r="BM73" i="2"/>
  <c r="BM74" i="2"/>
  <c r="BM75" i="2"/>
  <c r="BM76" i="2"/>
  <c r="BM77" i="2"/>
  <c r="BM78" i="2"/>
  <c r="BM79" i="2"/>
  <c r="BM80" i="2"/>
  <c r="BM81" i="2"/>
  <c r="BM82" i="2"/>
  <c r="BM83" i="2"/>
  <c r="BM84" i="2"/>
  <c r="BM85" i="2"/>
  <c r="BM86" i="2"/>
  <c r="BM87" i="2"/>
  <c r="BM88" i="2"/>
  <c r="BM89" i="2"/>
  <c r="BM90" i="2"/>
  <c r="BM91" i="2"/>
  <c r="BM92" i="2"/>
  <c r="BM93" i="2"/>
  <c r="BM94" i="2"/>
  <c r="BM95" i="2"/>
  <c r="BM96" i="2"/>
  <c r="BM97" i="2"/>
  <c r="BM98" i="2"/>
  <c r="BM99" i="2"/>
  <c r="BM100" i="2"/>
  <c r="BM101" i="2"/>
  <c r="BM102" i="2"/>
  <c r="BM103" i="2"/>
  <c r="BM104" i="2"/>
  <c r="BM105" i="2"/>
  <c r="BM106" i="2"/>
  <c r="BM107" i="2"/>
  <c r="BM108" i="2"/>
  <c r="BM109" i="2"/>
  <c r="BM110" i="2"/>
  <c r="BM111" i="2"/>
  <c r="BM112" i="2"/>
  <c r="BM113" i="2"/>
  <c r="BM114" i="2"/>
  <c r="BM115" i="2"/>
  <c r="BM116" i="2"/>
  <c r="BM117" i="2"/>
  <c r="BM118" i="2"/>
  <c r="BM119" i="2"/>
  <c r="BM120" i="2"/>
  <c r="BM121" i="2"/>
  <c r="BM122" i="2"/>
  <c r="BM123" i="2"/>
  <c r="BM124" i="2"/>
  <c r="BM125" i="2"/>
  <c r="BM126" i="2"/>
  <c r="BM127" i="2"/>
  <c r="BM128" i="2"/>
  <c r="BM129" i="2"/>
  <c r="BM130" i="2"/>
  <c r="BM131" i="2"/>
  <c r="BM132" i="2"/>
  <c r="BM133" i="2"/>
  <c r="BM134" i="2"/>
  <c r="BM135" i="2"/>
  <c r="BM136" i="2"/>
  <c r="BM137" i="2"/>
  <c r="BM138" i="2"/>
  <c r="BM139" i="2"/>
  <c r="BM140" i="2"/>
  <c r="BM141" i="2"/>
  <c r="BM142" i="2"/>
  <c r="BM143" i="2"/>
  <c r="BM144" i="2"/>
  <c r="BM145" i="2"/>
  <c r="BM146" i="2"/>
  <c r="BM147" i="2"/>
  <c r="BM148" i="2"/>
  <c r="BM149" i="2"/>
  <c r="BM150" i="2"/>
  <c r="BM151" i="2"/>
  <c r="BM152" i="2"/>
  <c r="BM153" i="2"/>
  <c r="BM154" i="2"/>
  <c r="BM155" i="2"/>
  <c r="BM156" i="2"/>
  <c r="BM157" i="2"/>
  <c r="BM158" i="2"/>
  <c r="BM159" i="2"/>
  <c r="BM160" i="2"/>
  <c r="BM161" i="2"/>
  <c r="BM162" i="2"/>
  <c r="BM163" i="2"/>
  <c r="BM164" i="2"/>
  <c r="BM165" i="2"/>
  <c r="BM166" i="2"/>
  <c r="BM167" i="2"/>
  <c r="BM168" i="2"/>
  <c r="BM169" i="2"/>
  <c r="BM170" i="2"/>
  <c r="BM171" i="2"/>
  <c r="BM172" i="2"/>
  <c r="BM173" i="2"/>
  <c r="BM174" i="2"/>
  <c r="BM175" i="2"/>
  <c r="BM176" i="2"/>
  <c r="BM177" i="2"/>
  <c r="BM178" i="2"/>
  <c r="BM179" i="2"/>
  <c r="BM180" i="2"/>
  <c r="BM181" i="2"/>
  <c r="BM182" i="2"/>
  <c r="BM183" i="2"/>
  <c r="BM184" i="2"/>
  <c r="BM185" i="2"/>
  <c r="BM186" i="2"/>
  <c r="BM187" i="2"/>
  <c r="BM188" i="2"/>
  <c r="BM189" i="2"/>
  <c r="BM190" i="2"/>
  <c r="BM191" i="2"/>
  <c r="BM192" i="2"/>
  <c r="BM193" i="2"/>
  <c r="BM194" i="2"/>
  <c r="BM195" i="2"/>
  <c r="BM196" i="2"/>
  <c r="BM197" i="2"/>
  <c r="BM198" i="2"/>
  <c r="BM199" i="2"/>
  <c r="BM200" i="2"/>
  <c r="BM201" i="2"/>
  <c r="BM202" i="2"/>
  <c r="BM203" i="2"/>
  <c r="BM204" i="2"/>
  <c r="BM205" i="2"/>
  <c r="BM206" i="2"/>
  <c r="BM207" i="2"/>
  <c r="BM208" i="2"/>
  <c r="BM209" i="2"/>
  <c r="BM210" i="2"/>
  <c r="BM211" i="2"/>
  <c r="BM212" i="2"/>
  <c r="BM213" i="2"/>
  <c r="BM214" i="2"/>
  <c r="BM215" i="2"/>
  <c r="BM216" i="2"/>
  <c r="BM217" i="2"/>
  <c r="BM218" i="2"/>
  <c r="BM219" i="2"/>
  <c r="BM220" i="2"/>
  <c r="BM221" i="2"/>
  <c r="BM222" i="2"/>
  <c r="BM223" i="2"/>
  <c r="BM224" i="2"/>
  <c r="BM225" i="2"/>
  <c r="BM226" i="2"/>
  <c r="BM227" i="2"/>
  <c r="BM228" i="2"/>
  <c r="BM229" i="2"/>
  <c r="BM230" i="2"/>
  <c r="BM231" i="2"/>
  <c r="BM232" i="2"/>
  <c r="BM233" i="2"/>
  <c r="BM234" i="2"/>
  <c r="BM235" i="2"/>
  <c r="BM236" i="2"/>
  <c r="BM237" i="2"/>
  <c r="BM238" i="2"/>
  <c r="BM239" i="2"/>
  <c r="BM240" i="2"/>
  <c r="BM241" i="2"/>
  <c r="BM242" i="2"/>
  <c r="BM243" i="2"/>
  <c r="BM244" i="2"/>
  <c r="BM245" i="2"/>
  <c r="BM246" i="2"/>
  <c r="BM247" i="2"/>
  <c r="BM248" i="2"/>
  <c r="BM249" i="2"/>
  <c r="BM250" i="2"/>
  <c r="BM251" i="2"/>
  <c r="BM252" i="2"/>
  <c r="BM253" i="2"/>
  <c r="BM254" i="2"/>
  <c r="BM255" i="2"/>
  <c r="BM256" i="2"/>
  <c r="BM257" i="2"/>
  <c r="BM258" i="2"/>
  <c r="BM259" i="2"/>
  <c r="BM260" i="2"/>
  <c r="BM261" i="2"/>
  <c r="BM262" i="2"/>
  <c r="BM263" i="2"/>
  <c r="BM264" i="2"/>
  <c r="BM265" i="2"/>
  <c r="BM266" i="2"/>
  <c r="BM267" i="2"/>
  <c r="BM268" i="2"/>
  <c r="BM269" i="2"/>
  <c r="BM270" i="2"/>
  <c r="BM271" i="2"/>
  <c r="BM272" i="2"/>
  <c r="BM273" i="2"/>
  <c r="BM274" i="2"/>
  <c r="BM275" i="2"/>
  <c r="BM276" i="2"/>
  <c r="BM277" i="2"/>
  <c r="BM278" i="2"/>
  <c r="BM279" i="2"/>
  <c r="BM280" i="2"/>
  <c r="BM281" i="2"/>
  <c r="BM282" i="2"/>
  <c r="BM283" i="2"/>
  <c r="BM284" i="2"/>
  <c r="BM285" i="2"/>
  <c r="BM286" i="2"/>
  <c r="BM287" i="2"/>
  <c r="BM288" i="2"/>
  <c r="BM289" i="2"/>
  <c r="BM290" i="2"/>
  <c r="BM291" i="2"/>
  <c r="BM292" i="2"/>
  <c r="BM293" i="2"/>
  <c r="BM294" i="2"/>
  <c r="BM295" i="2"/>
  <c r="BM296" i="2"/>
  <c r="BM297" i="2"/>
  <c r="BM298" i="2"/>
  <c r="BM299" i="2"/>
  <c r="BM300" i="2"/>
  <c r="BM301" i="2"/>
  <c r="BM302" i="2"/>
  <c r="BM303" i="2"/>
  <c r="BM304" i="2"/>
  <c r="BM305" i="2"/>
  <c r="BM306" i="2"/>
  <c r="BM307" i="2"/>
  <c r="BM308" i="2"/>
  <c r="BM309" i="2"/>
  <c r="BM310" i="2"/>
  <c r="BM311" i="2"/>
  <c r="BM312" i="2"/>
  <c r="BM313" i="2"/>
  <c r="BM314" i="2"/>
  <c r="BM315" i="2"/>
  <c r="BM316" i="2"/>
  <c r="BM317" i="2"/>
  <c r="BM318" i="2"/>
  <c r="BM319" i="2"/>
  <c r="BM320" i="2"/>
  <c r="BM321" i="2"/>
  <c r="BM322" i="2"/>
  <c r="BM323" i="2"/>
  <c r="BM324" i="2"/>
  <c r="BM325" i="2"/>
  <c r="BM326" i="2"/>
  <c r="BM327" i="2"/>
  <c r="BM328" i="2"/>
  <c r="BM329" i="2"/>
  <c r="BM330" i="2"/>
  <c r="BM331" i="2"/>
  <c r="BM332" i="2"/>
  <c r="BM333" i="2"/>
  <c r="BM334" i="2"/>
  <c r="BM335" i="2"/>
  <c r="BM336" i="2"/>
  <c r="BM337" i="2"/>
  <c r="BM338" i="2"/>
  <c r="BM339" i="2"/>
  <c r="BM340" i="2"/>
  <c r="BM341" i="2"/>
  <c r="BM342" i="2"/>
  <c r="BM343" i="2"/>
  <c r="BM344" i="2"/>
  <c r="BM345" i="2"/>
  <c r="BM346" i="2"/>
  <c r="BM347" i="2"/>
  <c r="BM348" i="2"/>
  <c r="BM349" i="2"/>
  <c r="BM350" i="2"/>
  <c r="BM351" i="2"/>
  <c r="BM352" i="2"/>
  <c r="BM353" i="2"/>
  <c r="BM354" i="2"/>
  <c r="BM355" i="2"/>
  <c r="BM356" i="2"/>
  <c r="BM357" i="2"/>
  <c r="BM358" i="2"/>
  <c r="BM359" i="2"/>
  <c r="BM360" i="2"/>
  <c r="BM361" i="2"/>
  <c r="BM362" i="2"/>
  <c r="BM363" i="2"/>
  <c r="BM364" i="2"/>
  <c r="BM365" i="2"/>
  <c r="BM366" i="2"/>
  <c r="BM367" i="2"/>
  <c r="BM368" i="2"/>
  <c r="BM369" i="2"/>
  <c r="BM370" i="2"/>
  <c r="BM371" i="2"/>
  <c r="BM372" i="2"/>
  <c r="BM373" i="2"/>
  <c r="BM374" i="2"/>
  <c r="BM375" i="2"/>
  <c r="BM376" i="2"/>
  <c r="BM377" i="2"/>
  <c r="BM378" i="2"/>
  <c r="BM379" i="2"/>
  <c r="BM380" i="2"/>
  <c r="BM381" i="2"/>
  <c r="BM382" i="2"/>
  <c r="BM383" i="2"/>
  <c r="BM384" i="2"/>
  <c r="BM385" i="2"/>
  <c r="BM386" i="2"/>
  <c r="BM387" i="2"/>
  <c r="BM388" i="2"/>
  <c r="BM389" i="2"/>
  <c r="BM390" i="2"/>
  <c r="BM391" i="2"/>
  <c r="BM392" i="2"/>
  <c r="BM393" i="2"/>
  <c r="BM394" i="2"/>
  <c r="BM395" i="2"/>
  <c r="BM396" i="2"/>
  <c r="BM397" i="2"/>
  <c r="BM398" i="2"/>
  <c r="BM399" i="2"/>
  <c r="BM400" i="2"/>
  <c r="BM401" i="2"/>
  <c r="BM402" i="2"/>
  <c r="BM403" i="2"/>
  <c r="BM404" i="2"/>
  <c r="BM405" i="2"/>
  <c r="BM406" i="2"/>
  <c r="BM407" i="2"/>
  <c r="BM408" i="2"/>
  <c r="BM409" i="2"/>
  <c r="BM410" i="2"/>
  <c r="BM411" i="2"/>
  <c r="BM412" i="2"/>
  <c r="BM413" i="2"/>
  <c r="BM414" i="2"/>
  <c r="BM415" i="2"/>
  <c r="BM416" i="2"/>
  <c r="BM417" i="2"/>
  <c r="BM418" i="2"/>
  <c r="BM419" i="2"/>
  <c r="BM420" i="2"/>
  <c r="BM421" i="2"/>
  <c r="BM422" i="2"/>
  <c r="BM423" i="2"/>
  <c r="BM424" i="2"/>
  <c r="BM425" i="2"/>
  <c r="BM426" i="2"/>
  <c r="BM427" i="2"/>
  <c r="BM428" i="2"/>
  <c r="BM429" i="2"/>
  <c r="BM430" i="2"/>
  <c r="BM431" i="2"/>
  <c r="BM432" i="2"/>
  <c r="BM433" i="2"/>
  <c r="BM434" i="2"/>
  <c r="BM435" i="2"/>
  <c r="BM436" i="2"/>
  <c r="BM437" i="2"/>
  <c r="BM438" i="2"/>
  <c r="BM439" i="2"/>
  <c r="BM440" i="2"/>
  <c r="BM441" i="2"/>
  <c r="BM442" i="2"/>
  <c r="BM443" i="2"/>
  <c r="BM444" i="2"/>
  <c r="BM445" i="2"/>
  <c r="BM446" i="2"/>
  <c r="BM447" i="2"/>
  <c r="BM448" i="2"/>
  <c r="BM449" i="2"/>
  <c r="BM450" i="2"/>
  <c r="BM451" i="2"/>
  <c r="BM452" i="2"/>
  <c r="BM453" i="2"/>
  <c r="BM454" i="2"/>
  <c r="BM455" i="2"/>
  <c r="BM456" i="2"/>
  <c r="BM457" i="2"/>
  <c r="BM458" i="2"/>
  <c r="BM459" i="2"/>
  <c r="BM460" i="2"/>
  <c r="BM461" i="2"/>
  <c r="BM462" i="2"/>
  <c r="BM463" i="2"/>
  <c r="BM464" i="2"/>
  <c r="BM465" i="2"/>
  <c r="BM466" i="2"/>
  <c r="BM467" i="2"/>
  <c r="BM468" i="2"/>
  <c r="BM469" i="2"/>
  <c r="BM470" i="2"/>
  <c r="BM471" i="2"/>
  <c r="BM472" i="2"/>
  <c r="BM473" i="2"/>
  <c r="BM474" i="2"/>
  <c r="BM475" i="2"/>
  <c r="BM476" i="2"/>
  <c r="BM477" i="2"/>
  <c r="BM478" i="2"/>
  <c r="BM479" i="2"/>
  <c r="BM480" i="2"/>
  <c r="BM481" i="2"/>
  <c r="BM482" i="2"/>
  <c r="BM483" i="2"/>
  <c r="BM484" i="2"/>
  <c r="BM485" i="2"/>
  <c r="BM486" i="2"/>
  <c r="BM487" i="2"/>
  <c r="BM488" i="2"/>
  <c r="BM489" i="2"/>
  <c r="BM490" i="2"/>
  <c r="BM491" i="2"/>
  <c r="BM492" i="2"/>
  <c r="BM493" i="2"/>
  <c r="BM494" i="2"/>
  <c r="BM495" i="2"/>
  <c r="BM496" i="2"/>
  <c r="BM497" i="2"/>
  <c r="BM498" i="2"/>
  <c r="BM499" i="2"/>
  <c r="BM500" i="2"/>
  <c r="BM501" i="2"/>
  <c r="BM502" i="2"/>
  <c r="BM503" i="2"/>
  <c r="BM504" i="2"/>
  <c r="BM505" i="2"/>
  <c r="BM506" i="2"/>
  <c r="BM507" i="2"/>
  <c r="BM508" i="2"/>
  <c r="BM509" i="2"/>
  <c r="BM510" i="2"/>
  <c r="BM511" i="2"/>
  <c r="BM512" i="2"/>
  <c r="BM513" i="2"/>
  <c r="BM514" i="2"/>
  <c r="BM515" i="2"/>
  <c r="BM516" i="2"/>
  <c r="BM517" i="2"/>
  <c r="BM518" i="2"/>
  <c r="BM519" i="2"/>
  <c r="BM520" i="2"/>
  <c r="BM521" i="2"/>
  <c r="BM522" i="2"/>
  <c r="BM523" i="2"/>
  <c r="BM524" i="2"/>
  <c r="BM525" i="2"/>
  <c r="BM526" i="2"/>
  <c r="BM527" i="2"/>
  <c r="BM528" i="2"/>
  <c r="BM529" i="2"/>
  <c r="BM530" i="2"/>
  <c r="BM531" i="2"/>
  <c r="BM532" i="2"/>
  <c r="BM533" i="2"/>
  <c r="BM534" i="2"/>
  <c r="BM535" i="2"/>
  <c r="BM536" i="2"/>
  <c r="BM537" i="2"/>
  <c r="BM538" i="2"/>
  <c r="BM539" i="2"/>
  <c r="BM540" i="2"/>
  <c r="BM541" i="2"/>
  <c r="BM542" i="2"/>
  <c r="BM543" i="2"/>
  <c r="BM544" i="2"/>
  <c r="BM545" i="2"/>
  <c r="BM546" i="2"/>
  <c r="BM547" i="2"/>
  <c r="BM548" i="2"/>
  <c r="BM549" i="2"/>
  <c r="BM550" i="2"/>
  <c r="BM551" i="2"/>
  <c r="BM552" i="2"/>
  <c r="BM553" i="2"/>
  <c r="BM554" i="2"/>
  <c r="BM555" i="2"/>
  <c r="BM556" i="2"/>
  <c r="BM557" i="2"/>
  <c r="BM558" i="2"/>
  <c r="BM559" i="2"/>
  <c r="BM560" i="2"/>
  <c r="BM561" i="2"/>
  <c r="BM562" i="2"/>
  <c r="BM563" i="2"/>
  <c r="BM564" i="2"/>
  <c r="BM565" i="2"/>
  <c r="BM566" i="2"/>
  <c r="BM567" i="2"/>
  <c r="BM568" i="2"/>
  <c r="BM569" i="2"/>
  <c r="BM570" i="2"/>
  <c r="BM571" i="2"/>
  <c r="BM572" i="2"/>
  <c r="BM573" i="2"/>
  <c r="BM574" i="2"/>
  <c r="BM575" i="2"/>
  <c r="BM576" i="2"/>
  <c r="BM577" i="2"/>
  <c r="BM578" i="2"/>
  <c r="BM579" i="2"/>
  <c r="BM580" i="2"/>
  <c r="BM581" i="2"/>
  <c r="BM582" i="2"/>
  <c r="BM583" i="2"/>
  <c r="BM584" i="2"/>
  <c r="BM585" i="2"/>
  <c r="BM586" i="2"/>
  <c r="BM587" i="2"/>
  <c r="BM588" i="2"/>
  <c r="BM589" i="2"/>
  <c r="BM590" i="2"/>
  <c r="BM591" i="2"/>
  <c r="BM592" i="2"/>
  <c r="BM593" i="2"/>
  <c r="BM594" i="2"/>
  <c r="BM595" i="2"/>
  <c r="BM596" i="2"/>
  <c r="BM597" i="2"/>
  <c r="BM598" i="2"/>
  <c r="BM599" i="2"/>
  <c r="BM600" i="2"/>
  <c r="BM601" i="2"/>
  <c r="BM602" i="2"/>
  <c r="BM603" i="2"/>
  <c r="BM604" i="2"/>
  <c r="BM605" i="2"/>
  <c r="BM606" i="2"/>
  <c r="BM607" i="2"/>
  <c r="BM608" i="2"/>
  <c r="BM609" i="2"/>
  <c r="BM610" i="2"/>
  <c r="BM611" i="2"/>
  <c r="BM612" i="2"/>
  <c r="BM613" i="2"/>
  <c r="BM614" i="2"/>
  <c r="BM615" i="2"/>
  <c r="BM616" i="2"/>
  <c r="BM617" i="2"/>
  <c r="BM618" i="2"/>
  <c r="BM619" i="2"/>
  <c r="BM620" i="2"/>
  <c r="BM621" i="2"/>
  <c r="BM622" i="2"/>
  <c r="BM623" i="2"/>
  <c r="BM624" i="2"/>
  <c r="BM625" i="2"/>
  <c r="BM626" i="2"/>
  <c r="BM627" i="2"/>
  <c r="BM628" i="2"/>
  <c r="BM629" i="2"/>
  <c r="BM630" i="2"/>
  <c r="BM631" i="2"/>
  <c r="BM632" i="2"/>
  <c r="BM633" i="2"/>
  <c r="BM634" i="2"/>
  <c r="BM635" i="2"/>
  <c r="BM636" i="2"/>
  <c r="BM637" i="2"/>
  <c r="BM638" i="2"/>
  <c r="BM639" i="2"/>
  <c r="BM640" i="2"/>
  <c r="BM641" i="2"/>
  <c r="BM642" i="2"/>
  <c r="BM643" i="2"/>
  <c r="BM644" i="2"/>
  <c r="BM645" i="2"/>
  <c r="BM646" i="2"/>
  <c r="BM647" i="2"/>
  <c r="BM648" i="2"/>
  <c r="BL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2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L114" i="2"/>
  <c r="BL115" i="2"/>
  <c r="BL116" i="2"/>
  <c r="BL117" i="2"/>
  <c r="BL118" i="2"/>
  <c r="BL119" i="2"/>
  <c r="BL120" i="2"/>
  <c r="BL121" i="2"/>
  <c r="BL122" i="2"/>
  <c r="BL123" i="2"/>
  <c r="BL124" i="2"/>
  <c r="BL125" i="2"/>
  <c r="BL126" i="2"/>
  <c r="BL127" i="2"/>
  <c r="BL128" i="2"/>
  <c r="BL129" i="2"/>
  <c r="BL130" i="2"/>
  <c r="BL131" i="2"/>
  <c r="BL132" i="2"/>
  <c r="BL133" i="2"/>
  <c r="BL134" i="2"/>
  <c r="BL135" i="2"/>
  <c r="BL136" i="2"/>
  <c r="BL137" i="2"/>
  <c r="BL138" i="2"/>
  <c r="BL139" i="2"/>
  <c r="BL140" i="2"/>
  <c r="BL141" i="2"/>
  <c r="BL142" i="2"/>
  <c r="BL143" i="2"/>
  <c r="BL144" i="2"/>
  <c r="BL145" i="2"/>
  <c r="BL146" i="2"/>
  <c r="BL147" i="2"/>
  <c r="BL148" i="2"/>
  <c r="BL149" i="2"/>
  <c r="BL150" i="2"/>
  <c r="BL151" i="2"/>
  <c r="BL152" i="2"/>
  <c r="BL153" i="2"/>
  <c r="BL154" i="2"/>
  <c r="BL155" i="2"/>
  <c r="BL156" i="2"/>
  <c r="BL157" i="2"/>
  <c r="BL158" i="2"/>
  <c r="BL159" i="2"/>
  <c r="BL160" i="2"/>
  <c r="BL161" i="2"/>
  <c r="BL162" i="2"/>
  <c r="BL163" i="2"/>
  <c r="BL164" i="2"/>
  <c r="BL165" i="2"/>
  <c r="BL166" i="2"/>
  <c r="BL167" i="2"/>
  <c r="BL168" i="2"/>
  <c r="BL169" i="2"/>
  <c r="BL170" i="2"/>
  <c r="BL171" i="2"/>
  <c r="BL172" i="2"/>
  <c r="BL173" i="2"/>
  <c r="BL174" i="2"/>
  <c r="BL175" i="2"/>
  <c r="BL176" i="2"/>
  <c r="BL177" i="2"/>
  <c r="BL178" i="2"/>
  <c r="BL179" i="2"/>
  <c r="BL180" i="2"/>
  <c r="BL181" i="2"/>
  <c r="BL182" i="2"/>
  <c r="BL183" i="2"/>
  <c r="BL184" i="2"/>
  <c r="BL185" i="2"/>
  <c r="BL186" i="2"/>
  <c r="BL187" i="2"/>
  <c r="BL188" i="2"/>
  <c r="BL189" i="2"/>
  <c r="BL190" i="2"/>
  <c r="BL191" i="2"/>
  <c r="BL192" i="2"/>
  <c r="BL193" i="2"/>
  <c r="BL194" i="2"/>
  <c r="BL195" i="2"/>
  <c r="BL196" i="2"/>
  <c r="BL197" i="2"/>
  <c r="BL198" i="2"/>
  <c r="BL199" i="2"/>
  <c r="BL200" i="2"/>
  <c r="BL201" i="2"/>
  <c r="BL202" i="2"/>
  <c r="BL203" i="2"/>
  <c r="BL204" i="2"/>
  <c r="BL205" i="2"/>
  <c r="BL206" i="2"/>
  <c r="BL207" i="2"/>
  <c r="BL208" i="2"/>
  <c r="BL209" i="2"/>
  <c r="BL210" i="2"/>
  <c r="BL211" i="2"/>
  <c r="BL212" i="2"/>
  <c r="BL213" i="2"/>
  <c r="BL214" i="2"/>
  <c r="BL215" i="2"/>
  <c r="BL216" i="2"/>
  <c r="BL217" i="2"/>
  <c r="BL218" i="2"/>
  <c r="BL219" i="2"/>
  <c r="BL220" i="2"/>
  <c r="BL221" i="2"/>
  <c r="BL222" i="2"/>
  <c r="BL223" i="2"/>
  <c r="BL224" i="2"/>
  <c r="BL225" i="2"/>
  <c r="BL226" i="2"/>
  <c r="BL227" i="2"/>
  <c r="BL228" i="2"/>
  <c r="BL229" i="2"/>
  <c r="BL230" i="2"/>
  <c r="BL231" i="2"/>
  <c r="BL232" i="2"/>
  <c r="BL233" i="2"/>
  <c r="BL234" i="2"/>
  <c r="BL235" i="2"/>
  <c r="BL236" i="2"/>
  <c r="BL237" i="2"/>
  <c r="BL238" i="2"/>
  <c r="BL239" i="2"/>
  <c r="BL240" i="2"/>
  <c r="BL241" i="2"/>
  <c r="BL242" i="2"/>
  <c r="BL243" i="2"/>
  <c r="BL244" i="2"/>
  <c r="BL245" i="2"/>
  <c r="BL246" i="2"/>
  <c r="BL247" i="2"/>
  <c r="BL248" i="2"/>
  <c r="BL249" i="2"/>
  <c r="BL250" i="2"/>
  <c r="BL251" i="2"/>
  <c r="BL252" i="2"/>
  <c r="BL253" i="2"/>
  <c r="BL254" i="2"/>
  <c r="BL255" i="2"/>
  <c r="BL256" i="2"/>
  <c r="BL257" i="2"/>
  <c r="BL258" i="2"/>
  <c r="BL259" i="2"/>
  <c r="BL260" i="2"/>
  <c r="BL261" i="2"/>
  <c r="BL262" i="2"/>
  <c r="BL263" i="2"/>
  <c r="BL264" i="2"/>
  <c r="BL265" i="2"/>
  <c r="BL266" i="2"/>
  <c r="BL267" i="2"/>
  <c r="BL268" i="2"/>
  <c r="BL269" i="2"/>
  <c r="BL270" i="2"/>
  <c r="BL271" i="2"/>
  <c r="BL272" i="2"/>
  <c r="BL273" i="2"/>
  <c r="BL274" i="2"/>
  <c r="BL275" i="2"/>
  <c r="BL276" i="2"/>
  <c r="BL277" i="2"/>
  <c r="BL278" i="2"/>
  <c r="BL279" i="2"/>
  <c r="BL280" i="2"/>
  <c r="BL281" i="2"/>
  <c r="BL282" i="2"/>
  <c r="BL283" i="2"/>
  <c r="BL284" i="2"/>
  <c r="BL285" i="2"/>
  <c r="BL286" i="2"/>
  <c r="BL287" i="2"/>
  <c r="BL288" i="2"/>
  <c r="BL289" i="2"/>
  <c r="BL290" i="2"/>
  <c r="BL291" i="2"/>
  <c r="BL292" i="2"/>
  <c r="BL293" i="2"/>
  <c r="BL294" i="2"/>
  <c r="BL295" i="2"/>
  <c r="BL296" i="2"/>
  <c r="BL297" i="2"/>
  <c r="BL298" i="2"/>
  <c r="BL299" i="2"/>
  <c r="BL300" i="2"/>
  <c r="BL301" i="2"/>
  <c r="BL302" i="2"/>
  <c r="BL303" i="2"/>
  <c r="BL304" i="2"/>
  <c r="BL305" i="2"/>
  <c r="BL306" i="2"/>
  <c r="BL307" i="2"/>
  <c r="BL308" i="2"/>
  <c r="BL309" i="2"/>
  <c r="BL310" i="2"/>
  <c r="BL311" i="2"/>
  <c r="BL312" i="2"/>
  <c r="BL313" i="2"/>
  <c r="BL314" i="2"/>
  <c r="BL315" i="2"/>
  <c r="BL316" i="2"/>
  <c r="BL317" i="2"/>
  <c r="BL318" i="2"/>
  <c r="BL319" i="2"/>
  <c r="BL320" i="2"/>
  <c r="BL321" i="2"/>
  <c r="BL322" i="2"/>
  <c r="BL323" i="2"/>
  <c r="BL324" i="2"/>
  <c r="BL325" i="2"/>
  <c r="BL326" i="2"/>
  <c r="BL327" i="2"/>
  <c r="BL328" i="2"/>
  <c r="BL329" i="2"/>
  <c r="BL330" i="2"/>
  <c r="BL331" i="2"/>
  <c r="BL332" i="2"/>
  <c r="BL333" i="2"/>
  <c r="BL334" i="2"/>
  <c r="BL335" i="2"/>
  <c r="BL336" i="2"/>
  <c r="BL337" i="2"/>
  <c r="BL338" i="2"/>
  <c r="BL339" i="2"/>
  <c r="BL340" i="2"/>
  <c r="BL341" i="2"/>
  <c r="BL342" i="2"/>
  <c r="BL343" i="2"/>
  <c r="BL344" i="2"/>
  <c r="BL345" i="2"/>
  <c r="BL346" i="2"/>
  <c r="BL347" i="2"/>
  <c r="BL348" i="2"/>
  <c r="BL349" i="2"/>
  <c r="BL350" i="2"/>
  <c r="BL351" i="2"/>
  <c r="BL352" i="2"/>
  <c r="BL353" i="2"/>
  <c r="BL354" i="2"/>
  <c r="BL355" i="2"/>
  <c r="BL356" i="2"/>
  <c r="BL357" i="2"/>
  <c r="BL358" i="2"/>
  <c r="BL359" i="2"/>
  <c r="BL360" i="2"/>
  <c r="BL361" i="2"/>
  <c r="BL362" i="2"/>
  <c r="BL363" i="2"/>
  <c r="BL364" i="2"/>
  <c r="BL365" i="2"/>
  <c r="BL366" i="2"/>
  <c r="BL367" i="2"/>
  <c r="BL368" i="2"/>
  <c r="BL369" i="2"/>
  <c r="BL370" i="2"/>
  <c r="BL371" i="2"/>
  <c r="BL372" i="2"/>
  <c r="BL373" i="2"/>
  <c r="BL374" i="2"/>
  <c r="BL375" i="2"/>
  <c r="BL376" i="2"/>
  <c r="BL377" i="2"/>
  <c r="BL378" i="2"/>
  <c r="BL379" i="2"/>
  <c r="BL380" i="2"/>
  <c r="BL381" i="2"/>
  <c r="BL382" i="2"/>
  <c r="BL383" i="2"/>
  <c r="BL384" i="2"/>
  <c r="BL385" i="2"/>
  <c r="BL386" i="2"/>
  <c r="BL387" i="2"/>
  <c r="BL388" i="2"/>
  <c r="BL389" i="2"/>
  <c r="BL390" i="2"/>
  <c r="BL391" i="2"/>
  <c r="BL392" i="2"/>
  <c r="BL393" i="2"/>
  <c r="BL394" i="2"/>
  <c r="BL395" i="2"/>
  <c r="BL396" i="2"/>
  <c r="BL397" i="2"/>
  <c r="BL398" i="2"/>
  <c r="BL399" i="2"/>
  <c r="BL400" i="2"/>
  <c r="BL401" i="2"/>
  <c r="BL402" i="2"/>
  <c r="BL403" i="2"/>
  <c r="BL404" i="2"/>
  <c r="BL405" i="2"/>
  <c r="BL406" i="2"/>
  <c r="BL407" i="2"/>
  <c r="BL408" i="2"/>
  <c r="BL409" i="2"/>
  <c r="BL410" i="2"/>
  <c r="BL411" i="2"/>
  <c r="BL412" i="2"/>
  <c r="BL413" i="2"/>
  <c r="BL414" i="2"/>
  <c r="BL415" i="2"/>
  <c r="BL416" i="2"/>
  <c r="BL417" i="2"/>
  <c r="BL418" i="2"/>
  <c r="BL419" i="2"/>
  <c r="BL420" i="2"/>
  <c r="BL421" i="2"/>
  <c r="BL422" i="2"/>
  <c r="BL423" i="2"/>
  <c r="BL424" i="2"/>
  <c r="BL425" i="2"/>
  <c r="BL426" i="2"/>
  <c r="BL427" i="2"/>
  <c r="BL428" i="2"/>
  <c r="BL429" i="2"/>
  <c r="BL430" i="2"/>
  <c r="BL431" i="2"/>
  <c r="BL432" i="2"/>
  <c r="BL433" i="2"/>
  <c r="BL434" i="2"/>
  <c r="BL435" i="2"/>
  <c r="BL436" i="2"/>
  <c r="BL437" i="2"/>
  <c r="BL438" i="2"/>
  <c r="BL439" i="2"/>
  <c r="BL440" i="2"/>
  <c r="BL441" i="2"/>
  <c r="BL442" i="2"/>
  <c r="BL443" i="2"/>
  <c r="BL444" i="2"/>
  <c r="BL445" i="2"/>
  <c r="BL446" i="2"/>
  <c r="BL447" i="2"/>
  <c r="BL448" i="2"/>
  <c r="BL449" i="2"/>
  <c r="BL450" i="2"/>
  <c r="BL451" i="2"/>
  <c r="BL452" i="2"/>
  <c r="BL453" i="2"/>
  <c r="BL454" i="2"/>
  <c r="BL455" i="2"/>
  <c r="BL456" i="2"/>
  <c r="BL457" i="2"/>
  <c r="BL458" i="2"/>
  <c r="BL459" i="2"/>
  <c r="BL460" i="2"/>
  <c r="BL461" i="2"/>
  <c r="BL462" i="2"/>
  <c r="BL463" i="2"/>
  <c r="BL464" i="2"/>
  <c r="BL465" i="2"/>
  <c r="BL466" i="2"/>
  <c r="BL467" i="2"/>
  <c r="BL468" i="2"/>
  <c r="BL469" i="2"/>
  <c r="BL470" i="2"/>
  <c r="BL471" i="2"/>
  <c r="BL472" i="2"/>
  <c r="BL473" i="2"/>
  <c r="BL474" i="2"/>
  <c r="BL475" i="2"/>
  <c r="BL476" i="2"/>
  <c r="BL477" i="2"/>
  <c r="BL478" i="2"/>
  <c r="BL479" i="2"/>
  <c r="BL480" i="2"/>
  <c r="BL481" i="2"/>
  <c r="BL482" i="2"/>
  <c r="BL483" i="2"/>
  <c r="BL484" i="2"/>
  <c r="BL485" i="2"/>
  <c r="BL486" i="2"/>
  <c r="BL487" i="2"/>
  <c r="BL488" i="2"/>
  <c r="BL489" i="2"/>
  <c r="BL490" i="2"/>
  <c r="BL491" i="2"/>
  <c r="BL492" i="2"/>
  <c r="BL493" i="2"/>
  <c r="BL494" i="2"/>
  <c r="BL495" i="2"/>
  <c r="BL496" i="2"/>
  <c r="BL497" i="2"/>
  <c r="BL498" i="2"/>
  <c r="BL499" i="2"/>
  <c r="BL500" i="2"/>
  <c r="BL501" i="2"/>
  <c r="BL502" i="2"/>
  <c r="BL503" i="2"/>
  <c r="BL504" i="2"/>
  <c r="BL505" i="2"/>
  <c r="BL506" i="2"/>
  <c r="BL507" i="2"/>
  <c r="BL508" i="2"/>
  <c r="BL509" i="2"/>
  <c r="BL510" i="2"/>
  <c r="BL511" i="2"/>
  <c r="BL512" i="2"/>
  <c r="BL513" i="2"/>
  <c r="BL514" i="2"/>
  <c r="BL515" i="2"/>
  <c r="BL516" i="2"/>
  <c r="BL517" i="2"/>
  <c r="BL518" i="2"/>
  <c r="BL519" i="2"/>
  <c r="BL520" i="2"/>
  <c r="BL521" i="2"/>
  <c r="BL522" i="2"/>
  <c r="BL523" i="2"/>
  <c r="BL524" i="2"/>
  <c r="BL525" i="2"/>
  <c r="BL526" i="2"/>
  <c r="BL527" i="2"/>
  <c r="BL528" i="2"/>
  <c r="BL529" i="2"/>
  <c r="BL530" i="2"/>
  <c r="BL531" i="2"/>
  <c r="BL532" i="2"/>
  <c r="BL533" i="2"/>
  <c r="BL534" i="2"/>
  <c r="BL535" i="2"/>
  <c r="BL536" i="2"/>
  <c r="BL537" i="2"/>
  <c r="BL538" i="2"/>
  <c r="BL539" i="2"/>
  <c r="BL540" i="2"/>
  <c r="BL541" i="2"/>
  <c r="BL542" i="2"/>
  <c r="BL543" i="2"/>
  <c r="BL544" i="2"/>
  <c r="BL545" i="2"/>
  <c r="BL546" i="2"/>
  <c r="BL547" i="2"/>
  <c r="BL548" i="2"/>
  <c r="BL549" i="2"/>
  <c r="BL550" i="2"/>
  <c r="BL551" i="2"/>
  <c r="BL552" i="2"/>
  <c r="BL553" i="2"/>
  <c r="BL554" i="2"/>
  <c r="BL555" i="2"/>
  <c r="BL556" i="2"/>
  <c r="BL557" i="2"/>
  <c r="BL558" i="2"/>
  <c r="BL559" i="2"/>
  <c r="BL560" i="2"/>
  <c r="BL561" i="2"/>
  <c r="BL562" i="2"/>
  <c r="BL563" i="2"/>
  <c r="BL564" i="2"/>
  <c r="BL565" i="2"/>
  <c r="BL566" i="2"/>
  <c r="BL567" i="2"/>
  <c r="BL568" i="2"/>
  <c r="BL569" i="2"/>
  <c r="BL570" i="2"/>
  <c r="BL571" i="2"/>
  <c r="BL572" i="2"/>
  <c r="BL573" i="2"/>
  <c r="BL574" i="2"/>
  <c r="BL575" i="2"/>
  <c r="BL576" i="2"/>
  <c r="BL577" i="2"/>
  <c r="BL578" i="2"/>
  <c r="BL579" i="2"/>
  <c r="BL580" i="2"/>
  <c r="BL581" i="2"/>
  <c r="BL582" i="2"/>
  <c r="BL583" i="2"/>
  <c r="BL584" i="2"/>
  <c r="BL585" i="2"/>
  <c r="BL586" i="2"/>
  <c r="BL587" i="2"/>
  <c r="BL588" i="2"/>
  <c r="BL589" i="2"/>
  <c r="BL590" i="2"/>
  <c r="BL591" i="2"/>
  <c r="BL592" i="2"/>
  <c r="BL593" i="2"/>
  <c r="BL594" i="2"/>
  <c r="BL595" i="2"/>
  <c r="BL596" i="2"/>
  <c r="BL597" i="2"/>
  <c r="BL598" i="2"/>
  <c r="BL599" i="2"/>
  <c r="BL600" i="2"/>
  <c r="BL601" i="2"/>
  <c r="BL602" i="2"/>
  <c r="BL603" i="2"/>
  <c r="BL604" i="2"/>
  <c r="BL605" i="2"/>
  <c r="BL606" i="2"/>
  <c r="BL607" i="2"/>
  <c r="BL608" i="2"/>
  <c r="BL609" i="2"/>
  <c r="BL610" i="2"/>
  <c r="BL611" i="2"/>
  <c r="BL612" i="2"/>
  <c r="BL613" i="2"/>
  <c r="BL614" i="2"/>
  <c r="BL615" i="2"/>
  <c r="BL616" i="2"/>
  <c r="BL617" i="2"/>
  <c r="BL618" i="2"/>
  <c r="BL619" i="2"/>
  <c r="BL620" i="2"/>
  <c r="BL621" i="2"/>
  <c r="BL622" i="2"/>
  <c r="BL623" i="2"/>
  <c r="BL624" i="2"/>
  <c r="BL625" i="2"/>
  <c r="BL626" i="2"/>
  <c r="BL627" i="2"/>
  <c r="BL628" i="2"/>
  <c r="BL629" i="2"/>
  <c r="BL630" i="2"/>
  <c r="BL631" i="2"/>
  <c r="BL632" i="2"/>
  <c r="BL633" i="2"/>
  <c r="BL634" i="2"/>
  <c r="BL635" i="2"/>
  <c r="BL636" i="2"/>
  <c r="BL637" i="2"/>
  <c r="BL638" i="2"/>
  <c r="BL639" i="2"/>
  <c r="BL640" i="2"/>
  <c r="BL641" i="2"/>
  <c r="BL642" i="2"/>
  <c r="BL643" i="2"/>
  <c r="BL644" i="2"/>
  <c r="BL645" i="2"/>
  <c r="BL646" i="2"/>
  <c r="BL647" i="2"/>
  <c r="BL648" i="2"/>
  <c r="BR2" i="2"/>
  <c r="BQ2" i="2"/>
  <c r="BP2" i="2"/>
  <c r="BO2" i="2"/>
  <c r="BN2" i="2"/>
  <c r="BM2" i="2"/>
  <c r="BL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A35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A36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A40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A43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A44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A47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A48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A49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A50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A51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A52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A53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A54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A55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A56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A57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A58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A59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A60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A61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A62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A63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A64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A65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A66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A67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A68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A69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A70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A71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A72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A73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A74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A75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A76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A77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A78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A79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A80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A81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A82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A83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A84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A85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A86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A87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A88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A89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A90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A91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A92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A93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A94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A95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A96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A97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A98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A99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A100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A101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A102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A103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A104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A105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A106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A107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A108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A109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A110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A111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A112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A113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A114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A115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A116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A117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A118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A119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A120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A121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A122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A123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A124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A125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A126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A127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BE127" i="2"/>
  <c r="A128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A129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BE129" i="2"/>
  <c r="A130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BE130" i="2"/>
  <c r="A131" i="2"/>
  <c r="B131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BE131" i="2"/>
  <c r="A132" i="2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A133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BE133" i="2"/>
  <c r="A134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BE134" i="2"/>
  <c r="A135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A136" i="2"/>
  <c r="B136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A137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A138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A139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A140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A141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A142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A143" i="2"/>
  <c r="B143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A144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A145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A146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A147" i="2"/>
  <c r="B147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A148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BE148" i="2"/>
  <c r="A149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BE149" i="2"/>
  <c r="A150" i="2"/>
  <c r="B150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BE150" i="2"/>
  <c r="A151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BE151" i="2"/>
  <c r="A152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BE152" i="2"/>
  <c r="A153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BE153" i="2"/>
  <c r="A154" i="2"/>
  <c r="B154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BE154" i="2"/>
  <c r="A155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BE155" i="2"/>
  <c r="A156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BE156" i="2"/>
  <c r="A157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BE157" i="2"/>
  <c r="A158" i="2"/>
  <c r="B158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BE158" i="2"/>
  <c r="A159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BE159" i="2"/>
  <c r="A160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BE160" i="2"/>
  <c r="A161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BE161" i="2"/>
  <c r="A162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BE162" i="2"/>
  <c r="A163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BE163" i="2"/>
  <c r="A164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BE164" i="2"/>
  <c r="A165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BE165" i="2"/>
  <c r="A166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BE166" i="2"/>
  <c r="A167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BE167" i="2"/>
  <c r="A168" i="2"/>
  <c r="B168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BE168" i="2"/>
  <c r="A169" i="2"/>
  <c r="B169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BE169" i="2"/>
  <c r="A170" i="2"/>
  <c r="B170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BE170" i="2"/>
  <c r="A171" i="2"/>
  <c r="B171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BE171" i="2"/>
  <c r="A172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A173" i="2"/>
  <c r="B173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BE173" i="2"/>
  <c r="A174" i="2"/>
  <c r="B174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BE174" i="2"/>
  <c r="A175" i="2"/>
  <c r="B175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BE175" i="2"/>
  <c r="A176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BE176" i="2"/>
  <c r="A177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BE177" i="2"/>
  <c r="A178" i="2"/>
  <c r="B178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BE178" i="2"/>
  <c r="A179" i="2"/>
  <c r="B179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BE179" i="2"/>
  <c r="A180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BE180" i="2"/>
  <c r="A181" i="2"/>
  <c r="B181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BB181" i="2"/>
  <c r="BC181" i="2"/>
  <c r="BD181" i="2"/>
  <c r="BE181" i="2"/>
  <c r="A182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BB182" i="2"/>
  <c r="BC182" i="2"/>
  <c r="BD182" i="2"/>
  <c r="BE182" i="2"/>
  <c r="A183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BB183" i="2"/>
  <c r="BC183" i="2"/>
  <c r="BD183" i="2"/>
  <c r="BE183" i="2"/>
  <c r="A184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BB184" i="2"/>
  <c r="BC184" i="2"/>
  <c r="BD184" i="2"/>
  <c r="BE184" i="2"/>
  <c r="A185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BE185" i="2"/>
  <c r="A186" i="2"/>
  <c r="B186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BA186" i="2"/>
  <c r="BB186" i="2"/>
  <c r="BC186" i="2"/>
  <c r="BD186" i="2"/>
  <c r="BE186" i="2"/>
  <c r="A187" i="2"/>
  <c r="B187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BA187" i="2"/>
  <c r="BB187" i="2"/>
  <c r="BC187" i="2"/>
  <c r="BD187" i="2"/>
  <c r="BE187" i="2"/>
  <c r="A188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BA188" i="2"/>
  <c r="BB188" i="2"/>
  <c r="BC188" i="2"/>
  <c r="BD188" i="2"/>
  <c r="BE188" i="2"/>
  <c r="A189" i="2"/>
  <c r="B189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BA189" i="2"/>
  <c r="BB189" i="2"/>
  <c r="BC189" i="2"/>
  <c r="BD189" i="2"/>
  <c r="BE189" i="2"/>
  <c r="A190" i="2"/>
  <c r="B190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BA190" i="2"/>
  <c r="BB190" i="2"/>
  <c r="BC190" i="2"/>
  <c r="BD190" i="2"/>
  <c r="BE190" i="2"/>
  <c r="A191" i="2"/>
  <c r="B191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BA191" i="2"/>
  <c r="BB191" i="2"/>
  <c r="BC191" i="2"/>
  <c r="BD191" i="2"/>
  <c r="BE191" i="2"/>
  <c r="A192" i="2"/>
  <c r="B192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BA192" i="2"/>
  <c r="BB192" i="2"/>
  <c r="BC192" i="2"/>
  <c r="BD192" i="2"/>
  <c r="BE192" i="2"/>
  <c r="A193" i="2"/>
  <c r="B193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BA193" i="2"/>
  <c r="BB193" i="2"/>
  <c r="BC193" i="2"/>
  <c r="BD193" i="2"/>
  <c r="BE193" i="2"/>
  <c r="A194" i="2"/>
  <c r="B194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BA194" i="2"/>
  <c r="BB194" i="2"/>
  <c r="BC194" i="2"/>
  <c r="BD194" i="2"/>
  <c r="BE194" i="2"/>
  <c r="A195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BA195" i="2"/>
  <c r="BB195" i="2"/>
  <c r="BC195" i="2"/>
  <c r="BD195" i="2"/>
  <c r="BE195" i="2"/>
  <c r="A196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BA196" i="2"/>
  <c r="BB196" i="2"/>
  <c r="BC196" i="2"/>
  <c r="BD196" i="2"/>
  <c r="BE196" i="2"/>
  <c r="A197" i="2"/>
  <c r="B197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BA197" i="2"/>
  <c r="BB197" i="2"/>
  <c r="BC197" i="2"/>
  <c r="BD197" i="2"/>
  <c r="BE197" i="2"/>
  <c r="A198" i="2"/>
  <c r="B198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BA198" i="2"/>
  <c r="BB198" i="2"/>
  <c r="BC198" i="2"/>
  <c r="BD198" i="2"/>
  <c r="BE198" i="2"/>
  <c r="A199" i="2"/>
  <c r="B199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BA199" i="2"/>
  <c r="BB199" i="2"/>
  <c r="BC199" i="2"/>
  <c r="BD199" i="2"/>
  <c r="BE199" i="2"/>
  <c r="A200" i="2"/>
  <c r="B200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BA200" i="2"/>
  <c r="BB200" i="2"/>
  <c r="BC200" i="2"/>
  <c r="BD200" i="2"/>
  <c r="BE200" i="2"/>
  <c r="A201" i="2"/>
  <c r="B201" i="2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AY201" i="2"/>
  <c r="AZ201" i="2"/>
  <c r="BA201" i="2"/>
  <c r="BB201" i="2"/>
  <c r="BC201" i="2"/>
  <c r="BD201" i="2"/>
  <c r="BE201" i="2"/>
  <c r="A202" i="2"/>
  <c r="B202" i="2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AY202" i="2"/>
  <c r="AZ202" i="2"/>
  <c r="BA202" i="2"/>
  <c r="BB202" i="2"/>
  <c r="BC202" i="2"/>
  <c r="BD202" i="2"/>
  <c r="BE202" i="2"/>
  <c r="A203" i="2"/>
  <c r="B203" i="2"/>
  <c r="C203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AY203" i="2"/>
  <c r="AZ203" i="2"/>
  <c r="BA203" i="2"/>
  <c r="BB203" i="2"/>
  <c r="BC203" i="2"/>
  <c r="BD203" i="2"/>
  <c r="BE203" i="2"/>
  <c r="A204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AY204" i="2"/>
  <c r="AZ204" i="2"/>
  <c r="BA204" i="2"/>
  <c r="BB204" i="2"/>
  <c r="BC204" i="2"/>
  <c r="BD204" i="2"/>
  <c r="BE204" i="2"/>
  <c r="A205" i="2"/>
  <c r="B205" i="2"/>
  <c r="C205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AY205" i="2"/>
  <c r="AZ205" i="2"/>
  <c r="BA205" i="2"/>
  <c r="BB205" i="2"/>
  <c r="BC205" i="2"/>
  <c r="BD205" i="2"/>
  <c r="BE205" i="2"/>
  <c r="A206" i="2"/>
  <c r="B206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AY206" i="2"/>
  <c r="AZ206" i="2"/>
  <c r="BA206" i="2"/>
  <c r="BB206" i="2"/>
  <c r="BC206" i="2"/>
  <c r="BD206" i="2"/>
  <c r="BE206" i="2"/>
  <c r="A207" i="2"/>
  <c r="B207" i="2"/>
  <c r="C207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AY207" i="2"/>
  <c r="AZ207" i="2"/>
  <c r="BA207" i="2"/>
  <c r="BB207" i="2"/>
  <c r="BC207" i="2"/>
  <c r="BD207" i="2"/>
  <c r="BE207" i="2"/>
  <c r="A208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AY208" i="2"/>
  <c r="AZ208" i="2"/>
  <c r="BA208" i="2"/>
  <c r="BB208" i="2"/>
  <c r="BC208" i="2"/>
  <c r="BD208" i="2"/>
  <c r="BE208" i="2"/>
  <c r="A209" i="2"/>
  <c r="B209" i="2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AY209" i="2"/>
  <c r="AZ209" i="2"/>
  <c r="BA209" i="2"/>
  <c r="BB209" i="2"/>
  <c r="BC209" i="2"/>
  <c r="BD209" i="2"/>
  <c r="BE209" i="2"/>
  <c r="A210" i="2"/>
  <c r="B210" i="2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AY210" i="2"/>
  <c r="AZ210" i="2"/>
  <c r="BA210" i="2"/>
  <c r="BB210" i="2"/>
  <c r="BC210" i="2"/>
  <c r="BD210" i="2"/>
  <c r="BE210" i="2"/>
  <c r="A211" i="2"/>
  <c r="B211" i="2"/>
  <c r="C211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AY211" i="2"/>
  <c r="AZ211" i="2"/>
  <c r="BA211" i="2"/>
  <c r="BB211" i="2"/>
  <c r="BC211" i="2"/>
  <c r="BD211" i="2"/>
  <c r="BE211" i="2"/>
  <c r="A212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AZ212" i="2"/>
  <c r="BA212" i="2"/>
  <c r="BB212" i="2"/>
  <c r="BC212" i="2"/>
  <c r="BD212" i="2"/>
  <c r="BE212" i="2"/>
  <c r="A213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AZ213" i="2"/>
  <c r="BA213" i="2"/>
  <c r="BB213" i="2"/>
  <c r="BC213" i="2"/>
  <c r="BD213" i="2"/>
  <c r="BE213" i="2"/>
  <c r="A214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AY214" i="2"/>
  <c r="AZ214" i="2"/>
  <c r="BA214" i="2"/>
  <c r="BB214" i="2"/>
  <c r="BC214" i="2"/>
  <c r="BD214" i="2"/>
  <c r="BE214" i="2"/>
  <c r="A215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AY215" i="2"/>
  <c r="AZ215" i="2"/>
  <c r="BA215" i="2"/>
  <c r="BB215" i="2"/>
  <c r="BC215" i="2"/>
  <c r="BD215" i="2"/>
  <c r="BE215" i="2"/>
  <c r="A216" i="2"/>
  <c r="B216" i="2"/>
  <c r="C216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AY216" i="2"/>
  <c r="AZ216" i="2"/>
  <c r="BA216" i="2"/>
  <c r="BB216" i="2"/>
  <c r="BC216" i="2"/>
  <c r="BD216" i="2"/>
  <c r="BE216" i="2"/>
  <c r="A217" i="2"/>
  <c r="B217" i="2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AY217" i="2"/>
  <c r="AZ217" i="2"/>
  <c r="BA217" i="2"/>
  <c r="BB217" i="2"/>
  <c r="BC217" i="2"/>
  <c r="BD217" i="2"/>
  <c r="BE217" i="2"/>
  <c r="A218" i="2"/>
  <c r="B218" i="2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AY218" i="2"/>
  <c r="AZ218" i="2"/>
  <c r="BA218" i="2"/>
  <c r="BB218" i="2"/>
  <c r="BC218" i="2"/>
  <c r="BD218" i="2"/>
  <c r="BE218" i="2"/>
  <c r="A219" i="2"/>
  <c r="B219" i="2"/>
  <c r="C219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AY219" i="2"/>
  <c r="AZ219" i="2"/>
  <c r="BA219" i="2"/>
  <c r="BB219" i="2"/>
  <c r="BC219" i="2"/>
  <c r="BD219" i="2"/>
  <c r="BE219" i="2"/>
  <c r="A220" i="2"/>
  <c r="B220" i="2"/>
  <c r="C220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AY220" i="2"/>
  <c r="AZ220" i="2"/>
  <c r="BA220" i="2"/>
  <c r="BB220" i="2"/>
  <c r="BC220" i="2"/>
  <c r="BD220" i="2"/>
  <c r="BE220" i="2"/>
  <c r="A221" i="2"/>
  <c r="B221" i="2"/>
  <c r="C221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Y221" i="2"/>
  <c r="AZ221" i="2"/>
  <c r="BA221" i="2"/>
  <c r="BB221" i="2"/>
  <c r="BC221" i="2"/>
  <c r="BD221" i="2"/>
  <c r="BE221" i="2"/>
  <c r="A222" i="2"/>
  <c r="B222" i="2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AY222" i="2"/>
  <c r="AZ222" i="2"/>
  <c r="BA222" i="2"/>
  <c r="BB222" i="2"/>
  <c r="BC222" i="2"/>
  <c r="BD222" i="2"/>
  <c r="BE222" i="2"/>
  <c r="A223" i="2"/>
  <c r="B223" i="2"/>
  <c r="C223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AY223" i="2"/>
  <c r="AZ223" i="2"/>
  <c r="BA223" i="2"/>
  <c r="BB223" i="2"/>
  <c r="BC223" i="2"/>
  <c r="BD223" i="2"/>
  <c r="BE223" i="2"/>
  <c r="A224" i="2"/>
  <c r="B224" i="2"/>
  <c r="C224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AY224" i="2"/>
  <c r="AZ224" i="2"/>
  <c r="BA224" i="2"/>
  <c r="BB224" i="2"/>
  <c r="BC224" i="2"/>
  <c r="BD224" i="2"/>
  <c r="BE224" i="2"/>
  <c r="A225" i="2"/>
  <c r="B225" i="2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AY225" i="2"/>
  <c r="AZ225" i="2"/>
  <c r="BA225" i="2"/>
  <c r="BB225" i="2"/>
  <c r="BC225" i="2"/>
  <c r="BD225" i="2"/>
  <c r="BE225" i="2"/>
  <c r="A226" i="2"/>
  <c r="B226" i="2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Y226" i="2"/>
  <c r="AZ226" i="2"/>
  <c r="BA226" i="2"/>
  <c r="BB226" i="2"/>
  <c r="BC226" i="2"/>
  <c r="BD226" i="2"/>
  <c r="BE226" i="2"/>
  <c r="A227" i="2"/>
  <c r="B227" i="2"/>
  <c r="C227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BA227" i="2"/>
  <c r="BB227" i="2"/>
  <c r="BC227" i="2"/>
  <c r="BD227" i="2"/>
  <c r="BE227" i="2"/>
  <c r="A228" i="2"/>
  <c r="B228" i="2"/>
  <c r="C228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AY228" i="2"/>
  <c r="AZ228" i="2"/>
  <c r="BA228" i="2"/>
  <c r="BB228" i="2"/>
  <c r="BC228" i="2"/>
  <c r="BD228" i="2"/>
  <c r="BE228" i="2"/>
  <c r="A229" i="2"/>
  <c r="B229" i="2"/>
  <c r="C229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AY229" i="2"/>
  <c r="AZ229" i="2"/>
  <c r="BA229" i="2"/>
  <c r="BB229" i="2"/>
  <c r="BC229" i="2"/>
  <c r="BD229" i="2"/>
  <c r="BE229" i="2"/>
  <c r="A230" i="2"/>
  <c r="B230" i="2"/>
  <c r="C230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Y230" i="2"/>
  <c r="AZ230" i="2"/>
  <c r="BA230" i="2"/>
  <c r="BB230" i="2"/>
  <c r="BC230" i="2"/>
  <c r="BD230" i="2"/>
  <c r="BE230" i="2"/>
  <c r="A231" i="2"/>
  <c r="B231" i="2"/>
  <c r="C231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A231" i="2"/>
  <c r="BB231" i="2"/>
  <c r="BC231" i="2"/>
  <c r="BD231" i="2"/>
  <c r="BE231" i="2"/>
  <c r="A232" i="2"/>
  <c r="B232" i="2"/>
  <c r="C232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AY232" i="2"/>
  <c r="AZ232" i="2"/>
  <c r="BA232" i="2"/>
  <c r="BB232" i="2"/>
  <c r="BC232" i="2"/>
  <c r="BD232" i="2"/>
  <c r="BE232" i="2"/>
  <c r="A233" i="2"/>
  <c r="B233" i="2"/>
  <c r="C233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AY233" i="2"/>
  <c r="AZ233" i="2"/>
  <c r="BA233" i="2"/>
  <c r="BB233" i="2"/>
  <c r="BC233" i="2"/>
  <c r="BD233" i="2"/>
  <c r="BE233" i="2"/>
  <c r="A234" i="2"/>
  <c r="B234" i="2"/>
  <c r="C234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AY234" i="2"/>
  <c r="AZ234" i="2"/>
  <c r="BA234" i="2"/>
  <c r="BB234" i="2"/>
  <c r="BC234" i="2"/>
  <c r="BD234" i="2"/>
  <c r="BE234" i="2"/>
  <c r="A235" i="2"/>
  <c r="B235" i="2"/>
  <c r="C235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AY235" i="2"/>
  <c r="AZ235" i="2"/>
  <c r="BA235" i="2"/>
  <c r="BB235" i="2"/>
  <c r="BC235" i="2"/>
  <c r="BD235" i="2"/>
  <c r="BE235" i="2"/>
  <c r="A236" i="2"/>
  <c r="B236" i="2"/>
  <c r="C236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AY236" i="2"/>
  <c r="AZ236" i="2"/>
  <c r="BA236" i="2"/>
  <c r="BB236" i="2"/>
  <c r="BC236" i="2"/>
  <c r="BD236" i="2"/>
  <c r="BE236" i="2"/>
  <c r="A237" i="2"/>
  <c r="B237" i="2"/>
  <c r="C237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AY237" i="2"/>
  <c r="AZ237" i="2"/>
  <c r="BA237" i="2"/>
  <c r="BB237" i="2"/>
  <c r="BC237" i="2"/>
  <c r="BD237" i="2"/>
  <c r="BE237" i="2"/>
  <c r="A238" i="2"/>
  <c r="B238" i="2"/>
  <c r="C238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AY238" i="2"/>
  <c r="AZ238" i="2"/>
  <c r="BA238" i="2"/>
  <c r="BB238" i="2"/>
  <c r="BC238" i="2"/>
  <c r="BD238" i="2"/>
  <c r="BE238" i="2"/>
  <c r="A239" i="2"/>
  <c r="B239" i="2"/>
  <c r="C239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AY239" i="2"/>
  <c r="AZ239" i="2"/>
  <c r="BA239" i="2"/>
  <c r="BB239" i="2"/>
  <c r="BC239" i="2"/>
  <c r="BD239" i="2"/>
  <c r="BE239" i="2"/>
  <c r="A240" i="2"/>
  <c r="B240" i="2"/>
  <c r="C240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AY240" i="2"/>
  <c r="AZ240" i="2"/>
  <c r="BA240" i="2"/>
  <c r="BB240" i="2"/>
  <c r="BC240" i="2"/>
  <c r="BD240" i="2"/>
  <c r="BE240" i="2"/>
  <c r="A241" i="2"/>
  <c r="B241" i="2"/>
  <c r="C241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AY241" i="2"/>
  <c r="AZ241" i="2"/>
  <c r="BA241" i="2"/>
  <c r="BB241" i="2"/>
  <c r="BC241" i="2"/>
  <c r="BD241" i="2"/>
  <c r="BE241" i="2"/>
  <c r="A242" i="2"/>
  <c r="B242" i="2"/>
  <c r="C242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AY242" i="2"/>
  <c r="AZ242" i="2"/>
  <c r="BA242" i="2"/>
  <c r="BB242" i="2"/>
  <c r="BC242" i="2"/>
  <c r="BD242" i="2"/>
  <c r="BE242" i="2"/>
  <c r="A243" i="2"/>
  <c r="B243" i="2"/>
  <c r="C243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AY243" i="2"/>
  <c r="AZ243" i="2"/>
  <c r="BA243" i="2"/>
  <c r="BB243" i="2"/>
  <c r="BC243" i="2"/>
  <c r="BD243" i="2"/>
  <c r="BE243" i="2"/>
  <c r="A244" i="2"/>
  <c r="B244" i="2"/>
  <c r="C244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AY244" i="2"/>
  <c r="AZ244" i="2"/>
  <c r="BA244" i="2"/>
  <c r="BB244" i="2"/>
  <c r="BC244" i="2"/>
  <c r="BD244" i="2"/>
  <c r="BE244" i="2"/>
  <c r="A245" i="2"/>
  <c r="B245" i="2"/>
  <c r="C245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AY245" i="2"/>
  <c r="AZ245" i="2"/>
  <c r="BA245" i="2"/>
  <c r="BB245" i="2"/>
  <c r="BC245" i="2"/>
  <c r="BD245" i="2"/>
  <c r="BE245" i="2"/>
  <c r="A246" i="2"/>
  <c r="B246" i="2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AY246" i="2"/>
  <c r="AZ246" i="2"/>
  <c r="BA246" i="2"/>
  <c r="BB246" i="2"/>
  <c r="BC246" i="2"/>
  <c r="BD246" i="2"/>
  <c r="BE246" i="2"/>
  <c r="A247" i="2"/>
  <c r="B247" i="2"/>
  <c r="C247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AY247" i="2"/>
  <c r="AZ247" i="2"/>
  <c r="BA247" i="2"/>
  <c r="BB247" i="2"/>
  <c r="BC247" i="2"/>
  <c r="BD247" i="2"/>
  <c r="BE247" i="2"/>
  <c r="A248" i="2"/>
  <c r="B248" i="2"/>
  <c r="C248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AY248" i="2"/>
  <c r="AZ248" i="2"/>
  <c r="BA248" i="2"/>
  <c r="BB248" i="2"/>
  <c r="BC248" i="2"/>
  <c r="BD248" i="2"/>
  <c r="BE248" i="2"/>
  <c r="A249" i="2"/>
  <c r="B249" i="2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AY249" i="2"/>
  <c r="AZ249" i="2"/>
  <c r="BA249" i="2"/>
  <c r="BB249" i="2"/>
  <c r="BC249" i="2"/>
  <c r="BD249" i="2"/>
  <c r="BE249" i="2"/>
  <c r="A250" i="2"/>
  <c r="B250" i="2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AY250" i="2"/>
  <c r="AZ250" i="2"/>
  <c r="BA250" i="2"/>
  <c r="BB250" i="2"/>
  <c r="BC250" i="2"/>
  <c r="BD250" i="2"/>
  <c r="BE250" i="2"/>
  <c r="A251" i="2"/>
  <c r="B251" i="2"/>
  <c r="C251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AV251" i="2"/>
  <c r="AW251" i="2"/>
  <c r="AX251" i="2"/>
  <c r="AY251" i="2"/>
  <c r="AZ251" i="2"/>
  <c r="BA251" i="2"/>
  <c r="BB251" i="2"/>
  <c r="BC251" i="2"/>
  <c r="BD251" i="2"/>
  <c r="BE251" i="2"/>
  <c r="A252" i="2"/>
  <c r="B252" i="2"/>
  <c r="C252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AV252" i="2"/>
  <c r="AW252" i="2"/>
  <c r="AX252" i="2"/>
  <c r="AY252" i="2"/>
  <c r="AZ252" i="2"/>
  <c r="BA252" i="2"/>
  <c r="BB252" i="2"/>
  <c r="BC252" i="2"/>
  <c r="BD252" i="2"/>
  <c r="BE252" i="2"/>
  <c r="A253" i="2"/>
  <c r="B253" i="2"/>
  <c r="C253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AV253" i="2"/>
  <c r="AW253" i="2"/>
  <c r="AX253" i="2"/>
  <c r="AY253" i="2"/>
  <c r="AZ253" i="2"/>
  <c r="BA253" i="2"/>
  <c r="BB253" i="2"/>
  <c r="BC253" i="2"/>
  <c r="BD253" i="2"/>
  <c r="BE253" i="2"/>
  <c r="A254" i="2"/>
  <c r="B254" i="2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AV254" i="2"/>
  <c r="AW254" i="2"/>
  <c r="AX254" i="2"/>
  <c r="AY254" i="2"/>
  <c r="AZ254" i="2"/>
  <c r="BA254" i="2"/>
  <c r="BB254" i="2"/>
  <c r="BC254" i="2"/>
  <c r="BD254" i="2"/>
  <c r="BE254" i="2"/>
  <c r="A255" i="2"/>
  <c r="B255" i="2"/>
  <c r="C255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AV255" i="2"/>
  <c r="AW255" i="2"/>
  <c r="AX255" i="2"/>
  <c r="AY255" i="2"/>
  <c r="AZ255" i="2"/>
  <c r="BA255" i="2"/>
  <c r="BB255" i="2"/>
  <c r="BC255" i="2"/>
  <c r="BD255" i="2"/>
  <c r="BE255" i="2"/>
  <c r="A256" i="2"/>
  <c r="B256" i="2"/>
  <c r="C256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AV256" i="2"/>
  <c r="AW256" i="2"/>
  <c r="AX256" i="2"/>
  <c r="AY256" i="2"/>
  <c r="AZ256" i="2"/>
  <c r="BA256" i="2"/>
  <c r="BB256" i="2"/>
  <c r="BC256" i="2"/>
  <c r="BD256" i="2"/>
  <c r="BE256" i="2"/>
  <c r="A257" i="2"/>
  <c r="B257" i="2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AV257" i="2"/>
  <c r="AW257" i="2"/>
  <c r="AX257" i="2"/>
  <c r="AY257" i="2"/>
  <c r="AZ257" i="2"/>
  <c r="BA257" i="2"/>
  <c r="BB257" i="2"/>
  <c r="BC257" i="2"/>
  <c r="BD257" i="2"/>
  <c r="BE257" i="2"/>
  <c r="A258" i="2"/>
  <c r="B258" i="2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AV258" i="2"/>
  <c r="AW258" i="2"/>
  <c r="AX258" i="2"/>
  <c r="AY258" i="2"/>
  <c r="AZ258" i="2"/>
  <c r="BA258" i="2"/>
  <c r="BB258" i="2"/>
  <c r="BC258" i="2"/>
  <c r="BD258" i="2"/>
  <c r="BE258" i="2"/>
  <c r="A259" i="2"/>
  <c r="B259" i="2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AY259" i="2"/>
  <c r="AZ259" i="2"/>
  <c r="BA259" i="2"/>
  <c r="BB259" i="2"/>
  <c r="BC259" i="2"/>
  <c r="BD259" i="2"/>
  <c r="BE259" i="2"/>
  <c r="A260" i="2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AV260" i="2"/>
  <c r="AW260" i="2"/>
  <c r="AX260" i="2"/>
  <c r="AY260" i="2"/>
  <c r="AZ260" i="2"/>
  <c r="BA260" i="2"/>
  <c r="BB260" i="2"/>
  <c r="BC260" i="2"/>
  <c r="BD260" i="2"/>
  <c r="BE260" i="2"/>
  <c r="A261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AV261" i="2"/>
  <c r="AW261" i="2"/>
  <c r="AX261" i="2"/>
  <c r="AY261" i="2"/>
  <c r="AZ261" i="2"/>
  <c r="BA261" i="2"/>
  <c r="BB261" i="2"/>
  <c r="BC261" i="2"/>
  <c r="BD261" i="2"/>
  <c r="BE261" i="2"/>
  <c r="A262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AV262" i="2"/>
  <c r="AW262" i="2"/>
  <c r="AX262" i="2"/>
  <c r="AY262" i="2"/>
  <c r="AZ262" i="2"/>
  <c r="BA262" i="2"/>
  <c r="BB262" i="2"/>
  <c r="BC262" i="2"/>
  <c r="BD262" i="2"/>
  <c r="BE262" i="2"/>
  <c r="A263" i="2"/>
  <c r="B263" i="2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AV263" i="2"/>
  <c r="AW263" i="2"/>
  <c r="AX263" i="2"/>
  <c r="AY263" i="2"/>
  <c r="AZ263" i="2"/>
  <c r="BA263" i="2"/>
  <c r="BB263" i="2"/>
  <c r="BC263" i="2"/>
  <c r="BD263" i="2"/>
  <c r="BE263" i="2"/>
  <c r="A264" i="2"/>
  <c r="B264" i="2"/>
  <c r="C264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AV264" i="2"/>
  <c r="AW264" i="2"/>
  <c r="AX264" i="2"/>
  <c r="AY264" i="2"/>
  <c r="AZ264" i="2"/>
  <c r="BA264" i="2"/>
  <c r="BB264" i="2"/>
  <c r="BC264" i="2"/>
  <c r="BD264" i="2"/>
  <c r="BE264" i="2"/>
  <c r="A265" i="2"/>
  <c r="B265" i="2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AV265" i="2"/>
  <c r="AW265" i="2"/>
  <c r="AX265" i="2"/>
  <c r="AY265" i="2"/>
  <c r="AZ265" i="2"/>
  <c r="BA265" i="2"/>
  <c r="BB265" i="2"/>
  <c r="BC265" i="2"/>
  <c r="BD265" i="2"/>
  <c r="BE265" i="2"/>
  <c r="A266" i="2"/>
  <c r="B266" i="2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AV266" i="2"/>
  <c r="AW266" i="2"/>
  <c r="AX266" i="2"/>
  <c r="AY266" i="2"/>
  <c r="AZ266" i="2"/>
  <c r="BA266" i="2"/>
  <c r="BB266" i="2"/>
  <c r="BC266" i="2"/>
  <c r="BD266" i="2"/>
  <c r="BE266" i="2"/>
  <c r="A267" i="2"/>
  <c r="B267" i="2"/>
  <c r="C267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AO267" i="2"/>
  <c r="AP267" i="2"/>
  <c r="AQ267" i="2"/>
  <c r="AR267" i="2"/>
  <c r="AS267" i="2"/>
  <c r="AT267" i="2"/>
  <c r="AU267" i="2"/>
  <c r="AV267" i="2"/>
  <c r="AW267" i="2"/>
  <c r="AX267" i="2"/>
  <c r="AY267" i="2"/>
  <c r="AZ267" i="2"/>
  <c r="BA267" i="2"/>
  <c r="BB267" i="2"/>
  <c r="BC267" i="2"/>
  <c r="BD267" i="2"/>
  <c r="BE267" i="2"/>
  <c r="A268" i="2"/>
  <c r="B268" i="2"/>
  <c r="C268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AO268" i="2"/>
  <c r="AP268" i="2"/>
  <c r="AQ268" i="2"/>
  <c r="AR268" i="2"/>
  <c r="AS268" i="2"/>
  <c r="AT268" i="2"/>
  <c r="AU268" i="2"/>
  <c r="AV268" i="2"/>
  <c r="AW268" i="2"/>
  <c r="AX268" i="2"/>
  <c r="AY268" i="2"/>
  <c r="AZ268" i="2"/>
  <c r="BA268" i="2"/>
  <c r="BB268" i="2"/>
  <c r="BC268" i="2"/>
  <c r="BD268" i="2"/>
  <c r="BE268" i="2"/>
  <c r="A269" i="2"/>
  <c r="B269" i="2"/>
  <c r="C269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AO269" i="2"/>
  <c r="AP269" i="2"/>
  <c r="AQ269" i="2"/>
  <c r="AR269" i="2"/>
  <c r="AS269" i="2"/>
  <c r="AT269" i="2"/>
  <c r="AU269" i="2"/>
  <c r="AV269" i="2"/>
  <c r="AW269" i="2"/>
  <c r="AX269" i="2"/>
  <c r="AY269" i="2"/>
  <c r="AZ269" i="2"/>
  <c r="BA269" i="2"/>
  <c r="BB269" i="2"/>
  <c r="BC269" i="2"/>
  <c r="BD269" i="2"/>
  <c r="BE269" i="2"/>
  <c r="A270" i="2"/>
  <c r="B270" i="2"/>
  <c r="C270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AO270" i="2"/>
  <c r="AP270" i="2"/>
  <c r="AQ270" i="2"/>
  <c r="AR270" i="2"/>
  <c r="AS270" i="2"/>
  <c r="AT270" i="2"/>
  <c r="AU270" i="2"/>
  <c r="AV270" i="2"/>
  <c r="AW270" i="2"/>
  <c r="AX270" i="2"/>
  <c r="AY270" i="2"/>
  <c r="AZ270" i="2"/>
  <c r="BA270" i="2"/>
  <c r="BB270" i="2"/>
  <c r="BC270" i="2"/>
  <c r="BD270" i="2"/>
  <c r="BE270" i="2"/>
  <c r="A271" i="2"/>
  <c r="B271" i="2"/>
  <c r="C271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AO271" i="2"/>
  <c r="AP271" i="2"/>
  <c r="AQ271" i="2"/>
  <c r="AR271" i="2"/>
  <c r="AS271" i="2"/>
  <c r="AT271" i="2"/>
  <c r="AU271" i="2"/>
  <c r="AV271" i="2"/>
  <c r="AW271" i="2"/>
  <c r="AX271" i="2"/>
  <c r="AY271" i="2"/>
  <c r="AZ271" i="2"/>
  <c r="BA271" i="2"/>
  <c r="BB271" i="2"/>
  <c r="BC271" i="2"/>
  <c r="BD271" i="2"/>
  <c r="BE271" i="2"/>
  <c r="A272" i="2"/>
  <c r="B272" i="2"/>
  <c r="C272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AO272" i="2"/>
  <c r="AP272" i="2"/>
  <c r="AQ272" i="2"/>
  <c r="AR272" i="2"/>
  <c r="AS272" i="2"/>
  <c r="AT272" i="2"/>
  <c r="AU272" i="2"/>
  <c r="AV272" i="2"/>
  <c r="AW272" i="2"/>
  <c r="AX272" i="2"/>
  <c r="AY272" i="2"/>
  <c r="AZ272" i="2"/>
  <c r="BA272" i="2"/>
  <c r="BB272" i="2"/>
  <c r="BC272" i="2"/>
  <c r="BD272" i="2"/>
  <c r="BE272" i="2"/>
  <c r="A273" i="2"/>
  <c r="B273" i="2"/>
  <c r="C273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AO273" i="2"/>
  <c r="AP273" i="2"/>
  <c r="AQ273" i="2"/>
  <c r="AR273" i="2"/>
  <c r="AS273" i="2"/>
  <c r="AT273" i="2"/>
  <c r="AU273" i="2"/>
  <c r="AV273" i="2"/>
  <c r="AW273" i="2"/>
  <c r="AX273" i="2"/>
  <c r="AY273" i="2"/>
  <c r="AZ273" i="2"/>
  <c r="BA273" i="2"/>
  <c r="BB273" i="2"/>
  <c r="BC273" i="2"/>
  <c r="BD273" i="2"/>
  <c r="BE273" i="2"/>
  <c r="A274" i="2"/>
  <c r="B274" i="2"/>
  <c r="C274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AY274" i="2"/>
  <c r="AZ274" i="2"/>
  <c r="BA274" i="2"/>
  <c r="BB274" i="2"/>
  <c r="BC274" i="2"/>
  <c r="BD274" i="2"/>
  <c r="BE274" i="2"/>
  <c r="A275" i="2"/>
  <c r="B275" i="2"/>
  <c r="C275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AY275" i="2"/>
  <c r="AZ275" i="2"/>
  <c r="BA275" i="2"/>
  <c r="BB275" i="2"/>
  <c r="BC275" i="2"/>
  <c r="BD275" i="2"/>
  <c r="BE275" i="2"/>
  <c r="A276" i="2"/>
  <c r="B276" i="2"/>
  <c r="C276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AZ276" i="2"/>
  <c r="BA276" i="2"/>
  <c r="BB276" i="2"/>
  <c r="BC276" i="2"/>
  <c r="BD276" i="2"/>
  <c r="BE276" i="2"/>
  <c r="A277" i="2"/>
  <c r="B277" i="2"/>
  <c r="C277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AY277" i="2"/>
  <c r="AZ277" i="2"/>
  <c r="BA277" i="2"/>
  <c r="BB277" i="2"/>
  <c r="BC277" i="2"/>
  <c r="BD277" i="2"/>
  <c r="BE277" i="2"/>
  <c r="A278" i="2"/>
  <c r="B278" i="2"/>
  <c r="C278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AY278" i="2"/>
  <c r="AZ278" i="2"/>
  <c r="BA278" i="2"/>
  <c r="BB278" i="2"/>
  <c r="BC278" i="2"/>
  <c r="BD278" i="2"/>
  <c r="BE278" i="2"/>
  <c r="A279" i="2"/>
  <c r="B279" i="2"/>
  <c r="C279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AY279" i="2"/>
  <c r="AZ279" i="2"/>
  <c r="BA279" i="2"/>
  <c r="BB279" i="2"/>
  <c r="BC279" i="2"/>
  <c r="BD279" i="2"/>
  <c r="BE279" i="2"/>
  <c r="A280" i="2"/>
  <c r="B280" i="2"/>
  <c r="C280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AY280" i="2"/>
  <c r="AZ280" i="2"/>
  <c r="BA280" i="2"/>
  <c r="BB280" i="2"/>
  <c r="BC280" i="2"/>
  <c r="BD280" i="2"/>
  <c r="BE280" i="2"/>
  <c r="A281" i="2"/>
  <c r="B281" i="2"/>
  <c r="C281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AY281" i="2"/>
  <c r="AZ281" i="2"/>
  <c r="BA281" i="2"/>
  <c r="BB281" i="2"/>
  <c r="BC281" i="2"/>
  <c r="BD281" i="2"/>
  <c r="BE281" i="2"/>
  <c r="A282" i="2"/>
  <c r="B282" i="2"/>
  <c r="C282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AY282" i="2"/>
  <c r="AZ282" i="2"/>
  <c r="BA282" i="2"/>
  <c r="BB282" i="2"/>
  <c r="BC282" i="2"/>
  <c r="BD282" i="2"/>
  <c r="BE282" i="2"/>
  <c r="A283" i="2"/>
  <c r="B283" i="2"/>
  <c r="C283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AY283" i="2"/>
  <c r="AZ283" i="2"/>
  <c r="BA283" i="2"/>
  <c r="BB283" i="2"/>
  <c r="BC283" i="2"/>
  <c r="BD283" i="2"/>
  <c r="BE283" i="2"/>
  <c r="A284" i="2"/>
  <c r="B284" i="2"/>
  <c r="C284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AY284" i="2"/>
  <c r="AZ284" i="2"/>
  <c r="BA284" i="2"/>
  <c r="BB284" i="2"/>
  <c r="BC284" i="2"/>
  <c r="BD284" i="2"/>
  <c r="BE284" i="2"/>
  <c r="A285" i="2"/>
  <c r="B285" i="2"/>
  <c r="C285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AY285" i="2"/>
  <c r="AZ285" i="2"/>
  <c r="BA285" i="2"/>
  <c r="BB285" i="2"/>
  <c r="BC285" i="2"/>
  <c r="BD285" i="2"/>
  <c r="BE285" i="2"/>
  <c r="A286" i="2"/>
  <c r="B286" i="2"/>
  <c r="C286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AY286" i="2"/>
  <c r="AZ286" i="2"/>
  <c r="BA286" i="2"/>
  <c r="BB286" i="2"/>
  <c r="BC286" i="2"/>
  <c r="BD286" i="2"/>
  <c r="BE286" i="2"/>
  <c r="A287" i="2"/>
  <c r="B287" i="2"/>
  <c r="C287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AY287" i="2"/>
  <c r="AZ287" i="2"/>
  <c r="BA287" i="2"/>
  <c r="BB287" i="2"/>
  <c r="BC287" i="2"/>
  <c r="BD287" i="2"/>
  <c r="BE287" i="2"/>
  <c r="A288" i="2"/>
  <c r="B288" i="2"/>
  <c r="C288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AY288" i="2"/>
  <c r="AZ288" i="2"/>
  <c r="BA288" i="2"/>
  <c r="BB288" i="2"/>
  <c r="BC288" i="2"/>
  <c r="BD288" i="2"/>
  <c r="BE288" i="2"/>
  <c r="A289" i="2"/>
  <c r="B289" i="2"/>
  <c r="C289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AY289" i="2"/>
  <c r="AZ289" i="2"/>
  <c r="BA289" i="2"/>
  <c r="BB289" i="2"/>
  <c r="BC289" i="2"/>
  <c r="BD289" i="2"/>
  <c r="BE289" i="2"/>
  <c r="A290" i="2"/>
  <c r="B290" i="2"/>
  <c r="C290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AY290" i="2"/>
  <c r="AZ290" i="2"/>
  <c r="BA290" i="2"/>
  <c r="BB290" i="2"/>
  <c r="BC290" i="2"/>
  <c r="BD290" i="2"/>
  <c r="BE290" i="2"/>
  <c r="A291" i="2"/>
  <c r="B291" i="2"/>
  <c r="C291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BA291" i="2"/>
  <c r="BB291" i="2"/>
  <c r="BC291" i="2"/>
  <c r="BD291" i="2"/>
  <c r="BE291" i="2"/>
  <c r="A292" i="2"/>
  <c r="B292" i="2"/>
  <c r="C292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AO292" i="2"/>
  <c r="AP292" i="2"/>
  <c r="AQ292" i="2"/>
  <c r="AR292" i="2"/>
  <c r="AS292" i="2"/>
  <c r="AT292" i="2"/>
  <c r="AU292" i="2"/>
  <c r="AV292" i="2"/>
  <c r="AW292" i="2"/>
  <c r="AX292" i="2"/>
  <c r="AY292" i="2"/>
  <c r="AZ292" i="2"/>
  <c r="BA292" i="2"/>
  <c r="BB292" i="2"/>
  <c r="BC292" i="2"/>
  <c r="BD292" i="2"/>
  <c r="BE292" i="2"/>
  <c r="A293" i="2"/>
  <c r="B293" i="2"/>
  <c r="C293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AP293" i="2"/>
  <c r="AQ293" i="2"/>
  <c r="AR293" i="2"/>
  <c r="AS293" i="2"/>
  <c r="AT293" i="2"/>
  <c r="AU293" i="2"/>
  <c r="AV293" i="2"/>
  <c r="AW293" i="2"/>
  <c r="AX293" i="2"/>
  <c r="AY293" i="2"/>
  <c r="AZ293" i="2"/>
  <c r="BA293" i="2"/>
  <c r="BB293" i="2"/>
  <c r="BC293" i="2"/>
  <c r="BD293" i="2"/>
  <c r="BE293" i="2"/>
  <c r="A294" i="2"/>
  <c r="B294" i="2"/>
  <c r="C294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O294" i="2"/>
  <c r="AP294" i="2"/>
  <c r="AQ294" i="2"/>
  <c r="AR294" i="2"/>
  <c r="AS294" i="2"/>
  <c r="AT294" i="2"/>
  <c r="AU294" i="2"/>
  <c r="AV294" i="2"/>
  <c r="AW294" i="2"/>
  <c r="AX294" i="2"/>
  <c r="AY294" i="2"/>
  <c r="AZ294" i="2"/>
  <c r="BA294" i="2"/>
  <c r="BB294" i="2"/>
  <c r="BC294" i="2"/>
  <c r="BD294" i="2"/>
  <c r="BE294" i="2"/>
  <c r="A295" i="2"/>
  <c r="B295" i="2"/>
  <c r="C295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AO295" i="2"/>
  <c r="AP295" i="2"/>
  <c r="AQ295" i="2"/>
  <c r="AR295" i="2"/>
  <c r="AS295" i="2"/>
  <c r="AT295" i="2"/>
  <c r="AU295" i="2"/>
  <c r="AV295" i="2"/>
  <c r="AW295" i="2"/>
  <c r="AX295" i="2"/>
  <c r="AY295" i="2"/>
  <c r="AZ295" i="2"/>
  <c r="BA295" i="2"/>
  <c r="BB295" i="2"/>
  <c r="BC295" i="2"/>
  <c r="BD295" i="2"/>
  <c r="BE295" i="2"/>
  <c r="A296" i="2"/>
  <c r="B296" i="2"/>
  <c r="C296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AO296" i="2"/>
  <c r="AP296" i="2"/>
  <c r="AQ296" i="2"/>
  <c r="AR296" i="2"/>
  <c r="AS296" i="2"/>
  <c r="AT296" i="2"/>
  <c r="AU296" i="2"/>
  <c r="AV296" i="2"/>
  <c r="AW296" i="2"/>
  <c r="AX296" i="2"/>
  <c r="AY296" i="2"/>
  <c r="AZ296" i="2"/>
  <c r="BA296" i="2"/>
  <c r="BB296" i="2"/>
  <c r="BC296" i="2"/>
  <c r="BD296" i="2"/>
  <c r="BE296" i="2"/>
  <c r="A297" i="2"/>
  <c r="B297" i="2"/>
  <c r="C297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AO297" i="2"/>
  <c r="AP297" i="2"/>
  <c r="AQ297" i="2"/>
  <c r="AR297" i="2"/>
  <c r="AS297" i="2"/>
  <c r="AT297" i="2"/>
  <c r="AU297" i="2"/>
  <c r="AV297" i="2"/>
  <c r="AW297" i="2"/>
  <c r="AX297" i="2"/>
  <c r="AY297" i="2"/>
  <c r="AZ297" i="2"/>
  <c r="BA297" i="2"/>
  <c r="BB297" i="2"/>
  <c r="BC297" i="2"/>
  <c r="BD297" i="2"/>
  <c r="BE297" i="2"/>
  <c r="A298" i="2"/>
  <c r="B298" i="2"/>
  <c r="C298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AO298" i="2"/>
  <c r="AP298" i="2"/>
  <c r="AQ298" i="2"/>
  <c r="AR298" i="2"/>
  <c r="AS298" i="2"/>
  <c r="AT298" i="2"/>
  <c r="AU298" i="2"/>
  <c r="AV298" i="2"/>
  <c r="AW298" i="2"/>
  <c r="AX298" i="2"/>
  <c r="AY298" i="2"/>
  <c r="AZ298" i="2"/>
  <c r="BA298" i="2"/>
  <c r="BB298" i="2"/>
  <c r="BC298" i="2"/>
  <c r="BD298" i="2"/>
  <c r="BE298" i="2"/>
  <c r="A299" i="2"/>
  <c r="B299" i="2"/>
  <c r="C299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AO299" i="2"/>
  <c r="AP299" i="2"/>
  <c r="AQ299" i="2"/>
  <c r="AR299" i="2"/>
  <c r="AS299" i="2"/>
  <c r="AT299" i="2"/>
  <c r="AU299" i="2"/>
  <c r="AV299" i="2"/>
  <c r="AW299" i="2"/>
  <c r="AX299" i="2"/>
  <c r="AY299" i="2"/>
  <c r="AZ299" i="2"/>
  <c r="BA299" i="2"/>
  <c r="BB299" i="2"/>
  <c r="BC299" i="2"/>
  <c r="BD299" i="2"/>
  <c r="BE299" i="2"/>
  <c r="A300" i="2"/>
  <c r="B300" i="2"/>
  <c r="C300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AO300" i="2"/>
  <c r="AP300" i="2"/>
  <c r="AQ300" i="2"/>
  <c r="AR300" i="2"/>
  <c r="AS300" i="2"/>
  <c r="AT300" i="2"/>
  <c r="AU300" i="2"/>
  <c r="AV300" i="2"/>
  <c r="AW300" i="2"/>
  <c r="AX300" i="2"/>
  <c r="AY300" i="2"/>
  <c r="AZ300" i="2"/>
  <c r="BA300" i="2"/>
  <c r="BB300" i="2"/>
  <c r="BC300" i="2"/>
  <c r="BD300" i="2"/>
  <c r="BE300" i="2"/>
  <c r="A301" i="2"/>
  <c r="B301" i="2"/>
  <c r="C301" i="2"/>
  <c r="D301" i="2"/>
  <c r="E301" i="2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L301" i="2"/>
  <c r="AM301" i="2"/>
  <c r="AN301" i="2"/>
  <c r="AO301" i="2"/>
  <c r="AP301" i="2"/>
  <c r="AQ301" i="2"/>
  <c r="AR301" i="2"/>
  <c r="AS301" i="2"/>
  <c r="AT301" i="2"/>
  <c r="AU301" i="2"/>
  <c r="AV301" i="2"/>
  <c r="AW301" i="2"/>
  <c r="AX301" i="2"/>
  <c r="AY301" i="2"/>
  <c r="AZ301" i="2"/>
  <c r="BA301" i="2"/>
  <c r="BB301" i="2"/>
  <c r="BC301" i="2"/>
  <c r="BD301" i="2"/>
  <c r="BE301" i="2"/>
  <c r="A302" i="2"/>
  <c r="B302" i="2"/>
  <c r="C302" i="2"/>
  <c r="D302" i="2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K302" i="2"/>
  <c r="AL302" i="2"/>
  <c r="AM302" i="2"/>
  <c r="AN302" i="2"/>
  <c r="AO302" i="2"/>
  <c r="AP302" i="2"/>
  <c r="AQ302" i="2"/>
  <c r="AR302" i="2"/>
  <c r="AS302" i="2"/>
  <c r="AT302" i="2"/>
  <c r="AU302" i="2"/>
  <c r="AV302" i="2"/>
  <c r="AW302" i="2"/>
  <c r="AX302" i="2"/>
  <c r="AY302" i="2"/>
  <c r="AZ302" i="2"/>
  <c r="BA302" i="2"/>
  <c r="BB302" i="2"/>
  <c r="BC302" i="2"/>
  <c r="BD302" i="2"/>
  <c r="BE302" i="2"/>
  <c r="A303" i="2"/>
  <c r="B303" i="2"/>
  <c r="C303" i="2"/>
  <c r="D303" i="2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L303" i="2"/>
  <c r="AM303" i="2"/>
  <c r="AN303" i="2"/>
  <c r="AO303" i="2"/>
  <c r="AP303" i="2"/>
  <c r="AQ303" i="2"/>
  <c r="AR303" i="2"/>
  <c r="AS303" i="2"/>
  <c r="AT303" i="2"/>
  <c r="AU303" i="2"/>
  <c r="AV303" i="2"/>
  <c r="AW303" i="2"/>
  <c r="AX303" i="2"/>
  <c r="AY303" i="2"/>
  <c r="AZ303" i="2"/>
  <c r="BA303" i="2"/>
  <c r="BB303" i="2"/>
  <c r="BC303" i="2"/>
  <c r="BD303" i="2"/>
  <c r="BE303" i="2"/>
  <c r="A304" i="2"/>
  <c r="B304" i="2"/>
  <c r="C304" i="2"/>
  <c r="D304" i="2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L304" i="2"/>
  <c r="AM304" i="2"/>
  <c r="AN304" i="2"/>
  <c r="AO304" i="2"/>
  <c r="AP304" i="2"/>
  <c r="AQ304" i="2"/>
  <c r="AR304" i="2"/>
  <c r="AS304" i="2"/>
  <c r="AT304" i="2"/>
  <c r="AU304" i="2"/>
  <c r="AV304" i="2"/>
  <c r="AW304" i="2"/>
  <c r="AX304" i="2"/>
  <c r="AY304" i="2"/>
  <c r="AZ304" i="2"/>
  <c r="BA304" i="2"/>
  <c r="BB304" i="2"/>
  <c r="BC304" i="2"/>
  <c r="BD304" i="2"/>
  <c r="BE304" i="2"/>
  <c r="A305" i="2"/>
  <c r="B305" i="2"/>
  <c r="C305" i="2"/>
  <c r="D305" i="2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L305" i="2"/>
  <c r="AM305" i="2"/>
  <c r="AN305" i="2"/>
  <c r="AO305" i="2"/>
  <c r="AP305" i="2"/>
  <c r="AQ305" i="2"/>
  <c r="AR305" i="2"/>
  <c r="AS305" i="2"/>
  <c r="AT305" i="2"/>
  <c r="AU305" i="2"/>
  <c r="AV305" i="2"/>
  <c r="AW305" i="2"/>
  <c r="AX305" i="2"/>
  <c r="AY305" i="2"/>
  <c r="AZ305" i="2"/>
  <c r="BA305" i="2"/>
  <c r="BB305" i="2"/>
  <c r="BC305" i="2"/>
  <c r="BD305" i="2"/>
  <c r="BE305" i="2"/>
  <c r="A306" i="2"/>
  <c r="B306" i="2"/>
  <c r="C306" i="2"/>
  <c r="D306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L306" i="2"/>
  <c r="AM306" i="2"/>
  <c r="AN306" i="2"/>
  <c r="AO306" i="2"/>
  <c r="AP306" i="2"/>
  <c r="AQ306" i="2"/>
  <c r="AR306" i="2"/>
  <c r="AS306" i="2"/>
  <c r="AT306" i="2"/>
  <c r="AU306" i="2"/>
  <c r="AV306" i="2"/>
  <c r="AW306" i="2"/>
  <c r="AX306" i="2"/>
  <c r="AY306" i="2"/>
  <c r="AZ306" i="2"/>
  <c r="BA306" i="2"/>
  <c r="BB306" i="2"/>
  <c r="BC306" i="2"/>
  <c r="BD306" i="2"/>
  <c r="BE306" i="2"/>
  <c r="A307" i="2"/>
  <c r="B307" i="2"/>
  <c r="C307" i="2"/>
  <c r="D307" i="2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/>
  <c r="AM307" i="2"/>
  <c r="AN307" i="2"/>
  <c r="AO307" i="2"/>
  <c r="AP307" i="2"/>
  <c r="AQ307" i="2"/>
  <c r="AR307" i="2"/>
  <c r="AS307" i="2"/>
  <c r="AT307" i="2"/>
  <c r="AU307" i="2"/>
  <c r="AV307" i="2"/>
  <c r="AW307" i="2"/>
  <c r="AX307" i="2"/>
  <c r="AY307" i="2"/>
  <c r="AZ307" i="2"/>
  <c r="BA307" i="2"/>
  <c r="BB307" i="2"/>
  <c r="BC307" i="2"/>
  <c r="BD307" i="2"/>
  <c r="BE307" i="2"/>
  <c r="A308" i="2"/>
  <c r="B308" i="2"/>
  <c r="C308" i="2"/>
  <c r="D308" i="2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L308" i="2"/>
  <c r="AM308" i="2"/>
  <c r="AN308" i="2"/>
  <c r="AO308" i="2"/>
  <c r="AP308" i="2"/>
  <c r="AQ308" i="2"/>
  <c r="AR308" i="2"/>
  <c r="AS308" i="2"/>
  <c r="AT308" i="2"/>
  <c r="AU308" i="2"/>
  <c r="AV308" i="2"/>
  <c r="AW308" i="2"/>
  <c r="AX308" i="2"/>
  <c r="AY308" i="2"/>
  <c r="AZ308" i="2"/>
  <c r="BA308" i="2"/>
  <c r="BB308" i="2"/>
  <c r="BC308" i="2"/>
  <c r="BD308" i="2"/>
  <c r="BE308" i="2"/>
  <c r="A309" i="2"/>
  <c r="B309" i="2"/>
  <c r="C309" i="2"/>
  <c r="D309" i="2"/>
  <c r="E309" i="2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L309" i="2"/>
  <c r="AM309" i="2"/>
  <c r="AN309" i="2"/>
  <c r="AO309" i="2"/>
  <c r="AP309" i="2"/>
  <c r="AQ309" i="2"/>
  <c r="AR309" i="2"/>
  <c r="AS309" i="2"/>
  <c r="AT309" i="2"/>
  <c r="AU309" i="2"/>
  <c r="AV309" i="2"/>
  <c r="AW309" i="2"/>
  <c r="AX309" i="2"/>
  <c r="AY309" i="2"/>
  <c r="AZ309" i="2"/>
  <c r="BA309" i="2"/>
  <c r="BB309" i="2"/>
  <c r="BC309" i="2"/>
  <c r="BD309" i="2"/>
  <c r="BE309" i="2"/>
  <c r="A310" i="2"/>
  <c r="B310" i="2"/>
  <c r="C310" i="2"/>
  <c r="D310" i="2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K310" i="2"/>
  <c r="AL310" i="2"/>
  <c r="AM310" i="2"/>
  <c r="AN310" i="2"/>
  <c r="AO310" i="2"/>
  <c r="AP310" i="2"/>
  <c r="AQ310" i="2"/>
  <c r="AR310" i="2"/>
  <c r="AS310" i="2"/>
  <c r="AT310" i="2"/>
  <c r="AU310" i="2"/>
  <c r="AV310" i="2"/>
  <c r="AW310" i="2"/>
  <c r="AX310" i="2"/>
  <c r="AY310" i="2"/>
  <c r="AZ310" i="2"/>
  <c r="BA310" i="2"/>
  <c r="BB310" i="2"/>
  <c r="BC310" i="2"/>
  <c r="BD310" i="2"/>
  <c r="BE310" i="2"/>
  <c r="A311" i="2"/>
  <c r="B311" i="2"/>
  <c r="C311" i="2"/>
  <c r="D311" i="2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L311" i="2"/>
  <c r="AM311" i="2"/>
  <c r="AN311" i="2"/>
  <c r="AO311" i="2"/>
  <c r="AP311" i="2"/>
  <c r="AQ311" i="2"/>
  <c r="AR311" i="2"/>
  <c r="AS311" i="2"/>
  <c r="AT311" i="2"/>
  <c r="AU311" i="2"/>
  <c r="AV311" i="2"/>
  <c r="AW311" i="2"/>
  <c r="AX311" i="2"/>
  <c r="AY311" i="2"/>
  <c r="AZ311" i="2"/>
  <c r="BA311" i="2"/>
  <c r="BB311" i="2"/>
  <c r="BC311" i="2"/>
  <c r="BD311" i="2"/>
  <c r="BE311" i="2"/>
  <c r="A312" i="2"/>
  <c r="B312" i="2"/>
  <c r="C312" i="2"/>
  <c r="D312" i="2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L312" i="2"/>
  <c r="AM312" i="2"/>
  <c r="AN312" i="2"/>
  <c r="AO312" i="2"/>
  <c r="AP312" i="2"/>
  <c r="AQ312" i="2"/>
  <c r="AR312" i="2"/>
  <c r="AS312" i="2"/>
  <c r="AT312" i="2"/>
  <c r="AU312" i="2"/>
  <c r="AV312" i="2"/>
  <c r="AW312" i="2"/>
  <c r="AX312" i="2"/>
  <c r="AY312" i="2"/>
  <c r="AZ312" i="2"/>
  <c r="BA312" i="2"/>
  <c r="BB312" i="2"/>
  <c r="BC312" i="2"/>
  <c r="BD312" i="2"/>
  <c r="BE312" i="2"/>
  <c r="A313" i="2"/>
  <c r="B313" i="2"/>
  <c r="C313" i="2"/>
  <c r="D313" i="2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L313" i="2"/>
  <c r="AM313" i="2"/>
  <c r="AN313" i="2"/>
  <c r="AO313" i="2"/>
  <c r="AP313" i="2"/>
  <c r="AQ313" i="2"/>
  <c r="AR313" i="2"/>
  <c r="AS313" i="2"/>
  <c r="AT313" i="2"/>
  <c r="AU313" i="2"/>
  <c r="AV313" i="2"/>
  <c r="AW313" i="2"/>
  <c r="AX313" i="2"/>
  <c r="AY313" i="2"/>
  <c r="AZ313" i="2"/>
  <c r="BA313" i="2"/>
  <c r="BB313" i="2"/>
  <c r="BC313" i="2"/>
  <c r="BD313" i="2"/>
  <c r="BE313" i="2"/>
  <c r="A314" i="2"/>
  <c r="B314" i="2"/>
  <c r="C314" i="2"/>
  <c r="D314" i="2"/>
  <c r="E314" i="2"/>
  <c r="F314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L314" i="2"/>
  <c r="AM314" i="2"/>
  <c r="AN314" i="2"/>
  <c r="AO314" i="2"/>
  <c r="AP314" i="2"/>
  <c r="AQ314" i="2"/>
  <c r="AR314" i="2"/>
  <c r="AS314" i="2"/>
  <c r="AT314" i="2"/>
  <c r="AU314" i="2"/>
  <c r="AV314" i="2"/>
  <c r="AW314" i="2"/>
  <c r="AX314" i="2"/>
  <c r="AY314" i="2"/>
  <c r="AZ314" i="2"/>
  <c r="BA314" i="2"/>
  <c r="BB314" i="2"/>
  <c r="BC314" i="2"/>
  <c r="BD314" i="2"/>
  <c r="BE314" i="2"/>
  <c r="A315" i="2"/>
  <c r="B315" i="2"/>
  <c r="C315" i="2"/>
  <c r="D315" i="2"/>
  <c r="E315" i="2"/>
  <c r="F315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L315" i="2"/>
  <c r="AM315" i="2"/>
  <c r="AN315" i="2"/>
  <c r="AO315" i="2"/>
  <c r="AP315" i="2"/>
  <c r="AQ315" i="2"/>
  <c r="AR315" i="2"/>
  <c r="AS315" i="2"/>
  <c r="AT315" i="2"/>
  <c r="AU315" i="2"/>
  <c r="AV315" i="2"/>
  <c r="AW315" i="2"/>
  <c r="AX315" i="2"/>
  <c r="AY315" i="2"/>
  <c r="AZ315" i="2"/>
  <c r="BA315" i="2"/>
  <c r="BB315" i="2"/>
  <c r="BC315" i="2"/>
  <c r="BD315" i="2"/>
  <c r="BE315" i="2"/>
  <c r="A316" i="2"/>
  <c r="B316" i="2"/>
  <c r="C316" i="2"/>
  <c r="D316" i="2"/>
  <c r="E316" i="2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L316" i="2"/>
  <c r="AM316" i="2"/>
  <c r="AN316" i="2"/>
  <c r="AO316" i="2"/>
  <c r="AP316" i="2"/>
  <c r="AQ316" i="2"/>
  <c r="AR316" i="2"/>
  <c r="AS316" i="2"/>
  <c r="AT316" i="2"/>
  <c r="AU316" i="2"/>
  <c r="AV316" i="2"/>
  <c r="AW316" i="2"/>
  <c r="AX316" i="2"/>
  <c r="AY316" i="2"/>
  <c r="AZ316" i="2"/>
  <c r="BA316" i="2"/>
  <c r="BB316" i="2"/>
  <c r="BC316" i="2"/>
  <c r="BD316" i="2"/>
  <c r="BE316" i="2"/>
  <c r="A317" i="2"/>
  <c r="B317" i="2"/>
  <c r="C317" i="2"/>
  <c r="D317" i="2"/>
  <c r="E317" i="2"/>
  <c r="F317" i="2"/>
  <c r="G317" i="2"/>
  <c r="H317" i="2"/>
  <c r="I317" i="2"/>
  <c r="J317" i="2"/>
  <c r="K317" i="2"/>
  <c r="L317" i="2"/>
  <c r="M317" i="2"/>
  <c r="N317" i="2"/>
  <c r="O317" i="2"/>
  <c r="P317" i="2"/>
  <c r="Q317" i="2"/>
  <c r="R317" i="2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I317" i="2"/>
  <c r="AJ317" i="2"/>
  <c r="AK317" i="2"/>
  <c r="AL317" i="2"/>
  <c r="AM317" i="2"/>
  <c r="AN317" i="2"/>
  <c r="AO317" i="2"/>
  <c r="AP317" i="2"/>
  <c r="AQ317" i="2"/>
  <c r="AR317" i="2"/>
  <c r="AS317" i="2"/>
  <c r="AT317" i="2"/>
  <c r="AU317" i="2"/>
  <c r="AV317" i="2"/>
  <c r="AW317" i="2"/>
  <c r="AX317" i="2"/>
  <c r="AY317" i="2"/>
  <c r="AZ317" i="2"/>
  <c r="BA317" i="2"/>
  <c r="BB317" i="2"/>
  <c r="BC317" i="2"/>
  <c r="BD317" i="2"/>
  <c r="BE317" i="2"/>
  <c r="A318" i="2"/>
  <c r="B318" i="2"/>
  <c r="C318" i="2"/>
  <c r="D318" i="2"/>
  <c r="E318" i="2"/>
  <c r="F318" i="2"/>
  <c r="G318" i="2"/>
  <c r="H318" i="2"/>
  <c r="I318" i="2"/>
  <c r="J318" i="2"/>
  <c r="K318" i="2"/>
  <c r="L318" i="2"/>
  <c r="M318" i="2"/>
  <c r="N318" i="2"/>
  <c r="O318" i="2"/>
  <c r="P318" i="2"/>
  <c r="Q318" i="2"/>
  <c r="R318" i="2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I318" i="2"/>
  <c r="AJ318" i="2"/>
  <c r="AK318" i="2"/>
  <c r="AL318" i="2"/>
  <c r="AM318" i="2"/>
  <c r="AN318" i="2"/>
  <c r="AO318" i="2"/>
  <c r="AP318" i="2"/>
  <c r="AQ318" i="2"/>
  <c r="AR318" i="2"/>
  <c r="AS318" i="2"/>
  <c r="AT318" i="2"/>
  <c r="AU318" i="2"/>
  <c r="AV318" i="2"/>
  <c r="AW318" i="2"/>
  <c r="AX318" i="2"/>
  <c r="AY318" i="2"/>
  <c r="AZ318" i="2"/>
  <c r="BA318" i="2"/>
  <c r="BB318" i="2"/>
  <c r="BC318" i="2"/>
  <c r="BD318" i="2"/>
  <c r="BE318" i="2"/>
  <c r="A319" i="2"/>
  <c r="B319" i="2"/>
  <c r="C319" i="2"/>
  <c r="D319" i="2"/>
  <c r="E319" i="2"/>
  <c r="F319" i="2"/>
  <c r="G319" i="2"/>
  <c r="H319" i="2"/>
  <c r="I319" i="2"/>
  <c r="J319" i="2"/>
  <c r="K319" i="2"/>
  <c r="L319" i="2"/>
  <c r="M319" i="2"/>
  <c r="N319" i="2"/>
  <c r="O319" i="2"/>
  <c r="P319" i="2"/>
  <c r="Q319" i="2"/>
  <c r="R319" i="2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I319" i="2"/>
  <c r="AJ319" i="2"/>
  <c r="AK319" i="2"/>
  <c r="AL319" i="2"/>
  <c r="AM319" i="2"/>
  <c r="AN319" i="2"/>
  <c r="AO319" i="2"/>
  <c r="AP319" i="2"/>
  <c r="AQ319" i="2"/>
  <c r="AR319" i="2"/>
  <c r="AS319" i="2"/>
  <c r="AT319" i="2"/>
  <c r="AU319" i="2"/>
  <c r="AV319" i="2"/>
  <c r="AW319" i="2"/>
  <c r="AX319" i="2"/>
  <c r="AY319" i="2"/>
  <c r="AZ319" i="2"/>
  <c r="BA319" i="2"/>
  <c r="BB319" i="2"/>
  <c r="BC319" i="2"/>
  <c r="BD319" i="2"/>
  <c r="BE319" i="2"/>
  <c r="A320" i="2"/>
  <c r="B320" i="2"/>
  <c r="C320" i="2"/>
  <c r="D320" i="2"/>
  <c r="E320" i="2"/>
  <c r="F320" i="2"/>
  <c r="G320" i="2"/>
  <c r="H320" i="2"/>
  <c r="I320" i="2"/>
  <c r="J320" i="2"/>
  <c r="K320" i="2"/>
  <c r="L320" i="2"/>
  <c r="M320" i="2"/>
  <c r="N320" i="2"/>
  <c r="O320" i="2"/>
  <c r="P320" i="2"/>
  <c r="Q320" i="2"/>
  <c r="R320" i="2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I320" i="2"/>
  <c r="AJ320" i="2"/>
  <c r="AK320" i="2"/>
  <c r="AL320" i="2"/>
  <c r="AM320" i="2"/>
  <c r="AN320" i="2"/>
  <c r="AO320" i="2"/>
  <c r="AP320" i="2"/>
  <c r="AQ320" i="2"/>
  <c r="AR320" i="2"/>
  <c r="AS320" i="2"/>
  <c r="AT320" i="2"/>
  <c r="AU320" i="2"/>
  <c r="AV320" i="2"/>
  <c r="AW320" i="2"/>
  <c r="AX320" i="2"/>
  <c r="AY320" i="2"/>
  <c r="AZ320" i="2"/>
  <c r="BA320" i="2"/>
  <c r="BB320" i="2"/>
  <c r="BC320" i="2"/>
  <c r="BD320" i="2"/>
  <c r="BE320" i="2"/>
  <c r="A321" i="2"/>
  <c r="B321" i="2"/>
  <c r="C321" i="2"/>
  <c r="D321" i="2"/>
  <c r="E321" i="2"/>
  <c r="F321" i="2"/>
  <c r="G321" i="2"/>
  <c r="H321" i="2"/>
  <c r="I321" i="2"/>
  <c r="J321" i="2"/>
  <c r="K321" i="2"/>
  <c r="L321" i="2"/>
  <c r="M321" i="2"/>
  <c r="N321" i="2"/>
  <c r="O321" i="2"/>
  <c r="P321" i="2"/>
  <c r="Q321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L321" i="2"/>
  <c r="AM321" i="2"/>
  <c r="AN321" i="2"/>
  <c r="AO321" i="2"/>
  <c r="AP321" i="2"/>
  <c r="AQ321" i="2"/>
  <c r="AR321" i="2"/>
  <c r="AS321" i="2"/>
  <c r="AT321" i="2"/>
  <c r="AU321" i="2"/>
  <c r="AV321" i="2"/>
  <c r="AW321" i="2"/>
  <c r="AX321" i="2"/>
  <c r="AY321" i="2"/>
  <c r="AZ321" i="2"/>
  <c r="BA321" i="2"/>
  <c r="BB321" i="2"/>
  <c r="BC321" i="2"/>
  <c r="BD321" i="2"/>
  <c r="BE321" i="2"/>
  <c r="A322" i="2"/>
  <c r="B322" i="2"/>
  <c r="C322" i="2"/>
  <c r="D322" i="2"/>
  <c r="E322" i="2"/>
  <c r="F322" i="2"/>
  <c r="G322" i="2"/>
  <c r="H322" i="2"/>
  <c r="I322" i="2"/>
  <c r="J322" i="2"/>
  <c r="K322" i="2"/>
  <c r="L322" i="2"/>
  <c r="M322" i="2"/>
  <c r="N322" i="2"/>
  <c r="O322" i="2"/>
  <c r="P322" i="2"/>
  <c r="Q322" i="2"/>
  <c r="R322" i="2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I322" i="2"/>
  <c r="AJ322" i="2"/>
  <c r="AK322" i="2"/>
  <c r="AL322" i="2"/>
  <c r="AM322" i="2"/>
  <c r="AN322" i="2"/>
  <c r="AO322" i="2"/>
  <c r="AP322" i="2"/>
  <c r="AQ322" i="2"/>
  <c r="AR322" i="2"/>
  <c r="AS322" i="2"/>
  <c r="AT322" i="2"/>
  <c r="AU322" i="2"/>
  <c r="AV322" i="2"/>
  <c r="AW322" i="2"/>
  <c r="AX322" i="2"/>
  <c r="AY322" i="2"/>
  <c r="AZ322" i="2"/>
  <c r="BA322" i="2"/>
  <c r="BB322" i="2"/>
  <c r="BC322" i="2"/>
  <c r="BD322" i="2"/>
  <c r="BE322" i="2"/>
  <c r="A323" i="2"/>
  <c r="B323" i="2"/>
  <c r="C323" i="2"/>
  <c r="D323" i="2"/>
  <c r="E323" i="2"/>
  <c r="F323" i="2"/>
  <c r="G323" i="2"/>
  <c r="H323" i="2"/>
  <c r="I323" i="2"/>
  <c r="J323" i="2"/>
  <c r="K323" i="2"/>
  <c r="L323" i="2"/>
  <c r="M323" i="2"/>
  <c r="N323" i="2"/>
  <c r="O323" i="2"/>
  <c r="P323" i="2"/>
  <c r="Q323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L323" i="2"/>
  <c r="AM323" i="2"/>
  <c r="AN323" i="2"/>
  <c r="AO323" i="2"/>
  <c r="AP323" i="2"/>
  <c r="AQ323" i="2"/>
  <c r="AR323" i="2"/>
  <c r="AS323" i="2"/>
  <c r="AT323" i="2"/>
  <c r="AU323" i="2"/>
  <c r="AV323" i="2"/>
  <c r="AW323" i="2"/>
  <c r="AX323" i="2"/>
  <c r="AY323" i="2"/>
  <c r="AZ323" i="2"/>
  <c r="BA323" i="2"/>
  <c r="BB323" i="2"/>
  <c r="BC323" i="2"/>
  <c r="BD323" i="2"/>
  <c r="BE323" i="2"/>
  <c r="A324" i="2"/>
  <c r="B324" i="2"/>
  <c r="C324" i="2"/>
  <c r="D324" i="2"/>
  <c r="E324" i="2"/>
  <c r="F324" i="2"/>
  <c r="G324" i="2"/>
  <c r="H324" i="2"/>
  <c r="I324" i="2"/>
  <c r="J324" i="2"/>
  <c r="K324" i="2"/>
  <c r="L324" i="2"/>
  <c r="M324" i="2"/>
  <c r="N324" i="2"/>
  <c r="O324" i="2"/>
  <c r="P324" i="2"/>
  <c r="Q324" i="2"/>
  <c r="R324" i="2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I324" i="2"/>
  <c r="AJ324" i="2"/>
  <c r="AK324" i="2"/>
  <c r="AL324" i="2"/>
  <c r="AM324" i="2"/>
  <c r="AN324" i="2"/>
  <c r="AO324" i="2"/>
  <c r="AP324" i="2"/>
  <c r="AQ324" i="2"/>
  <c r="AR324" i="2"/>
  <c r="AS324" i="2"/>
  <c r="AT324" i="2"/>
  <c r="AU324" i="2"/>
  <c r="AV324" i="2"/>
  <c r="AW324" i="2"/>
  <c r="AX324" i="2"/>
  <c r="AY324" i="2"/>
  <c r="AZ324" i="2"/>
  <c r="BA324" i="2"/>
  <c r="BB324" i="2"/>
  <c r="BC324" i="2"/>
  <c r="BD324" i="2"/>
  <c r="BE324" i="2"/>
  <c r="A325" i="2"/>
  <c r="B325" i="2"/>
  <c r="C325" i="2"/>
  <c r="D325" i="2"/>
  <c r="E325" i="2"/>
  <c r="F325" i="2"/>
  <c r="G325" i="2"/>
  <c r="H325" i="2"/>
  <c r="I325" i="2"/>
  <c r="J325" i="2"/>
  <c r="K325" i="2"/>
  <c r="L325" i="2"/>
  <c r="M325" i="2"/>
  <c r="N325" i="2"/>
  <c r="O325" i="2"/>
  <c r="P325" i="2"/>
  <c r="Q325" i="2"/>
  <c r="R325" i="2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I325" i="2"/>
  <c r="AJ325" i="2"/>
  <c r="AK325" i="2"/>
  <c r="AL325" i="2"/>
  <c r="AM325" i="2"/>
  <c r="AN325" i="2"/>
  <c r="AO325" i="2"/>
  <c r="AP325" i="2"/>
  <c r="AQ325" i="2"/>
  <c r="AR325" i="2"/>
  <c r="AS325" i="2"/>
  <c r="AT325" i="2"/>
  <c r="AU325" i="2"/>
  <c r="AV325" i="2"/>
  <c r="AW325" i="2"/>
  <c r="AX325" i="2"/>
  <c r="AY325" i="2"/>
  <c r="AZ325" i="2"/>
  <c r="BA325" i="2"/>
  <c r="BB325" i="2"/>
  <c r="BC325" i="2"/>
  <c r="BD325" i="2"/>
  <c r="BE325" i="2"/>
  <c r="A326" i="2"/>
  <c r="B326" i="2"/>
  <c r="C326" i="2"/>
  <c r="D326" i="2"/>
  <c r="E326" i="2"/>
  <c r="F326" i="2"/>
  <c r="G326" i="2"/>
  <c r="H326" i="2"/>
  <c r="I326" i="2"/>
  <c r="J326" i="2"/>
  <c r="K326" i="2"/>
  <c r="L326" i="2"/>
  <c r="M326" i="2"/>
  <c r="N326" i="2"/>
  <c r="O326" i="2"/>
  <c r="P326" i="2"/>
  <c r="Q326" i="2"/>
  <c r="R326" i="2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I326" i="2"/>
  <c r="AJ326" i="2"/>
  <c r="AK326" i="2"/>
  <c r="AL326" i="2"/>
  <c r="AM326" i="2"/>
  <c r="AN326" i="2"/>
  <c r="AO326" i="2"/>
  <c r="AP326" i="2"/>
  <c r="AQ326" i="2"/>
  <c r="AR326" i="2"/>
  <c r="AS326" i="2"/>
  <c r="AT326" i="2"/>
  <c r="AU326" i="2"/>
  <c r="AV326" i="2"/>
  <c r="AW326" i="2"/>
  <c r="AX326" i="2"/>
  <c r="AY326" i="2"/>
  <c r="AZ326" i="2"/>
  <c r="BA326" i="2"/>
  <c r="BB326" i="2"/>
  <c r="BC326" i="2"/>
  <c r="BD326" i="2"/>
  <c r="BE326" i="2"/>
  <c r="A327" i="2"/>
  <c r="B327" i="2"/>
  <c r="C327" i="2"/>
  <c r="D327" i="2"/>
  <c r="E327" i="2"/>
  <c r="F327" i="2"/>
  <c r="G327" i="2"/>
  <c r="H327" i="2"/>
  <c r="I327" i="2"/>
  <c r="J327" i="2"/>
  <c r="K327" i="2"/>
  <c r="L327" i="2"/>
  <c r="M327" i="2"/>
  <c r="N327" i="2"/>
  <c r="O327" i="2"/>
  <c r="P327" i="2"/>
  <c r="Q327" i="2"/>
  <c r="R327" i="2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I327" i="2"/>
  <c r="AJ327" i="2"/>
  <c r="AK327" i="2"/>
  <c r="AL327" i="2"/>
  <c r="AM327" i="2"/>
  <c r="AN327" i="2"/>
  <c r="AO327" i="2"/>
  <c r="AP327" i="2"/>
  <c r="AQ327" i="2"/>
  <c r="AR327" i="2"/>
  <c r="AS327" i="2"/>
  <c r="AT327" i="2"/>
  <c r="AU327" i="2"/>
  <c r="AV327" i="2"/>
  <c r="AW327" i="2"/>
  <c r="AX327" i="2"/>
  <c r="AY327" i="2"/>
  <c r="AZ327" i="2"/>
  <c r="BA327" i="2"/>
  <c r="BB327" i="2"/>
  <c r="BC327" i="2"/>
  <c r="BD327" i="2"/>
  <c r="BE327" i="2"/>
  <c r="A328" i="2"/>
  <c r="B328" i="2"/>
  <c r="C328" i="2"/>
  <c r="D328" i="2"/>
  <c r="E328" i="2"/>
  <c r="F328" i="2"/>
  <c r="G328" i="2"/>
  <c r="H328" i="2"/>
  <c r="I328" i="2"/>
  <c r="J328" i="2"/>
  <c r="K328" i="2"/>
  <c r="L328" i="2"/>
  <c r="M328" i="2"/>
  <c r="N328" i="2"/>
  <c r="O328" i="2"/>
  <c r="P328" i="2"/>
  <c r="Q328" i="2"/>
  <c r="R328" i="2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I328" i="2"/>
  <c r="AJ328" i="2"/>
  <c r="AK328" i="2"/>
  <c r="AL328" i="2"/>
  <c r="AM328" i="2"/>
  <c r="AN328" i="2"/>
  <c r="AO328" i="2"/>
  <c r="AP328" i="2"/>
  <c r="AQ328" i="2"/>
  <c r="AR328" i="2"/>
  <c r="AS328" i="2"/>
  <c r="AT328" i="2"/>
  <c r="AU328" i="2"/>
  <c r="AV328" i="2"/>
  <c r="AW328" i="2"/>
  <c r="AX328" i="2"/>
  <c r="AY328" i="2"/>
  <c r="AZ328" i="2"/>
  <c r="BA328" i="2"/>
  <c r="BB328" i="2"/>
  <c r="BC328" i="2"/>
  <c r="BD328" i="2"/>
  <c r="BE328" i="2"/>
  <c r="A329" i="2"/>
  <c r="B329" i="2"/>
  <c r="C329" i="2"/>
  <c r="D329" i="2"/>
  <c r="E329" i="2"/>
  <c r="F329" i="2"/>
  <c r="G329" i="2"/>
  <c r="H329" i="2"/>
  <c r="I329" i="2"/>
  <c r="J329" i="2"/>
  <c r="K329" i="2"/>
  <c r="L329" i="2"/>
  <c r="M329" i="2"/>
  <c r="N329" i="2"/>
  <c r="O329" i="2"/>
  <c r="P329" i="2"/>
  <c r="Q329" i="2"/>
  <c r="R329" i="2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I329" i="2"/>
  <c r="AJ329" i="2"/>
  <c r="AK329" i="2"/>
  <c r="AL329" i="2"/>
  <c r="AM329" i="2"/>
  <c r="AN329" i="2"/>
  <c r="AO329" i="2"/>
  <c r="AP329" i="2"/>
  <c r="AQ329" i="2"/>
  <c r="AR329" i="2"/>
  <c r="AS329" i="2"/>
  <c r="AT329" i="2"/>
  <c r="AU329" i="2"/>
  <c r="AV329" i="2"/>
  <c r="AW329" i="2"/>
  <c r="AX329" i="2"/>
  <c r="AY329" i="2"/>
  <c r="AZ329" i="2"/>
  <c r="BA329" i="2"/>
  <c r="BB329" i="2"/>
  <c r="BC329" i="2"/>
  <c r="BD329" i="2"/>
  <c r="BE329" i="2"/>
  <c r="A330" i="2"/>
  <c r="B330" i="2"/>
  <c r="C330" i="2"/>
  <c r="D330" i="2"/>
  <c r="E330" i="2"/>
  <c r="F330" i="2"/>
  <c r="G330" i="2"/>
  <c r="H330" i="2"/>
  <c r="I330" i="2"/>
  <c r="J330" i="2"/>
  <c r="K330" i="2"/>
  <c r="L330" i="2"/>
  <c r="M330" i="2"/>
  <c r="N330" i="2"/>
  <c r="O330" i="2"/>
  <c r="P330" i="2"/>
  <c r="Q330" i="2"/>
  <c r="R330" i="2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I330" i="2"/>
  <c r="AJ330" i="2"/>
  <c r="AK330" i="2"/>
  <c r="AL330" i="2"/>
  <c r="AM330" i="2"/>
  <c r="AN330" i="2"/>
  <c r="AO330" i="2"/>
  <c r="AP330" i="2"/>
  <c r="AQ330" i="2"/>
  <c r="AR330" i="2"/>
  <c r="AS330" i="2"/>
  <c r="AT330" i="2"/>
  <c r="AU330" i="2"/>
  <c r="AV330" i="2"/>
  <c r="AW330" i="2"/>
  <c r="AX330" i="2"/>
  <c r="AY330" i="2"/>
  <c r="AZ330" i="2"/>
  <c r="BA330" i="2"/>
  <c r="BB330" i="2"/>
  <c r="BC330" i="2"/>
  <c r="BD330" i="2"/>
  <c r="BE330" i="2"/>
  <c r="A331" i="2"/>
  <c r="B331" i="2"/>
  <c r="C331" i="2"/>
  <c r="D331" i="2"/>
  <c r="E331" i="2"/>
  <c r="F331" i="2"/>
  <c r="G331" i="2"/>
  <c r="H331" i="2"/>
  <c r="I331" i="2"/>
  <c r="J331" i="2"/>
  <c r="K331" i="2"/>
  <c r="L331" i="2"/>
  <c r="M331" i="2"/>
  <c r="N331" i="2"/>
  <c r="O331" i="2"/>
  <c r="P331" i="2"/>
  <c r="Q331" i="2"/>
  <c r="R331" i="2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I331" i="2"/>
  <c r="AJ331" i="2"/>
  <c r="AK331" i="2"/>
  <c r="AL331" i="2"/>
  <c r="AM331" i="2"/>
  <c r="AN331" i="2"/>
  <c r="AO331" i="2"/>
  <c r="AP331" i="2"/>
  <c r="AQ331" i="2"/>
  <c r="AR331" i="2"/>
  <c r="AS331" i="2"/>
  <c r="AT331" i="2"/>
  <c r="AU331" i="2"/>
  <c r="AV331" i="2"/>
  <c r="AW331" i="2"/>
  <c r="AX331" i="2"/>
  <c r="AY331" i="2"/>
  <c r="AZ331" i="2"/>
  <c r="BA331" i="2"/>
  <c r="BB331" i="2"/>
  <c r="BC331" i="2"/>
  <c r="BD331" i="2"/>
  <c r="BE331" i="2"/>
  <c r="A332" i="2"/>
  <c r="B332" i="2"/>
  <c r="C332" i="2"/>
  <c r="D332" i="2"/>
  <c r="E332" i="2"/>
  <c r="F332" i="2"/>
  <c r="G332" i="2"/>
  <c r="H332" i="2"/>
  <c r="I332" i="2"/>
  <c r="J332" i="2"/>
  <c r="K332" i="2"/>
  <c r="L332" i="2"/>
  <c r="M332" i="2"/>
  <c r="N332" i="2"/>
  <c r="O332" i="2"/>
  <c r="P332" i="2"/>
  <c r="Q332" i="2"/>
  <c r="R332" i="2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I332" i="2"/>
  <c r="AJ332" i="2"/>
  <c r="AK332" i="2"/>
  <c r="AL332" i="2"/>
  <c r="AM332" i="2"/>
  <c r="AN332" i="2"/>
  <c r="AO332" i="2"/>
  <c r="AP332" i="2"/>
  <c r="AQ332" i="2"/>
  <c r="AR332" i="2"/>
  <c r="AS332" i="2"/>
  <c r="AT332" i="2"/>
  <c r="AU332" i="2"/>
  <c r="AV332" i="2"/>
  <c r="AW332" i="2"/>
  <c r="AX332" i="2"/>
  <c r="AY332" i="2"/>
  <c r="AZ332" i="2"/>
  <c r="BA332" i="2"/>
  <c r="BB332" i="2"/>
  <c r="BC332" i="2"/>
  <c r="BD332" i="2"/>
  <c r="BE332" i="2"/>
  <c r="A333" i="2"/>
  <c r="B333" i="2"/>
  <c r="C333" i="2"/>
  <c r="D333" i="2"/>
  <c r="E333" i="2"/>
  <c r="F333" i="2"/>
  <c r="G333" i="2"/>
  <c r="H333" i="2"/>
  <c r="I333" i="2"/>
  <c r="J333" i="2"/>
  <c r="K333" i="2"/>
  <c r="L333" i="2"/>
  <c r="M333" i="2"/>
  <c r="N333" i="2"/>
  <c r="O333" i="2"/>
  <c r="P333" i="2"/>
  <c r="Q333" i="2"/>
  <c r="R333" i="2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I333" i="2"/>
  <c r="AJ333" i="2"/>
  <c r="AK333" i="2"/>
  <c r="AL333" i="2"/>
  <c r="AM333" i="2"/>
  <c r="AN333" i="2"/>
  <c r="AO333" i="2"/>
  <c r="AP333" i="2"/>
  <c r="AQ333" i="2"/>
  <c r="AR333" i="2"/>
  <c r="AS333" i="2"/>
  <c r="AT333" i="2"/>
  <c r="AU333" i="2"/>
  <c r="AV333" i="2"/>
  <c r="AW333" i="2"/>
  <c r="AX333" i="2"/>
  <c r="AY333" i="2"/>
  <c r="AZ333" i="2"/>
  <c r="BA333" i="2"/>
  <c r="BB333" i="2"/>
  <c r="BC333" i="2"/>
  <c r="BD333" i="2"/>
  <c r="BE333" i="2"/>
  <c r="A334" i="2"/>
  <c r="B334" i="2"/>
  <c r="C334" i="2"/>
  <c r="D334" i="2"/>
  <c r="E334" i="2"/>
  <c r="F334" i="2"/>
  <c r="G334" i="2"/>
  <c r="H334" i="2"/>
  <c r="I334" i="2"/>
  <c r="J334" i="2"/>
  <c r="K334" i="2"/>
  <c r="L334" i="2"/>
  <c r="M334" i="2"/>
  <c r="N334" i="2"/>
  <c r="O334" i="2"/>
  <c r="P334" i="2"/>
  <c r="Q334" i="2"/>
  <c r="R334" i="2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I334" i="2"/>
  <c r="AJ334" i="2"/>
  <c r="AK334" i="2"/>
  <c r="AL334" i="2"/>
  <c r="AM334" i="2"/>
  <c r="AN334" i="2"/>
  <c r="AO334" i="2"/>
  <c r="AP334" i="2"/>
  <c r="AQ334" i="2"/>
  <c r="AR334" i="2"/>
  <c r="AS334" i="2"/>
  <c r="AT334" i="2"/>
  <c r="AU334" i="2"/>
  <c r="AV334" i="2"/>
  <c r="AW334" i="2"/>
  <c r="AX334" i="2"/>
  <c r="AY334" i="2"/>
  <c r="AZ334" i="2"/>
  <c r="BA334" i="2"/>
  <c r="BB334" i="2"/>
  <c r="BC334" i="2"/>
  <c r="BD334" i="2"/>
  <c r="BE334" i="2"/>
  <c r="A335" i="2"/>
  <c r="B335" i="2"/>
  <c r="C335" i="2"/>
  <c r="D335" i="2"/>
  <c r="E335" i="2"/>
  <c r="F335" i="2"/>
  <c r="G335" i="2"/>
  <c r="H335" i="2"/>
  <c r="I335" i="2"/>
  <c r="J335" i="2"/>
  <c r="K335" i="2"/>
  <c r="L335" i="2"/>
  <c r="M335" i="2"/>
  <c r="N335" i="2"/>
  <c r="O335" i="2"/>
  <c r="P335" i="2"/>
  <c r="Q335" i="2"/>
  <c r="R335" i="2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I335" i="2"/>
  <c r="AJ335" i="2"/>
  <c r="AK335" i="2"/>
  <c r="AL335" i="2"/>
  <c r="AM335" i="2"/>
  <c r="AN335" i="2"/>
  <c r="AO335" i="2"/>
  <c r="AP335" i="2"/>
  <c r="AQ335" i="2"/>
  <c r="AR335" i="2"/>
  <c r="AS335" i="2"/>
  <c r="AT335" i="2"/>
  <c r="AU335" i="2"/>
  <c r="AV335" i="2"/>
  <c r="AW335" i="2"/>
  <c r="AX335" i="2"/>
  <c r="AY335" i="2"/>
  <c r="AZ335" i="2"/>
  <c r="BA335" i="2"/>
  <c r="BB335" i="2"/>
  <c r="BC335" i="2"/>
  <c r="BD335" i="2"/>
  <c r="BE335" i="2"/>
  <c r="A336" i="2"/>
  <c r="B336" i="2"/>
  <c r="C336" i="2"/>
  <c r="D336" i="2"/>
  <c r="E336" i="2"/>
  <c r="F336" i="2"/>
  <c r="G336" i="2"/>
  <c r="H336" i="2"/>
  <c r="I336" i="2"/>
  <c r="J336" i="2"/>
  <c r="K336" i="2"/>
  <c r="L336" i="2"/>
  <c r="M336" i="2"/>
  <c r="N336" i="2"/>
  <c r="O336" i="2"/>
  <c r="P336" i="2"/>
  <c r="Q336" i="2"/>
  <c r="R336" i="2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I336" i="2"/>
  <c r="AJ336" i="2"/>
  <c r="AK336" i="2"/>
  <c r="AL336" i="2"/>
  <c r="AM336" i="2"/>
  <c r="AN336" i="2"/>
  <c r="AO336" i="2"/>
  <c r="AP336" i="2"/>
  <c r="AQ336" i="2"/>
  <c r="AR336" i="2"/>
  <c r="AS336" i="2"/>
  <c r="AT336" i="2"/>
  <c r="AU336" i="2"/>
  <c r="AV336" i="2"/>
  <c r="AW336" i="2"/>
  <c r="AX336" i="2"/>
  <c r="AY336" i="2"/>
  <c r="AZ336" i="2"/>
  <c r="BA336" i="2"/>
  <c r="BB336" i="2"/>
  <c r="BC336" i="2"/>
  <c r="BD336" i="2"/>
  <c r="BE336" i="2"/>
  <c r="A337" i="2"/>
  <c r="B337" i="2"/>
  <c r="C337" i="2"/>
  <c r="D337" i="2"/>
  <c r="E337" i="2"/>
  <c r="F337" i="2"/>
  <c r="G337" i="2"/>
  <c r="H337" i="2"/>
  <c r="I337" i="2"/>
  <c r="J337" i="2"/>
  <c r="K337" i="2"/>
  <c r="L337" i="2"/>
  <c r="M337" i="2"/>
  <c r="N337" i="2"/>
  <c r="O337" i="2"/>
  <c r="P337" i="2"/>
  <c r="Q337" i="2"/>
  <c r="R337" i="2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I337" i="2"/>
  <c r="AJ337" i="2"/>
  <c r="AK337" i="2"/>
  <c r="AL337" i="2"/>
  <c r="AM337" i="2"/>
  <c r="AN337" i="2"/>
  <c r="AO337" i="2"/>
  <c r="AP337" i="2"/>
  <c r="AQ337" i="2"/>
  <c r="AR337" i="2"/>
  <c r="AS337" i="2"/>
  <c r="AT337" i="2"/>
  <c r="AU337" i="2"/>
  <c r="AV337" i="2"/>
  <c r="AW337" i="2"/>
  <c r="AX337" i="2"/>
  <c r="AY337" i="2"/>
  <c r="AZ337" i="2"/>
  <c r="BA337" i="2"/>
  <c r="BB337" i="2"/>
  <c r="BC337" i="2"/>
  <c r="BD337" i="2"/>
  <c r="BE337" i="2"/>
  <c r="A338" i="2"/>
  <c r="B338" i="2"/>
  <c r="C338" i="2"/>
  <c r="D338" i="2"/>
  <c r="E338" i="2"/>
  <c r="F338" i="2"/>
  <c r="G338" i="2"/>
  <c r="H338" i="2"/>
  <c r="I338" i="2"/>
  <c r="J338" i="2"/>
  <c r="K338" i="2"/>
  <c r="L338" i="2"/>
  <c r="M338" i="2"/>
  <c r="N338" i="2"/>
  <c r="O338" i="2"/>
  <c r="P338" i="2"/>
  <c r="Q338" i="2"/>
  <c r="R338" i="2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I338" i="2"/>
  <c r="AJ338" i="2"/>
  <c r="AK338" i="2"/>
  <c r="AL338" i="2"/>
  <c r="AM338" i="2"/>
  <c r="AN338" i="2"/>
  <c r="AO338" i="2"/>
  <c r="AP338" i="2"/>
  <c r="AQ338" i="2"/>
  <c r="AR338" i="2"/>
  <c r="AS338" i="2"/>
  <c r="AT338" i="2"/>
  <c r="AU338" i="2"/>
  <c r="AV338" i="2"/>
  <c r="AW338" i="2"/>
  <c r="AX338" i="2"/>
  <c r="AY338" i="2"/>
  <c r="AZ338" i="2"/>
  <c r="BA338" i="2"/>
  <c r="BB338" i="2"/>
  <c r="BC338" i="2"/>
  <c r="BD338" i="2"/>
  <c r="BE338" i="2"/>
  <c r="A339" i="2"/>
  <c r="B339" i="2"/>
  <c r="C339" i="2"/>
  <c r="D339" i="2"/>
  <c r="E339" i="2"/>
  <c r="F339" i="2"/>
  <c r="G339" i="2"/>
  <c r="H339" i="2"/>
  <c r="I339" i="2"/>
  <c r="J339" i="2"/>
  <c r="K339" i="2"/>
  <c r="L339" i="2"/>
  <c r="M339" i="2"/>
  <c r="N339" i="2"/>
  <c r="O339" i="2"/>
  <c r="P339" i="2"/>
  <c r="Q339" i="2"/>
  <c r="R339" i="2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I339" i="2"/>
  <c r="AJ339" i="2"/>
  <c r="AK339" i="2"/>
  <c r="AL339" i="2"/>
  <c r="AM339" i="2"/>
  <c r="AN339" i="2"/>
  <c r="AO339" i="2"/>
  <c r="AP339" i="2"/>
  <c r="AQ339" i="2"/>
  <c r="AR339" i="2"/>
  <c r="AS339" i="2"/>
  <c r="AT339" i="2"/>
  <c r="AU339" i="2"/>
  <c r="AV339" i="2"/>
  <c r="AW339" i="2"/>
  <c r="AX339" i="2"/>
  <c r="AY339" i="2"/>
  <c r="AZ339" i="2"/>
  <c r="BA339" i="2"/>
  <c r="BB339" i="2"/>
  <c r="BC339" i="2"/>
  <c r="BD339" i="2"/>
  <c r="BE339" i="2"/>
  <c r="A340" i="2"/>
  <c r="B340" i="2"/>
  <c r="C340" i="2"/>
  <c r="D340" i="2"/>
  <c r="E340" i="2"/>
  <c r="F340" i="2"/>
  <c r="G340" i="2"/>
  <c r="H340" i="2"/>
  <c r="I340" i="2"/>
  <c r="J340" i="2"/>
  <c r="K340" i="2"/>
  <c r="L340" i="2"/>
  <c r="M340" i="2"/>
  <c r="N340" i="2"/>
  <c r="O340" i="2"/>
  <c r="P340" i="2"/>
  <c r="Q340" i="2"/>
  <c r="R340" i="2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I340" i="2"/>
  <c r="AJ340" i="2"/>
  <c r="AK340" i="2"/>
  <c r="AL340" i="2"/>
  <c r="AM340" i="2"/>
  <c r="AN340" i="2"/>
  <c r="AO340" i="2"/>
  <c r="AP340" i="2"/>
  <c r="AQ340" i="2"/>
  <c r="AR340" i="2"/>
  <c r="AS340" i="2"/>
  <c r="AT340" i="2"/>
  <c r="AU340" i="2"/>
  <c r="AV340" i="2"/>
  <c r="AW340" i="2"/>
  <c r="AX340" i="2"/>
  <c r="AY340" i="2"/>
  <c r="AZ340" i="2"/>
  <c r="BA340" i="2"/>
  <c r="BB340" i="2"/>
  <c r="BC340" i="2"/>
  <c r="BD340" i="2"/>
  <c r="BE340" i="2"/>
  <c r="A341" i="2"/>
  <c r="B341" i="2"/>
  <c r="C341" i="2"/>
  <c r="D341" i="2"/>
  <c r="E341" i="2"/>
  <c r="F341" i="2"/>
  <c r="G341" i="2"/>
  <c r="H341" i="2"/>
  <c r="I341" i="2"/>
  <c r="J341" i="2"/>
  <c r="K341" i="2"/>
  <c r="L341" i="2"/>
  <c r="M341" i="2"/>
  <c r="N341" i="2"/>
  <c r="O341" i="2"/>
  <c r="P341" i="2"/>
  <c r="Q341" i="2"/>
  <c r="R341" i="2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I341" i="2"/>
  <c r="AJ341" i="2"/>
  <c r="AK341" i="2"/>
  <c r="AL341" i="2"/>
  <c r="AM341" i="2"/>
  <c r="AN341" i="2"/>
  <c r="AO341" i="2"/>
  <c r="AP341" i="2"/>
  <c r="AQ341" i="2"/>
  <c r="AR341" i="2"/>
  <c r="AS341" i="2"/>
  <c r="AT341" i="2"/>
  <c r="AU341" i="2"/>
  <c r="AV341" i="2"/>
  <c r="AW341" i="2"/>
  <c r="AX341" i="2"/>
  <c r="AY341" i="2"/>
  <c r="AZ341" i="2"/>
  <c r="BA341" i="2"/>
  <c r="BB341" i="2"/>
  <c r="BC341" i="2"/>
  <c r="BD341" i="2"/>
  <c r="BE341" i="2"/>
  <c r="A342" i="2"/>
  <c r="B342" i="2"/>
  <c r="C342" i="2"/>
  <c r="D342" i="2"/>
  <c r="E342" i="2"/>
  <c r="F342" i="2"/>
  <c r="G342" i="2"/>
  <c r="H342" i="2"/>
  <c r="I342" i="2"/>
  <c r="J342" i="2"/>
  <c r="K342" i="2"/>
  <c r="L342" i="2"/>
  <c r="M342" i="2"/>
  <c r="N342" i="2"/>
  <c r="O342" i="2"/>
  <c r="P342" i="2"/>
  <c r="Q342" i="2"/>
  <c r="R342" i="2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I342" i="2"/>
  <c r="AJ342" i="2"/>
  <c r="AK342" i="2"/>
  <c r="AL342" i="2"/>
  <c r="AM342" i="2"/>
  <c r="AN342" i="2"/>
  <c r="AO342" i="2"/>
  <c r="AP342" i="2"/>
  <c r="AQ342" i="2"/>
  <c r="AR342" i="2"/>
  <c r="AS342" i="2"/>
  <c r="AT342" i="2"/>
  <c r="AU342" i="2"/>
  <c r="AV342" i="2"/>
  <c r="AW342" i="2"/>
  <c r="AX342" i="2"/>
  <c r="AY342" i="2"/>
  <c r="AZ342" i="2"/>
  <c r="BA342" i="2"/>
  <c r="BB342" i="2"/>
  <c r="BC342" i="2"/>
  <c r="BD342" i="2"/>
  <c r="BE342" i="2"/>
  <c r="A343" i="2"/>
  <c r="B343" i="2"/>
  <c r="C343" i="2"/>
  <c r="D343" i="2"/>
  <c r="E343" i="2"/>
  <c r="F343" i="2"/>
  <c r="G343" i="2"/>
  <c r="H343" i="2"/>
  <c r="I343" i="2"/>
  <c r="J343" i="2"/>
  <c r="K343" i="2"/>
  <c r="L343" i="2"/>
  <c r="M343" i="2"/>
  <c r="N343" i="2"/>
  <c r="O343" i="2"/>
  <c r="P343" i="2"/>
  <c r="Q343" i="2"/>
  <c r="R343" i="2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I343" i="2"/>
  <c r="AJ343" i="2"/>
  <c r="AK343" i="2"/>
  <c r="AL343" i="2"/>
  <c r="AM343" i="2"/>
  <c r="AN343" i="2"/>
  <c r="AO343" i="2"/>
  <c r="AP343" i="2"/>
  <c r="AQ343" i="2"/>
  <c r="AR343" i="2"/>
  <c r="AS343" i="2"/>
  <c r="AT343" i="2"/>
  <c r="AU343" i="2"/>
  <c r="AV343" i="2"/>
  <c r="AW343" i="2"/>
  <c r="AX343" i="2"/>
  <c r="AY343" i="2"/>
  <c r="AZ343" i="2"/>
  <c r="BA343" i="2"/>
  <c r="BB343" i="2"/>
  <c r="BC343" i="2"/>
  <c r="BD343" i="2"/>
  <c r="BE343" i="2"/>
  <c r="A344" i="2"/>
  <c r="B344" i="2"/>
  <c r="C344" i="2"/>
  <c r="D344" i="2"/>
  <c r="E344" i="2"/>
  <c r="F344" i="2"/>
  <c r="G344" i="2"/>
  <c r="H344" i="2"/>
  <c r="I344" i="2"/>
  <c r="J344" i="2"/>
  <c r="K344" i="2"/>
  <c r="L344" i="2"/>
  <c r="M344" i="2"/>
  <c r="N344" i="2"/>
  <c r="O344" i="2"/>
  <c r="P344" i="2"/>
  <c r="Q344" i="2"/>
  <c r="R344" i="2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I344" i="2"/>
  <c r="AJ344" i="2"/>
  <c r="AK344" i="2"/>
  <c r="AL344" i="2"/>
  <c r="AM344" i="2"/>
  <c r="AN344" i="2"/>
  <c r="AO344" i="2"/>
  <c r="AP344" i="2"/>
  <c r="AQ344" i="2"/>
  <c r="AR344" i="2"/>
  <c r="AS344" i="2"/>
  <c r="AT344" i="2"/>
  <c r="AU344" i="2"/>
  <c r="AV344" i="2"/>
  <c r="AW344" i="2"/>
  <c r="AX344" i="2"/>
  <c r="AY344" i="2"/>
  <c r="AZ344" i="2"/>
  <c r="BA344" i="2"/>
  <c r="BB344" i="2"/>
  <c r="BC344" i="2"/>
  <c r="BD344" i="2"/>
  <c r="BE344" i="2"/>
  <c r="A345" i="2"/>
  <c r="B345" i="2"/>
  <c r="C345" i="2"/>
  <c r="D345" i="2"/>
  <c r="E345" i="2"/>
  <c r="F345" i="2"/>
  <c r="G345" i="2"/>
  <c r="H345" i="2"/>
  <c r="I345" i="2"/>
  <c r="J345" i="2"/>
  <c r="K345" i="2"/>
  <c r="L345" i="2"/>
  <c r="M345" i="2"/>
  <c r="N345" i="2"/>
  <c r="O345" i="2"/>
  <c r="P345" i="2"/>
  <c r="Q345" i="2"/>
  <c r="R345" i="2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I345" i="2"/>
  <c r="AJ345" i="2"/>
  <c r="AK345" i="2"/>
  <c r="AL345" i="2"/>
  <c r="AM345" i="2"/>
  <c r="AN345" i="2"/>
  <c r="AO345" i="2"/>
  <c r="AP345" i="2"/>
  <c r="AQ345" i="2"/>
  <c r="AR345" i="2"/>
  <c r="AS345" i="2"/>
  <c r="AT345" i="2"/>
  <c r="AU345" i="2"/>
  <c r="AV345" i="2"/>
  <c r="AW345" i="2"/>
  <c r="AX345" i="2"/>
  <c r="AY345" i="2"/>
  <c r="AZ345" i="2"/>
  <c r="BA345" i="2"/>
  <c r="BB345" i="2"/>
  <c r="BC345" i="2"/>
  <c r="BD345" i="2"/>
  <c r="BE345" i="2"/>
  <c r="A346" i="2"/>
  <c r="B346" i="2"/>
  <c r="C346" i="2"/>
  <c r="D346" i="2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I346" i="2"/>
  <c r="AJ346" i="2"/>
  <c r="AK346" i="2"/>
  <c r="AL346" i="2"/>
  <c r="AM346" i="2"/>
  <c r="AN346" i="2"/>
  <c r="AO346" i="2"/>
  <c r="AP346" i="2"/>
  <c r="AQ346" i="2"/>
  <c r="AR346" i="2"/>
  <c r="AS346" i="2"/>
  <c r="AT346" i="2"/>
  <c r="AU346" i="2"/>
  <c r="AV346" i="2"/>
  <c r="AW346" i="2"/>
  <c r="AX346" i="2"/>
  <c r="AY346" i="2"/>
  <c r="AZ346" i="2"/>
  <c r="BA346" i="2"/>
  <c r="BB346" i="2"/>
  <c r="BC346" i="2"/>
  <c r="BD346" i="2"/>
  <c r="BE346" i="2"/>
  <c r="A347" i="2"/>
  <c r="B347" i="2"/>
  <c r="C347" i="2"/>
  <c r="D347" i="2"/>
  <c r="E347" i="2"/>
  <c r="F347" i="2"/>
  <c r="G347" i="2"/>
  <c r="H347" i="2"/>
  <c r="I347" i="2"/>
  <c r="J347" i="2"/>
  <c r="K347" i="2"/>
  <c r="L347" i="2"/>
  <c r="M347" i="2"/>
  <c r="N347" i="2"/>
  <c r="O347" i="2"/>
  <c r="P347" i="2"/>
  <c r="Q347" i="2"/>
  <c r="R347" i="2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I347" i="2"/>
  <c r="AJ347" i="2"/>
  <c r="AK347" i="2"/>
  <c r="AL347" i="2"/>
  <c r="AM347" i="2"/>
  <c r="AN347" i="2"/>
  <c r="AO347" i="2"/>
  <c r="AP347" i="2"/>
  <c r="AQ347" i="2"/>
  <c r="AR347" i="2"/>
  <c r="AS347" i="2"/>
  <c r="AT347" i="2"/>
  <c r="AU347" i="2"/>
  <c r="AV347" i="2"/>
  <c r="AW347" i="2"/>
  <c r="AX347" i="2"/>
  <c r="AY347" i="2"/>
  <c r="AZ347" i="2"/>
  <c r="BA347" i="2"/>
  <c r="BB347" i="2"/>
  <c r="BC347" i="2"/>
  <c r="BD347" i="2"/>
  <c r="BE347" i="2"/>
  <c r="A348" i="2"/>
  <c r="B348" i="2"/>
  <c r="C348" i="2"/>
  <c r="D348" i="2"/>
  <c r="E348" i="2"/>
  <c r="F348" i="2"/>
  <c r="G348" i="2"/>
  <c r="H348" i="2"/>
  <c r="I348" i="2"/>
  <c r="J348" i="2"/>
  <c r="K348" i="2"/>
  <c r="L348" i="2"/>
  <c r="M348" i="2"/>
  <c r="N348" i="2"/>
  <c r="O348" i="2"/>
  <c r="P348" i="2"/>
  <c r="Q348" i="2"/>
  <c r="R348" i="2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I348" i="2"/>
  <c r="AJ348" i="2"/>
  <c r="AK348" i="2"/>
  <c r="AL348" i="2"/>
  <c r="AM348" i="2"/>
  <c r="AN348" i="2"/>
  <c r="AO348" i="2"/>
  <c r="AP348" i="2"/>
  <c r="AQ348" i="2"/>
  <c r="AR348" i="2"/>
  <c r="AS348" i="2"/>
  <c r="AT348" i="2"/>
  <c r="AU348" i="2"/>
  <c r="AV348" i="2"/>
  <c r="AW348" i="2"/>
  <c r="AX348" i="2"/>
  <c r="AY348" i="2"/>
  <c r="AZ348" i="2"/>
  <c r="BA348" i="2"/>
  <c r="BB348" i="2"/>
  <c r="BC348" i="2"/>
  <c r="BD348" i="2"/>
  <c r="BE348" i="2"/>
  <c r="A349" i="2"/>
  <c r="B349" i="2"/>
  <c r="C349" i="2"/>
  <c r="D349" i="2"/>
  <c r="E349" i="2"/>
  <c r="F349" i="2"/>
  <c r="G349" i="2"/>
  <c r="H349" i="2"/>
  <c r="I349" i="2"/>
  <c r="J349" i="2"/>
  <c r="K349" i="2"/>
  <c r="L349" i="2"/>
  <c r="M349" i="2"/>
  <c r="N349" i="2"/>
  <c r="O349" i="2"/>
  <c r="P349" i="2"/>
  <c r="Q349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I349" i="2"/>
  <c r="AJ349" i="2"/>
  <c r="AK349" i="2"/>
  <c r="AL349" i="2"/>
  <c r="AM349" i="2"/>
  <c r="AN349" i="2"/>
  <c r="AO349" i="2"/>
  <c r="AP349" i="2"/>
  <c r="AQ349" i="2"/>
  <c r="AR349" i="2"/>
  <c r="AS349" i="2"/>
  <c r="AT349" i="2"/>
  <c r="AU349" i="2"/>
  <c r="AV349" i="2"/>
  <c r="AW349" i="2"/>
  <c r="AX349" i="2"/>
  <c r="AY349" i="2"/>
  <c r="AZ349" i="2"/>
  <c r="BA349" i="2"/>
  <c r="BB349" i="2"/>
  <c r="BC349" i="2"/>
  <c r="BD349" i="2"/>
  <c r="BE349" i="2"/>
  <c r="A350" i="2"/>
  <c r="B350" i="2"/>
  <c r="C350" i="2"/>
  <c r="D350" i="2"/>
  <c r="E350" i="2"/>
  <c r="F350" i="2"/>
  <c r="G350" i="2"/>
  <c r="H350" i="2"/>
  <c r="I350" i="2"/>
  <c r="J350" i="2"/>
  <c r="K350" i="2"/>
  <c r="L350" i="2"/>
  <c r="M350" i="2"/>
  <c r="N350" i="2"/>
  <c r="O350" i="2"/>
  <c r="P350" i="2"/>
  <c r="Q350" i="2"/>
  <c r="R350" i="2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I350" i="2"/>
  <c r="AJ350" i="2"/>
  <c r="AK350" i="2"/>
  <c r="AL350" i="2"/>
  <c r="AM350" i="2"/>
  <c r="AN350" i="2"/>
  <c r="AO350" i="2"/>
  <c r="AP350" i="2"/>
  <c r="AQ350" i="2"/>
  <c r="AR350" i="2"/>
  <c r="AS350" i="2"/>
  <c r="AT350" i="2"/>
  <c r="AU350" i="2"/>
  <c r="AV350" i="2"/>
  <c r="AW350" i="2"/>
  <c r="AX350" i="2"/>
  <c r="AY350" i="2"/>
  <c r="AZ350" i="2"/>
  <c r="BA350" i="2"/>
  <c r="BB350" i="2"/>
  <c r="BC350" i="2"/>
  <c r="BD350" i="2"/>
  <c r="BE350" i="2"/>
  <c r="A351" i="2"/>
  <c r="B351" i="2"/>
  <c r="C351" i="2"/>
  <c r="D351" i="2"/>
  <c r="E351" i="2"/>
  <c r="F351" i="2"/>
  <c r="G351" i="2"/>
  <c r="H351" i="2"/>
  <c r="I351" i="2"/>
  <c r="J351" i="2"/>
  <c r="K351" i="2"/>
  <c r="L351" i="2"/>
  <c r="M351" i="2"/>
  <c r="N351" i="2"/>
  <c r="O351" i="2"/>
  <c r="P351" i="2"/>
  <c r="Q351" i="2"/>
  <c r="R351" i="2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I351" i="2"/>
  <c r="AJ351" i="2"/>
  <c r="AK351" i="2"/>
  <c r="AL351" i="2"/>
  <c r="AM351" i="2"/>
  <c r="AN351" i="2"/>
  <c r="AO351" i="2"/>
  <c r="AP351" i="2"/>
  <c r="AQ351" i="2"/>
  <c r="AR351" i="2"/>
  <c r="AS351" i="2"/>
  <c r="AT351" i="2"/>
  <c r="AU351" i="2"/>
  <c r="AV351" i="2"/>
  <c r="AW351" i="2"/>
  <c r="AX351" i="2"/>
  <c r="AY351" i="2"/>
  <c r="AZ351" i="2"/>
  <c r="BA351" i="2"/>
  <c r="BB351" i="2"/>
  <c r="BC351" i="2"/>
  <c r="BD351" i="2"/>
  <c r="BE351" i="2"/>
  <c r="A352" i="2"/>
  <c r="B352" i="2"/>
  <c r="C352" i="2"/>
  <c r="D352" i="2"/>
  <c r="E352" i="2"/>
  <c r="F352" i="2"/>
  <c r="G352" i="2"/>
  <c r="H352" i="2"/>
  <c r="I352" i="2"/>
  <c r="J352" i="2"/>
  <c r="K352" i="2"/>
  <c r="L352" i="2"/>
  <c r="M352" i="2"/>
  <c r="N352" i="2"/>
  <c r="O352" i="2"/>
  <c r="P352" i="2"/>
  <c r="Q352" i="2"/>
  <c r="R352" i="2"/>
  <c r="S352" i="2"/>
  <c r="T352" i="2"/>
  <c r="U352" i="2"/>
  <c r="V352" i="2"/>
  <c r="W352" i="2"/>
  <c r="X352" i="2"/>
  <c r="Y352" i="2"/>
  <c r="Z352" i="2"/>
  <c r="AA352" i="2"/>
  <c r="AB352" i="2"/>
  <c r="AC352" i="2"/>
  <c r="AD352" i="2"/>
  <c r="AE352" i="2"/>
  <c r="AF352" i="2"/>
  <c r="AG352" i="2"/>
  <c r="AH352" i="2"/>
  <c r="AI352" i="2"/>
  <c r="AJ352" i="2"/>
  <c r="AK352" i="2"/>
  <c r="AL352" i="2"/>
  <c r="AM352" i="2"/>
  <c r="AN352" i="2"/>
  <c r="AO352" i="2"/>
  <c r="AP352" i="2"/>
  <c r="AQ352" i="2"/>
  <c r="AR352" i="2"/>
  <c r="AS352" i="2"/>
  <c r="AT352" i="2"/>
  <c r="AU352" i="2"/>
  <c r="AV352" i="2"/>
  <c r="AW352" i="2"/>
  <c r="AX352" i="2"/>
  <c r="AY352" i="2"/>
  <c r="AZ352" i="2"/>
  <c r="BA352" i="2"/>
  <c r="BB352" i="2"/>
  <c r="BC352" i="2"/>
  <c r="BD352" i="2"/>
  <c r="BE352" i="2"/>
  <c r="A353" i="2"/>
  <c r="B353" i="2"/>
  <c r="C353" i="2"/>
  <c r="D353" i="2"/>
  <c r="E353" i="2"/>
  <c r="F353" i="2"/>
  <c r="G353" i="2"/>
  <c r="H353" i="2"/>
  <c r="I353" i="2"/>
  <c r="J353" i="2"/>
  <c r="K353" i="2"/>
  <c r="L353" i="2"/>
  <c r="M353" i="2"/>
  <c r="N353" i="2"/>
  <c r="O353" i="2"/>
  <c r="P353" i="2"/>
  <c r="Q353" i="2"/>
  <c r="R353" i="2"/>
  <c r="S353" i="2"/>
  <c r="T353" i="2"/>
  <c r="U353" i="2"/>
  <c r="V353" i="2"/>
  <c r="W353" i="2"/>
  <c r="X353" i="2"/>
  <c r="Y353" i="2"/>
  <c r="Z353" i="2"/>
  <c r="AA353" i="2"/>
  <c r="AB353" i="2"/>
  <c r="AC353" i="2"/>
  <c r="AD353" i="2"/>
  <c r="AE353" i="2"/>
  <c r="AF353" i="2"/>
  <c r="AG353" i="2"/>
  <c r="AH353" i="2"/>
  <c r="AI353" i="2"/>
  <c r="AJ353" i="2"/>
  <c r="AK353" i="2"/>
  <c r="AL353" i="2"/>
  <c r="AM353" i="2"/>
  <c r="AN353" i="2"/>
  <c r="AO353" i="2"/>
  <c r="AP353" i="2"/>
  <c r="AQ353" i="2"/>
  <c r="AR353" i="2"/>
  <c r="AS353" i="2"/>
  <c r="AT353" i="2"/>
  <c r="AU353" i="2"/>
  <c r="AV353" i="2"/>
  <c r="AW353" i="2"/>
  <c r="AX353" i="2"/>
  <c r="AY353" i="2"/>
  <c r="AZ353" i="2"/>
  <c r="BA353" i="2"/>
  <c r="BB353" i="2"/>
  <c r="BC353" i="2"/>
  <c r="BD353" i="2"/>
  <c r="BE353" i="2"/>
  <c r="A354" i="2"/>
  <c r="B354" i="2"/>
  <c r="C354" i="2"/>
  <c r="D354" i="2"/>
  <c r="E354" i="2"/>
  <c r="F354" i="2"/>
  <c r="G354" i="2"/>
  <c r="H354" i="2"/>
  <c r="I354" i="2"/>
  <c r="J354" i="2"/>
  <c r="K354" i="2"/>
  <c r="L354" i="2"/>
  <c r="M354" i="2"/>
  <c r="N354" i="2"/>
  <c r="O354" i="2"/>
  <c r="P354" i="2"/>
  <c r="Q354" i="2"/>
  <c r="R354" i="2"/>
  <c r="S354" i="2"/>
  <c r="T354" i="2"/>
  <c r="U354" i="2"/>
  <c r="V354" i="2"/>
  <c r="W354" i="2"/>
  <c r="X354" i="2"/>
  <c r="Y354" i="2"/>
  <c r="Z354" i="2"/>
  <c r="AA354" i="2"/>
  <c r="AB354" i="2"/>
  <c r="AC354" i="2"/>
  <c r="AD354" i="2"/>
  <c r="AE354" i="2"/>
  <c r="AF354" i="2"/>
  <c r="AG354" i="2"/>
  <c r="AH354" i="2"/>
  <c r="AI354" i="2"/>
  <c r="AJ354" i="2"/>
  <c r="AK354" i="2"/>
  <c r="AL354" i="2"/>
  <c r="AM354" i="2"/>
  <c r="AN354" i="2"/>
  <c r="AO354" i="2"/>
  <c r="AP354" i="2"/>
  <c r="AQ354" i="2"/>
  <c r="AR354" i="2"/>
  <c r="AS354" i="2"/>
  <c r="AT354" i="2"/>
  <c r="AU354" i="2"/>
  <c r="AV354" i="2"/>
  <c r="AW354" i="2"/>
  <c r="AX354" i="2"/>
  <c r="AY354" i="2"/>
  <c r="AZ354" i="2"/>
  <c r="BA354" i="2"/>
  <c r="BB354" i="2"/>
  <c r="BC354" i="2"/>
  <c r="BD354" i="2"/>
  <c r="BE354" i="2"/>
  <c r="A355" i="2"/>
  <c r="B355" i="2"/>
  <c r="C355" i="2"/>
  <c r="D355" i="2"/>
  <c r="E355" i="2"/>
  <c r="F355" i="2"/>
  <c r="G355" i="2"/>
  <c r="H355" i="2"/>
  <c r="I355" i="2"/>
  <c r="J355" i="2"/>
  <c r="K355" i="2"/>
  <c r="L355" i="2"/>
  <c r="M355" i="2"/>
  <c r="N355" i="2"/>
  <c r="O355" i="2"/>
  <c r="P355" i="2"/>
  <c r="Q355" i="2"/>
  <c r="R355" i="2"/>
  <c r="S355" i="2"/>
  <c r="T355" i="2"/>
  <c r="U355" i="2"/>
  <c r="V355" i="2"/>
  <c r="W355" i="2"/>
  <c r="X355" i="2"/>
  <c r="Y355" i="2"/>
  <c r="Z355" i="2"/>
  <c r="AA355" i="2"/>
  <c r="AB355" i="2"/>
  <c r="AC355" i="2"/>
  <c r="AD355" i="2"/>
  <c r="AE355" i="2"/>
  <c r="AF355" i="2"/>
  <c r="AG355" i="2"/>
  <c r="AH355" i="2"/>
  <c r="AI355" i="2"/>
  <c r="AJ355" i="2"/>
  <c r="AK355" i="2"/>
  <c r="AL355" i="2"/>
  <c r="AM355" i="2"/>
  <c r="AN355" i="2"/>
  <c r="AO355" i="2"/>
  <c r="AP355" i="2"/>
  <c r="AQ355" i="2"/>
  <c r="AR355" i="2"/>
  <c r="AS355" i="2"/>
  <c r="AT355" i="2"/>
  <c r="AU355" i="2"/>
  <c r="AV355" i="2"/>
  <c r="AW355" i="2"/>
  <c r="AX355" i="2"/>
  <c r="AY355" i="2"/>
  <c r="AZ355" i="2"/>
  <c r="BA355" i="2"/>
  <c r="BB355" i="2"/>
  <c r="BC355" i="2"/>
  <c r="BD355" i="2"/>
  <c r="BE355" i="2"/>
  <c r="A356" i="2"/>
  <c r="B356" i="2"/>
  <c r="C356" i="2"/>
  <c r="D356" i="2"/>
  <c r="E356" i="2"/>
  <c r="F356" i="2"/>
  <c r="G356" i="2"/>
  <c r="H356" i="2"/>
  <c r="I356" i="2"/>
  <c r="J356" i="2"/>
  <c r="K356" i="2"/>
  <c r="L356" i="2"/>
  <c r="M356" i="2"/>
  <c r="N356" i="2"/>
  <c r="O356" i="2"/>
  <c r="P356" i="2"/>
  <c r="Q356" i="2"/>
  <c r="R356" i="2"/>
  <c r="S356" i="2"/>
  <c r="T356" i="2"/>
  <c r="U356" i="2"/>
  <c r="V356" i="2"/>
  <c r="W356" i="2"/>
  <c r="X356" i="2"/>
  <c r="Y356" i="2"/>
  <c r="Z356" i="2"/>
  <c r="AA356" i="2"/>
  <c r="AB356" i="2"/>
  <c r="AC356" i="2"/>
  <c r="AD356" i="2"/>
  <c r="AE356" i="2"/>
  <c r="AF356" i="2"/>
  <c r="AG356" i="2"/>
  <c r="AH356" i="2"/>
  <c r="AI356" i="2"/>
  <c r="AJ356" i="2"/>
  <c r="AK356" i="2"/>
  <c r="AL356" i="2"/>
  <c r="AM356" i="2"/>
  <c r="AN356" i="2"/>
  <c r="AO356" i="2"/>
  <c r="AP356" i="2"/>
  <c r="AQ356" i="2"/>
  <c r="AR356" i="2"/>
  <c r="AS356" i="2"/>
  <c r="AT356" i="2"/>
  <c r="AU356" i="2"/>
  <c r="AV356" i="2"/>
  <c r="AW356" i="2"/>
  <c r="AX356" i="2"/>
  <c r="AY356" i="2"/>
  <c r="AZ356" i="2"/>
  <c r="BA356" i="2"/>
  <c r="BB356" i="2"/>
  <c r="BC356" i="2"/>
  <c r="BD356" i="2"/>
  <c r="BE356" i="2"/>
  <c r="A357" i="2"/>
  <c r="B357" i="2"/>
  <c r="C357" i="2"/>
  <c r="D357" i="2"/>
  <c r="E357" i="2"/>
  <c r="F357" i="2"/>
  <c r="G357" i="2"/>
  <c r="H357" i="2"/>
  <c r="I357" i="2"/>
  <c r="J357" i="2"/>
  <c r="K357" i="2"/>
  <c r="L357" i="2"/>
  <c r="M357" i="2"/>
  <c r="N357" i="2"/>
  <c r="O357" i="2"/>
  <c r="P357" i="2"/>
  <c r="Q357" i="2"/>
  <c r="R357" i="2"/>
  <c r="S357" i="2"/>
  <c r="T357" i="2"/>
  <c r="U357" i="2"/>
  <c r="V357" i="2"/>
  <c r="W357" i="2"/>
  <c r="X357" i="2"/>
  <c r="Y357" i="2"/>
  <c r="Z357" i="2"/>
  <c r="AA357" i="2"/>
  <c r="AB357" i="2"/>
  <c r="AC357" i="2"/>
  <c r="AD357" i="2"/>
  <c r="AE357" i="2"/>
  <c r="AF357" i="2"/>
  <c r="AG357" i="2"/>
  <c r="AH357" i="2"/>
  <c r="AI357" i="2"/>
  <c r="AJ357" i="2"/>
  <c r="AK357" i="2"/>
  <c r="AL357" i="2"/>
  <c r="AM357" i="2"/>
  <c r="AN357" i="2"/>
  <c r="AO357" i="2"/>
  <c r="AP357" i="2"/>
  <c r="AQ357" i="2"/>
  <c r="AR357" i="2"/>
  <c r="AS357" i="2"/>
  <c r="AT357" i="2"/>
  <c r="AU357" i="2"/>
  <c r="AV357" i="2"/>
  <c r="AW357" i="2"/>
  <c r="AX357" i="2"/>
  <c r="AY357" i="2"/>
  <c r="AZ357" i="2"/>
  <c r="BA357" i="2"/>
  <c r="BB357" i="2"/>
  <c r="BC357" i="2"/>
  <c r="BD357" i="2"/>
  <c r="BE357" i="2"/>
  <c r="A358" i="2"/>
  <c r="B358" i="2"/>
  <c r="C358" i="2"/>
  <c r="D358" i="2"/>
  <c r="E358" i="2"/>
  <c r="F358" i="2"/>
  <c r="G358" i="2"/>
  <c r="H358" i="2"/>
  <c r="I358" i="2"/>
  <c r="J358" i="2"/>
  <c r="K358" i="2"/>
  <c r="L358" i="2"/>
  <c r="M358" i="2"/>
  <c r="N358" i="2"/>
  <c r="O358" i="2"/>
  <c r="P358" i="2"/>
  <c r="Q358" i="2"/>
  <c r="R358" i="2"/>
  <c r="S358" i="2"/>
  <c r="T358" i="2"/>
  <c r="U358" i="2"/>
  <c r="V358" i="2"/>
  <c r="W358" i="2"/>
  <c r="X358" i="2"/>
  <c r="Y358" i="2"/>
  <c r="Z358" i="2"/>
  <c r="AA358" i="2"/>
  <c r="AB358" i="2"/>
  <c r="AC358" i="2"/>
  <c r="AD358" i="2"/>
  <c r="AE358" i="2"/>
  <c r="AF358" i="2"/>
  <c r="AG358" i="2"/>
  <c r="AH358" i="2"/>
  <c r="AI358" i="2"/>
  <c r="AJ358" i="2"/>
  <c r="AK358" i="2"/>
  <c r="AL358" i="2"/>
  <c r="AM358" i="2"/>
  <c r="AN358" i="2"/>
  <c r="AO358" i="2"/>
  <c r="AP358" i="2"/>
  <c r="AQ358" i="2"/>
  <c r="AR358" i="2"/>
  <c r="AS358" i="2"/>
  <c r="AT358" i="2"/>
  <c r="AU358" i="2"/>
  <c r="AV358" i="2"/>
  <c r="AW358" i="2"/>
  <c r="AX358" i="2"/>
  <c r="AY358" i="2"/>
  <c r="AZ358" i="2"/>
  <c r="BA358" i="2"/>
  <c r="BB358" i="2"/>
  <c r="BC358" i="2"/>
  <c r="BD358" i="2"/>
  <c r="BE358" i="2"/>
  <c r="A359" i="2"/>
  <c r="B359" i="2"/>
  <c r="C359" i="2"/>
  <c r="D359" i="2"/>
  <c r="E359" i="2"/>
  <c r="F359" i="2"/>
  <c r="G359" i="2"/>
  <c r="H359" i="2"/>
  <c r="I359" i="2"/>
  <c r="J359" i="2"/>
  <c r="K359" i="2"/>
  <c r="L359" i="2"/>
  <c r="M359" i="2"/>
  <c r="N359" i="2"/>
  <c r="O359" i="2"/>
  <c r="P359" i="2"/>
  <c r="Q359" i="2"/>
  <c r="R359" i="2"/>
  <c r="S359" i="2"/>
  <c r="T359" i="2"/>
  <c r="U359" i="2"/>
  <c r="V359" i="2"/>
  <c r="W359" i="2"/>
  <c r="X359" i="2"/>
  <c r="Y359" i="2"/>
  <c r="Z359" i="2"/>
  <c r="AA359" i="2"/>
  <c r="AB359" i="2"/>
  <c r="AC359" i="2"/>
  <c r="AD359" i="2"/>
  <c r="AE359" i="2"/>
  <c r="AF359" i="2"/>
  <c r="AG359" i="2"/>
  <c r="AH359" i="2"/>
  <c r="AI359" i="2"/>
  <c r="AJ359" i="2"/>
  <c r="AK359" i="2"/>
  <c r="AL359" i="2"/>
  <c r="AM359" i="2"/>
  <c r="AN359" i="2"/>
  <c r="AO359" i="2"/>
  <c r="AP359" i="2"/>
  <c r="AQ359" i="2"/>
  <c r="AR359" i="2"/>
  <c r="AS359" i="2"/>
  <c r="AT359" i="2"/>
  <c r="AU359" i="2"/>
  <c r="AV359" i="2"/>
  <c r="AW359" i="2"/>
  <c r="AX359" i="2"/>
  <c r="AY359" i="2"/>
  <c r="AZ359" i="2"/>
  <c r="BA359" i="2"/>
  <c r="BB359" i="2"/>
  <c r="BC359" i="2"/>
  <c r="BD359" i="2"/>
  <c r="BE359" i="2"/>
  <c r="A360" i="2"/>
  <c r="B360" i="2"/>
  <c r="C360" i="2"/>
  <c r="D360" i="2"/>
  <c r="E360" i="2"/>
  <c r="F360" i="2"/>
  <c r="G360" i="2"/>
  <c r="H360" i="2"/>
  <c r="I360" i="2"/>
  <c r="J360" i="2"/>
  <c r="K360" i="2"/>
  <c r="L360" i="2"/>
  <c r="M360" i="2"/>
  <c r="N360" i="2"/>
  <c r="O360" i="2"/>
  <c r="P360" i="2"/>
  <c r="Q360" i="2"/>
  <c r="R360" i="2"/>
  <c r="S360" i="2"/>
  <c r="T360" i="2"/>
  <c r="U360" i="2"/>
  <c r="V360" i="2"/>
  <c r="W360" i="2"/>
  <c r="X360" i="2"/>
  <c r="Y360" i="2"/>
  <c r="Z360" i="2"/>
  <c r="AA360" i="2"/>
  <c r="AB360" i="2"/>
  <c r="AC360" i="2"/>
  <c r="AD360" i="2"/>
  <c r="AE360" i="2"/>
  <c r="AF360" i="2"/>
  <c r="AG360" i="2"/>
  <c r="AH360" i="2"/>
  <c r="AI360" i="2"/>
  <c r="AJ360" i="2"/>
  <c r="AK360" i="2"/>
  <c r="AL360" i="2"/>
  <c r="AM360" i="2"/>
  <c r="AN360" i="2"/>
  <c r="AO360" i="2"/>
  <c r="AP360" i="2"/>
  <c r="AQ360" i="2"/>
  <c r="AR360" i="2"/>
  <c r="AS360" i="2"/>
  <c r="AT360" i="2"/>
  <c r="AU360" i="2"/>
  <c r="AV360" i="2"/>
  <c r="AW360" i="2"/>
  <c r="AX360" i="2"/>
  <c r="AY360" i="2"/>
  <c r="AZ360" i="2"/>
  <c r="BA360" i="2"/>
  <c r="BB360" i="2"/>
  <c r="BC360" i="2"/>
  <c r="BD360" i="2"/>
  <c r="BE360" i="2"/>
  <c r="A361" i="2"/>
  <c r="B361" i="2"/>
  <c r="C361" i="2"/>
  <c r="D361" i="2"/>
  <c r="E361" i="2"/>
  <c r="F361" i="2"/>
  <c r="G361" i="2"/>
  <c r="H361" i="2"/>
  <c r="I361" i="2"/>
  <c r="J361" i="2"/>
  <c r="K361" i="2"/>
  <c r="L361" i="2"/>
  <c r="M361" i="2"/>
  <c r="N361" i="2"/>
  <c r="O361" i="2"/>
  <c r="P361" i="2"/>
  <c r="Q361" i="2"/>
  <c r="R361" i="2"/>
  <c r="S361" i="2"/>
  <c r="T361" i="2"/>
  <c r="U361" i="2"/>
  <c r="V361" i="2"/>
  <c r="W361" i="2"/>
  <c r="X361" i="2"/>
  <c r="Y361" i="2"/>
  <c r="Z361" i="2"/>
  <c r="AA361" i="2"/>
  <c r="AB361" i="2"/>
  <c r="AC361" i="2"/>
  <c r="AD361" i="2"/>
  <c r="AE361" i="2"/>
  <c r="AF361" i="2"/>
  <c r="AG361" i="2"/>
  <c r="AH361" i="2"/>
  <c r="AI361" i="2"/>
  <c r="AJ361" i="2"/>
  <c r="AK361" i="2"/>
  <c r="AL361" i="2"/>
  <c r="AM361" i="2"/>
  <c r="AN361" i="2"/>
  <c r="AO361" i="2"/>
  <c r="AP361" i="2"/>
  <c r="AQ361" i="2"/>
  <c r="AR361" i="2"/>
  <c r="AS361" i="2"/>
  <c r="AT361" i="2"/>
  <c r="AU361" i="2"/>
  <c r="AV361" i="2"/>
  <c r="AW361" i="2"/>
  <c r="AX361" i="2"/>
  <c r="AY361" i="2"/>
  <c r="AZ361" i="2"/>
  <c r="BA361" i="2"/>
  <c r="BB361" i="2"/>
  <c r="BC361" i="2"/>
  <c r="BD361" i="2"/>
  <c r="BE361" i="2"/>
  <c r="A362" i="2"/>
  <c r="B362" i="2"/>
  <c r="C362" i="2"/>
  <c r="D362" i="2"/>
  <c r="E362" i="2"/>
  <c r="F362" i="2"/>
  <c r="G362" i="2"/>
  <c r="H362" i="2"/>
  <c r="I362" i="2"/>
  <c r="J362" i="2"/>
  <c r="K362" i="2"/>
  <c r="L362" i="2"/>
  <c r="M362" i="2"/>
  <c r="N362" i="2"/>
  <c r="O362" i="2"/>
  <c r="P362" i="2"/>
  <c r="Q362" i="2"/>
  <c r="R362" i="2"/>
  <c r="S362" i="2"/>
  <c r="T362" i="2"/>
  <c r="U362" i="2"/>
  <c r="V362" i="2"/>
  <c r="W362" i="2"/>
  <c r="X362" i="2"/>
  <c r="Y362" i="2"/>
  <c r="Z362" i="2"/>
  <c r="AA362" i="2"/>
  <c r="AB362" i="2"/>
  <c r="AC362" i="2"/>
  <c r="AD362" i="2"/>
  <c r="AE362" i="2"/>
  <c r="AF362" i="2"/>
  <c r="AG362" i="2"/>
  <c r="AH362" i="2"/>
  <c r="AI362" i="2"/>
  <c r="AJ362" i="2"/>
  <c r="AK362" i="2"/>
  <c r="AL362" i="2"/>
  <c r="AM362" i="2"/>
  <c r="AN362" i="2"/>
  <c r="AO362" i="2"/>
  <c r="AP362" i="2"/>
  <c r="AQ362" i="2"/>
  <c r="AR362" i="2"/>
  <c r="AS362" i="2"/>
  <c r="AT362" i="2"/>
  <c r="AU362" i="2"/>
  <c r="AV362" i="2"/>
  <c r="AW362" i="2"/>
  <c r="AX362" i="2"/>
  <c r="AY362" i="2"/>
  <c r="AZ362" i="2"/>
  <c r="BA362" i="2"/>
  <c r="BB362" i="2"/>
  <c r="BC362" i="2"/>
  <c r="BD362" i="2"/>
  <c r="BE362" i="2"/>
  <c r="A363" i="2"/>
  <c r="B363" i="2"/>
  <c r="C363" i="2"/>
  <c r="D363" i="2"/>
  <c r="E363" i="2"/>
  <c r="F363" i="2"/>
  <c r="G363" i="2"/>
  <c r="H363" i="2"/>
  <c r="I363" i="2"/>
  <c r="J363" i="2"/>
  <c r="K363" i="2"/>
  <c r="L363" i="2"/>
  <c r="M363" i="2"/>
  <c r="N363" i="2"/>
  <c r="O363" i="2"/>
  <c r="P363" i="2"/>
  <c r="Q363" i="2"/>
  <c r="R363" i="2"/>
  <c r="S363" i="2"/>
  <c r="T363" i="2"/>
  <c r="U363" i="2"/>
  <c r="V363" i="2"/>
  <c r="W363" i="2"/>
  <c r="X363" i="2"/>
  <c r="Y363" i="2"/>
  <c r="Z363" i="2"/>
  <c r="AA363" i="2"/>
  <c r="AB363" i="2"/>
  <c r="AC363" i="2"/>
  <c r="AD363" i="2"/>
  <c r="AE363" i="2"/>
  <c r="AF363" i="2"/>
  <c r="AG363" i="2"/>
  <c r="AH363" i="2"/>
  <c r="AI363" i="2"/>
  <c r="AJ363" i="2"/>
  <c r="AK363" i="2"/>
  <c r="AL363" i="2"/>
  <c r="AM363" i="2"/>
  <c r="AN363" i="2"/>
  <c r="AO363" i="2"/>
  <c r="AP363" i="2"/>
  <c r="AQ363" i="2"/>
  <c r="AR363" i="2"/>
  <c r="AS363" i="2"/>
  <c r="AT363" i="2"/>
  <c r="AU363" i="2"/>
  <c r="AV363" i="2"/>
  <c r="AW363" i="2"/>
  <c r="AX363" i="2"/>
  <c r="AY363" i="2"/>
  <c r="AZ363" i="2"/>
  <c r="BA363" i="2"/>
  <c r="BB363" i="2"/>
  <c r="BC363" i="2"/>
  <c r="BD363" i="2"/>
  <c r="BE363" i="2"/>
  <c r="A364" i="2"/>
  <c r="B364" i="2"/>
  <c r="C364" i="2"/>
  <c r="D364" i="2"/>
  <c r="E364" i="2"/>
  <c r="F364" i="2"/>
  <c r="G364" i="2"/>
  <c r="H364" i="2"/>
  <c r="I364" i="2"/>
  <c r="J364" i="2"/>
  <c r="K364" i="2"/>
  <c r="L364" i="2"/>
  <c r="M364" i="2"/>
  <c r="N364" i="2"/>
  <c r="O364" i="2"/>
  <c r="P364" i="2"/>
  <c r="Q364" i="2"/>
  <c r="R364" i="2"/>
  <c r="S364" i="2"/>
  <c r="T364" i="2"/>
  <c r="U364" i="2"/>
  <c r="V364" i="2"/>
  <c r="W364" i="2"/>
  <c r="X364" i="2"/>
  <c r="Y364" i="2"/>
  <c r="Z364" i="2"/>
  <c r="AA364" i="2"/>
  <c r="AB364" i="2"/>
  <c r="AC364" i="2"/>
  <c r="AD364" i="2"/>
  <c r="AE364" i="2"/>
  <c r="AF364" i="2"/>
  <c r="AG364" i="2"/>
  <c r="AH364" i="2"/>
  <c r="AI364" i="2"/>
  <c r="AJ364" i="2"/>
  <c r="AK364" i="2"/>
  <c r="AL364" i="2"/>
  <c r="AM364" i="2"/>
  <c r="AN364" i="2"/>
  <c r="AO364" i="2"/>
  <c r="AP364" i="2"/>
  <c r="AQ364" i="2"/>
  <c r="AR364" i="2"/>
  <c r="AS364" i="2"/>
  <c r="AT364" i="2"/>
  <c r="AU364" i="2"/>
  <c r="AV364" i="2"/>
  <c r="AW364" i="2"/>
  <c r="AX364" i="2"/>
  <c r="AY364" i="2"/>
  <c r="AZ364" i="2"/>
  <c r="BA364" i="2"/>
  <c r="BB364" i="2"/>
  <c r="BC364" i="2"/>
  <c r="BD364" i="2"/>
  <c r="BE364" i="2"/>
  <c r="A365" i="2"/>
  <c r="B365" i="2"/>
  <c r="C365" i="2"/>
  <c r="D365" i="2"/>
  <c r="E365" i="2"/>
  <c r="F365" i="2"/>
  <c r="G365" i="2"/>
  <c r="H365" i="2"/>
  <c r="I365" i="2"/>
  <c r="J365" i="2"/>
  <c r="K365" i="2"/>
  <c r="L365" i="2"/>
  <c r="M365" i="2"/>
  <c r="N365" i="2"/>
  <c r="O365" i="2"/>
  <c r="P365" i="2"/>
  <c r="Q365" i="2"/>
  <c r="R365" i="2"/>
  <c r="S365" i="2"/>
  <c r="T365" i="2"/>
  <c r="U365" i="2"/>
  <c r="V365" i="2"/>
  <c r="W365" i="2"/>
  <c r="X365" i="2"/>
  <c r="Y365" i="2"/>
  <c r="Z365" i="2"/>
  <c r="AA365" i="2"/>
  <c r="AB365" i="2"/>
  <c r="AC365" i="2"/>
  <c r="AD365" i="2"/>
  <c r="AE365" i="2"/>
  <c r="AF365" i="2"/>
  <c r="AG365" i="2"/>
  <c r="AH365" i="2"/>
  <c r="AI365" i="2"/>
  <c r="AJ365" i="2"/>
  <c r="AK365" i="2"/>
  <c r="AL365" i="2"/>
  <c r="AM365" i="2"/>
  <c r="AN365" i="2"/>
  <c r="AO365" i="2"/>
  <c r="AP365" i="2"/>
  <c r="AQ365" i="2"/>
  <c r="AR365" i="2"/>
  <c r="AS365" i="2"/>
  <c r="AT365" i="2"/>
  <c r="AU365" i="2"/>
  <c r="AV365" i="2"/>
  <c r="AW365" i="2"/>
  <c r="AX365" i="2"/>
  <c r="AY365" i="2"/>
  <c r="AZ365" i="2"/>
  <c r="BA365" i="2"/>
  <c r="BB365" i="2"/>
  <c r="BC365" i="2"/>
  <c r="BD365" i="2"/>
  <c r="BE365" i="2"/>
  <c r="A366" i="2"/>
  <c r="B366" i="2"/>
  <c r="C366" i="2"/>
  <c r="D366" i="2"/>
  <c r="E366" i="2"/>
  <c r="F366" i="2"/>
  <c r="G366" i="2"/>
  <c r="H366" i="2"/>
  <c r="I366" i="2"/>
  <c r="J366" i="2"/>
  <c r="K366" i="2"/>
  <c r="L366" i="2"/>
  <c r="M366" i="2"/>
  <c r="N366" i="2"/>
  <c r="O366" i="2"/>
  <c r="P366" i="2"/>
  <c r="Q366" i="2"/>
  <c r="R366" i="2"/>
  <c r="S366" i="2"/>
  <c r="T366" i="2"/>
  <c r="U366" i="2"/>
  <c r="V366" i="2"/>
  <c r="W366" i="2"/>
  <c r="X366" i="2"/>
  <c r="Y366" i="2"/>
  <c r="Z366" i="2"/>
  <c r="AA366" i="2"/>
  <c r="AB366" i="2"/>
  <c r="AC366" i="2"/>
  <c r="AD366" i="2"/>
  <c r="AE366" i="2"/>
  <c r="AF366" i="2"/>
  <c r="AG366" i="2"/>
  <c r="AH366" i="2"/>
  <c r="AI366" i="2"/>
  <c r="AJ366" i="2"/>
  <c r="AK366" i="2"/>
  <c r="AL366" i="2"/>
  <c r="AM366" i="2"/>
  <c r="AN366" i="2"/>
  <c r="AO366" i="2"/>
  <c r="AP366" i="2"/>
  <c r="AQ366" i="2"/>
  <c r="AR366" i="2"/>
  <c r="AS366" i="2"/>
  <c r="AT366" i="2"/>
  <c r="AU366" i="2"/>
  <c r="AV366" i="2"/>
  <c r="AW366" i="2"/>
  <c r="AX366" i="2"/>
  <c r="AY366" i="2"/>
  <c r="AZ366" i="2"/>
  <c r="BA366" i="2"/>
  <c r="BB366" i="2"/>
  <c r="BC366" i="2"/>
  <c r="BD366" i="2"/>
  <c r="BE366" i="2"/>
  <c r="A367" i="2"/>
  <c r="B367" i="2"/>
  <c r="C367" i="2"/>
  <c r="D367" i="2"/>
  <c r="E367" i="2"/>
  <c r="F367" i="2"/>
  <c r="G367" i="2"/>
  <c r="H367" i="2"/>
  <c r="I367" i="2"/>
  <c r="J367" i="2"/>
  <c r="K367" i="2"/>
  <c r="L367" i="2"/>
  <c r="M367" i="2"/>
  <c r="N367" i="2"/>
  <c r="O367" i="2"/>
  <c r="P367" i="2"/>
  <c r="Q367" i="2"/>
  <c r="R367" i="2"/>
  <c r="S367" i="2"/>
  <c r="T367" i="2"/>
  <c r="U367" i="2"/>
  <c r="V367" i="2"/>
  <c r="W367" i="2"/>
  <c r="X367" i="2"/>
  <c r="Y367" i="2"/>
  <c r="Z367" i="2"/>
  <c r="AA367" i="2"/>
  <c r="AB367" i="2"/>
  <c r="AC367" i="2"/>
  <c r="AD367" i="2"/>
  <c r="AE367" i="2"/>
  <c r="AF367" i="2"/>
  <c r="AG367" i="2"/>
  <c r="AH367" i="2"/>
  <c r="AI367" i="2"/>
  <c r="AJ367" i="2"/>
  <c r="AK367" i="2"/>
  <c r="AL367" i="2"/>
  <c r="AM367" i="2"/>
  <c r="AN367" i="2"/>
  <c r="AO367" i="2"/>
  <c r="AP367" i="2"/>
  <c r="AQ367" i="2"/>
  <c r="AR367" i="2"/>
  <c r="AS367" i="2"/>
  <c r="AT367" i="2"/>
  <c r="AU367" i="2"/>
  <c r="AV367" i="2"/>
  <c r="AW367" i="2"/>
  <c r="AX367" i="2"/>
  <c r="AY367" i="2"/>
  <c r="AZ367" i="2"/>
  <c r="BA367" i="2"/>
  <c r="BB367" i="2"/>
  <c r="BC367" i="2"/>
  <c r="BD367" i="2"/>
  <c r="BE367" i="2"/>
  <c r="A368" i="2"/>
  <c r="B368" i="2"/>
  <c r="C368" i="2"/>
  <c r="D368" i="2"/>
  <c r="E368" i="2"/>
  <c r="F368" i="2"/>
  <c r="G368" i="2"/>
  <c r="H368" i="2"/>
  <c r="I368" i="2"/>
  <c r="J368" i="2"/>
  <c r="K368" i="2"/>
  <c r="L368" i="2"/>
  <c r="M368" i="2"/>
  <c r="N368" i="2"/>
  <c r="O368" i="2"/>
  <c r="P368" i="2"/>
  <c r="Q368" i="2"/>
  <c r="R368" i="2"/>
  <c r="S368" i="2"/>
  <c r="T368" i="2"/>
  <c r="U368" i="2"/>
  <c r="V368" i="2"/>
  <c r="W368" i="2"/>
  <c r="X368" i="2"/>
  <c r="Y368" i="2"/>
  <c r="Z368" i="2"/>
  <c r="AA368" i="2"/>
  <c r="AB368" i="2"/>
  <c r="AC368" i="2"/>
  <c r="AD368" i="2"/>
  <c r="AE368" i="2"/>
  <c r="AF368" i="2"/>
  <c r="AG368" i="2"/>
  <c r="AH368" i="2"/>
  <c r="AI368" i="2"/>
  <c r="AJ368" i="2"/>
  <c r="AK368" i="2"/>
  <c r="AL368" i="2"/>
  <c r="AM368" i="2"/>
  <c r="AN368" i="2"/>
  <c r="AO368" i="2"/>
  <c r="AP368" i="2"/>
  <c r="AQ368" i="2"/>
  <c r="AR368" i="2"/>
  <c r="AS368" i="2"/>
  <c r="AT368" i="2"/>
  <c r="AU368" i="2"/>
  <c r="AV368" i="2"/>
  <c r="AW368" i="2"/>
  <c r="AX368" i="2"/>
  <c r="AY368" i="2"/>
  <c r="AZ368" i="2"/>
  <c r="BA368" i="2"/>
  <c r="BB368" i="2"/>
  <c r="BC368" i="2"/>
  <c r="BD368" i="2"/>
  <c r="BE368" i="2"/>
  <c r="A369" i="2"/>
  <c r="B369" i="2"/>
  <c r="C369" i="2"/>
  <c r="D369" i="2"/>
  <c r="E369" i="2"/>
  <c r="F369" i="2"/>
  <c r="G369" i="2"/>
  <c r="H369" i="2"/>
  <c r="I369" i="2"/>
  <c r="J369" i="2"/>
  <c r="K369" i="2"/>
  <c r="L369" i="2"/>
  <c r="M369" i="2"/>
  <c r="N369" i="2"/>
  <c r="O369" i="2"/>
  <c r="P369" i="2"/>
  <c r="Q369" i="2"/>
  <c r="R369" i="2"/>
  <c r="S369" i="2"/>
  <c r="T369" i="2"/>
  <c r="U369" i="2"/>
  <c r="V369" i="2"/>
  <c r="W369" i="2"/>
  <c r="X369" i="2"/>
  <c r="Y369" i="2"/>
  <c r="Z369" i="2"/>
  <c r="AA369" i="2"/>
  <c r="AB369" i="2"/>
  <c r="AC369" i="2"/>
  <c r="AD369" i="2"/>
  <c r="AE369" i="2"/>
  <c r="AF369" i="2"/>
  <c r="AG369" i="2"/>
  <c r="AH369" i="2"/>
  <c r="AI369" i="2"/>
  <c r="AJ369" i="2"/>
  <c r="AK369" i="2"/>
  <c r="AL369" i="2"/>
  <c r="AM369" i="2"/>
  <c r="AN369" i="2"/>
  <c r="AO369" i="2"/>
  <c r="AP369" i="2"/>
  <c r="AQ369" i="2"/>
  <c r="AR369" i="2"/>
  <c r="AS369" i="2"/>
  <c r="AT369" i="2"/>
  <c r="AU369" i="2"/>
  <c r="AV369" i="2"/>
  <c r="AW369" i="2"/>
  <c r="AX369" i="2"/>
  <c r="AY369" i="2"/>
  <c r="AZ369" i="2"/>
  <c r="BA369" i="2"/>
  <c r="BB369" i="2"/>
  <c r="BC369" i="2"/>
  <c r="BD369" i="2"/>
  <c r="BE369" i="2"/>
  <c r="A370" i="2"/>
  <c r="B370" i="2"/>
  <c r="C370" i="2"/>
  <c r="D370" i="2"/>
  <c r="E370" i="2"/>
  <c r="F370" i="2"/>
  <c r="G370" i="2"/>
  <c r="H370" i="2"/>
  <c r="I370" i="2"/>
  <c r="J370" i="2"/>
  <c r="K370" i="2"/>
  <c r="L370" i="2"/>
  <c r="M370" i="2"/>
  <c r="N370" i="2"/>
  <c r="O370" i="2"/>
  <c r="P370" i="2"/>
  <c r="Q370" i="2"/>
  <c r="R370" i="2"/>
  <c r="S370" i="2"/>
  <c r="T370" i="2"/>
  <c r="U370" i="2"/>
  <c r="V370" i="2"/>
  <c r="W370" i="2"/>
  <c r="X370" i="2"/>
  <c r="Y370" i="2"/>
  <c r="Z370" i="2"/>
  <c r="AA370" i="2"/>
  <c r="AB370" i="2"/>
  <c r="AC370" i="2"/>
  <c r="AD370" i="2"/>
  <c r="AE370" i="2"/>
  <c r="AF370" i="2"/>
  <c r="AG370" i="2"/>
  <c r="AH370" i="2"/>
  <c r="AI370" i="2"/>
  <c r="AJ370" i="2"/>
  <c r="AK370" i="2"/>
  <c r="AL370" i="2"/>
  <c r="AM370" i="2"/>
  <c r="AN370" i="2"/>
  <c r="AO370" i="2"/>
  <c r="AP370" i="2"/>
  <c r="AQ370" i="2"/>
  <c r="AR370" i="2"/>
  <c r="AS370" i="2"/>
  <c r="AT370" i="2"/>
  <c r="AU370" i="2"/>
  <c r="AV370" i="2"/>
  <c r="AW370" i="2"/>
  <c r="AX370" i="2"/>
  <c r="AY370" i="2"/>
  <c r="AZ370" i="2"/>
  <c r="BA370" i="2"/>
  <c r="BB370" i="2"/>
  <c r="BC370" i="2"/>
  <c r="BD370" i="2"/>
  <c r="BE370" i="2"/>
  <c r="A371" i="2"/>
  <c r="B371" i="2"/>
  <c r="C371" i="2"/>
  <c r="D371" i="2"/>
  <c r="E371" i="2"/>
  <c r="F371" i="2"/>
  <c r="G371" i="2"/>
  <c r="H371" i="2"/>
  <c r="I371" i="2"/>
  <c r="J371" i="2"/>
  <c r="K371" i="2"/>
  <c r="L371" i="2"/>
  <c r="M371" i="2"/>
  <c r="N371" i="2"/>
  <c r="O371" i="2"/>
  <c r="P371" i="2"/>
  <c r="Q371" i="2"/>
  <c r="R371" i="2"/>
  <c r="S371" i="2"/>
  <c r="T371" i="2"/>
  <c r="U371" i="2"/>
  <c r="V371" i="2"/>
  <c r="W371" i="2"/>
  <c r="X371" i="2"/>
  <c r="Y371" i="2"/>
  <c r="Z371" i="2"/>
  <c r="AA371" i="2"/>
  <c r="AB371" i="2"/>
  <c r="AC371" i="2"/>
  <c r="AD371" i="2"/>
  <c r="AE371" i="2"/>
  <c r="AF371" i="2"/>
  <c r="AG371" i="2"/>
  <c r="AH371" i="2"/>
  <c r="AI371" i="2"/>
  <c r="AJ371" i="2"/>
  <c r="AK371" i="2"/>
  <c r="AL371" i="2"/>
  <c r="AM371" i="2"/>
  <c r="AN371" i="2"/>
  <c r="AO371" i="2"/>
  <c r="AP371" i="2"/>
  <c r="AQ371" i="2"/>
  <c r="AR371" i="2"/>
  <c r="AS371" i="2"/>
  <c r="AT371" i="2"/>
  <c r="AU371" i="2"/>
  <c r="AV371" i="2"/>
  <c r="AW371" i="2"/>
  <c r="AX371" i="2"/>
  <c r="AY371" i="2"/>
  <c r="AZ371" i="2"/>
  <c r="BA371" i="2"/>
  <c r="BB371" i="2"/>
  <c r="BC371" i="2"/>
  <c r="BD371" i="2"/>
  <c r="BE371" i="2"/>
  <c r="A372" i="2"/>
  <c r="B372" i="2"/>
  <c r="C372" i="2"/>
  <c r="D372" i="2"/>
  <c r="E372" i="2"/>
  <c r="F372" i="2"/>
  <c r="G372" i="2"/>
  <c r="H372" i="2"/>
  <c r="I372" i="2"/>
  <c r="J372" i="2"/>
  <c r="K372" i="2"/>
  <c r="L372" i="2"/>
  <c r="M372" i="2"/>
  <c r="N372" i="2"/>
  <c r="O372" i="2"/>
  <c r="P372" i="2"/>
  <c r="Q372" i="2"/>
  <c r="R372" i="2"/>
  <c r="S372" i="2"/>
  <c r="T372" i="2"/>
  <c r="U372" i="2"/>
  <c r="V372" i="2"/>
  <c r="W372" i="2"/>
  <c r="X372" i="2"/>
  <c r="Y372" i="2"/>
  <c r="Z372" i="2"/>
  <c r="AA372" i="2"/>
  <c r="AB372" i="2"/>
  <c r="AC372" i="2"/>
  <c r="AD372" i="2"/>
  <c r="AE372" i="2"/>
  <c r="AF372" i="2"/>
  <c r="AG372" i="2"/>
  <c r="AH372" i="2"/>
  <c r="AI372" i="2"/>
  <c r="AJ372" i="2"/>
  <c r="AK372" i="2"/>
  <c r="AL372" i="2"/>
  <c r="AM372" i="2"/>
  <c r="AN372" i="2"/>
  <c r="AO372" i="2"/>
  <c r="AP372" i="2"/>
  <c r="AQ372" i="2"/>
  <c r="AR372" i="2"/>
  <c r="AS372" i="2"/>
  <c r="AT372" i="2"/>
  <c r="AU372" i="2"/>
  <c r="AV372" i="2"/>
  <c r="AW372" i="2"/>
  <c r="AX372" i="2"/>
  <c r="AY372" i="2"/>
  <c r="AZ372" i="2"/>
  <c r="BA372" i="2"/>
  <c r="BB372" i="2"/>
  <c r="BC372" i="2"/>
  <c r="BD372" i="2"/>
  <c r="BE372" i="2"/>
  <c r="A373" i="2"/>
  <c r="B373" i="2"/>
  <c r="C373" i="2"/>
  <c r="D373" i="2"/>
  <c r="E373" i="2"/>
  <c r="F373" i="2"/>
  <c r="G373" i="2"/>
  <c r="H373" i="2"/>
  <c r="I373" i="2"/>
  <c r="J373" i="2"/>
  <c r="K373" i="2"/>
  <c r="L373" i="2"/>
  <c r="M373" i="2"/>
  <c r="N373" i="2"/>
  <c r="O373" i="2"/>
  <c r="P373" i="2"/>
  <c r="Q373" i="2"/>
  <c r="R373" i="2"/>
  <c r="S373" i="2"/>
  <c r="T373" i="2"/>
  <c r="U373" i="2"/>
  <c r="V373" i="2"/>
  <c r="W373" i="2"/>
  <c r="X373" i="2"/>
  <c r="Y373" i="2"/>
  <c r="Z373" i="2"/>
  <c r="AA373" i="2"/>
  <c r="AB373" i="2"/>
  <c r="AC373" i="2"/>
  <c r="AD373" i="2"/>
  <c r="AE373" i="2"/>
  <c r="AF373" i="2"/>
  <c r="AG373" i="2"/>
  <c r="AH373" i="2"/>
  <c r="AI373" i="2"/>
  <c r="AJ373" i="2"/>
  <c r="AK373" i="2"/>
  <c r="AL373" i="2"/>
  <c r="AM373" i="2"/>
  <c r="AN373" i="2"/>
  <c r="AO373" i="2"/>
  <c r="AP373" i="2"/>
  <c r="AQ373" i="2"/>
  <c r="AR373" i="2"/>
  <c r="AS373" i="2"/>
  <c r="AT373" i="2"/>
  <c r="AU373" i="2"/>
  <c r="AV373" i="2"/>
  <c r="AW373" i="2"/>
  <c r="AX373" i="2"/>
  <c r="AY373" i="2"/>
  <c r="AZ373" i="2"/>
  <c r="BA373" i="2"/>
  <c r="BB373" i="2"/>
  <c r="BC373" i="2"/>
  <c r="BD373" i="2"/>
  <c r="BE373" i="2"/>
  <c r="A374" i="2"/>
  <c r="B374" i="2"/>
  <c r="C374" i="2"/>
  <c r="D374" i="2"/>
  <c r="E374" i="2"/>
  <c r="F374" i="2"/>
  <c r="G374" i="2"/>
  <c r="H374" i="2"/>
  <c r="I374" i="2"/>
  <c r="J374" i="2"/>
  <c r="K374" i="2"/>
  <c r="L374" i="2"/>
  <c r="M374" i="2"/>
  <c r="N374" i="2"/>
  <c r="O374" i="2"/>
  <c r="P374" i="2"/>
  <c r="Q374" i="2"/>
  <c r="R374" i="2"/>
  <c r="S374" i="2"/>
  <c r="T374" i="2"/>
  <c r="U374" i="2"/>
  <c r="V374" i="2"/>
  <c r="W374" i="2"/>
  <c r="X374" i="2"/>
  <c r="Y374" i="2"/>
  <c r="Z374" i="2"/>
  <c r="AA374" i="2"/>
  <c r="AB374" i="2"/>
  <c r="AC374" i="2"/>
  <c r="AD374" i="2"/>
  <c r="AE374" i="2"/>
  <c r="AF374" i="2"/>
  <c r="AG374" i="2"/>
  <c r="AH374" i="2"/>
  <c r="AI374" i="2"/>
  <c r="AJ374" i="2"/>
  <c r="AK374" i="2"/>
  <c r="AL374" i="2"/>
  <c r="AM374" i="2"/>
  <c r="AN374" i="2"/>
  <c r="AO374" i="2"/>
  <c r="AP374" i="2"/>
  <c r="AQ374" i="2"/>
  <c r="AR374" i="2"/>
  <c r="AS374" i="2"/>
  <c r="AT374" i="2"/>
  <c r="AU374" i="2"/>
  <c r="AV374" i="2"/>
  <c r="AW374" i="2"/>
  <c r="AX374" i="2"/>
  <c r="AY374" i="2"/>
  <c r="AZ374" i="2"/>
  <c r="BA374" i="2"/>
  <c r="BB374" i="2"/>
  <c r="BC374" i="2"/>
  <c r="BD374" i="2"/>
  <c r="BE374" i="2"/>
  <c r="A375" i="2"/>
  <c r="B375" i="2"/>
  <c r="C375" i="2"/>
  <c r="D375" i="2"/>
  <c r="E375" i="2"/>
  <c r="F375" i="2"/>
  <c r="G375" i="2"/>
  <c r="H375" i="2"/>
  <c r="I375" i="2"/>
  <c r="J375" i="2"/>
  <c r="K375" i="2"/>
  <c r="L375" i="2"/>
  <c r="M375" i="2"/>
  <c r="N375" i="2"/>
  <c r="O375" i="2"/>
  <c r="P375" i="2"/>
  <c r="Q375" i="2"/>
  <c r="R375" i="2"/>
  <c r="S375" i="2"/>
  <c r="T375" i="2"/>
  <c r="U375" i="2"/>
  <c r="V375" i="2"/>
  <c r="W375" i="2"/>
  <c r="X375" i="2"/>
  <c r="Y375" i="2"/>
  <c r="Z375" i="2"/>
  <c r="AA375" i="2"/>
  <c r="AB375" i="2"/>
  <c r="AC375" i="2"/>
  <c r="AD375" i="2"/>
  <c r="AE375" i="2"/>
  <c r="AF375" i="2"/>
  <c r="AG375" i="2"/>
  <c r="AH375" i="2"/>
  <c r="AI375" i="2"/>
  <c r="AJ375" i="2"/>
  <c r="AK375" i="2"/>
  <c r="AL375" i="2"/>
  <c r="AM375" i="2"/>
  <c r="AN375" i="2"/>
  <c r="AO375" i="2"/>
  <c r="AP375" i="2"/>
  <c r="AQ375" i="2"/>
  <c r="AR375" i="2"/>
  <c r="AS375" i="2"/>
  <c r="AT375" i="2"/>
  <c r="AU375" i="2"/>
  <c r="AV375" i="2"/>
  <c r="AW375" i="2"/>
  <c r="AX375" i="2"/>
  <c r="AY375" i="2"/>
  <c r="AZ375" i="2"/>
  <c r="BA375" i="2"/>
  <c r="BB375" i="2"/>
  <c r="BC375" i="2"/>
  <c r="BD375" i="2"/>
  <c r="BE375" i="2"/>
  <c r="A376" i="2"/>
  <c r="B376" i="2"/>
  <c r="C376" i="2"/>
  <c r="D376" i="2"/>
  <c r="E376" i="2"/>
  <c r="F376" i="2"/>
  <c r="G376" i="2"/>
  <c r="H376" i="2"/>
  <c r="I376" i="2"/>
  <c r="J376" i="2"/>
  <c r="K376" i="2"/>
  <c r="L376" i="2"/>
  <c r="M376" i="2"/>
  <c r="N376" i="2"/>
  <c r="O376" i="2"/>
  <c r="P376" i="2"/>
  <c r="Q376" i="2"/>
  <c r="R376" i="2"/>
  <c r="S376" i="2"/>
  <c r="T376" i="2"/>
  <c r="U376" i="2"/>
  <c r="V376" i="2"/>
  <c r="W376" i="2"/>
  <c r="X376" i="2"/>
  <c r="Y376" i="2"/>
  <c r="Z376" i="2"/>
  <c r="AA376" i="2"/>
  <c r="AB376" i="2"/>
  <c r="AC376" i="2"/>
  <c r="AD376" i="2"/>
  <c r="AE376" i="2"/>
  <c r="AF376" i="2"/>
  <c r="AG376" i="2"/>
  <c r="AH376" i="2"/>
  <c r="AI376" i="2"/>
  <c r="AJ376" i="2"/>
  <c r="AK376" i="2"/>
  <c r="AL376" i="2"/>
  <c r="AM376" i="2"/>
  <c r="AN376" i="2"/>
  <c r="AO376" i="2"/>
  <c r="AP376" i="2"/>
  <c r="AQ376" i="2"/>
  <c r="AR376" i="2"/>
  <c r="AS376" i="2"/>
  <c r="AT376" i="2"/>
  <c r="AU376" i="2"/>
  <c r="AV376" i="2"/>
  <c r="AW376" i="2"/>
  <c r="AX376" i="2"/>
  <c r="AY376" i="2"/>
  <c r="AZ376" i="2"/>
  <c r="BA376" i="2"/>
  <c r="BB376" i="2"/>
  <c r="BC376" i="2"/>
  <c r="BD376" i="2"/>
  <c r="BE376" i="2"/>
  <c r="A377" i="2"/>
  <c r="B377" i="2"/>
  <c r="C377" i="2"/>
  <c r="D377" i="2"/>
  <c r="E377" i="2"/>
  <c r="F377" i="2"/>
  <c r="G377" i="2"/>
  <c r="H377" i="2"/>
  <c r="I377" i="2"/>
  <c r="J377" i="2"/>
  <c r="K377" i="2"/>
  <c r="L377" i="2"/>
  <c r="M377" i="2"/>
  <c r="N377" i="2"/>
  <c r="O377" i="2"/>
  <c r="P377" i="2"/>
  <c r="Q377" i="2"/>
  <c r="R377" i="2"/>
  <c r="S377" i="2"/>
  <c r="T377" i="2"/>
  <c r="U377" i="2"/>
  <c r="V377" i="2"/>
  <c r="W377" i="2"/>
  <c r="X377" i="2"/>
  <c r="Y377" i="2"/>
  <c r="Z377" i="2"/>
  <c r="AA377" i="2"/>
  <c r="AB377" i="2"/>
  <c r="AC377" i="2"/>
  <c r="AD377" i="2"/>
  <c r="AE377" i="2"/>
  <c r="AF377" i="2"/>
  <c r="AG377" i="2"/>
  <c r="AH377" i="2"/>
  <c r="AI377" i="2"/>
  <c r="AJ377" i="2"/>
  <c r="AK377" i="2"/>
  <c r="AL377" i="2"/>
  <c r="AM377" i="2"/>
  <c r="AN377" i="2"/>
  <c r="AO377" i="2"/>
  <c r="AP377" i="2"/>
  <c r="AQ377" i="2"/>
  <c r="AR377" i="2"/>
  <c r="AS377" i="2"/>
  <c r="AT377" i="2"/>
  <c r="AU377" i="2"/>
  <c r="AV377" i="2"/>
  <c r="AW377" i="2"/>
  <c r="AX377" i="2"/>
  <c r="AY377" i="2"/>
  <c r="AZ377" i="2"/>
  <c r="BA377" i="2"/>
  <c r="BB377" i="2"/>
  <c r="BC377" i="2"/>
  <c r="BD377" i="2"/>
  <c r="BE377" i="2"/>
  <c r="A378" i="2"/>
  <c r="B378" i="2"/>
  <c r="C378" i="2"/>
  <c r="D378" i="2"/>
  <c r="E378" i="2"/>
  <c r="F378" i="2"/>
  <c r="G378" i="2"/>
  <c r="H378" i="2"/>
  <c r="I378" i="2"/>
  <c r="J378" i="2"/>
  <c r="K378" i="2"/>
  <c r="L378" i="2"/>
  <c r="M378" i="2"/>
  <c r="N378" i="2"/>
  <c r="O378" i="2"/>
  <c r="P378" i="2"/>
  <c r="Q378" i="2"/>
  <c r="R378" i="2"/>
  <c r="S378" i="2"/>
  <c r="T378" i="2"/>
  <c r="U378" i="2"/>
  <c r="V378" i="2"/>
  <c r="W378" i="2"/>
  <c r="X378" i="2"/>
  <c r="Y378" i="2"/>
  <c r="Z378" i="2"/>
  <c r="AA378" i="2"/>
  <c r="AB378" i="2"/>
  <c r="AC378" i="2"/>
  <c r="AD378" i="2"/>
  <c r="AE378" i="2"/>
  <c r="AF378" i="2"/>
  <c r="AG378" i="2"/>
  <c r="AH378" i="2"/>
  <c r="AI378" i="2"/>
  <c r="AJ378" i="2"/>
  <c r="AK378" i="2"/>
  <c r="AL378" i="2"/>
  <c r="AM378" i="2"/>
  <c r="AN378" i="2"/>
  <c r="AO378" i="2"/>
  <c r="AP378" i="2"/>
  <c r="AQ378" i="2"/>
  <c r="AR378" i="2"/>
  <c r="AS378" i="2"/>
  <c r="AT378" i="2"/>
  <c r="AU378" i="2"/>
  <c r="AV378" i="2"/>
  <c r="AW378" i="2"/>
  <c r="AX378" i="2"/>
  <c r="AY378" i="2"/>
  <c r="AZ378" i="2"/>
  <c r="BA378" i="2"/>
  <c r="BB378" i="2"/>
  <c r="BC378" i="2"/>
  <c r="BD378" i="2"/>
  <c r="BE378" i="2"/>
  <c r="A379" i="2"/>
  <c r="B379" i="2"/>
  <c r="C379" i="2"/>
  <c r="D379" i="2"/>
  <c r="E379" i="2"/>
  <c r="F379" i="2"/>
  <c r="G379" i="2"/>
  <c r="H379" i="2"/>
  <c r="I379" i="2"/>
  <c r="J379" i="2"/>
  <c r="K379" i="2"/>
  <c r="L379" i="2"/>
  <c r="M379" i="2"/>
  <c r="N379" i="2"/>
  <c r="O379" i="2"/>
  <c r="P379" i="2"/>
  <c r="Q379" i="2"/>
  <c r="R379" i="2"/>
  <c r="S379" i="2"/>
  <c r="T379" i="2"/>
  <c r="U379" i="2"/>
  <c r="V379" i="2"/>
  <c r="W379" i="2"/>
  <c r="X379" i="2"/>
  <c r="Y379" i="2"/>
  <c r="Z379" i="2"/>
  <c r="AA379" i="2"/>
  <c r="AB379" i="2"/>
  <c r="AC379" i="2"/>
  <c r="AD379" i="2"/>
  <c r="AE379" i="2"/>
  <c r="AF379" i="2"/>
  <c r="AG379" i="2"/>
  <c r="AH379" i="2"/>
  <c r="AI379" i="2"/>
  <c r="AJ379" i="2"/>
  <c r="AK379" i="2"/>
  <c r="AL379" i="2"/>
  <c r="AM379" i="2"/>
  <c r="AN379" i="2"/>
  <c r="AO379" i="2"/>
  <c r="AP379" i="2"/>
  <c r="AQ379" i="2"/>
  <c r="AR379" i="2"/>
  <c r="AS379" i="2"/>
  <c r="AT379" i="2"/>
  <c r="AU379" i="2"/>
  <c r="AV379" i="2"/>
  <c r="AW379" i="2"/>
  <c r="AX379" i="2"/>
  <c r="AY379" i="2"/>
  <c r="AZ379" i="2"/>
  <c r="BA379" i="2"/>
  <c r="BB379" i="2"/>
  <c r="BC379" i="2"/>
  <c r="BD379" i="2"/>
  <c r="BE379" i="2"/>
  <c r="A380" i="2"/>
  <c r="B380" i="2"/>
  <c r="C380" i="2"/>
  <c r="D380" i="2"/>
  <c r="E380" i="2"/>
  <c r="F380" i="2"/>
  <c r="G380" i="2"/>
  <c r="H380" i="2"/>
  <c r="I380" i="2"/>
  <c r="J380" i="2"/>
  <c r="K380" i="2"/>
  <c r="L380" i="2"/>
  <c r="M380" i="2"/>
  <c r="N380" i="2"/>
  <c r="O380" i="2"/>
  <c r="P380" i="2"/>
  <c r="Q380" i="2"/>
  <c r="R380" i="2"/>
  <c r="S380" i="2"/>
  <c r="T380" i="2"/>
  <c r="U380" i="2"/>
  <c r="V380" i="2"/>
  <c r="W380" i="2"/>
  <c r="X380" i="2"/>
  <c r="Y380" i="2"/>
  <c r="Z380" i="2"/>
  <c r="AA380" i="2"/>
  <c r="AB380" i="2"/>
  <c r="AC380" i="2"/>
  <c r="AD380" i="2"/>
  <c r="AE380" i="2"/>
  <c r="AF380" i="2"/>
  <c r="AG380" i="2"/>
  <c r="AH380" i="2"/>
  <c r="AI380" i="2"/>
  <c r="AJ380" i="2"/>
  <c r="AK380" i="2"/>
  <c r="AL380" i="2"/>
  <c r="AM380" i="2"/>
  <c r="AN380" i="2"/>
  <c r="AO380" i="2"/>
  <c r="AP380" i="2"/>
  <c r="AQ380" i="2"/>
  <c r="AR380" i="2"/>
  <c r="AS380" i="2"/>
  <c r="AT380" i="2"/>
  <c r="AU380" i="2"/>
  <c r="AV380" i="2"/>
  <c r="AW380" i="2"/>
  <c r="AX380" i="2"/>
  <c r="AY380" i="2"/>
  <c r="AZ380" i="2"/>
  <c r="BA380" i="2"/>
  <c r="BB380" i="2"/>
  <c r="BC380" i="2"/>
  <c r="BD380" i="2"/>
  <c r="BE380" i="2"/>
  <c r="A381" i="2"/>
  <c r="B381" i="2"/>
  <c r="C381" i="2"/>
  <c r="D381" i="2"/>
  <c r="E381" i="2"/>
  <c r="F381" i="2"/>
  <c r="G381" i="2"/>
  <c r="H381" i="2"/>
  <c r="I381" i="2"/>
  <c r="J381" i="2"/>
  <c r="K381" i="2"/>
  <c r="L381" i="2"/>
  <c r="M381" i="2"/>
  <c r="N381" i="2"/>
  <c r="O381" i="2"/>
  <c r="P381" i="2"/>
  <c r="Q381" i="2"/>
  <c r="R381" i="2"/>
  <c r="S381" i="2"/>
  <c r="T381" i="2"/>
  <c r="U381" i="2"/>
  <c r="V381" i="2"/>
  <c r="W381" i="2"/>
  <c r="X381" i="2"/>
  <c r="Y381" i="2"/>
  <c r="Z381" i="2"/>
  <c r="AA381" i="2"/>
  <c r="AB381" i="2"/>
  <c r="AC381" i="2"/>
  <c r="AD381" i="2"/>
  <c r="AE381" i="2"/>
  <c r="AF381" i="2"/>
  <c r="AG381" i="2"/>
  <c r="AH381" i="2"/>
  <c r="AI381" i="2"/>
  <c r="AJ381" i="2"/>
  <c r="AK381" i="2"/>
  <c r="AL381" i="2"/>
  <c r="AM381" i="2"/>
  <c r="AN381" i="2"/>
  <c r="AO381" i="2"/>
  <c r="AP381" i="2"/>
  <c r="AQ381" i="2"/>
  <c r="AR381" i="2"/>
  <c r="AS381" i="2"/>
  <c r="AT381" i="2"/>
  <c r="AU381" i="2"/>
  <c r="AV381" i="2"/>
  <c r="AW381" i="2"/>
  <c r="AX381" i="2"/>
  <c r="AY381" i="2"/>
  <c r="AZ381" i="2"/>
  <c r="BA381" i="2"/>
  <c r="BB381" i="2"/>
  <c r="BC381" i="2"/>
  <c r="BD381" i="2"/>
  <c r="BE381" i="2"/>
  <c r="A382" i="2"/>
  <c r="B382" i="2"/>
  <c r="C382" i="2"/>
  <c r="D382" i="2"/>
  <c r="E382" i="2"/>
  <c r="F382" i="2"/>
  <c r="G382" i="2"/>
  <c r="H382" i="2"/>
  <c r="I382" i="2"/>
  <c r="J382" i="2"/>
  <c r="K382" i="2"/>
  <c r="L382" i="2"/>
  <c r="M382" i="2"/>
  <c r="N382" i="2"/>
  <c r="O382" i="2"/>
  <c r="P382" i="2"/>
  <c r="Q382" i="2"/>
  <c r="R382" i="2"/>
  <c r="S382" i="2"/>
  <c r="T382" i="2"/>
  <c r="U382" i="2"/>
  <c r="V382" i="2"/>
  <c r="W382" i="2"/>
  <c r="X382" i="2"/>
  <c r="Y382" i="2"/>
  <c r="Z382" i="2"/>
  <c r="AA382" i="2"/>
  <c r="AB382" i="2"/>
  <c r="AC382" i="2"/>
  <c r="AD382" i="2"/>
  <c r="AE382" i="2"/>
  <c r="AF382" i="2"/>
  <c r="AG382" i="2"/>
  <c r="AH382" i="2"/>
  <c r="AI382" i="2"/>
  <c r="AJ382" i="2"/>
  <c r="AK382" i="2"/>
  <c r="AL382" i="2"/>
  <c r="AM382" i="2"/>
  <c r="AN382" i="2"/>
  <c r="AO382" i="2"/>
  <c r="AP382" i="2"/>
  <c r="AQ382" i="2"/>
  <c r="AR382" i="2"/>
  <c r="AS382" i="2"/>
  <c r="AT382" i="2"/>
  <c r="AU382" i="2"/>
  <c r="AV382" i="2"/>
  <c r="AW382" i="2"/>
  <c r="AX382" i="2"/>
  <c r="AY382" i="2"/>
  <c r="AZ382" i="2"/>
  <c r="BA382" i="2"/>
  <c r="BB382" i="2"/>
  <c r="BC382" i="2"/>
  <c r="BD382" i="2"/>
  <c r="BE382" i="2"/>
  <c r="A383" i="2"/>
  <c r="B383" i="2"/>
  <c r="C383" i="2"/>
  <c r="D383" i="2"/>
  <c r="E383" i="2"/>
  <c r="F383" i="2"/>
  <c r="G383" i="2"/>
  <c r="H383" i="2"/>
  <c r="I383" i="2"/>
  <c r="J383" i="2"/>
  <c r="K383" i="2"/>
  <c r="L383" i="2"/>
  <c r="M383" i="2"/>
  <c r="N383" i="2"/>
  <c r="O383" i="2"/>
  <c r="P383" i="2"/>
  <c r="Q383" i="2"/>
  <c r="R383" i="2"/>
  <c r="S383" i="2"/>
  <c r="T383" i="2"/>
  <c r="U383" i="2"/>
  <c r="V383" i="2"/>
  <c r="W383" i="2"/>
  <c r="X383" i="2"/>
  <c r="Y383" i="2"/>
  <c r="Z383" i="2"/>
  <c r="AA383" i="2"/>
  <c r="AB383" i="2"/>
  <c r="AC383" i="2"/>
  <c r="AD383" i="2"/>
  <c r="AE383" i="2"/>
  <c r="AF383" i="2"/>
  <c r="AG383" i="2"/>
  <c r="AH383" i="2"/>
  <c r="AI383" i="2"/>
  <c r="AJ383" i="2"/>
  <c r="AK383" i="2"/>
  <c r="AL383" i="2"/>
  <c r="AM383" i="2"/>
  <c r="AN383" i="2"/>
  <c r="AO383" i="2"/>
  <c r="AP383" i="2"/>
  <c r="AQ383" i="2"/>
  <c r="AR383" i="2"/>
  <c r="AS383" i="2"/>
  <c r="AT383" i="2"/>
  <c r="AU383" i="2"/>
  <c r="AV383" i="2"/>
  <c r="AW383" i="2"/>
  <c r="AX383" i="2"/>
  <c r="AY383" i="2"/>
  <c r="AZ383" i="2"/>
  <c r="BA383" i="2"/>
  <c r="BB383" i="2"/>
  <c r="BC383" i="2"/>
  <c r="BD383" i="2"/>
  <c r="BE383" i="2"/>
  <c r="A384" i="2"/>
  <c r="B384" i="2"/>
  <c r="C384" i="2"/>
  <c r="D384" i="2"/>
  <c r="E384" i="2"/>
  <c r="F384" i="2"/>
  <c r="G384" i="2"/>
  <c r="H384" i="2"/>
  <c r="I384" i="2"/>
  <c r="J384" i="2"/>
  <c r="K384" i="2"/>
  <c r="L384" i="2"/>
  <c r="M384" i="2"/>
  <c r="N384" i="2"/>
  <c r="O384" i="2"/>
  <c r="P384" i="2"/>
  <c r="Q384" i="2"/>
  <c r="R384" i="2"/>
  <c r="S384" i="2"/>
  <c r="T384" i="2"/>
  <c r="U384" i="2"/>
  <c r="V384" i="2"/>
  <c r="W384" i="2"/>
  <c r="X384" i="2"/>
  <c r="Y384" i="2"/>
  <c r="Z384" i="2"/>
  <c r="AA384" i="2"/>
  <c r="AB384" i="2"/>
  <c r="AC384" i="2"/>
  <c r="AD384" i="2"/>
  <c r="AE384" i="2"/>
  <c r="AF384" i="2"/>
  <c r="AG384" i="2"/>
  <c r="AH384" i="2"/>
  <c r="AI384" i="2"/>
  <c r="AJ384" i="2"/>
  <c r="AK384" i="2"/>
  <c r="AL384" i="2"/>
  <c r="AM384" i="2"/>
  <c r="AN384" i="2"/>
  <c r="AO384" i="2"/>
  <c r="AP384" i="2"/>
  <c r="AQ384" i="2"/>
  <c r="AR384" i="2"/>
  <c r="AS384" i="2"/>
  <c r="AT384" i="2"/>
  <c r="AU384" i="2"/>
  <c r="AV384" i="2"/>
  <c r="AW384" i="2"/>
  <c r="AX384" i="2"/>
  <c r="AY384" i="2"/>
  <c r="AZ384" i="2"/>
  <c r="BA384" i="2"/>
  <c r="BB384" i="2"/>
  <c r="BC384" i="2"/>
  <c r="BD384" i="2"/>
  <c r="BE384" i="2"/>
  <c r="A385" i="2"/>
  <c r="B385" i="2"/>
  <c r="C385" i="2"/>
  <c r="D385" i="2"/>
  <c r="E385" i="2"/>
  <c r="F385" i="2"/>
  <c r="G385" i="2"/>
  <c r="H385" i="2"/>
  <c r="I385" i="2"/>
  <c r="J385" i="2"/>
  <c r="K385" i="2"/>
  <c r="L385" i="2"/>
  <c r="M385" i="2"/>
  <c r="N385" i="2"/>
  <c r="O385" i="2"/>
  <c r="P385" i="2"/>
  <c r="Q385" i="2"/>
  <c r="R385" i="2"/>
  <c r="S385" i="2"/>
  <c r="T385" i="2"/>
  <c r="U385" i="2"/>
  <c r="V385" i="2"/>
  <c r="W385" i="2"/>
  <c r="X385" i="2"/>
  <c r="Y385" i="2"/>
  <c r="Z385" i="2"/>
  <c r="AA385" i="2"/>
  <c r="AB385" i="2"/>
  <c r="AC385" i="2"/>
  <c r="AD385" i="2"/>
  <c r="AE385" i="2"/>
  <c r="AF385" i="2"/>
  <c r="AG385" i="2"/>
  <c r="AH385" i="2"/>
  <c r="AI385" i="2"/>
  <c r="AJ385" i="2"/>
  <c r="AK385" i="2"/>
  <c r="AL385" i="2"/>
  <c r="AM385" i="2"/>
  <c r="AN385" i="2"/>
  <c r="AO385" i="2"/>
  <c r="AP385" i="2"/>
  <c r="AQ385" i="2"/>
  <c r="AR385" i="2"/>
  <c r="AS385" i="2"/>
  <c r="AT385" i="2"/>
  <c r="AU385" i="2"/>
  <c r="AV385" i="2"/>
  <c r="AW385" i="2"/>
  <c r="AX385" i="2"/>
  <c r="AY385" i="2"/>
  <c r="AZ385" i="2"/>
  <c r="BA385" i="2"/>
  <c r="BB385" i="2"/>
  <c r="BC385" i="2"/>
  <c r="BD385" i="2"/>
  <c r="BE385" i="2"/>
  <c r="A386" i="2"/>
  <c r="B386" i="2"/>
  <c r="C386" i="2"/>
  <c r="D386" i="2"/>
  <c r="E386" i="2"/>
  <c r="F386" i="2"/>
  <c r="G386" i="2"/>
  <c r="H386" i="2"/>
  <c r="I386" i="2"/>
  <c r="J386" i="2"/>
  <c r="K386" i="2"/>
  <c r="L386" i="2"/>
  <c r="M386" i="2"/>
  <c r="N386" i="2"/>
  <c r="O386" i="2"/>
  <c r="P386" i="2"/>
  <c r="Q386" i="2"/>
  <c r="R386" i="2"/>
  <c r="S386" i="2"/>
  <c r="T386" i="2"/>
  <c r="U386" i="2"/>
  <c r="V386" i="2"/>
  <c r="W386" i="2"/>
  <c r="X386" i="2"/>
  <c r="Y386" i="2"/>
  <c r="Z386" i="2"/>
  <c r="AA386" i="2"/>
  <c r="AB386" i="2"/>
  <c r="AC386" i="2"/>
  <c r="AD386" i="2"/>
  <c r="AE386" i="2"/>
  <c r="AF386" i="2"/>
  <c r="AG386" i="2"/>
  <c r="AH386" i="2"/>
  <c r="AI386" i="2"/>
  <c r="AJ386" i="2"/>
  <c r="AK386" i="2"/>
  <c r="AL386" i="2"/>
  <c r="AM386" i="2"/>
  <c r="AN386" i="2"/>
  <c r="AO386" i="2"/>
  <c r="AP386" i="2"/>
  <c r="AQ386" i="2"/>
  <c r="AR386" i="2"/>
  <c r="AS386" i="2"/>
  <c r="AT386" i="2"/>
  <c r="AU386" i="2"/>
  <c r="AV386" i="2"/>
  <c r="AW386" i="2"/>
  <c r="AX386" i="2"/>
  <c r="AY386" i="2"/>
  <c r="AZ386" i="2"/>
  <c r="BA386" i="2"/>
  <c r="BB386" i="2"/>
  <c r="BC386" i="2"/>
  <c r="BD386" i="2"/>
  <c r="BE386" i="2"/>
  <c r="A387" i="2"/>
  <c r="B387" i="2"/>
  <c r="C387" i="2"/>
  <c r="D387" i="2"/>
  <c r="E387" i="2"/>
  <c r="F387" i="2"/>
  <c r="G387" i="2"/>
  <c r="H387" i="2"/>
  <c r="I387" i="2"/>
  <c r="J387" i="2"/>
  <c r="K387" i="2"/>
  <c r="L387" i="2"/>
  <c r="M387" i="2"/>
  <c r="N387" i="2"/>
  <c r="O387" i="2"/>
  <c r="P387" i="2"/>
  <c r="Q387" i="2"/>
  <c r="R387" i="2"/>
  <c r="S387" i="2"/>
  <c r="T387" i="2"/>
  <c r="U387" i="2"/>
  <c r="V387" i="2"/>
  <c r="W387" i="2"/>
  <c r="X387" i="2"/>
  <c r="Y387" i="2"/>
  <c r="Z387" i="2"/>
  <c r="AA387" i="2"/>
  <c r="AB387" i="2"/>
  <c r="AC387" i="2"/>
  <c r="AD387" i="2"/>
  <c r="AE387" i="2"/>
  <c r="AF387" i="2"/>
  <c r="AG387" i="2"/>
  <c r="AH387" i="2"/>
  <c r="AI387" i="2"/>
  <c r="AJ387" i="2"/>
  <c r="AK387" i="2"/>
  <c r="AL387" i="2"/>
  <c r="AM387" i="2"/>
  <c r="AN387" i="2"/>
  <c r="AO387" i="2"/>
  <c r="AP387" i="2"/>
  <c r="AQ387" i="2"/>
  <c r="AR387" i="2"/>
  <c r="AS387" i="2"/>
  <c r="AT387" i="2"/>
  <c r="AU387" i="2"/>
  <c r="AV387" i="2"/>
  <c r="AW387" i="2"/>
  <c r="AX387" i="2"/>
  <c r="AY387" i="2"/>
  <c r="AZ387" i="2"/>
  <c r="BA387" i="2"/>
  <c r="BB387" i="2"/>
  <c r="BC387" i="2"/>
  <c r="BD387" i="2"/>
  <c r="BE387" i="2"/>
  <c r="A388" i="2"/>
  <c r="B388" i="2"/>
  <c r="C388" i="2"/>
  <c r="D388" i="2"/>
  <c r="E388" i="2"/>
  <c r="F388" i="2"/>
  <c r="G388" i="2"/>
  <c r="H388" i="2"/>
  <c r="I388" i="2"/>
  <c r="J388" i="2"/>
  <c r="K388" i="2"/>
  <c r="L388" i="2"/>
  <c r="M388" i="2"/>
  <c r="N388" i="2"/>
  <c r="O388" i="2"/>
  <c r="P388" i="2"/>
  <c r="Q388" i="2"/>
  <c r="R388" i="2"/>
  <c r="S388" i="2"/>
  <c r="T388" i="2"/>
  <c r="U388" i="2"/>
  <c r="V388" i="2"/>
  <c r="W388" i="2"/>
  <c r="X388" i="2"/>
  <c r="Y388" i="2"/>
  <c r="Z388" i="2"/>
  <c r="AA388" i="2"/>
  <c r="AB388" i="2"/>
  <c r="AC388" i="2"/>
  <c r="AD388" i="2"/>
  <c r="AE388" i="2"/>
  <c r="AF388" i="2"/>
  <c r="AG388" i="2"/>
  <c r="AH388" i="2"/>
  <c r="AI388" i="2"/>
  <c r="AJ388" i="2"/>
  <c r="AK388" i="2"/>
  <c r="AL388" i="2"/>
  <c r="AM388" i="2"/>
  <c r="AN388" i="2"/>
  <c r="AO388" i="2"/>
  <c r="AP388" i="2"/>
  <c r="AQ388" i="2"/>
  <c r="AR388" i="2"/>
  <c r="AS388" i="2"/>
  <c r="AT388" i="2"/>
  <c r="AU388" i="2"/>
  <c r="AV388" i="2"/>
  <c r="AW388" i="2"/>
  <c r="AX388" i="2"/>
  <c r="AY388" i="2"/>
  <c r="AZ388" i="2"/>
  <c r="BA388" i="2"/>
  <c r="BB388" i="2"/>
  <c r="BC388" i="2"/>
  <c r="BD388" i="2"/>
  <c r="BE388" i="2"/>
  <c r="A389" i="2"/>
  <c r="B389" i="2"/>
  <c r="C389" i="2"/>
  <c r="D389" i="2"/>
  <c r="E389" i="2"/>
  <c r="F389" i="2"/>
  <c r="G389" i="2"/>
  <c r="H389" i="2"/>
  <c r="I389" i="2"/>
  <c r="J389" i="2"/>
  <c r="K389" i="2"/>
  <c r="L389" i="2"/>
  <c r="M389" i="2"/>
  <c r="N389" i="2"/>
  <c r="O389" i="2"/>
  <c r="P389" i="2"/>
  <c r="Q389" i="2"/>
  <c r="R389" i="2"/>
  <c r="S389" i="2"/>
  <c r="T389" i="2"/>
  <c r="U389" i="2"/>
  <c r="V389" i="2"/>
  <c r="W389" i="2"/>
  <c r="X389" i="2"/>
  <c r="Y389" i="2"/>
  <c r="Z389" i="2"/>
  <c r="AA389" i="2"/>
  <c r="AB389" i="2"/>
  <c r="AC389" i="2"/>
  <c r="AD389" i="2"/>
  <c r="AE389" i="2"/>
  <c r="AF389" i="2"/>
  <c r="AG389" i="2"/>
  <c r="AH389" i="2"/>
  <c r="AI389" i="2"/>
  <c r="AJ389" i="2"/>
  <c r="AK389" i="2"/>
  <c r="AL389" i="2"/>
  <c r="AM389" i="2"/>
  <c r="AN389" i="2"/>
  <c r="AO389" i="2"/>
  <c r="AP389" i="2"/>
  <c r="AQ389" i="2"/>
  <c r="AR389" i="2"/>
  <c r="AS389" i="2"/>
  <c r="AT389" i="2"/>
  <c r="AU389" i="2"/>
  <c r="AV389" i="2"/>
  <c r="AW389" i="2"/>
  <c r="AX389" i="2"/>
  <c r="AY389" i="2"/>
  <c r="AZ389" i="2"/>
  <c r="BA389" i="2"/>
  <c r="BB389" i="2"/>
  <c r="BC389" i="2"/>
  <c r="BD389" i="2"/>
  <c r="BE389" i="2"/>
  <c r="A390" i="2"/>
  <c r="B390" i="2"/>
  <c r="C390" i="2"/>
  <c r="D390" i="2"/>
  <c r="E390" i="2"/>
  <c r="F390" i="2"/>
  <c r="G390" i="2"/>
  <c r="H390" i="2"/>
  <c r="I390" i="2"/>
  <c r="J390" i="2"/>
  <c r="K390" i="2"/>
  <c r="L390" i="2"/>
  <c r="M390" i="2"/>
  <c r="N390" i="2"/>
  <c r="O390" i="2"/>
  <c r="P390" i="2"/>
  <c r="Q390" i="2"/>
  <c r="R390" i="2"/>
  <c r="S390" i="2"/>
  <c r="T390" i="2"/>
  <c r="U390" i="2"/>
  <c r="V390" i="2"/>
  <c r="W390" i="2"/>
  <c r="X390" i="2"/>
  <c r="Y390" i="2"/>
  <c r="Z390" i="2"/>
  <c r="AA390" i="2"/>
  <c r="AB390" i="2"/>
  <c r="AC390" i="2"/>
  <c r="AD390" i="2"/>
  <c r="AE390" i="2"/>
  <c r="AF390" i="2"/>
  <c r="AG390" i="2"/>
  <c r="AH390" i="2"/>
  <c r="AI390" i="2"/>
  <c r="AJ390" i="2"/>
  <c r="AK390" i="2"/>
  <c r="AL390" i="2"/>
  <c r="AM390" i="2"/>
  <c r="AN390" i="2"/>
  <c r="AO390" i="2"/>
  <c r="AP390" i="2"/>
  <c r="AQ390" i="2"/>
  <c r="AR390" i="2"/>
  <c r="AS390" i="2"/>
  <c r="AT390" i="2"/>
  <c r="AU390" i="2"/>
  <c r="AV390" i="2"/>
  <c r="AW390" i="2"/>
  <c r="AX390" i="2"/>
  <c r="AY390" i="2"/>
  <c r="AZ390" i="2"/>
  <c r="BA390" i="2"/>
  <c r="BB390" i="2"/>
  <c r="BC390" i="2"/>
  <c r="BD390" i="2"/>
  <c r="BE390" i="2"/>
  <c r="A391" i="2"/>
  <c r="B391" i="2"/>
  <c r="C391" i="2"/>
  <c r="D391" i="2"/>
  <c r="E391" i="2"/>
  <c r="F391" i="2"/>
  <c r="G391" i="2"/>
  <c r="H391" i="2"/>
  <c r="I391" i="2"/>
  <c r="J391" i="2"/>
  <c r="K391" i="2"/>
  <c r="L391" i="2"/>
  <c r="M391" i="2"/>
  <c r="N391" i="2"/>
  <c r="O391" i="2"/>
  <c r="P391" i="2"/>
  <c r="Q391" i="2"/>
  <c r="R391" i="2"/>
  <c r="S391" i="2"/>
  <c r="T391" i="2"/>
  <c r="U391" i="2"/>
  <c r="V391" i="2"/>
  <c r="W391" i="2"/>
  <c r="X391" i="2"/>
  <c r="Y391" i="2"/>
  <c r="Z391" i="2"/>
  <c r="AA391" i="2"/>
  <c r="AB391" i="2"/>
  <c r="AC391" i="2"/>
  <c r="AD391" i="2"/>
  <c r="AE391" i="2"/>
  <c r="AF391" i="2"/>
  <c r="AG391" i="2"/>
  <c r="AH391" i="2"/>
  <c r="AI391" i="2"/>
  <c r="AJ391" i="2"/>
  <c r="AK391" i="2"/>
  <c r="AL391" i="2"/>
  <c r="AM391" i="2"/>
  <c r="AN391" i="2"/>
  <c r="AO391" i="2"/>
  <c r="AP391" i="2"/>
  <c r="AQ391" i="2"/>
  <c r="AR391" i="2"/>
  <c r="AS391" i="2"/>
  <c r="AT391" i="2"/>
  <c r="AU391" i="2"/>
  <c r="AV391" i="2"/>
  <c r="AW391" i="2"/>
  <c r="AX391" i="2"/>
  <c r="AY391" i="2"/>
  <c r="AZ391" i="2"/>
  <c r="BA391" i="2"/>
  <c r="BB391" i="2"/>
  <c r="BC391" i="2"/>
  <c r="BD391" i="2"/>
  <c r="BE391" i="2"/>
  <c r="A392" i="2"/>
  <c r="B392" i="2"/>
  <c r="C392" i="2"/>
  <c r="D392" i="2"/>
  <c r="E392" i="2"/>
  <c r="F392" i="2"/>
  <c r="G392" i="2"/>
  <c r="H392" i="2"/>
  <c r="I392" i="2"/>
  <c r="J392" i="2"/>
  <c r="K392" i="2"/>
  <c r="L392" i="2"/>
  <c r="M392" i="2"/>
  <c r="N392" i="2"/>
  <c r="O392" i="2"/>
  <c r="P392" i="2"/>
  <c r="Q392" i="2"/>
  <c r="R392" i="2"/>
  <c r="S392" i="2"/>
  <c r="T392" i="2"/>
  <c r="U392" i="2"/>
  <c r="V392" i="2"/>
  <c r="W392" i="2"/>
  <c r="X392" i="2"/>
  <c r="Y392" i="2"/>
  <c r="Z392" i="2"/>
  <c r="AA392" i="2"/>
  <c r="AB392" i="2"/>
  <c r="AC392" i="2"/>
  <c r="AD392" i="2"/>
  <c r="AE392" i="2"/>
  <c r="AF392" i="2"/>
  <c r="AG392" i="2"/>
  <c r="AH392" i="2"/>
  <c r="AI392" i="2"/>
  <c r="AJ392" i="2"/>
  <c r="AK392" i="2"/>
  <c r="AL392" i="2"/>
  <c r="AM392" i="2"/>
  <c r="AN392" i="2"/>
  <c r="AO392" i="2"/>
  <c r="AP392" i="2"/>
  <c r="AQ392" i="2"/>
  <c r="AR392" i="2"/>
  <c r="AS392" i="2"/>
  <c r="AT392" i="2"/>
  <c r="AU392" i="2"/>
  <c r="AV392" i="2"/>
  <c r="AW392" i="2"/>
  <c r="AX392" i="2"/>
  <c r="AY392" i="2"/>
  <c r="AZ392" i="2"/>
  <c r="BA392" i="2"/>
  <c r="BB392" i="2"/>
  <c r="BC392" i="2"/>
  <c r="BD392" i="2"/>
  <c r="BE392" i="2"/>
  <c r="A393" i="2"/>
  <c r="B393" i="2"/>
  <c r="C393" i="2"/>
  <c r="D393" i="2"/>
  <c r="E393" i="2"/>
  <c r="F393" i="2"/>
  <c r="G393" i="2"/>
  <c r="H393" i="2"/>
  <c r="I393" i="2"/>
  <c r="J393" i="2"/>
  <c r="K393" i="2"/>
  <c r="L393" i="2"/>
  <c r="M393" i="2"/>
  <c r="N393" i="2"/>
  <c r="O393" i="2"/>
  <c r="P393" i="2"/>
  <c r="Q393" i="2"/>
  <c r="R393" i="2"/>
  <c r="S393" i="2"/>
  <c r="T393" i="2"/>
  <c r="U393" i="2"/>
  <c r="V393" i="2"/>
  <c r="W393" i="2"/>
  <c r="X393" i="2"/>
  <c r="Y393" i="2"/>
  <c r="Z393" i="2"/>
  <c r="AA393" i="2"/>
  <c r="AB393" i="2"/>
  <c r="AC393" i="2"/>
  <c r="AD393" i="2"/>
  <c r="AE393" i="2"/>
  <c r="AF393" i="2"/>
  <c r="AG393" i="2"/>
  <c r="AH393" i="2"/>
  <c r="AI393" i="2"/>
  <c r="AJ393" i="2"/>
  <c r="AK393" i="2"/>
  <c r="AL393" i="2"/>
  <c r="AM393" i="2"/>
  <c r="AN393" i="2"/>
  <c r="AO393" i="2"/>
  <c r="AP393" i="2"/>
  <c r="AQ393" i="2"/>
  <c r="AR393" i="2"/>
  <c r="AS393" i="2"/>
  <c r="AT393" i="2"/>
  <c r="AU393" i="2"/>
  <c r="AV393" i="2"/>
  <c r="AW393" i="2"/>
  <c r="AX393" i="2"/>
  <c r="AY393" i="2"/>
  <c r="AZ393" i="2"/>
  <c r="BA393" i="2"/>
  <c r="BB393" i="2"/>
  <c r="BC393" i="2"/>
  <c r="BD393" i="2"/>
  <c r="BE393" i="2"/>
  <c r="A394" i="2"/>
  <c r="B394" i="2"/>
  <c r="C394" i="2"/>
  <c r="D394" i="2"/>
  <c r="E394" i="2"/>
  <c r="F394" i="2"/>
  <c r="G394" i="2"/>
  <c r="H394" i="2"/>
  <c r="I394" i="2"/>
  <c r="J394" i="2"/>
  <c r="K394" i="2"/>
  <c r="L394" i="2"/>
  <c r="M394" i="2"/>
  <c r="N394" i="2"/>
  <c r="O394" i="2"/>
  <c r="P394" i="2"/>
  <c r="Q394" i="2"/>
  <c r="R394" i="2"/>
  <c r="S394" i="2"/>
  <c r="T394" i="2"/>
  <c r="U394" i="2"/>
  <c r="V394" i="2"/>
  <c r="W394" i="2"/>
  <c r="X394" i="2"/>
  <c r="Y394" i="2"/>
  <c r="Z394" i="2"/>
  <c r="AA394" i="2"/>
  <c r="AB394" i="2"/>
  <c r="AC394" i="2"/>
  <c r="AD394" i="2"/>
  <c r="AE394" i="2"/>
  <c r="AF394" i="2"/>
  <c r="AG394" i="2"/>
  <c r="AH394" i="2"/>
  <c r="AI394" i="2"/>
  <c r="AJ394" i="2"/>
  <c r="AK394" i="2"/>
  <c r="AL394" i="2"/>
  <c r="AM394" i="2"/>
  <c r="AN394" i="2"/>
  <c r="AO394" i="2"/>
  <c r="AP394" i="2"/>
  <c r="AQ394" i="2"/>
  <c r="AR394" i="2"/>
  <c r="AS394" i="2"/>
  <c r="AT394" i="2"/>
  <c r="AU394" i="2"/>
  <c r="AV394" i="2"/>
  <c r="AW394" i="2"/>
  <c r="AX394" i="2"/>
  <c r="AY394" i="2"/>
  <c r="AZ394" i="2"/>
  <c r="BA394" i="2"/>
  <c r="BB394" i="2"/>
  <c r="BC394" i="2"/>
  <c r="BD394" i="2"/>
  <c r="BE394" i="2"/>
  <c r="A395" i="2"/>
  <c r="B395" i="2"/>
  <c r="C395" i="2"/>
  <c r="D395" i="2"/>
  <c r="E395" i="2"/>
  <c r="F395" i="2"/>
  <c r="G395" i="2"/>
  <c r="H395" i="2"/>
  <c r="I395" i="2"/>
  <c r="J395" i="2"/>
  <c r="K395" i="2"/>
  <c r="L395" i="2"/>
  <c r="M395" i="2"/>
  <c r="N395" i="2"/>
  <c r="O395" i="2"/>
  <c r="P395" i="2"/>
  <c r="Q395" i="2"/>
  <c r="R395" i="2"/>
  <c r="S395" i="2"/>
  <c r="T395" i="2"/>
  <c r="U395" i="2"/>
  <c r="V395" i="2"/>
  <c r="W395" i="2"/>
  <c r="X395" i="2"/>
  <c r="Y395" i="2"/>
  <c r="Z395" i="2"/>
  <c r="AA395" i="2"/>
  <c r="AB395" i="2"/>
  <c r="AC395" i="2"/>
  <c r="AD395" i="2"/>
  <c r="AE395" i="2"/>
  <c r="AF395" i="2"/>
  <c r="AG395" i="2"/>
  <c r="AH395" i="2"/>
  <c r="AI395" i="2"/>
  <c r="AJ395" i="2"/>
  <c r="AK395" i="2"/>
  <c r="AL395" i="2"/>
  <c r="AM395" i="2"/>
  <c r="AN395" i="2"/>
  <c r="AO395" i="2"/>
  <c r="AP395" i="2"/>
  <c r="AQ395" i="2"/>
  <c r="AR395" i="2"/>
  <c r="AS395" i="2"/>
  <c r="AT395" i="2"/>
  <c r="AU395" i="2"/>
  <c r="AV395" i="2"/>
  <c r="AW395" i="2"/>
  <c r="AX395" i="2"/>
  <c r="AY395" i="2"/>
  <c r="AZ395" i="2"/>
  <c r="BA395" i="2"/>
  <c r="BB395" i="2"/>
  <c r="BC395" i="2"/>
  <c r="BD395" i="2"/>
  <c r="BE395" i="2"/>
  <c r="A396" i="2"/>
  <c r="B396" i="2"/>
  <c r="C396" i="2"/>
  <c r="D396" i="2"/>
  <c r="E396" i="2"/>
  <c r="F396" i="2"/>
  <c r="G396" i="2"/>
  <c r="H396" i="2"/>
  <c r="I396" i="2"/>
  <c r="J396" i="2"/>
  <c r="K396" i="2"/>
  <c r="L396" i="2"/>
  <c r="M396" i="2"/>
  <c r="N396" i="2"/>
  <c r="O396" i="2"/>
  <c r="P396" i="2"/>
  <c r="Q396" i="2"/>
  <c r="R396" i="2"/>
  <c r="S396" i="2"/>
  <c r="T396" i="2"/>
  <c r="U396" i="2"/>
  <c r="V396" i="2"/>
  <c r="W396" i="2"/>
  <c r="X396" i="2"/>
  <c r="Y396" i="2"/>
  <c r="Z396" i="2"/>
  <c r="AA396" i="2"/>
  <c r="AB396" i="2"/>
  <c r="AC396" i="2"/>
  <c r="AD396" i="2"/>
  <c r="AE396" i="2"/>
  <c r="AF396" i="2"/>
  <c r="AG396" i="2"/>
  <c r="AH396" i="2"/>
  <c r="AI396" i="2"/>
  <c r="AJ396" i="2"/>
  <c r="AK396" i="2"/>
  <c r="AL396" i="2"/>
  <c r="AM396" i="2"/>
  <c r="AN396" i="2"/>
  <c r="AO396" i="2"/>
  <c r="AP396" i="2"/>
  <c r="AQ396" i="2"/>
  <c r="AR396" i="2"/>
  <c r="AS396" i="2"/>
  <c r="AT396" i="2"/>
  <c r="AU396" i="2"/>
  <c r="AV396" i="2"/>
  <c r="AW396" i="2"/>
  <c r="AX396" i="2"/>
  <c r="AY396" i="2"/>
  <c r="AZ396" i="2"/>
  <c r="BA396" i="2"/>
  <c r="BB396" i="2"/>
  <c r="BC396" i="2"/>
  <c r="BD396" i="2"/>
  <c r="BE396" i="2"/>
  <c r="A397" i="2"/>
  <c r="B397" i="2"/>
  <c r="C397" i="2"/>
  <c r="D397" i="2"/>
  <c r="E397" i="2"/>
  <c r="F397" i="2"/>
  <c r="G397" i="2"/>
  <c r="H397" i="2"/>
  <c r="I397" i="2"/>
  <c r="J397" i="2"/>
  <c r="K397" i="2"/>
  <c r="L397" i="2"/>
  <c r="M397" i="2"/>
  <c r="N397" i="2"/>
  <c r="O397" i="2"/>
  <c r="P397" i="2"/>
  <c r="Q397" i="2"/>
  <c r="R397" i="2"/>
  <c r="S397" i="2"/>
  <c r="T397" i="2"/>
  <c r="U397" i="2"/>
  <c r="V397" i="2"/>
  <c r="W397" i="2"/>
  <c r="X397" i="2"/>
  <c r="Y397" i="2"/>
  <c r="Z397" i="2"/>
  <c r="AA397" i="2"/>
  <c r="AB397" i="2"/>
  <c r="AC397" i="2"/>
  <c r="AD397" i="2"/>
  <c r="AE397" i="2"/>
  <c r="AF397" i="2"/>
  <c r="AG397" i="2"/>
  <c r="AH397" i="2"/>
  <c r="AI397" i="2"/>
  <c r="AJ397" i="2"/>
  <c r="AK397" i="2"/>
  <c r="AL397" i="2"/>
  <c r="AM397" i="2"/>
  <c r="AN397" i="2"/>
  <c r="AO397" i="2"/>
  <c r="AP397" i="2"/>
  <c r="AQ397" i="2"/>
  <c r="AR397" i="2"/>
  <c r="AS397" i="2"/>
  <c r="AT397" i="2"/>
  <c r="AU397" i="2"/>
  <c r="AV397" i="2"/>
  <c r="AW397" i="2"/>
  <c r="AX397" i="2"/>
  <c r="AY397" i="2"/>
  <c r="AZ397" i="2"/>
  <c r="BA397" i="2"/>
  <c r="BB397" i="2"/>
  <c r="BC397" i="2"/>
  <c r="BD397" i="2"/>
  <c r="BE397" i="2"/>
  <c r="A398" i="2"/>
  <c r="B398" i="2"/>
  <c r="C398" i="2"/>
  <c r="D398" i="2"/>
  <c r="E398" i="2"/>
  <c r="F398" i="2"/>
  <c r="G398" i="2"/>
  <c r="H398" i="2"/>
  <c r="I398" i="2"/>
  <c r="J398" i="2"/>
  <c r="K398" i="2"/>
  <c r="L398" i="2"/>
  <c r="M398" i="2"/>
  <c r="N398" i="2"/>
  <c r="O398" i="2"/>
  <c r="P398" i="2"/>
  <c r="Q398" i="2"/>
  <c r="R398" i="2"/>
  <c r="S398" i="2"/>
  <c r="T398" i="2"/>
  <c r="U398" i="2"/>
  <c r="V398" i="2"/>
  <c r="W398" i="2"/>
  <c r="X398" i="2"/>
  <c r="Y398" i="2"/>
  <c r="Z398" i="2"/>
  <c r="AA398" i="2"/>
  <c r="AB398" i="2"/>
  <c r="AC398" i="2"/>
  <c r="AD398" i="2"/>
  <c r="AE398" i="2"/>
  <c r="AF398" i="2"/>
  <c r="AG398" i="2"/>
  <c r="AH398" i="2"/>
  <c r="AI398" i="2"/>
  <c r="AJ398" i="2"/>
  <c r="AK398" i="2"/>
  <c r="AL398" i="2"/>
  <c r="AM398" i="2"/>
  <c r="AN398" i="2"/>
  <c r="AO398" i="2"/>
  <c r="AP398" i="2"/>
  <c r="AQ398" i="2"/>
  <c r="AR398" i="2"/>
  <c r="AS398" i="2"/>
  <c r="AT398" i="2"/>
  <c r="AU398" i="2"/>
  <c r="AV398" i="2"/>
  <c r="AW398" i="2"/>
  <c r="AX398" i="2"/>
  <c r="AY398" i="2"/>
  <c r="AZ398" i="2"/>
  <c r="BA398" i="2"/>
  <c r="BB398" i="2"/>
  <c r="BC398" i="2"/>
  <c r="BD398" i="2"/>
  <c r="BE398" i="2"/>
  <c r="A399" i="2"/>
  <c r="B399" i="2"/>
  <c r="C399" i="2"/>
  <c r="D399" i="2"/>
  <c r="E399" i="2"/>
  <c r="F399" i="2"/>
  <c r="G399" i="2"/>
  <c r="H399" i="2"/>
  <c r="I399" i="2"/>
  <c r="J399" i="2"/>
  <c r="K399" i="2"/>
  <c r="L399" i="2"/>
  <c r="M399" i="2"/>
  <c r="N399" i="2"/>
  <c r="O399" i="2"/>
  <c r="P399" i="2"/>
  <c r="Q399" i="2"/>
  <c r="R399" i="2"/>
  <c r="S399" i="2"/>
  <c r="T399" i="2"/>
  <c r="U399" i="2"/>
  <c r="V399" i="2"/>
  <c r="W399" i="2"/>
  <c r="X399" i="2"/>
  <c r="Y399" i="2"/>
  <c r="Z399" i="2"/>
  <c r="AA399" i="2"/>
  <c r="AB399" i="2"/>
  <c r="AC399" i="2"/>
  <c r="AD399" i="2"/>
  <c r="AE399" i="2"/>
  <c r="AF399" i="2"/>
  <c r="AG399" i="2"/>
  <c r="AH399" i="2"/>
  <c r="AI399" i="2"/>
  <c r="AJ399" i="2"/>
  <c r="AK399" i="2"/>
  <c r="AL399" i="2"/>
  <c r="AM399" i="2"/>
  <c r="AN399" i="2"/>
  <c r="AO399" i="2"/>
  <c r="AP399" i="2"/>
  <c r="AQ399" i="2"/>
  <c r="AR399" i="2"/>
  <c r="AS399" i="2"/>
  <c r="AT399" i="2"/>
  <c r="AU399" i="2"/>
  <c r="AV399" i="2"/>
  <c r="AW399" i="2"/>
  <c r="AX399" i="2"/>
  <c r="AY399" i="2"/>
  <c r="AZ399" i="2"/>
  <c r="BA399" i="2"/>
  <c r="BB399" i="2"/>
  <c r="BC399" i="2"/>
  <c r="BD399" i="2"/>
  <c r="BE399" i="2"/>
  <c r="A400" i="2"/>
  <c r="B400" i="2"/>
  <c r="C400" i="2"/>
  <c r="D400" i="2"/>
  <c r="E400" i="2"/>
  <c r="F400" i="2"/>
  <c r="G400" i="2"/>
  <c r="H400" i="2"/>
  <c r="I400" i="2"/>
  <c r="J400" i="2"/>
  <c r="K400" i="2"/>
  <c r="L400" i="2"/>
  <c r="M400" i="2"/>
  <c r="N400" i="2"/>
  <c r="O400" i="2"/>
  <c r="P400" i="2"/>
  <c r="Q400" i="2"/>
  <c r="R400" i="2"/>
  <c r="S400" i="2"/>
  <c r="T400" i="2"/>
  <c r="U400" i="2"/>
  <c r="V400" i="2"/>
  <c r="W400" i="2"/>
  <c r="X400" i="2"/>
  <c r="Y400" i="2"/>
  <c r="Z400" i="2"/>
  <c r="AA400" i="2"/>
  <c r="AB400" i="2"/>
  <c r="AC400" i="2"/>
  <c r="AD400" i="2"/>
  <c r="AE400" i="2"/>
  <c r="AF400" i="2"/>
  <c r="AG400" i="2"/>
  <c r="AH400" i="2"/>
  <c r="AI400" i="2"/>
  <c r="AJ400" i="2"/>
  <c r="AK400" i="2"/>
  <c r="AL400" i="2"/>
  <c r="AM400" i="2"/>
  <c r="AN400" i="2"/>
  <c r="AO400" i="2"/>
  <c r="AP400" i="2"/>
  <c r="AQ400" i="2"/>
  <c r="AR400" i="2"/>
  <c r="AS400" i="2"/>
  <c r="AT400" i="2"/>
  <c r="AU400" i="2"/>
  <c r="AV400" i="2"/>
  <c r="AW400" i="2"/>
  <c r="AX400" i="2"/>
  <c r="AY400" i="2"/>
  <c r="AZ400" i="2"/>
  <c r="BA400" i="2"/>
  <c r="BB400" i="2"/>
  <c r="BC400" i="2"/>
  <c r="BD400" i="2"/>
  <c r="BE400" i="2"/>
  <c r="A401" i="2"/>
  <c r="B401" i="2"/>
  <c r="C401" i="2"/>
  <c r="D401" i="2"/>
  <c r="E401" i="2"/>
  <c r="F401" i="2"/>
  <c r="G401" i="2"/>
  <c r="H401" i="2"/>
  <c r="I401" i="2"/>
  <c r="J401" i="2"/>
  <c r="K401" i="2"/>
  <c r="L401" i="2"/>
  <c r="M401" i="2"/>
  <c r="N401" i="2"/>
  <c r="O401" i="2"/>
  <c r="P401" i="2"/>
  <c r="Q401" i="2"/>
  <c r="R401" i="2"/>
  <c r="S401" i="2"/>
  <c r="T401" i="2"/>
  <c r="U401" i="2"/>
  <c r="V401" i="2"/>
  <c r="W401" i="2"/>
  <c r="X401" i="2"/>
  <c r="Y401" i="2"/>
  <c r="Z401" i="2"/>
  <c r="AA401" i="2"/>
  <c r="AB401" i="2"/>
  <c r="AC401" i="2"/>
  <c r="AD401" i="2"/>
  <c r="AE401" i="2"/>
  <c r="AF401" i="2"/>
  <c r="AG401" i="2"/>
  <c r="AH401" i="2"/>
  <c r="AI401" i="2"/>
  <c r="AJ401" i="2"/>
  <c r="AK401" i="2"/>
  <c r="AL401" i="2"/>
  <c r="AM401" i="2"/>
  <c r="AN401" i="2"/>
  <c r="AO401" i="2"/>
  <c r="AP401" i="2"/>
  <c r="AQ401" i="2"/>
  <c r="AR401" i="2"/>
  <c r="AS401" i="2"/>
  <c r="AT401" i="2"/>
  <c r="AU401" i="2"/>
  <c r="AV401" i="2"/>
  <c r="AW401" i="2"/>
  <c r="AX401" i="2"/>
  <c r="AY401" i="2"/>
  <c r="AZ401" i="2"/>
  <c r="BA401" i="2"/>
  <c r="BB401" i="2"/>
  <c r="BC401" i="2"/>
  <c r="BD401" i="2"/>
  <c r="BE401" i="2"/>
  <c r="A402" i="2"/>
  <c r="B402" i="2"/>
  <c r="C402" i="2"/>
  <c r="D402" i="2"/>
  <c r="E402" i="2"/>
  <c r="F402" i="2"/>
  <c r="G402" i="2"/>
  <c r="H402" i="2"/>
  <c r="I402" i="2"/>
  <c r="J402" i="2"/>
  <c r="K402" i="2"/>
  <c r="L402" i="2"/>
  <c r="M402" i="2"/>
  <c r="N402" i="2"/>
  <c r="O402" i="2"/>
  <c r="P402" i="2"/>
  <c r="Q402" i="2"/>
  <c r="R402" i="2"/>
  <c r="S402" i="2"/>
  <c r="T402" i="2"/>
  <c r="U402" i="2"/>
  <c r="V402" i="2"/>
  <c r="W402" i="2"/>
  <c r="X402" i="2"/>
  <c r="Y402" i="2"/>
  <c r="Z402" i="2"/>
  <c r="AA402" i="2"/>
  <c r="AB402" i="2"/>
  <c r="AC402" i="2"/>
  <c r="AD402" i="2"/>
  <c r="AE402" i="2"/>
  <c r="AF402" i="2"/>
  <c r="AG402" i="2"/>
  <c r="AH402" i="2"/>
  <c r="AI402" i="2"/>
  <c r="AJ402" i="2"/>
  <c r="AK402" i="2"/>
  <c r="AL402" i="2"/>
  <c r="AM402" i="2"/>
  <c r="AN402" i="2"/>
  <c r="AO402" i="2"/>
  <c r="AP402" i="2"/>
  <c r="AQ402" i="2"/>
  <c r="AR402" i="2"/>
  <c r="AS402" i="2"/>
  <c r="AT402" i="2"/>
  <c r="AU402" i="2"/>
  <c r="AV402" i="2"/>
  <c r="AW402" i="2"/>
  <c r="AX402" i="2"/>
  <c r="AY402" i="2"/>
  <c r="AZ402" i="2"/>
  <c r="BA402" i="2"/>
  <c r="BB402" i="2"/>
  <c r="BC402" i="2"/>
  <c r="BD402" i="2"/>
  <c r="BE402" i="2"/>
  <c r="A403" i="2"/>
  <c r="B403" i="2"/>
  <c r="C403" i="2"/>
  <c r="D403" i="2"/>
  <c r="E403" i="2"/>
  <c r="F403" i="2"/>
  <c r="G403" i="2"/>
  <c r="H403" i="2"/>
  <c r="I403" i="2"/>
  <c r="J403" i="2"/>
  <c r="K403" i="2"/>
  <c r="L403" i="2"/>
  <c r="M403" i="2"/>
  <c r="N403" i="2"/>
  <c r="O403" i="2"/>
  <c r="P403" i="2"/>
  <c r="Q403" i="2"/>
  <c r="R403" i="2"/>
  <c r="S403" i="2"/>
  <c r="T403" i="2"/>
  <c r="U403" i="2"/>
  <c r="V403" i="2"/>
  <c r="W403" i="2"/>
  <c r="X403" i="2"/>
  <c r="Y403" i="2"/>
  <c r="Z403" i="2"/>
  <c r="AA403" i="2"/>
  <c r="AB403" i="2"/>
  <c r="AC403" i="2"/>
  <c r="AD403" i="2"/>
  <c r="AE403" i="2"/>
  <c r="AF403" i="2"/>
  <c r="AG403" i="2"/>
  <c r="AH403" i="2"/>
  <c r="AI403" i="2"/>
  <c r="AJ403" i="2"/>
  <c r="AK403" i="2"/>
  <c r="AL403" i="2"/>
  <c r="AM403" i="2"/>
  <c r="AN403" i="2"/>
  <c r="AO403" i="2"/>
  <c r="AP403" i="2"/>
  <c r="AQ403" i="2"/>
  <c r="AR403" i="2"/>
  <c r="AS403" i="2"/>
  <c r="AT403" i="2"/>
  <c r="AU403" i="2"/>
  <c r="AV403" i="2"/>
  <c r="AW403" i="2"/>
  <c r="AX403" i="2"/>
  <c r="AY403" i="2"/>
  <c r="AZ403" i="2"/>
  <c r="BA403" i="2"/>
  <c r="BB403" i="2"/>
  <c r="BC403" i="2"/>
  <c r="BD403" i="2"/>
  <c r="BE403" i="2"/>
  <c r="A404" i="2"/>
  <c r="B404" i="2"/>
  <c r="C404" i="2"/>
  <c r="D404" i="2"/>
  <c r="E404" i="2"/>
  <c r="F404" i="2"/>
  <c r="G404" i="2"/>
  <c r="H404" i="2"/>
  <c r="I404" i="2"/>
  <c r="J404" i="2"/>
  <c r="K404" i="2"/>
  <c r="L404" i="2"/>
  <c r="M404" i="2"/>
  <c r="N404" i="2"/>
  <c r="O404" i="2"/>
  <c r="P404" i="2"/>
  <c r="Q404" i="2"/>
  <c r="R404" i="2"/>
  <c r="S404" i="2"/>
  <c r="T404" i="2"/>
  <c r="U404" i="2"/>
  <c r="V404" i="2"/>
  <c r="W404" i="2"/>
  <c r="X404" i="2"/>
  <c r="Y404" i="2"/>
  <c r="Z404" i="2"/>
  <c r="AA404" i="2"/>
  <c r="AB404" i="2"/>
  <c r="AC404" i="2"/>
  <c r="AD404" i="2"/>
  <c r="AE404" i="2"/>
  <c r="AF404" i="2"/>
  <c r="AG404" i="2"/>
  <c r="AH404" i="2"/>
  <c r="AI404" i="2"/>
  <c r="AJ404" i="2"/>
  <c r="AK404" i="2"/>
  <c r="AL404" i="2"/>
  <c r="AM404" i="2"/>
  <c r="AN404" i="2"/>
  <c r="AO404" i="2"/>
  <c r="AP404" i="2"/>
  <c r="AQ404" i="2"/>
  <c r="AR404" i="2"/>
  <c r="AS404" i="2"/>
  <c r="AT404" i="2"/>
  <c r="AU404" i="2"/>
  <c r="AV404" i="2"/>
  <c r="AW404" i="2"/>
  <c r="AX404" i="2"/>
  <c r="AY404" i="2"/>
  <c r="AZ404" i="2"/>
  <c r="BA404" i="2"/>
  <c r="BB404" i="2"/>
  <c r="BC404" i="2"/>
  <c r="BD404" i="2"/>
  <c r="BE404" i="2"/>
  <c r="A405" i="2"/>
  <c r="B405" i="2"/>
  <c r="C405" i="2"/>
  <c r="D405" i="2"/>
  <c r="E405" i="2"/>
  <c r="F405" i="2"/>
  <c r="G405" i="2"/>
  <c r="H405" i="2"/>
  <c r="I405" i="2"/>
  <c r="J405" i="2"/>
  <c r="K405" i="2"/>
  <c r="L405" i="2"/>
  <c r="M405" i="2"/>
  <c r="N405" i="2"/>
  <c r="O405" i="2"/>
  <c r="P405" i="2"/>
  <c r="Q405" i="2"/>
  <c r="R405" i="2"/>
  <c r="S405" i="2"/>
  <c r="T405" i="2"/>
  <c r="U405" i="2"/>
  <c r="V405" i="2"/>
  <c r="W405" i="2"/>
  <c r="X405" i="2"/>
  <c r="Y405" i="2"/>
  <c r="Z405" i="2"/>
  <c r="AA405" i="2"/>
  <c r="AB405" i="2"/>
  <c r="AC405" i="2"/>
  <c r="AD405" i="2"/>
  <c r="AE405" i="2"/>
  <c r="AF405" i="2"/>
  <c r="AG405" i="2"/>
  <c r="AH405" i="2"/>
  <c r="AI405" i="2"/>
  <c r="AJ405" i="2"/>
  <c r="AK405" i="2"/>
  <c r="AL405" i="2"/>
  <c r="AM405" i="2"/>
  <c r="AN405" i="2"/>
  <c r="AO405" i="2"/>
  <c r="AP405" i="2"/>
  <c r="AQ405" i="2"/>
  <c r="AR405" i="2"/>
  <c r="AS405" i="2"/>
  <c r="AT405" i="2"/>
  <c r="AU405" i="2"/>
  <c r="AV405" i="2"/>
  <c r="AW405" i="2"/>
  <c r="AX405" i="2"/>
  <c r="AY405" i="2"/>
  <c r="AZ405" i="2"/>
  <c r="BA405" i="2"/>
  <c r="BB405" i="2"/>
  <c r="BC405" i="2"/>
  <c r="BD405" i="2"/>
  <c r="BE405" i="2"/>
  <c r="A406" i="2"/>
  <c r="B406" i="2"/>
  <c r="C406" i="2"/>
  <c r="D406" i="2"/>
  <c r="E406" i="2"/>
  <c r="F406" i="2"/>
  <c r="G406" i="2"/>
  <c r="H406" i="2"/>
  <c r="I406" i="2"/>
  <c r="J406" i="2"/>
  <c r="K406" i="2"/>
  <c r="L406" i="2"/>
  <c r="M406" i="2"/>
  <c r="N406" i="2"/>
  <c r="O406" i="2"/>
  <c r="P406" i="2"/>
  <c r="Q406" i="2"/>
  <c r="R406" i="2"/>
  <c r="S406" i="2"/>
  <c r="T406" i="2"/>
  <c r="U406" i="2"/>
  <c r="V406" i="2"/>
  <c r="W406" i="2"/>
  <c r="X406" i="2"/>
  <c r="Y406" i="2"/>
  <c r="Z406" i="2"/>
  <c r="AA406" i="2"/>
  <c r="AB406" i="2"/>
  <c r="AC406" i="2"/>
  <c r="AD406" i="2"/>
  <c r="AE406" i="2"/>
  <c r="AF406" i="2"/>
  <c r="AG406" i="2"/>
  <c r="AH406" i="2"/>
  <c r="AI406" i="2"/>
  <c r="AJ406" i="2"/>
  <c r="AK406" i="2"/>
  <c r="AL406" i="2"/>
  <c r="AM406" i="2"/>
  <c r="AN406" i="2"/>
  <c r="AO406" i="2"/>
  <c r="AP406" i="2"/>
  <c r="AQ406" i="2"/>
  <c r="AR406" i="2"/>
  <c r="AS406" i="2"/>
  <c r="AT406" i="2"/>
  <c r="AU406" i="2"/>
  <c r="AV406" i="2"/>
  <c r="AW406" i="2"/>
  <c r="AX406" i="2"/>
  <c r="AY406" i="2"/>
  <c r="AZ406" i="2"/>
  <c r="BA406" i="2"/>
  <c r="BB406" i="2"/>
  <c r="BC406" i="2"/>
  <c r="BD406" i="2"/>
  <c r="BE406" i="2"/>
  <c r="A407" i="2"/>
  <c r="B407" i="2"/>
  <c r="C407" i="2"/>
  <c r="D407" i="2"/>
  <c r="E407" i="2"/>
  <c r="F407" i="2"/>
  <c r="G407" i="2"/>
  <c r="H407" i="2"/>
  <c r="I407" i="2"/>
  <c r="J407" i="2"/>
  <c r="K407" i="2"/>
  <c r="L407" i="2"/>
  <c r="M407" i="2"/>
  <c r="N407" i="2"/>
  <c r="O407" i="2"/>
  <c r="P407" i="2"/>
  <c r="Q407" i="2"/>
  <c r="R407" i="2"/>
  <c r="S407" i="2"/>
  <c r="T407" i="2"/>
  <c r="U407" i="2"/>
  <c r="V407" i="2"/>
  <c r="W407" i="2"/>
  <c r="X407" i="2"/>
  <c r="Y407" i="2"/>
  <c r="Z407" i="2"/>
  <c r="AA407" i="2"/>
  <c r="AB407" i="2"/>
  <c r="AC407" i="2"/>
  <c r="AD407" i="2"/>
  <c r="AE407" i="2"/>
  <c r="AF407" i="2"/>
  <c r="AG407" i="2"/>
  <c r="AH407" i="2"/>
  <c r="AI407" i="2"/>
  <c r="AJ407" i="2"/>
  <c r="AK407" i="2"/>
  <c r="AL407" i="2"/>
  <c r="AM407" i="2"/>
  <c r="AN407" i="2"/>
  <c r="AO407" i="2"/>
  <c r="AP407" i="2"/>
  <c r="AQ407" i="2"/>
  <c r="AR407" i="2"/>
  <c r="AS407" i="2"/>
  <c r="AT407" i="2"/>
  <c r="AU407" i="2"/>
  <c r="AV407" i="2"/>
  <c r="AW407" i="2"/>
  <c r="AX407" i="2"/>
  <c r="AY407" i="2"/>
  <c r="AZ407" i="2"/>
  <c r="BA407" i="2"/>
  <c r="BB407" i="2"/>
  <c r="BC407" i="2"/>
  <c r="BD407" i="2"/>
  <c r="BE407" i="2"/>
  <c r="A408" i="2"/>
  <c r="B408" i="2"/>
  <c r="C408" i="2"/>
  <c r="D408" i="2"/>
  <c r="E408" i="2"/>
  <c r="F408" i="2"/>
  <c r="G408" i="2"/>
  <c r="H408" i="2"/>
  <c r="I408" i="2"/>
  <c r="J408" i="2"/>
  <c r="K408" i="2"/>
  <c r="L408" i="2"/>
  <c r="M408" i="2"/>
  <c r="N408" i="2"/>
  <c r="O408" i="2"/>
  <c r="P408" i="2"/>
  <c r="Q408" i="2"/>
  <c r="R408" i="2"/>
  <c r="S408" i="2"/>
  <c r="T408" i="2"/>
  <c r="U408" i="2"/>
  <c r="V408" i="2"/>
  <c r="W408" i="2"/>
  <c r="X408" i="2"/>
  <c r="Y408" i="2"/>
  <c r="Z408" i="2"/>
  <c r="AA408" i="2"/>
  <c r="AB408" i="2"/>
  <c r="AC408" i="2"/>
  <c r="AD408" i="2"/>
  <c r="AE408" i="2"/>
  <c r="AF408" i="2"/>
  <c r="AG408" i="2"/>
  <c r="AH408" i="2"/>
  <c r="AI408" i="2"/>
  <c r="AJ408" i="2"/>
  <c r="AK408" i="2"/>
  <c r="AL408" i="2"/>
  <c r="AM408" i="2"/>
  <c r="AN408" i="2"/>
  <c r="AO408" i="2"/>
  <c r="AP408" i="2"/>
  <c r="AQ408" i="2"/>
  <c r="AR408" i="2"/>
  <c r="AS408" i="2"/>
  <c r="AT408" i="2"/>
  <c r="AU408" i="2"/>
  <c r="AV408" i="2"/>
  <c r="AW408" i="2"/>
  <c r="AX408" i="2"/>
  <c r="AY408" i="2"/>
  <c r="AZ408" i="2"/>
  <c r="BA408" i="2"/>
  <c r="BB408" i="2"/>
  <c r="BC408" i="2"/>
  <c r="BD408" i="2"/>
  <c r="BE408" i="2"/>
  <c r="A409" i="2"/>
  <c r="B409" i="2"/>
  <c r="C409" i="2"/>
  <c r="D409" i="2"/>
  <c r="E409" i="2"/>
  <c r="F409" i="2"/>
  <c r="G409" i="2"/>
  <c r="H409" i="2"/>
  <c r="I409" i="2"/>
  <c r="J409" i="2"/>
  <c r="K409" i="2"/>
  <c r="L409" i="2"/>
  <c r="M409" i="2"/>
  <c r="N409" i="2"/>
  <c r="O409" i="2"/>
  <c r="P409" i="2"/>
  <c r="Q409" i="2"/>
  <c r="R409" i="2"/>
  <c r="S409" i="2"/>
  <c r="T409" i="2"/>
  <c r="U409" i="2"/>
  <c r="V409" i="2"/>
  <c r="W409" i="2"/>
  <c r="X409" i="2"/>
  <c r="Y409" i="2"/>
  <c r="Z409" i="2"/>
  <c r="AA409" i="2"/>
  <c r="AB409" i="2"/>
  <c r="AC409" i="2"/>
  <c r="AD409" i="2"/>
  <c r="AE409" i="2"/>
  <c r="AF409" i="2"/>
  <c r="AG409" i="2"/>
  <c r="AH409" i="2"/>
  <c r="AI409" i="2"/>
  <c r="AJ409" i="2"/>
  <c r="AK409" i="2"/>
  <c r="AL409" i="2"/>
  <c r="AM409" i="2"/>
  <c r="AN409" i="2"/>
  <c r="AO409" i="2"/>
  <c r="AP409" i="2"/>
  <c r="AQ409" i="2"/>
  <c r="AR409" i="2"/>
  <c r="AS409" i="2"/>
  <c r="AT409" i="2"/>
  <c r="AU409" i="2"/>
  <c r="AV409" i="2"/>
  <c r="AW409" i="2"/>
  <c r="AX409" i="2"/>
  <c r="AY409" i="2"/>
  <c r="AZ409" i="2"/>
  <c r="BA409" i="2"/>
  <c r="BB409" i="2"/>
  <c r="BC409" i="2"/>
  <c r="BD409" i="2"/>
  <c r="BE409" i="2"/>
  <c r="A410" i="2"/>
  <c r="B410" i="2"/>
  <c r="C410" i="2"/>
  <c r="D410" i="2"/>
  <c r="E410" i="2"/>
  <c r="F410" i="2"/>
  <c r="G410" i="2"/>
  <c r="H410" i="2"/>
  <c r="I410" i="2"/>
  <c r="J410" i="2"/>
  <c r="K410" i="2"/>
  <c r="L410" i="2"/>
  <c r="M410" i="2"/>
  <c r="N410" i="2"/>
  <c r="O410" i="2"/>
  <c r="P410" i="2"/>
  <c r="Q410" i="2"/>
  <c r="R410" i="2"/>
  <c r="S410" i="2"/>
  <c r="T410" i="2"/>
  <c r="U410" i="2"/>
  <c r="V410" i="2"/>
  <c r="W410" i="2"/>
  <c r="X410" i="2"/>
  <c r="Y410" i="2"/>
  <c r="Z410" i="2"/>
  <c r="AA410" i="2"/>
  <c r="AB410" i="2"/>
  <c r="AC410" i="2"/>
  <c r="AD410" i="2"/>
  <c r="AE410" i="2"/>
  <c r="AF410" i="2"/>
  <c r="AG410" i="2"/>
  <c r="AH410" i="2"/>
  <c r="AI410" i="2"/>
  <c r="AJ410" i="2"/>
  <c r="AK410" i="2"/>
  <c r="AL410" i="2"/>
  <c r="AM410" i="2"/>
  <c r="AN410" i="2"/>
  <c r="AO410" i="2"/>
  <c r="AP410" i="2"/>
  <c r="AQ410" i="2"/>
  <c r="AR410" i="2"/>
  <c r="AS410" i="2"/>
  <c r="AT410" i="2"/>
  <c r="AU410" i="2"/>
  <c r="AV410" i="2"/>
  <c r="AW410" i="2"/>
  <c r="AX410" i="2"/>
  <c r="AY410" i="2"/>
  <c r="AZ410" i="2"/>
  <c r="BA410" i="2"/>
  <c r="BB410" i="2"/>
  <c r="BC410" i="2"/>
  <c r="BD410" i="2"/>
  <c r="BE410" i="2"/>
  <c r="A411" i="2"/>
  <c r="B411" i="2"/>
  <c r="C411" i="2"/>
  <c r="D411" i="2"/>
  <c r="E411" i="2"/>
  <c r="F411" i="2"/>
  <c r="G411" i="2"/>
  <c r="H411" i="2"/>
  <c r="I411" i="2"/>
  <c r="J411" i="2"/>
  <c r="K411" i="2"/>
  <c r="L411" i="2"/>
  <c r="M411" i="2"/>
  <c r="N411" i="2"/>
  <c r="O411" i="2"/>
  <c r="P411" i="2"/>
  <c r="Q411" i="2"/>
  <c r="R411" i="2"/>
  <c r="S411" i="2"/>
  <c r="T411" i="2"/>
  <c r="U411" i="2"/>
  <c r="V411" i="2"/>
  <c r="W411" i="2"/>
  <c r="X411" i="2"/>
  <c r="Y411" i="2"/>
  <c r="Z411" i="2"/>
  <c r="AA411" i="2"/>
  <c r="AB411" i="2"/>
  <c r="AC411" i="2"/>
  <c r="AD411" i="2"/>
  <c r="AE411" i="2"/>
  <c r="AF411" i="2"/>
  <c r="AG411" i="2"/>
  <c r="AH411" i="2"/>
  <c r="AI411" i="2"/>
  <c r="AJ411" i="2"/>
  <c r="AK411" i="2"/>
  <c r="AL411" i="2"/>
  <c r="AM411" i="2"/>
  <c r="AN411" i="2"/>
  <c r="AO411" i="2"/>
  <c r="AP411" i="2"/>
  <c r="AQ411" i="2"/>
  <c r="AR411" i="2"/>
  <c r="AS411" i="2"/>
  <c r="AT411" i="2"/>
  <c r="AU411" i="2"/>
  <c r="AV411" i="2"/>
  <c r="AW411" i="2"/>
  <c r="AX411" i="2"/>
  <c r="AY411" i="2"/>
  <c r="AZ411" i="2"/>
  <c r="BA411" i="2"/>
  <c r="BB411" i="2"/>
  <c r="BC411" i="2"/>
  <c r="BD411" i="2"/>
  <c r="BE411" i="2"/>
  <c r="A412" i="2"/>
  <c r="B412" i="2"/>
  <c r="C412" i="2"/>
  <c r="D412" i="2"/>
  <c r="E412" i="2"/>
  <c r="F412" i="2"/>
  <c r="G412" i="2"/>
  <c r="H412" i="2"/>
  <c r="I412" i="2"/>
  <c r="J412" i="2"/>
  <c r="K412" i="2"/>
  <c r="L412" i="2"/>
  <c r="M412" i="2"/>
  <c r="N412" i="2"/>
  <c r="O412" i="2"/>
  <c r="P412" i="2"/>
  <c r="Q412" i="2"/>
  <c r="R412" i="2"/>
  <c r="S412" i="2"/>
  <c r="T412" i="2"/>
  <c r="U412" i="2"/>
  <c r="V412" i="2"/>
  <c r="W412" i="2"/>
  <c r="X412" i="2"/>
  <c r="Y412" i="2"/>
  <c r="Z412" i="2"/>
  <c r="AA412" i="2"/>
  <c r="AB412" i="2"/>
  <c r="AC412" i="2"/>
  <c r="AD412" i="2"/>
  <c r="AE412" i="2"/>
  <c r="AF412" i="2"/>
  <c r="AG412" i="2"/>
  <c r="AH412" i="2"/>
  <c r="AI412" i="2"/>
  <c r="AJ412" i="2"/>
  <c r="AK412" i="2"/>
  <c r="AL412" i="2"/>
  <c r="AM412" i="2"/>
  <c r="AN412" i="2"/>
  <c r="AO412" i="2"/>
  <c r="AP412" i="2"/>
  <c r="AQ412" i="2"/>
  <c r="AR412" i="2"/>
  <c r="AS412" i="2"/>
  <c r="AT412" i="2"/>
  <c r="AU412" i="2"/>
  <c r="AV412" i="2"/>
  <c r="AW412" i="2"/>
  <c r="AX412" i="2"/>
  <c r="AY412" i="2"/>
  <c r="AZ412" i="2"/>
  <c r="BA412" i="2"/>
  <c r="BB412" i="2"/>
  <c r="BC412" i="2"/>
  <c r="BD412" i="2"/>
  <c r="BE412" i="2"/>
  <c r="A413" i="2"/>
  <c r="B413" i="2"/>
  <c r="C413" i="2"/>
  <c r="D413" i="2"/>
  <c r="E413" i="2"/>
  <c r="F413" i="2"/>
  <c r="G413" i="2"/>
  <c r="H413" i="2"/>
  <c r="I413" i="2"/>
  <c r="J413" i="2"/>
  <c r="K413" i="2"/>
  <c r="L413" i="2"/>
  <c r="M413" i="2"/>
  <c r="N413" i="2"/>
  <c r="O413" i="2"/>
  <c r="P413" i="2"/>
  <c r="Q413" i="2"/>
  <c r="R413" i="2"/>
  <c r="S413" i="2"/>
  <c r="T413" i="2"/>
  <c r="U413" i="2"/>
  <c r="V413" i="2"/>
  <c r="W413" i="2"/>
  <c r="X413" i="2"/>
  <c r="Y413" i="2"/>
  <c r="Z413" i="2"/>
  <c r="AA413" i="2"/>
  <c r="AB413" i="2"/>
  <c r="AC413" i="2"/>
  <c r="AD413" i="2"/>
  <c r="AE413" i="2"/>
  <c r="AF413" i="2"/>
  <c r="AG413" i="2"/>
  <c r="AH413" i="2"/>
  <c r="AI413" i="2"/>
  <c r="AJ413" i="2"/>
  <c r="AK413" i="2"/>
  <c r="AL413" i="2"/>
  <c r="AM413" i="2"/>
  <c r="AN413" i="2"/>
  <c r="AO413" i="2"/>
  <c r="AP413" i="2"/>
  <c r="AQ413" i="2"/>
  <c r="AR413" i="2"/>
  <c r="AS413" i="2"/>
  <c r="AT413" i="2"/>
  <c r="AU413" i="2"/>
  <c r="AV413" i="2"/>
  <c r="AW413" i="2"/>
  <c r="AX413" i="2"/>
  <c r="AY413" i="2"/>
  <c r="AZ413" i="2"/>
  <c r="BA413" i="2"/>
  <c r="BB413" i="2"/>
  <c r="BC413" i="2"/>
  <c r="BD413" i="2"/>
  <c r="BE413" i="2"/>
  <c r="A414" i="2"/>
  <c r="B414" i="2"/>
  <c r="C414" i="2"/>
  <c r="D414" i="2"/>
  <c r="E414" i="2"/>
  <c r="F414" i="2"/>
  <c r="G414" i="2"/>
  <c r="H414" i="2"/>
  <c r="I414" i="2"/>
  <c r="J414" i="2"/>
  <c r="K414" i="2"/>
  <c r="L414" i="2"/>
  <c r="M414" i="2"/>
  <c r="N414" i="2"/>
  <c r="O414" i="2"/>
  <c r="P414" i="2"/>
  <c r="Q414" i="2"/>
  <c r="R414" i="2"/>
  <c r="S414" i="2"/>
  <c r="T414" i="2"/>
  <c r="U414" i="2"/>
  <c r="V414" i="2"/>
  <c r="W414" i="2"/>
  <c r="X414" i="2"/>
  <c r="Y414" i="2"/>
  <c r="Z414" i="2"/>
  <c r="AA414" i="2"/>
  <c r="AB414" i="2"/>
  <c r="AC414" i="2"/>
  <c r="AD414" i="2"/>
  <c r="AE414" i="2"/>
  <c r="AF414" i="2"/>
  <c r="AG414" i="2"/>
  <c r="AH414" i="2"/>
  <c r="AI414" i="2"/>
  <c r="AJ414" i="2"/>
  <c r="AK414" i="2"/>
  <c r="AL414" i="2"/>
  <c r="AM414" i="2"/>
  <c r="AN414" i="2"/>
  <c r="AO414" i="2"/>
  <c r="AP414" i="2"/>
  <c r="AQ414" i="2"/>
  <c r="AR414" i="2"/>
  <c r="AS414" i="2"/>
  <c r="AT414" i="2"/>
  <c r="AU414" i="2"/>
  <c r="AV414" i="2"/>
  <c r="AW414" i="2"/>
  <c r="AX414" i="2"/>
  <c r="AY414" i="2"/>
  <c r="AZ414" i="2"/>
  <c r="BA414" i="2"/>
  <c r="BB414" i="2"/>
  <c r="BC414" i="2"/>
  <c r="BD414" i="2"/>
  <c r="BE414" i="2"/>
  <c r="A415" i="2"/>
  <c r="B415" i="2"/>
  <c r="C415" i="2"/>
  <c r="D415" i="2"/>
  <c r="E415" i="2"/>
  <c r="F415" i="2"/>
  <c r="G415" i="2"/>
  <c r="H415" i="2"/>
  <c r="I415" i="2"/>
  <c r="J415" i="2"/>
  <c r="K415" i="2"/>
  <c r="L415" i="2"/>
  <c r="M415" i="2"/>
  <c r="N415" i="2"/>
  <c r="O415" i="2"/>
  <c r="P415" i="2"/>
  <c r="Q415" i="2"/>
  <c r="R415" i="2"/>
  <c r="S415" i="2"/>
  <c r="T415" i="2"/>
  <c r="U415" i="2"/>
  <c r="V415" i="2"/>
  <c r="W415" i="2"/>
  <c r="X415" i="2"/>
  <c r="Y415" i="2"/>
  <c r="Z415" i="2"/>
  <c r="AA415" i="2"/>
  <c r="AB415" i="2"/>
  <c r="AC415" i="2"/>
  <c r="AD415" i="2"/>
  <c r="AE415" i="2"/>
  <c r="AF415" i="2"/>
  <c r="AG415" i="2"/>
  <c r="AH415" i="2"/>
  <c r="AI415" i="2"/>
  <c r="AJ415" i="2"/>
  <c r="AK415" i="2"/>
  <c r="AL415" i="2"/>
  <c r="AM415" i="2"/>
  <c r="AN415" i="2"/>
  <c r="AO415" i="2"/>
  <c r="AP415" i="2"/>
  <c r="AQ415" i="2"/>
  <c r="AR415" i="2"/>
  <c r="AS415" i="2"/>
  <c r="AT415" i="2"/>
  <c r="AU415" i="2"/>
  <c r="AV415" i="2"/>
  <c r="AW415" i="2"/>
  <c r="AX415" i="2"/>
  <c r="AY415" i="2"/>
  <c r="AZ415" i="2"/>
  <c r="BA415" i="2"/>
  <c r="BB415" i="2"/>
  <c r="BC415" i="2"/>
  <c r="BD415" i="2"/>
  <c r="BE415" i="2"/>
  <c r="A416" i="2"/>
  <c r="B416" i="2"/>
  <c r="C416" i="2"/>
  <c r="D416" i="2"/>
  <c r="E416" i="2"/>
  <c r="F416" i="2"/>
  <c r="G416" i="2"/>
  <c r="H416" i="2"/>
  <c r="I416" i="2"/>
  <c r="J416" i="2"/>
  <c r="K416" i="2"/>
  <c r="L416" i="2"/>
  <c r="M416" i="2"/>
  <c r="N416" i="2"/>
  <c r="O416" i="2"/>
  <c r="P416" i="2"/>
  <c r="Q416" i="2"/>
  <c r="R416" i="2"/>
  <c r="S416" i="2"/>
  <c r="T416" i="2"/>
  <c r="U416" i="2"/>
  <c r="V416" i="2"/>
  <c r="W416" i="2"/>
  <c r="X416" i="2"/>
  <c r="Y416" i="2"/>
  <c r="Z416" i="2"/>
  <c r="AA416" i="2"/>
  <c r="AB416" i="2"/>
  <c r="AC416" i="2"/>
  <c r="AD416" i="2"/>
  <c r="AE416" i="2"/>
  <c r="AF416" i="2"/>
  <c r="AG416" i="2"/>
  <c r="AH416" i="2"/>
  <c r="AI416" i="2"/>
  <c r="AJ416" i="2"/>
  <c r="AK416" i="2"/>
  <c r="AL416" i="2"/>
  <c r="AM416" i="2"/>
  <c r="AN416" i="2"/>
  <c r="AO416" i="2"/>
  <c r="AP416" i="2"/>
  <c r="AQ416" i="2"/>
  <c r="AR416" i="2"/>
  <c r="AS416" i="2"/>
  <c r="AT416" i="2"/>
  <c r="AU416" i="2"/>
  <c r="AV416" i="2"/>
  <c r="AW416" i="2"/>
  <c r="AX416" i="2"/>
  <c r="AY416" i="2"/>
  <c r="AZ416" i="2"/>
  <c r="BA416" i="2"/>
  <c r="BB416" i="2"/>
  <c r="BC416" i="2"/>
  <c r="BD416" i="2"/>
  <c r="BE416" i="2"/>
  <c r="A417" i="2"/>
  <c r="B417" i="2"/>
  <c r="C417" i="2"/>
  <c r="D417" i="2"/>
  <c r="E417" i="2"/>
  <c r="F417" i="2"/>
  <c r="G417" i="2"/>
  <c r="H417" i="2"/>
  <c r="I417" i="2"/>
  <c r="J417" i="2"/>
  <c r="K417" i="2"/>
  <c r="L417" i="2"/>
  <c r="M417" i="2"/>
  <c r="N417" i="2"/>
  <c r="O417" i="2"/>
  <c r="P417" i="2"/>
  <c r="Q417" i="2"/>
  <c r="R417" i="2"/>
  <c r="S417" i="2"/>
  <c r="T417" i="2"/>
  <c r="U417" i="2"/>
  <c r="V417" i="2"/>
  <c r="W417" i="2"/>
  <c r="X417" i="2"/>
  <c r="Y417" i="2"/>
  <c r="Z417" i="2"/>
  <c r="AA417" i="2"/>
  <c r="AB417" i="2"/>
  <c r="AC417" i="2"/>
  <c r="AD417" i="2"/>
  <c r="AE417" i="2"/>
  <c r="AF417" i="2"/>
  <c r="AG417" i="2"/>
  <c r="AH417" i="2"/>
  <c r="AI417" i="2"/>
  <c r="AJ417" i="2"/>
  <c r="AK417" i="2"/>
  <c r="AL417" i="2"/>
  <c r="AM417" i="2"/>
  <c r="AN417" i="2"/>
  <c r="AO417" i="2"/>
  <c r="AP417" i="2"/>
  <c r="AQ417" i="2"/>
  <c r="AR417" i="2"/>
  <c r="AS417" i="2"/>
  <c r="AT417" i="2"/>
  <c r="AU417" i="2"/>
  <c r="AV417" i="2"/>
  <c r="AW417" i="2"/>
  <c r="AX417" i="2"/>
  <c r="AY417" i="2"/>
  <c r="AZ417" i="2"/>
  <c r="BA417" i="2"/>
  <c r="BB417" i="2"/>
  <c r="BC417" i="2"/>
  <c r="BD417" i="2"/>
  <c r="BE417" i="2"/>
  <c r="A418" i="2"/>
  <c r="B418" i="2"/>
  <c r="C418" i="2"/>
  <c r="D418" i="2"/>
  <c r="E418" i="2"/>
  <c r="F418" i="2"/>
  <c r="G418" i="2"/>
  <c r="H418" i="2"/>
  <c r="I418" i="2"/>
  <c r="J418" i="2"/>
  <c r="K418" i="2"/>
  <c r="L418" i="2"/>
  <c r="M418" i="2"/>
  <c r="N418" i="2"/>
  <c r="O418" i="2"/>
  <c r="P418" i="2"/>
  <c r="Q418" i="2"/>
  <c r="R418" i="2"/>
  <c r="S418" i="2"/>
  <c r="T418" i="2"/>
  <c r="U418" i="2"/>
  <c r="V418" i="2"/>
  <c r="W418" i="2"/>
  <c r="X418" i="2"/>
  <c r="Y418" i="2"/>
  <c r="Z418" i="2"/>
  <c r="AA418" i="2"/>
  <c r="AB418" i="2"/>
  <c r="AC418" i="2"/>
  <c r="AD418" i="2"/>
  <c r="AE418" i="2"/>
  <c r="AF418" i="2"/>
  <c r="AG418" i="2"/>
  <c r="AH418" i="2"/>
  <c r="AI418" i="2"/>
  <c r="AJ418" i="2"/>
  <c r="AK418" i="2"/>
  <c r="AL418" i="2"/>
  <c r="AM418" i="2"/>
  <c r="AN418" i="2"/>
  <c r="AO418" i="2"/>
  <c r="AP418" i="2"/>
  <c r="AQ418" i="2"/>
  <c r="AR418" i="2"/>
  <c r="AS418" i="2"/>
  <c r="AT418" i="2"/>
  <c r="AU418" i="2"/>
  <c r="AV418" i="2"/>
  <c r="AW418" i="2"/>
  <c r="AX418" i="2"/>
  <c r="AY418" i="2"/>
  <c r="AZ418" i="2"/>
  <c r="BA418" i="2"/>
  <c r="BB418" i="2"/>
  <c r="BC418" i="2"/>
  <c r="BD418" i="2"/>
  <c r="BE418" i="2"/>
  <c r="A419" i="2"/>
  <c r="B419" i="2"/>
  <c r="C419" i="2"/>
  <c r="D419" i="2"/>
  <c r="E419" i="2"/>
  <c r="F419" i="2"/>
  <c r="G419" i="2"/>
  <c r="H419" i="2"/>
  <c r="I419" i="2"/>
  <c r="J419" i="2"/>
  <c r="K419" i="2"/>
  <c r="L419" i="2"/>
  <c r="M419" i="2"/>
  <c r="N419" i="2"/>
  <c r="O419" i="2"/>
  <c r="P419" i="2"/>
  <c r="Q419" i="2"/>
  <c r="R419" i="2"/>
  <c r="S419" i="2"/>
  <c r="T419" i="2"/>
  <c r="U419" i="2"/>
  <c r="V419" i="2"/>
  <c r="W419" i="2"/>
  <c r="X419" i="2"/>
  <c r="Y419" i="2"/>
  <c r="Z419" i="2"/>
  <c r="AA419" i="2"/>
  <c r="AB419" i="2"/>
  <c r="AC419" i="2"/>
  <c r="AD419" i="2"/>
  <c r="AE419" i="2"/>
  <c r="AF419" i="2"/>
  <c r="AG419" i="2"/>
  <c r="AH419" i="2"/>
  <c r="AI419" i="2"/>
  <c r="AJ419" i="2"/>
  <c r="AK419" i="2"/>
  <c r="AL419" i="2"/>
  <c r="AM419" i="2"/>
  <c r="AN419" i="2"/>
  <c r="AO419" i="2"/>
  <c r="AP419" i="2"/>
  <c r="AQ419" i="2"/>
  <c r="AR419" i="2"/>
  <c r="AS419" i="2"/>
  <c r="AT419" i="2"/>
  <c r="AU419" i="2"/>
  <c r="AV419" i="2"/>
  <c r="AW419" i="2"/>
  <c r="AX419" i="2"/>
  <c r="AY419" i="2"/>
  <c r="AZ419" i="2"/>
  <c r="BA419" i="2"/>
  <c r="BB419" i="2"/>
  <c r="BC419" i="2"/>
  <c r="BD419" i="2"/>
  <c r="BE419" i="2"/>
  <c r="A420" i="2"/>
  <c r="B420" i="2"/>
  <c r="C420" i="2"/>
  <c r="D420" i="2"/>
  <c r="E420" i="2"/>
  <c r="F420" i="2"/>
  <c r="G420" i="2"/>
  <c r="H420" i="2"/>
  <c r="I420" i="2"/>
  <c r="J420" i="2"/>
  <c r="K420" i="2"/>
  <c r="L420" i="2"/>
  <c r="M420" i="2"/>
  <c r="N420" i="2"/>
  <c r="O420" i="2"/>
  <c r="P420" i="2"/>
  <c r="Q420" i="2"/>
  <c r="R420" i="2"/>
  <c r="S420" i="2"/>
  <c r="T420" i="2"/>
  <c r="U420" i="2"/>
  <c r="V420" i="2"/>
  <c r="W420" i="2"/>
  <c r="X420" i="2"/>
  <c r="Y420" i="2"/>
  <c r="Z420" i="2"/>
  <c r="AA420" i="2"/>
  <c r="AB420" i="2"/>
  <c r="AC420" i="2"/>
  <c r="AD420" i="2"/>
  <c r="AE420" i="2"/>
  <c r="AF420" i="2"/>
  <c r="AG420" i="2"/>
  <c r="AH420" i="2"/>
  <c r="AI420" i="2"/>
  <c r="AJ420" i="2"/>
  <c r="AK420" i="2"/>
  <c r="AL420" i="2"/>
  <c r="AM420" i="2"/>
  <c r="AN420" i="2"/>
  <c r="AO420" i="2"/>
  <c r="AP420" i="2"/>
  <c r="AQ420" i="2"/>
  <c r="AR420" i="2"/>
  <c r="AS420" i="2"/>
  <c r="AT420" i="2"/>
  <c r="AU420" i="2"/>
  <c r="AV420" i="2"/>
  <c r="AW420" i="2"/>
  <c r="AX420" i="2"/>
  <c r="AY420" i="2"/>
  <c r="AZ420" i="2"/>
  <c r="BA420" i="2"/>
  <c r="BB420" i="2"/>
  <c r="BC420" i="2"/>
  <c r="BD420" i="2"/>
  <c r="BE420" i="2"/>
  <c r="A421" i="2"/>
  <c r="B421" i="2"/>
  <c r="C421" i="2"/>
  <c r="D421" i="2"/>
  <c r="E421" i="2"/>
  <c r="F421" i="2"/>
  <c r="G421" i="2"/>
  <c r="H421" i="2"/>
  <c r="I421" i="2"/>
  <c r="J421" i="2"/>
  <c r="K421" i="2"/>
  <c r="L421" i="2"/>
  <c r="M421" i="2"/>
  <c r="N421" i="2"/>
  <c r="O421" i="2"/>
  <c r="P421" i="2"/>
  <c r="Q421" i="2"/>
  <c r="R421" i="2"/>
  <c r="S421" i="2"/>
  <c r="T421" i="2"/>
  <c r="U421" i="2"/>
  <c r="V421" i="2"/>
  <c r="W421" i="2"/>
  <c r="X421" i="2"/>
  <c r="Y421" i="2"/>
  <c r="Z421" i="2"/>
  <c r="AA421" i="2"/>
  <c r="AB421" i="2"/>
  <c r="AC421" i="2"/>
  <c r="AD421" i="2"/>
  <c r="AE421" i="2"/>
  <c r="AF421" i="2"/>
  <c r="AG421" i="2"/>
  <c r="AH421" i="2"/>
  <c r="AI421" i="2"/>
  <c r="AJ421" i="2"/>
  <c r="AK421" i="2"/>
  <c r="AL421" i="2"/>
  <c r="AM421" i="2"/>
  <c r="AN421" i="2"/>
  <c r="AO421" i="2"/>
  <c r="AP421" i="2"/>
  <c r="AQ421" i="2"/>
  <c r="AR421" i="2"/>
  <c r="AS421" i="2"/>
  <c r="AT421" i="2"/>
  <c r="AU421" i="2"/>
  <c r="AV421" i="2"/>
  <c r="AW421" i="2"/>
  <c r="AX421" i="2"/>
  <c r="AY421" i="2"/>
  <c r="AZ421" i="2"/>
  <c r="BA421" i="2"/>
  <c r="BB421" i="2"/>
  <c r="BC421" i="2"/>
  <c r="BD421" i="2"/>
  <c r="BE421" i="2"/>
  <c r="A422" i="2"/>
  <c r="B422" i="2"/>
  <c r="C422" i="2"/>
  <c r="D422" i="2"/>
  <c r="E422" i="2"/>
  <c r="F422" i="2"/>
  <c r="G422" i="2"/>
  <c r="H422" i="2"/>
  <c r="I422" i="2"/>
  <c r="J422" i="2"/>
  <c r="K422" i="2"/>
  <c r="L422" i="2"/>
  <c r="M422" i="2"/>
  <c r="N422" i="2"/>
  <c r="O422" i="2"/>
  <c r="P422" i="2"/>
  <c r="Q422" i="2"/>
  <c r="R422" i="2"/>
  <c r="S422" i="2"/>
  <c r="T422" i="2"/>
  <c r="U422" i="2"/>
  <c r="V422" i="2"/>
  <c r="W422" i="2"/>
  <c r="X422" i="2"/>
  <c r="Y422" i="2"/>
  <c r="Z422" i="2"/>
  <c r="AA422" i="2"/>
  <c r="AB422" i="2"/>
  <c r="AC422" i="2"/>
  <c r="AD422" i="2"/>
  <c r="AE422" i="2"/>
  <c r="AF422" i="2"/>
  <c r="AG422" i="2"/>
  <c r="AH422" i="2"/>
  <c r="AI422" i="2"/>
  <c r="AJ422" i="2"/>
  <c r="AK422" i="2"/>
  <c r="AL422" i="2"/>
  <c r="AM422" i="2"/>
  <c r="AN422" i="2"/>
  <c r="AO422" i="2"/>
  <c r="AP422" i="2"/>
  <c r="AQ422" i="2"/>
  <c r="AR422" i="2"/>
  <c r="AS422" i="2"/>
  <c r="AT422" i="2"/>
  <c r="AU422" i="2"/>
  <c r="AV422" i="2"/>
  <c r="AW422" i="2"/>
  <c r="AX422" i="2"/>
  <c r="AY422" i="2"/>
  <c r="AZ422" i="2"/>
  <c r="BA422" i="2"/>
  <c r="BB422" i="2"/>
  <c r="BC422" i="2"/>
  <c r="BD422" i="2"/>
  <c r="BE422" i="2"/>
  <c r="A423" i="2"/>
  <c r="B423" i="2"/>
  <c r="C423" i="2"/>
  <c r="D423" i="2"/>
  <c r="E423" i="2"/>
  <c r="F423" i="2"/>
  <c r="G423" i="2"/>
  <c r="H423" i="2"/>
  <c r="I423" i="2"/>
  <c r="J423" i="2"/>
  <c r="K423" i="2"/>
  <c r="L423" i="2"/>
  <c r="M423" i="2"/>
  <c r="N423" i="2"/>
  <c r="O423" i="2"/>
  <c r="P423" i="2"/>
  <c r="Q423" i="2"/>
  <c r="R423" i="2"/>
  <c r="S423" i="2"/>
  <c r="T423" i="2"/>
  <c r="U423" i="2"/>
  <c r="V423" i="2"/>
  <c r="W423" i="2"/>
  <c r="X423" i="2"/>
  <c r="Y423" i="2"/>
  <c r="Z423" i="2"/>
  <c r="AA423" i="2"/>
  <c r="AB423" i="2"/>
  <c r="AC423" i="2"/>
  <c r="AD423" i="2"/>
  <c r="AE423" i="2"/>
  <c r="AF423" i="2"/>
  <c r="AG423" i="2"/>
  <c r="AH423" i="2"/>
  <c r="AI423" i="2"/>
  <c r="AJ423" i="2"/>
  <c r="AK423" i="2"/>
  <c r="AL423" i="2"/>
  <c r="AM423" i="2"/>
  <c r="AN423" i="2"/>
  <c r="AO423" i="2"/>
  <c r="AP423" i="2"/>
  <c r="AQ423" i="2"/>
  <c r="AR423" i="2"/>
  <c r="AS423" i="2"/>
  <c r="AT423" i="2"/>
  <c r="AU423" i="2"/>
  <c r="AV423" i="2"/>
  <c r="AW423" i="2"/>
  <c r="AX423" i="2"/>
  <c r="AY423" i="2"/>
  <c r="AZ423" i="2"/>
  <c r="BA423" i="2"/>
  <c r="BB423" i="2"/>
  <c r="BC423" i="2"/>
  <c r="BD423" i="2"/>
  <c r="BE423" i="2"/>
  <c r="A424" i="2"/>
  <c r="B424" i="2"/>
  <c r="C424" i="2"/>
  <c r="D424" i="2"/>
  <c r="E424" i="2"/>
  <c r="F424" i="2"/>
  <c r="G424" i="2"/>
  <c r="H424" i="2"/>
  <c r="I424" i="2"/>
  <c r="J424" i="2"/>
  <c r="K424" i="2"/>
  <c r="L424" i="2"/>
  <c r="M424" i="2"/>
  <c r="N424" i="2"/>
  <c r="O424" i="2"/>
  <c r="P424" i="2"/>
  <c r="Q424" i="2"/>
  <c r="R424" i="2"/>
  <c r="S424" i="2"/>
  <c r="T424" i="2"/>
  <c r="U424" i="2"/>
  <c r="V424" i="2"/>
  <c r="W424" i="2"/>
  <c r="X424" i="2"/>
  <c r="Y424" i="2"/>
  <c r="Z424" i="2"/>
  <c r="AA424" i="2"/>
  <c r="AB424" i="2"/>
  <c r="AC424" i="2"/>
  <c r="AD424" i="2"/>
  <c r="AE424" i="2"/>
  <c r="AF424" i="2"/>
  <c r="AG424" i="2"/>
  <c r="AH424" i="2"/>
  <c r="AI424" i="2"/>
  <c r="AJ424" i="2"/>
  <c r="AK424" i="2"/>
  <c r="AL424" i="2"/>
  <c r="AM424" i="2"/>
  <c r="AN424" i="2"/>
  <c r="AO424" i="2"/>
  <c r="AP424" i="2"/>
  <c r="AQ424" i="2"/>
  <c r="AR424" i="2"/>
  <c r="AS424" i="2"/>
  <c r="AT424" i="2"/>
  <c r="AU424" i="2"/>
  <c r="AV424" i="2"/>
  <c r="AW424" i="2"/>
  <c r="AX424" i="2"/>
  <c r="AY424" i="2"/>
  <c r="AZ424" i="2"/>
  <c r="BA424" i="2"/>
  <c r="BB424" i="2"/>
  <c r="BC424" i="2"/>
  <c r="BD424" i="2"/>
  <c r="BE424" i="2"/>
  <c r="A425" i="2"/>
  <c r="B425" i="2"/>
  <c r="C425" i="2"/>
  <c r="D425" i="2"/>
  <c r="E425" i="2"/>
  <c r="F425" i="2"/>
  <c r="G425" i="2"/>
  <c r="H425" i="2"/>
  <c r="I425" i="2"/>
  <c r="J425" i="2"/>
  <c r="K425" i="2"/>
  <c r="L425" i="2"/>
  <c r="M425" i="2"/>
  <c r="N425" i="2"/>
  <c r="O425" i="2"/>
  <c r="P425" i="2"/>
  <c r="Q425" i="2"/>
  <c r="R425" i="2"/>
  <c r="S425" i="2"/>
  <c r="T425" i="2"/>
  <c r="U425" i="2"/>
  <c r="V425" i="2"/>
  <c r="W425" i="2"/>
  <c r="X425" i="2"/>
  <c r="Y425" i="2"/>
  <c r="Z425" i="2"/>
  <c r="AA425" i="2"/>
  <c r="AB425" i="2"/>
  <c r="AC425" i="2"/>
  <c r="AD425" i="2"/>
  <c r="AE425" i="2"/>
  <c r="AF425" i="2"/>
  <c r="AG425" i="2"/>
  <c r="AH425" i="2"/>
  <c r="AI425" i="2"/>
  <c r="AJ425" i="2"/>
  <c r="AK425" i="2"/>
  <c r="AL425" i="2"/>
  <c r="AM425" i="2"/>
  <c r="AN425" i="2"/>
  <c r="AO425" i="2"/>
  <c r="AP425" i="2"/>
  <c r="AQ425" i="2"/>
  <c r="AR425" i="2"/>
  <c r="AS425" i="2"/>
  <c r="AT425" i="2"/>
  <c r="AU425" i="2"/>
  <c r="AV425" i="2"/>
  <c r="AW425" i="2"/>
  <c r="AX425" i="2"/>
  <c r="AY425" i="2"/>
  <c r="AZ425" i="2"/>
  <c r="BA425" i="2"/>
  <c r="BB425" i="2"/>
  <c r="BC425" i="2"/>
  <c r="BD425" i="2"/>
  <c r="BE425" i="2"/>
  <c r="A426" i="2"/>
  <c r="B426" i="2"/>
  <c r="C426" i="2"/>
  <c r="D426" i="2"/>
  <c r="E426" i="2"/>
  <c r="F426" i="2"/>
  <c r="G426" i="2"/>
  <c r="H426" i="2"/>
  <c r="I426" i="2"/>
  <c r="J426" i="2"/>
  <c r="K426" i="2"/>
  <c r="L426" i="2"/>
  <c r="M426" i="2"/>
  <c r="N426" i="2"/>
  <c r="O426" i="2"/>
  <c r="P426" i="2"/>
  <c r="Q426" i="2"/>
  <c r="R426" i="2"/>
  <c r="S426" i="2"/>
  <c r="T426" i="2"/>
  <c r="U426" i="2"/>
  <c r="V426" i="2"/>
  <c r="W426" i="2"/>
  <c r="X426" i="2"/>
  <c r="Y426" i="2"/>
  <c r="Z426" i="2"/>
  <c r="AA426" i="2"/>
  <c r="AB426" i="2"/>
  <c r="AC426" i="2"/>
  <c r="AD426" i="2"/>
  <c r="AE426" i="2"/>
  <c r="AF426" i="2"/>
  <c r="AG426" i="2"/>
  <c r="AH426" i="2"/>
  <c r="AI426" i="2"/>
  <c r="AJ426" i="2"/>
  <c r="AK426" i="2"/>
  <c r="AL426" i="2"/>
  <c r="AM426" i="2"/>
  <c r="AN426" i="2"/>
  <c r="AO426" i="2"/>
  <c r="AP426" i="2"/>
  <c r="AQ426" i="2"/>
  <c r="AR426" i="2"/>
  <c r="AS426" i="2"/>
  <c r="AT426" i="2"/>
  <c r="AU426" i="2"/>
  <c r="AV426" i="2"/>
  <c r="AW426" i="2"/>
  <c r="AX426" i="2"/>
  <c r="AY426" i="2"/>
  <c r="AZ426" i="2"/>
  <c r="BA426" i="2"/>
  <c r="BB426" i="2"/>
  <c r="BC426" i="2"/>
  <c r="BD426" i="2"/>
  <c r="BE426" i="2"/>
  <c r="A427" i="2"/>
  <c r="B427" i="2"/>
  <c r="C427" i="2"/>
  <c r="D427" i="2"/>
  <c r="E427" i="2"/>
  <c r="F427" i="2"/>
  <c r="G427" i="2"/>
  <c r="H427" i="2"/>
  <c r="I427" i="2"/>
  <c r="J427" i="2"/>
  <c r="K427" i="2"/>
  <c r="L427" i="2"/>
  <c r="M427" i="2"/>
  <c r="N427" i="2"/>
  <c r="O427" i="2"/>
  <c r="P427" i="2"/>
  <c r="Q427" i="2"/>
  <c r="R427" i="2"/>
  <c r="S427" i="2"/>
  <c r="T427" i="2"/>
  <c r="U427" i="2"/>
  <c r="V427" i="2"/>
  <c r="W427" i="2"/>
  <c r="X427" i="2"/>
  <c r="Y427" i="2"/>
  <c r="Z427" i="2"/>
  <c r="AA427" i="2"/>
  <c r="AB427" i="2"/>
  <c r="AC427" i="2"/>
  <c r="AD427" i="2"/>
  <c r="AE427" i="2"/>
  <c r="AF427" i="2"/>
  <c r="AG427" i="2"/>
  <c r="AH427" i="2"/>
  <c r="AI427" i="2"/>
  <c r="AJ427" i="2"/>
  <c r="AK427" i="2"/>
  <c r="AL427" i="2"/>
  <c r="AM427" i="2"/>
  <c r="AN427" i="2"/>
  <c r="AO427" i="2"/>
  <c r="AP427" i="2"/>
  <c r="AQ427" i="2"/>
  <c r="AR427" i="2"/>
  <c r="AS427" i="2"/>
  <c r="AT427" i="2"/>
  <c r="AU427" i="2"/>
  <c r="AV427" i="2"/>
  <c r="AW427" i="2"/>
  <c r="AX427" i="2"/>
  <c r="AY427" i="2"/>
  <c r="AZ427" i="2"/>
  <c r="BA427" i="2"/>
  <c r="BB427" i="2"/>
  <c r="BC427" i="2"/>
  <c r="BD427" i="2"/>
  <c r="BE427" i="2"/>
  <c r="A428" i="2"/>
  <c r="B428" i="2"/>
  <c r="C428" i="2"/>
  <c r="D428" i="2"/>
  <c r="E428" i="2"/>
  <c r="F428" i="2"/>
  <c r="G428" i="2"/>
  <c r="H428" i="2"/>
  <c r="I428" i="2"/>
  <c r="J428" i="2"/>
  <c r="K428" i="2"/>
  <c r="L428" i="2"/>
  <c r="M428" i="2"/>
  <c r="N428" i="2"/>
  <c r="O428" i="2"/>
  <c r="P428" i="2"/>
  <c r="Q428" i="2"/>
  <c r="R428" i="2"/>
  <c r="S428" i="2"/>
  <c r="T428" i="2"/>
  <c r="U428" i="2"/>
  <c r="V428" i="2"/>
  <c r="W428" i="2"/>
  <c r="X428" i="2"/>
  <c r="Y428" i="2"/>
  <c r="Z428" i="2"/>
  <c r="AA428" i="2"/>
  <c r="AB428" i="2"/>
  <c r="AC428" i="2"/>
  <c r="AD428" i="2"/>
  <c r="AE428" i="2"/>
  <c r="AF428" i="2"/>
  <c r="AG428" i="2"/>
  <c r="AH428" i="2"/>
  <c r="AI428" i="2"/>
  <c r="AJ428" i="2"/>
  <c r="AK428" i="2"/>
  <c r="AL428" i="2"/>
  <c r="AM428" i="2"/>
  <c r="AN428" i="2"/>
  <c r="AO428" i="2"/>
  <c r="AP428" i="2"/>
  <c r="AQ428" i="2"/>
  <c r="AR428" i="2"/>
  <c r="AS428" i="2"/>
  <c r="AT428" i="2"/>
  <c r="AU428" i="2"/>
  <c r="AV428" i="2"/>
  <c r="AW428" i="2"/>
  <c r="AX428" i="2"/>
  <c r="AY428" i="2"/>
  <c r="AZ428" i="2"/>
  <c r="BA428" i="2"/>
  <c r="BB428" i="2"/>
  <c r="BC428" i="2"/>
  <c r="BD428" i="2"/>
  <c r="BE428" i="2"/>
  <c r="A429" i="2"/>
  <c r="B429" i="2"/>
  <c r="C429" i="2"/>
  <c r="D429" i="2"/>
  <c r="E429" i="2"/>
  <c r="F429" i="2"/>
  <c r="G429" i="2"/>
  <c r="H429" i="2"/>
  <c r="I429" i="2"/>
  <c r="J429" i="2"/>
  <c r="K429" i="2"/>
  <c r="L429" i="2"/>
  <c r="M429" i="2"/>
  <c r="N429" i="2"/>
  <c r="O429" i="2"/>
  <c r="P429" i="2"/>
  <c r="Q429" i="2"/>
  <c r="R429" i="2"/>
  <c r="S429" i="2"/>
  <c r="T429" i="2"/>
  <c r="U429" i="2"/>
  <c r="V429" i="2"/>
  <c r="W429" i="2"/>
  <c r="X429" i="2"/>
  <c r="Y429" i="2"/>
  <c r="Z429" i="2"/>
  <c r="AA429" i="2"/>
  <c r="AB429" i="2"/>
  <c r="AC429" i="2"/>
  <c r="AD429" i="2"/>
  <c r="AE429" i="2"/>
  <c r="AF429" i="2"/>
  <c r="AG429" i="2"/>
  <c r="AH429" i="2"/>
  <c r="AI429" i="2"/>
  <c r="AJ429" i="2"/>
  <c r="AK429" i="2"/>
  <c r="AL429" i="2"/>
  <c r="AM429" i="2"/>
  <c r="AN429" i="2"/>
  <c r="AO429" i="2"/>
  <c r="AP429" i="2"/>
  <c r="AQ429" i="2"/>
  <c r="AR429" i="2"/>
  <c r="AS429" i="2"/>
  <c r="AT429" i="2"/>
  <c r="AU429" i="2"/>
  <c r="AV429" i="2"/>
  <c r="AW429" i="2"/>
  <c r="AX429" i="2"/>
  <c r="AY429" i="2"/>
  <c r="AZ429" i="2"/>
  <c r="BA429" i="2"/>
  <c r="BB429" i="2"/>
  <c r="BC429" i="2"/>
  <c r="BD429" i="2"/>
  <c r="BE429" i="2"/>
  <c r="A430" i="2"/>
  <c r="B430" i="2"/>
  <c r="C430" i="2"/>
  <c r="D430" i="2"/>
  <c r="E430" i="2"/>
  <c r="F430" i="2"/>
  <c r="G430" i="2"/>
  <c r="H430" i="2"/>
  <c r="I430" i="2"/>
  <c r="J430" i="2"/>
  <c r="K430" i="2"/>
  <c r="L430" i="2"/>
  <c r="M430" i="2"/>
  <c r="N430" i="2"/>
  <c r="O430" i="2"/>
  <c r="P430" i="2"/>
  <c r="Q430" i="2"/>
  <c r="R430" i="2"/>
  <c r="S430" i="2"/>
  <c r="T430" i="2"/>
  <c r="U430" i="2"/>
  <c r="V430" i="2"/>
  <c r="W430" i="2"/>
  <c r="X430" i="2"/>
  <c r="Y430" i="2"/>
  <c r="Z430" i="2"/>
  <c r="AA430" i="2"/>
  <c r="AB430" i="2"/>
  <c r="AC430" i="2"/>
  <c r="AD430" i="2"/>
  <c r="AE430" i="2"/>
  <c r="AF430" i="2"/>
  <c r="AG430" i="2"/>
  <c r="AH430" i="2"/>
  <c r="AI430" i="2"/>
  <c r="AJ430" i="2"/>
  <c r="AK430" i="2"/>
  <c r="AL430" i="2"/>
  <c r="AM430" i="2"/>
  <c r="AN430" i="2"/>
  <c r="AO430" i="2"/>
  <c r="AP430" i="2"/>
  <c r="AQ430" i="2"/>
  <c r="AR430" i="2"/>
  <c r="AS430" i="2"/>
  <c r="AT430" i="2"/>
  <c r="AU430" i="2"/>
  <c r="AV430" i="2"/>
  <c r="AW430" i="2"/>
  <c r="AX430" i="2"/>
  <c r="AY430" i="2"/>
  <c r="AZ430" i="2"/>
  <c r="BA430" i="2"/>
  <c r="BB430" i="2"/>
  <c r="BC430" i="2"/>
  <c r="BD430" i="2"/>
  <c r="BE430" i="2"/>
  <c r="A431" i="2"/>
  <c r="B431" i="2"/>
  <c r="C431" i="2"/>
  <c r="D431" i="2"/>
  <c r="E431" i="2"/>
  <c r="F431" i="2"/>
  <c r="G431" i="2"/>
  <c r="H431" i="2"/>
  <c r="I431" i="2"/>
  <c r="J431" i="2"/>
  <c r="K431" i="2"/>
  <c r="L431" i="2"/>
  <c r="M431" i="2"/>
  <c r="N431" i="2"/>
  <c r="O431" i="2"/>
  <c r="P431" i="2"/>
  <c r="Q431" i="2"/>
  <c r="R431" i="2"/>
  <c r="S431" i="2"/>
  <c r="T431" i="2"/>
  <c r="U431" i="2"/>
  <c r="V431" i="2"/>
  <c r="W431" i="2"/>
  <c r="X431" i="2"/>
  <c r="Y431" i="2"/>
  <c r="Z431" i="2"/>
  <c r="AA431" i="2"/>
  <c r="AB431" i="2"/>
  <c r="AC431" i="2"/>
  <c r="AD431" i="2"/>
  <c r="AE431" i="2"/>
  <c r="AF431" i="2"/>
  <c r="AG431" i="2"/>
  <c r="AH431" i="2"/>
  <c r="AI431" i="2"/>
  <c r="AJ431" i="2"/>
  <c r="AK431" i="2"/>
  <c r="AL431" i="2"/>
  <c r="AM431" i="2"/>
  <c r="AN431" i="2"/>
  <c r="AO431" i="2"/>
  <c r="AP431" i="2"/>
  <c r="AQ431" i="2"/>
  <c r="AR431" i="2"/>
  <c r="AS431" i="2"/>
  <c r="AT431" i="2"/>
  <c r="AU431" i="2"/>
  <c r="AV431" i="2"/>
  <c r="AW431" i="2"/>
  <c r="AX431" i="2"/>
  <c r="AY431" i="2"/>
  <c r="AZ431" i="2"/>
  <c r="BA431" i="2"/>
  <c r="BB431" i="2"/>
  <c r="BC431" i="2"/>
  <c r="BD431" i="2"/>
  <c r="BE431" i="2"/>
  <c r="A432" i="2"/>
  <c r="B432" i="2"/>
  <c r="C432" i="2"/>
  <c r="D432" i="2"/>
  <c r="E432" i="2"/>
  <c r="F432" i="2"/>
  <c r="G432" i="2"/>
  <c r="H432" i="2"/>
  <c r="I432" i="2"/>
  <c r="J432" i="2"/>
  <c r="K432" i="2"/>
  <c r="L432" i="2"/>
  <c r="M432" i="2"/>
  <c r="N432" i="2"/>
  <c r="O432" i="2"/>
  <c r="P432" i="2"/>
  <c r="Q432" i="2"/>
  <c r="R432" i="2"/>
  <c r="S432" i="2"/>
  <c r="T432" i="2"/>
  <c r="U432" i="2"/>
  <c r="V432" i="2"/>
  <c r="W432" i="2"/>
  <c r="X432" i="2"/>
  <c r="Y432" i="2"/>
  <c r="Z432" i="2"/>
  <c r="AA432" i="2"/>
  <c r="AB432" i="2"/>
  <c r="AC432" i="2"/>
  <c r="AD432" i="2"/>
  <c r="AE432" i="2"/>
  <c r="AF432" i="2"/>
  <c r="AG432" i="2"/>
  <c r="AH432" i="2"/>
  <c r="AI432" i="2"/>
  <c r="AJ432" i="2"/>
  <c r="AK432" i="2"/>
  <c r="AL432" i="2"/>
  <c r="AM432" i="2"/>
  <c r="AN432" i="2"/>
  <c r="AO432" i="2"/>
  <c r="AP432" i="2"/>
  <c r="AQ432" i="2"/>
  <c r="AR432" i="2"/>
  <c r="AS432" i="2"/>
  <c r="AT432" i="2"/>
  <c r="AU432" i="2"/>
  <c r="AV432" i="2"/>
  <c r="AW432" i="2"/>
  <c r="AX432" i="2"/>
  <c r="AY432" i="2"/>
  <c r="AZ432" i="2"/>
  <c r="BA432" i="2"/>
  <c r="BB432" i="2"/>
  <c r="BC432" i="2"/>
  <c r="BD432" i="2"/>
  <c r="BE432" i="2"/>
  <c r="A433" i="2"/>
  <c r="B433" i="2"/>
  <c r="C433" i="2"/>
  <c r="D433" i="2"/>
  <c r="E433" i="2"/>
  <c r="F433" i="2"/>
  <c r="G433" i="2"/>
  <c r="H433" i="2"/>
  <c r="I433" i="2"/>
  <c r="J433" i="2"/>
  <c r="K433" i="2"/>
  <c r="L433" i="2"/>
  <c r="M433" i="2"/>
  <c r="N433" i="2"/>
  <c r="O433" i="2"/>
  <c r="P433" i="2"/>
  <c r="Q433" i="2"/>
  <c r="R433" i="2"/>
  <c r="S433" i="2"/>
  <c r="T433" i="2"/>
  <c r="U433" i="2"/>
  <c r="V433" i="2"/>
  <c r="W433" i="2"/>
  <c r="X433" i="2"/>
  <c r="Y433" i="2"/>
  <c r="Z433" i="2"/>
  <c r="AA433" i="2"/>
  <c r="AB433" i="2"/>
  <c r="AC433" i="2"/>
  <c r="AD433" i="2"/>
  <c r="AE433" i="2"/>
  <c r="AF433" i="2"/>
  <c r="AG433" i="2"/>
  <c r="AH433" i="2"/>
  <c r="AI433" i="2"/>
  <c r="AJ433" i="2"/>
  <c r="AK433" i="2"/>
  <c r="AL433" i="2"/>
  <c r="AM433" i="2"/>
  <c r="AN433" i="2"/>
  <c r="AO433" i="2"/>
  <c r="AP433" i="2"/>
  <c r="AQ433" i="2"/>
  <c r="AR433" i="2"/>
  <c r="AS433" i="2"/>
  <c r="AT433" i="2"/>
  <c r="AU433" i="2"/>
  <c r="AV433" i="2"/>
  <c r="AW433" i="2"/>
  <c r="AX433" i="2"/>
  <c r="AY433" i="2"/>
  <c r="AZ433" i="2"/>
  <c r="BA433" i="2"/>
  <c r="BB433" i="2"/>
  <c r="BC433" i="2"/>
  <c r="BD433" i="2"/>
  <c r="BE433" i="2"/>
  <c r="A434" i="2"/>
  <c r="B434" i="2"/>
  <c r="C434" i="2"/>
  <c r="D434" i="2"/>
  <c r="E434" i="2"/>
  <c r="F434" i="2"/>
  <c r="G434" i="2"/>
  <c r="H434" i="2"/>
  <c r="I434" i="2"/>
  <c r="J434" i="2"/>
  <c r="K434" i="2"/>
  <c r="L434" i="2"/>
  <c r="M434" i="2"/>
  <c r="N434" i="2"/>
  <c r="O434" i="2"/>
  <c r="P434" i="2"/>
  <c r="Q434" i="2"/>
  <c r="R434" i="2"/>
  <c r="S434" i="2"/>
  <c r="T434" i="2"/>
  <c r="U434" i="2"/>
  <c r="V434" i="2"/>
  <c r="W434" i="2"/>
  <c r="X434" i="2"/>
  <c r="Y434" i="2"/>
  <c r="Z434" i="2"/>
  <c r="AA434" i="2"/>
  <c r="AB434" i="2"/>
  <c r="AC434" i="2"/>
  <c r="AD434" i="2"/>
  <c r="AE434" i="2"/>
  <c r="AF434" i="2"/>
  <c r="AG434" i="2"/>
  <c r="AH434" i="2"/>
  <c r="AI434" i="2"/>
  <c r="AJ434" i="2"/>
  <c r="AK434" i="2"/>
  <c r="AL434" i="2"/>
  <c r="AM434" i="2"/>
  <c r="AN434" i="2"/>
  <c r="AO434" i="2"/>
  <c r="AP434" i="2"/>
  <c r="AQ434" i="2"/>
  <c r="AR434" i="2"/>
  <c r="AS434" i="2"/>
  <c r="AT434" i="2"/>
  <c r="AU434" i="2"/>
  <c r="AV434" i="2"/>
  <c r="AW434" i="2"/>
  <c r="AX434" i="2"/>
  <c r="AY434" i="2"/>
  <c r="AZ434" i="2"/>
  <c r="BA434" i="2"/>
  <c r="BB434" i="2"/>
  <c r="BC434" i="2"/>
  <c r="BD434" i="2"/>
  <c r="BE434" i="2"/>
  <c r="A435" i="2"/>
  <c r="B435" i="2"/>
  <c r="C435" i="2"/>
  <c r="D435" i="2"/>
  <c r="E435" i="2"/>
  <c r="F435" i="2"/>
  <c r="G435" i="2"/>
  <c r="H435" i="2"/>
  <c r="I435" i="2"/>
  <c r="J435" i="2"/>
  <c r="K435" i="2"/>
  <c r="L435" i="2"/>
  <c r="M435" i="2"/>
  <c r="N435" i="2"/>
  <c r="O435" i="2"/>
  <c r="P435" i="2"/>
  <c r="Q435" i="2"/>
  <c r="R435" i="2"/>
  <c r="S435" i="2"/>
  <c r="T435" i="2"/>
  <c r="U435" i="2"/>
  <c r="V435" i="2"/>
  <c r="W435" i="2"/>
  <c r="X435" i="2"/>
  <c r="Y435" i="2"/>
  <c r="Z435" i="2"/>
  <c r="AA435" i="2"/>
  <c r="AB435" i="2"/>
  <c r="AC435" i="2"/>
  <c r="AD435" i="2"/>
  <c r="AE435" i="2"/>
  <c r="AF435" i="2"/>
  <c r="AG435" i="2"/>
  <c r="AH435" i="2"/>
  <c r="AI435" i="2"/>
  <c r="AJ435" i="2"/>
  <c r="AK435" i="2"/>
  <c r="AL435" i="2"/>
  <c r="AM435" i="2"/>
  <c r="AN435" i="2"/>
  <c r="AO435" i="2"/>
  <c r="AP435" i="2"/>
  <c r="AQ435" i="2"/>
  <c r="AR435" i="2"/>
  <c r="AS435" i="2"/>
  <c r="AT435" i="2"/>
  <c r="AU435" i="2"/>
  <c r="AV435" i="2"/>
  <c r="AW435" i="2"/>
  <c r="AX435" i="2"/>
  <c r="AY435" i="2"/>
  <c r="AZ435" i="2"/>
  <c r="BA435" i="2"/>
  <c r="BB435" i="2"/>
  <c r="BC435" i="2"/>
  <c r="BD435" i="2"/>
  <c r="BE435" i="2"/>
  <c r="A436" i="2"/>
  <c r="B436" i="2"/>
  <c r="C436" i="2"/>
  <c r="D436" i="2"/>
  <c r="E436" i="2"/>
  <c r="F436" i="2"/>
  <c r="G436" i="2"/>
  <c r="H436" i="2"/>
  <c r="I436" i="2"/>
  <c r="J436" i="2"/>
  <c r="K436" i="2"/>
  <c r="L436" i="2"/>
  <c r="M436" i="2"/>
  <c r="N436" i="2"/>
  <c r="O436" i="2"/>
  <c r="P436" i="2"/>
  <c r="Q436" i="2"/>
  <c r="R436" i="2"/>
  <c r="S436" i="2"/>
  <c r="T436" i="2"/>
  <c r="U436" i="2"/>
  <c r="V436" i="2"/>
  <c r="W436" i="2"/>
  <c r="X436" i="2"/>
  <c r="Y436" i="2"/>
  <c r="Z436" i="2"/>
  <c r="AA436" i="2"/>
  <c r="AB436" i="2"/>
  <c r="AC436" i="2"/>
  <c r="AD436" i="2"/>
  <c r="AE436" i="2"/>
  <c r="AF436" i="2"/>
  <c r="AG436" i="2"/>
  <c r="AH436" i="2"/>
  <c r="AI436" i="2"/>
  <c r="AJ436" i="2"/>
  <c r="AK436" i="2"/>
  <c r="AL436" i="2"/>
  <c r="AM436" i="2"/>
  <c r="AN436" i="2"/>
  <c r="AO436" i="2"/>
  <c r="AP436" i="2"/>
  <c r="AQ436" i="2"/>
  <c r="AR436" i="2"/>
  <c r="AS436" i="2"/>
  <c r="AT436" i="2"/>
  <c r="AU436" i="2"/>
  <c r="AV436" i="2"/>
  <c r="AW436" i="2"/>
  <c r="AX436" i="2"/>
  <c r="AY436" i="2"/>
  <c r="AZ436" i="2"/>
  <c r="BA436" i="2"/>
  <c r="BB436" i="2"/>
  <c r="BC436" i="2"/>
  <c r="BD436" i="2"/>
  <c r="BE436" i="2"/>
  <c r="A437" i="2"/>
  <c r="B437" i="2"/>
  <c r="C437" i="2"/>
  <c r="D437" i="2"/>
  <c r="E437" i="2"/>
  <c r="F437" i="2"/>
  <c r="G437" i="2"/>
  <c r="H437" i="2"/>
  <c r="I437" i="2"/>
  <c r="J437" i="2"/>
  <c r="K437" i="2"/>
  <c r="L437" i="2"/>
  <c r="M437" i="2"/>
  <c r="N437" i="2"/>
  <c r="O437" i="2"/>
  <c r="P437" i="2"/>
  <c r="Q437" i="2"/>
  <c r="R437" i="2"/>
  <c r="S437" i="2"/>
  <c r="T437" i="2"/>
  <c r="U437" i="2"/>
  <c r="V437" i="2"/>
  <c r="W437" i="2"/>
  <c r="X437" i="2"/>
  <c r="Y437" i="2"/>
  <c r="Z437" i="2"/>
  <c r="AA437" i="2"/>
  <c r="AB437" i="2"/>
  <c r="AC437" i="2"/>
  <c r="AD437" i="2"/>
  <c r="AE437" i="2"/>
  <c r="AF437" i="2"/>
  <c r="AG437" i="2"/>
  <c r="AH437" i="2"/>
  <c r="AI437" i="2"/>
  <c r="AJ437" i="2"/>
  <c r="AK437" i="2"/>
  <c r="AL437" i="2"/>
  <c r="AM437" i="2"/>
  <c r="AN437" i="2"/>
  <c r="AO437" i="2"/>
  <c r="AP437" i="2"/>
  <c r="AQ437" i="2"/>
  <c r="AR437" i="2"/>
  <c r="AS437" i="2"/>
  <c r="AT437" i="2"/>
  <c r="AU437" i="2"/>
  <c r="AV437" i="2"/>
  <c r="AW437" i="2"/>
  <c r="AX437" i="2"/>
  <c r="AY437" i="2"/>
  <c r="AZ437" i="2"/>
  <c r="BA437" i="2"/>
  <c r="BB437" i="2"/>
  <c r="BC437" i="2"/>
  <c r="BD437" i="2"/>
  <c r="BE437" i="2"/>
  <c r="A438" i="2"/>
  <c r="B438" i="2"/>
  <c r="C438" i="2"/>
  <c r="D438" i="2"/>
  <c r="E438" i="2"/>
  <c r="F438" i="2"/>
  <c r="G438" i="2"/>
  <c r="H438" i="2"/>
  <c r="I438" i="2"/>
  <c r="J438" i="2"/>
  <c r="K438" i="2"/>
  <c r="L438" i="2"/>
  <c r="M438" i="2"/>
  <c r="N438" i="2"/>
  <c r="O438" i="2"/>
  <c r="P438" i="2"/>
  <c r="Q438" i="2"/>
  <c r="R438" i="2"/>
  <c r="S438" i="2"/>
  <c r="T438" i="2"/>
  <c r="U438" i="2"/>
  <c r="V438" i="2"/>
  <c r="W438" i="2"/>
  <c r="X438" i="2"/>
  <c r="Y438" i="2"/>
  <c r="Z438" i="2"/>
  <c r="AA438" i="2"/>
  <c r="AB438" i="2"/>
  <c r="AC438" i="2"/>
  <c r="AD438" i="2"/>
  <c r="AE438" i="2"/>
  <c r="AF438" i="2"/>
  <c r="AG438" i="2"/>
  <c r="AH438" i="2"/>
  <c r="AI438" i="2"/>
  <c r="AJ438" i="2"/>
  <c r="AK438" i="2"/>
  <c r="AL438" i="2"/>
  <c r="AM438" i="2"/>
  <c r="AN438" i="2"/>
  <c r="AO438" i="2"/>
  <c r="AP438" i="2"/>
  <c r="AQ438" i="2"/>
  <c r="AR438" i="2"/>
  <c r="AS438" i="2"/>
  <c r="AT438" i="2"/>
  <c r="AU438" i="2"/>
  <c r="AV438" i="2"/>
  <c r="AW438" i="2"/>
  <c r="AX438" i="2"/>
  <c r="AY438" i="2"/>
  <c r="AZ438" i="2"/>
  <c r="BA438" i="2"/>
  <c r="BB438" i="2"/>
  <c r="BC438" i="2"/>
  <c r="BD438" i="2"/>
  <c r="BE438" i="2"/>
  <c r="A439" i="2"/>
  <c r="B439" i="2"/>
  <c r="C439" i="2"/>
  <c r="D439" i="2"/>
  <c r="E439" i="2"/>
  <c r="F439" i="2"/>
  <c r="G439" i="2"/>
  <c r="H439" i="2"/>
  <c r="I439" i="2"/>
  <c r="J439" i="2"/>
  <c r="K439" i="2"/>
  <c r="L439" i="2"/>
  <c r="M439" i="2"/>
  <c r="N439" i="2"/>
  <c r="O439" i="2"/>
  <c r="P439" i="2"/>
  <c r="Q439" i="2"/>
  <c r="R439" i="2"/>
  <c r="S439" i="2"/>
  <c r="T439" i="2"/>
  <c r="U439" i="2"/>
  <c r="V439" i="2"/>
  <c r="W439" i="2"/>
  <c r="X439" i="2"/>
  <c r="Y439" i="2"/>
  <c r="Z439" i="2"/>
  <c r="AA439" i="2"/>
  <c r="AB439" i="2"/>
  <c r="AC439" i="2"/>
  <c r="AD439" i="2"/>
  <c r="AE439" i="2"/>
  <c r="AF439" i="2"/>
  <c r="AG439" i="2"/>
  <c r="AH439" i="2"/>
  <c r="AI439" i="2"/>
  <c r="AJ439" i="2"/>
  <c r="AK439" i="2"/>
  <c r="AL439" i="2"/>
  <c r="AM439" i="2"/>
  <c r="AN439" i="2"/>
  <c r="AO439" i="2"/>
  <c r="AP439" i="2"/>
  <c r="AQ439" i="2"/>
  <c r="AR439" i="2"/>
  <c r="AS439" i="2"/>
  <c r="AT439" i="2"/>
  <c r="AU439" i="2"/>
  <c r="AV439" i="2"/>
  <c r="AW439" i="2"/>
  <c r="AX439" i="2"/>
  <c r="AY439" i="2"/>
  <c r="AZ439" i="2"/>
  <c r="BA439" i="2"/>
  <c r="BB439" i="2"/>
  <c r="BC439" i="2"/>
  <c r="BD439" i="2"/>
  <c r="BE439" i="2"/>
  <c r="A440" i="2"/>
  <c r="B440" i="2"/>
  <c r="C440" i="2"/>
  <c r="D440" i="2"/>
  <c r="E440" i="2"/>
  <c r="F440" i="2"/>
  <c r="G440" i="2"/>
  <c r="H440" i="2"/>
  <c r="I440" i="2"/>
  <c r="J440" i="2"/>
  <c r="K440" i="2"/>
  <c r="L440" i="2"/>
  <c r="M440" i="2"/>
  <c r="N440" i="2"/>
  <c r="O440" i="2"/>
  <c r="P440" i="2"/>
  <c r="Q440" i="2"/>
  <c r="R440" i="2"/>
  <c r="S440" i="2"/>
  <c r="T440" i="2"/>
  <c r="U440" i="2"/>
  <c r="V440" i="2"/>
  <c r="W440" i="2"/>
  <c r="X440" i="2"/>
  <c r="Y440" i="2"/>
  <c r="Z440" i="2"/>
  <c r="AA440" i="2"/>
  <c r="AB440" i="2"/>
  <c r="AC440" i="2"/>
  <c r="AD440" i="2"/>
  <c r="AE440" i="2"/>
  <c r="AF440" i="2"/>
  <c r="AG440" i="2"/>
  <c r="AH440" i="2"/>
  <c r="AI440" i="2"/>
  <c r="AJ440" i="2"/>
  <c r="AK440" i="2"/>
  <c r="AL440" i="2"/>
  <c r="AM440" i="2"/>
  <c r="AN440" i="2"/>
  <c r="AO440" i="2"/>
  <c r="AP440" i="2"/>
  <c r="AQ440" i="2"/>
  <c r="AR440" i="2"/>
  <c r="AS440" i="2"/>
  <c r="AT440" i="2"/>
  <c r="AU440" i="2"/>
  <c r="AV440" i="2"/>
  <c r="AW440" i="2"/>
  <c r="AX440" i="2"/>
  <c r="AY440" i="2"/>
  <c r="AZ440" i="2"/>
  <c r="BA440" i="2"/>
  <c r="BB440" i="2"/>
  <c r="BC440" i="2"/>
  <c r="BD440" i="2"/>
  <c r="BE440" i="2"/>
  <c r="A441" i="2"/>
  <c r="B441" i="2"/>
  <c r="C441" i="2"/>
  <c r="D441" i="2"/>
  <c r="E441" i="2"/>
  <c r="F441" i="2"/>
  <c r="G441" i="2"/>
  <c r="H441" i="2"/>
  <c r="I441" i="2"/>
  <c r="J441" i="2"/>
  <c r="K441" i="2"/>
  <c r="L441" i="2"/>
  <c r="M441" i="2"/>
  <c r="N441" i="2"/>
  <c r="O441" i="2"/>
  <c r="P441" i="2"/>
  <c r="Q441" i="2"/>
  <c r="R441" i="2"/>
  <c r="S441" i="2"/>
  <c r="T441" i="2"/>
  <c r="U441" i="2"/>
  <c r="V441" i="2"/>
  <c r="W441" i="2"/>
  <c r="X441" i="2"/>
  <c r="Y441" i="2"/>
  <c r="Z441" i="2"/>
  <c r="AA441" i="2"/>
  <c r="AB441" i="2"/>
  <c r="AC441" i="2"/>
  <c r="AD441" i="2"/>
  <c r="AE441" i="2"/>
  <c r="AF441" i="2"/>
  <c r="AG441" i="2"/>
  <c r="AH441" i="2"/>
  <c r="AI441" i="2"/>
  <c r="AJ441" i="2"/>
  <c r="AK441" i="2"/>
  <c r="AL441" i="2"/>
  <c r="AM441" i="2"/>
  <c r="AN441" i="2"/>
  <c r="AO441" i="2"/>
  <c r="AP441" i="2"/>
  <c r="AQ441" i="2"/>
  <c r="AR441" i="2"/>
  <c r="AS441" i="2"/>
  <c r="AT441" i="2"/>
  <c r="AU441" i="2"/>
  <c r="AV441" i="2"/>
  <c r="AW441" i="2"/>
  <c r="AX441" i="2"/>
  <c r="AY441" i="2"/>
  <c r="AZ441" i="2"/>
  <c r="BA441" i="2"/>
  <c r="BB441" i="2"/>
  <c r="BC441" i="2"/>
  <c r="BD441" i="2"/>
  <c r="BE441" i="2"/>
  <c r="A442" i="2"/>
  <c r="B442" i="2"/>
  <c r="C442" i="2"/>
  <c r="D442" i="2"/>
  <c r="E442" i="2"/>
  <c r="F442" i="2"/>
  <c r="G442" i="2"/>
  <c r="H442" i="2"/>
  <c r="I442" i="2"/>
  <c r="J442" i="2"/>
  <c r="K442" i="2"/>
  <c r="L442" i="2"/>
  <c r="M442" i="2"/>
  <c r="N442" i="2"/>
  <c r="O442" i="2"/>
  <c r="P442" i="2"/>
  <c r="Q442" i="2"/>
  <c r="R442" i="2"/>
  <c r="S442" i="2"/>
  <c r="T442" i="2"/>
  <c r="U442" i="2"/>
  <c r="V442" i="2"/>
  <c r="W442" i="2"/>
  <c r="X442" i="2"/>
  <c r="Y442" i="2"/>
  <c r="Z442" i="2"/>
  <c r="AA442" i="2"/>
  <c r="AB442" i="2"/>
  <c r="AC442" i="2"/>
  <c r="AD442" i="2"/>
  <c r="AE442" i="2"/>
  <c r="AF442" i="2"/>
  <c r="AG442" i="2"/>
  <c r="AH442" i="2"/>
  <c r="AI442" i="2"/>
  <c r="AJ442" i="2"/>
  <c r="AK442" i="2"/>
  <c r="AL442" i="2"/>
  <c r="AM442" i="2"/>
  <c r="AN442" i="2"/>
  <c r="AO442" i="2"/>
  <c r="AP442" i="2"/>
  <c r="AQ442" i="2"/>
  <c r="AR442" i="2"/>
  <c r="AS442" i="2"/>
  <c r="AT442" i="2"/>
  <c r="AU442" i="2"/>
  <c r="AV442" i="2"/>
  <c r="AW442" i="2"/>
  <c r="AX442" i="2"/>
  <c r="AY442" i="2"/>
  <c r="AZ442" i="2"/>
  <c r="BA442" i="2"/>
  <c r="BB442" i="2"/>
  <c r="BC442" i="2"/>
  <c r="BD442" i="2"/>
  <c r="BE442" i="2"/>
  <c r="A443" i="2"/>
  <c r="B443" i="2"/>
  <c r="C443" i="2"/>
  <c r="D443" i="2"/>
  <c r="E443" i="2"/>
  <c r="F443" i="2"/>
  <c r="G443" i="2"/>
  <c r="H443" i="2"/>
  <c r="I443" i="2"/>
  <c r="J443" i="2"/>
  <c r="K443" i="2"/>
  <c r="L443" i="2"/>
  <c r="M443" i="2"/>
  <c r="N443" i="2"/>
  <c r="O443" i="2"/>
  <c r="P443" i="2"/>
  <c r="Q443" i="2"/>
  <c r="R443" i="2"/>
  <c r="S443" i="2"/>
  <c r="T443" i="2"/>
  <c r="U443" i="2"/>
  <c r="V443" i="2"/>
  <c r="W443" i="2"/>
  <c r="X443" i="2"/>
  <c r="Y443" i="2"/>
  <c r="Z443" i="2"/>
  <c r="AA443" i="2"/>
  <c r="AB443" i="2"/>
  <c r="AC443" i="2"/>
  <c r="AD443" i="2"/>
  <c r="AE443" i="2"/>
  <c r="AF443" i="2"/>
  <c r="AG443" i="2"/>
  <c r="AH443" i="2"/>
  <c r="AI443" i="2"/>
  <c r="AJ443" i="2"/>
  <c r="AK443" i="2"/>
  <c r="AL443" i="2"/>
  <c r="AM443" i="2"/>
  <c r="AN443" i="2"/>
  <c r="AO443" i="2"/>
  <c r="AP443" i="2"/>
  <c r="AQ443" i="2"/>
  <c r="AR443" i="2"/>
  <c r="AS443" i="2"/>
  <c r="AT443" i="2"/>
  <c r="AU443" i="2"/>
  <c r="AV443" i="2"/>
  <c r="AW443" i="2"/>
  <c r="AX443" i="2"/>
  <c r="AY443" i="2"/>
  <c r="AZ443" i="2"/>
  <c r="BA443" i="2"/>
  <c r="BB443" i="2"/>
  <c r="BC443" i="2"/>
  <c r="BD443" i="2"/>
  <c r="BE443" i="2"/>
  <c r="A444" i="2"/>
  <c r="B444" i="2"/>
  <c r="C444" i="2"/>
  <c r="D444" i="2"/>
  <c r="E444" i="2"/>
  <c r="F444" i="2"/>
  <c r="G444" i="2"/>
  <c r="H444" i="2"/>
  <c r="I444" i="2"/>
  <c r="J444" i="2"/>
  <c r="K444" i="2"/>
  <c r="L444" i="2"/>
  <c r="M444" i="2"/>
  <c r="N444" i="2"/>
  <c r="O444" i="2"/>
  <c r="P444" i="2"/>
  <c r="Q444" i="2"/>
  <c r="R444" i="2"/>
  <c r="S444" i="2"/>
  <c r="T444" i="2"/>
  <c r="U444" i="2"/>
  <c r="V444" i="2"/>
  <c r="W444" i="2"/>
  <c r="X444" i="2"/>
  <c r="Y444" i="2"/>
  <c r="Z444" i="2"/>
  <c r="AA444" i="2"/>
  <c r="AB444" i="2"/>
  <c r="AC444" i="2"/>
  <c r="AD444" i="2"/>
  <c r="AE444" i="2"/>
  <c r="AF444" i="2"/>
  <c r="AG444" i="2"/>
  <c r="AH444" i="2"/>
  <c r="AI444" i="2"/>
  <c r="AJ444" i="2"/>
  <c r="AK444" i="2"/>
  <c r="AL444" i="2"/>
  <c r="AM444" i="2"/>
  <c r="AN444" i="2"/>
  <c r="AO444" i="2"/>
  <c r="AP444" i="2"/>
  <c r="AQ444" i="2"/>
  <c r="AR444" i="2"/>
  <c r="AS444" i="2"/>
  <c r="AT444" i="2"/>
  <c r="AU444" i="2"/>
  <c r="AV444" i="2"/>
  <c r="AW444" i="2"/>
  <c r="AX444" i="2"/>
  <c r="AY444" i="2"/>
  <c r="AZ444" i="2"/>
  <c r="BA444" i="2"/>
  <c r="BB444" i="2"/>
  <c r="BC444" i="2"/>
  <c r="BD444" i="2"/>
  <c r="BE444" i="2"/>
  <c r="A445" i="2"/>
  <c r="B445" i="2"/>
  <c r="C445" i="2"/>
  <c r="D445" i="2"/>
  <c r="E445" i="2"/>
  <c r="F445" i="2"/>
  <c r="G445" i="2"/>
  <c r="H445" i="2"/>
  <c r="I445" i="2"/>
  <c r="J445" i="2"/>
  <c r="K445" i="2"/>
  <c r="L445" i="2"/>
  <c r="M445" i="2"/>
  <c r="N445" i="2"/>
  <c r="O445" i="2"/>
  <c r="P445" i="2"/>
  <c r="Q445" i="2"/>
  <c r="R445" i="2"/>
  <c r="S445" i="2"/>
  <c r="T445" i="2"/>
  <c r="U445" i="2"/>
  <c r="V445" i="2"/>
  <c r="W445" i="2"/>
  <c r="X445" i="2"/>
  <c r="Y445" i="2"/>
  <c r="Z445" i="2"/>
  <c r="AA445" i="2"/>
  <c r="AB445" i="2"/>
  <c r="AC445" i="2"/>
  <c r="AD445" i="2"/>
  <c r="AE445" i="2"/>
  <c r="AF445" i="2"/>
  <c r="AG445" i="2"/>
  <c r="AH445" i="2"/>
  <c r="AI445" i="2"/>
  <c r="AJ445" i="2"/>
  <c r="AK445" i="2"/>
  <c r="AL445" i="2"/>
  <c r="AM445" i="2"/>
  <c r="AN445" i="2"/>
  <c r="AO445" i="2"/>
  <c r="AP445" i="2"/>
  <c r="AQ445" i="2"/>
  <c r="AR445" i="2"/>
  <c r="AS445" i="2"/>
  <c r="AT445" i="2"/>
  <c r="AU445" i="2"/>
  <c r="AV445" i="2"/>
  <c r="AW445" i="2"/>
  <c r="AX445" i="2"/>
  <c r="AY445" i="2"/>
  <c r="AZ445" i="2"/>
  <c r="BA445" i="2"/>
  <c r="BB445" i="2"/>
  <c r="BC445" i="2"/>
  <c r="BD445" i="2"/>
  <c r="BE445" i="2"/>
  <c r="A446" i="2"/>
  <c r="B446" i="2"/>
  <c r="C446" i="2"/>
  <c r="D446" i="2"/>
  <c r="E446" i="2"/>
  <c r="F446" i="2"/>
  <c r="G446" i="2"/>
  <c r="H446" i="2"/>
  <c r="I446" i="2"/>
  <c r="J446" i="2"/>
  <c r="K446" i="2"/>
  <c r="L446" i="2"/>
  <c r="M446" i="2"/>
  <c r="N446" i="2"/>
  <c r="O446" i="2"/>
  <c r="P446" i="2"/>
  <c r="Q446" i="2"/>
  <c r="R446" i="2"/>
  <c r="S446" i="2"/>
  <c r="T446" i="2"/>
  <c r="U446" i="2"/>
  <c r="V446" i="2"/>
  <c r="W446" i="2"/>
  <c r="X446" i="2"/>
  <c r="Y446" i="2"/>
  <c r="Z446" i="2"/>
  <c r="AA446" i="2"/>
  <c r="AB446" i="2"/>
  <c r="AC446" i="2"/>
  <c r="AD446" i="2"/>
  <c r="AE446" i="2"/>
  <c r="AF446" i="2"/>
  <c r="AG446" i="2"/>
  <c r="AH446" i="2"/>
  <c r="AI446" i="2"/>
  <c r="AJ446" i="2"/>
  <c r="AK446" i="2"/>
  <c r="AL446" i="2"/>
  <c r="AM446" i="2"/>
  <c r="AN446" i="2"/>
  <c r="AO446" i="2"/>
  <c r="AP446" i="2"/>
  <c r="AQ446" i="2"/>
  <c r="AR446" i="2"/>
  <c r="AS446" i="2"/>
  <c r="AT446" i="2"/>
  <c r="AU446" i="2"/>
  <c r="AV446" i="2"/>
  <c r="AW446" i="2"/>
  <c r="AX446" i="2"/>
  <c r="AY446" i="2"/>
  <c r="AZ446" i="2"/>
  <c r="BA446" i="2"/>
  <c r="BB446" i="2"/>
  <c r="BC446" i="2"/>
  <c r="BD446" i="2"/>
  <c r="BE446" i="2"/>
  <c r="A447" i="2"/>
  <c r="B447" i="2"/>
  <c r="C447" i="2"/>
  <c r="D447" i="2"/>
  <c r="E447" i="2"/>
  <c r="F447" i="2"/>
  <c r="G447" i="2"/>
  <c r="H447" i="2"/>
  <c r="I447" i="2"/>
  <c r="J447" i="2"/>
  <c r="K447" i="2"/>
  <c r="L447" i="2"/>
  <c r="M447" i="2"/>
  <c r="N447" i="2"/>
  <c r="O447" i="2"/>
  <c r="P447" i="2"/>
  <c r="Q447" i="2"/>
  <c r="R447" i="2"/>
  <c r="S447" i="2"/>
  <c r="T447" i="2"/>
  <c r="U447" i="2"/>
  <c r="V447" i="2"/>
  <c r="W447" i="2"/>
  <c r="X447" i="2"/>
  <c r="Y447" i="2"/>
  <c r="Z447" i="2"/>
  <c r="AA447" i="2"/>
  <c r="AB447" i="2"/>
  <c r="AC447" i="2"/>
  <c r="AD447" i="2"/>
  <c r="AE447" i="2"/>
  <c r="AF447" i="2"/>
  <c r="AG447" i="2"/>
  <c r="AH447" i="2"/>
  <c r="AI447" i="2"/>
  <c r="AJ447" i="2"/>
  <c r="AK447" i="2"/>
  <c r="AL447" i="2"/>
  <c r="AM447" i="2"/>
  <c r="AN447" i="2"/>
  <c r="AO447" i="2"/>
  <c r="AP447" i="2"/>
  <c r="AQ447" i="2"/>
  <c r="AR447" i="2"/>
  <c r="AS447" i="2"/>
  <c r="AT447" i="2"/>
  <c r="AU447" i="2"/>
  <c r="AV447" i="2"/>
  <c r="AW447" i="2"/>
  <c r="AX447" i="2"/>
  <c r="AY447" i="2"/>
  <c r="AZ447" i="2"/>
  <c r="BA447" i="2"/>
  <c r="BB447" i="2"/>
  <c r="BC447" i="2"/>
  <c r="BD447" i="2"/>
  <c r="BE447" i="2"/>
  <c r="A448" i="2"/>
  <c r="B448" i="2"/>
  <c r="C448" i="2"/>
  <c r="D448" i="2"/>
  <c r="E448" i="2"/>
  <c r="F448" i="2"/>
  <c r="G448" i="2"/>
  <c r="H448" i="2"/>
  <c r="I448" i="2"/>
  <c r="J448" i="2"/>
  <c r="K448" i="2"/>
  <c r="L448" i="2"/>
  <c r="M448" i="2"/>
  <c r="N448" i="2"/>
  <c r="O448" i="2"/>
  <c r="P448" i="2"/>
  <c r="Q448" i="2"/>
  <c r="R448" i="2"/>
  <c r="S448" i="2"/>
  <c r="T448" i="2"/>
  <c r="U448" i="2"/>
  <c r="V448" i="2"/>
  <c r="W448" i="2"/>
  <c r="X448" i="2"/>
  <c r="Y448" i="2"/>
  <c r="Z448" i="2"/>
  <c r="AA448" i="2"/>
  <c r="AB448" i="2"/>
  <c r="AC448" i="2"/>
  <c r="AD448" i="2"/>
  <c r="AE448" i="2"/>
  <c r="AF448" i="2"/>
  <c r="AG448" i="2"/>
  <c r="AH448" i="2"/>
  <c r="AI448" i="2"/>
  <c r="AJ448" i="2"/>
  <c r="AK448" i="2"/>
  <c r="AL448" i="2"/>
  <c r="AM448" i="2"/>
  <c r="AN448" i="2"/>
  <c r="AO448" i="2"/>
  <c r="AP448" i="2"/>
  <c r="AQ448" i="2"/>
  <c r="AR448" i="2"/>
  <c r="AS448" i="2"/>
  <c r="AT448" i="2"/>
  <c r="AU448" i="2"/>
  <c r="AV448" i="2"/>
  <c r="AW448" i="2"/>
  <c r="AX448" i="2"/>
  <c r="AY448" i="2"/>
  <c r="AZ448" i="2"/>
  <c r="BA448" i="2"/>
  <c r="BB448" i="2"/>
  <c r="BC448" i="2"/>
  <c r="BD448" i="2"/>
  <c r="BE448" i="2"/>
  <c r="A449" i="2"/>
  <c r="B449" i="2"/>
  <c r="C449" i="2"/>
  <c r="D449" i="2"/>
  <c r="E449" i="2"/>
  <c r="F449" i="2"/>
  <c r="G449" i="2"/>
  <c r="H449" i="2"/>
  <c r="I449" i="2"/>
  <c r="J449" i="2"/>
  <c r="K449" i="2"/>
  <c r="L449" i="2"/>
  <c r="M449" i="2"/>
  <c r="N449" i="2"/>
  <c r="O449" i="2"/>
  <c r="P449" i="2"/>
  <c r="Q449" i="2"/>
  <c r="R449" i="2"/>
  <c r="S449" i="2"/>
  <c r="T449" i="2"/>
  <c r="U449" i="2"/>
  <c r="V449" i="2"/>
  <c r="W449" i="2"/>
  <c r="X449" i="2"/>
  <c r="Y449" i="2"/>
  <c r="Z449" i="2"/>
  <c r="AA449" i="2"/>
  <c r="AB449" i="2"/>
  <c r="AC449" i="2"/>
  <c r="AD449" i="2"/>
  <c r="AE449" i="2"/>
  <c r="AF449" i="2"/>
  <c r="AG449" i="2"/>
  <c r="AH449" i="2"/>
  <c r="AI449" i="2"/>
  <c r="AJ449" i="2"/>
  <c r="AK449" i="2"/>
  <c r="AL449" i="2"/>
  <c r="AM449" i="2"/>
  <c r="AN449" i="2"/>
  <c r="AO449" i="2"/>
  <c r="AP449" i="2"/>
  <c r="AQ449" i="2"/>
  <c r="AR449" i="2"/>
  <c r="AS449" i="2"/>
  <c r="AT449" i="2"/>
  <c r="AU449" i="2"/>
  <c r="AV449" i="2"/>
  <c r="AW449" i="2"/>
  <c r="AX449" i="2"/>
  <c r="AY449" i="2"/>
  <c r="AZ449" i="2"/>
  <c r="BA449" i="2"/>
  <c r="BB449" i="2"/>
  <c r="BC449" i="2"/>
  <c r="BD449" i="2"/>
  <c r="BE449" i="2"/>
  <c r="A450" i="2"/>
  <c r="B450" i="2"/>
  <c r="C450" i="2"/>
  <c r="D450" i="2"/>
  <c r="E450" i="2"/>
  <c r="F450" i="2"/>
  <c r="G450" i="2"/>
  <c r="H450" i="2"/>
  <c r="I450" i="2"/>
  <c r="J450" i="2"/>
  <c r="K450" i="2"/>
  <c r="L450" i="2"/>
  <c r="M450" i="2"/>
  <c r="N450" i="2"/>
  <c r="O450" i="2"/>
  <c r="P450" i="2"/>
  <c r="Q450" i="2"/>
  <c r="R450" i="2"/>
  <c r="S450" i="2"/>
  <c r="T450" i="2"/>
  <c r="U450" i="2"/>
  <c r="V450" i="2"/>
  <c r="W450" i="2"/>
  <c r="X450" i="2"/>
  <c r="Y450" i="2"/>
  <c r="Z450" i="2"/>
  <c r="AA450" i="2"/>
  <c r="AB450" i="2"/>
  <c r="AC450" i="2"/>
  <c r="AD450" i="2"/>
  <c r="AE450" i="2"/>
  <c r="AF450" i="2"/>
  <c r="AG450" i="2"/>
  <c r="AH450" i="2"/>
  <c r="AI450" i="2"/>
  <c r="AJ450" i="2"/>
  <c r="AK450" i="2"/>
  <c r="AL450" i="2"/>
  <c r="AM450" i="2"/>
  <c r="AN450" i="2"/>
  <c r="AO450" i="2"/>
  <c r="AP450" i="2"/>
  <c r="AQ450" i="2"/>
  <c r="AR450" i="2"/>
  <c r="AS450" i="2"/>
  <c r="AT450" i="2"/>
  <c r="AU450" i="2"/>
  <c r="AV450" i="2"/>
  <c r="AW450" i="2"/>
  <c r="AX450" i="2"/>
  <c r="AY450" i="2"/>
  <c r="AZ450" i="2"/>
  <c r="BA450" i="2"/>
  <c r="BB450" i="2"/>
  <c r="BC450" i="2"/>
  <c r="BD450" i="2"/>
  <c r="BE450" i="2"/>
  <c r="A451" i="2"/>
  <c r="B451" i="2"/>
  <c r="C451" i="2"/>
  <c r="D451" i="2"/>
  <c r="E451" i="2"/>
  <c r="F451" i="2"/>
  <c r="G451" i="2"/>
  <c r="H451" i="2"/>
  <c r="I451" i="2"/>
  <c r="J451" i="2"/>
  <c r="K451" i="2"/>
  <c r="L451" i="2"/>
  <c r="M451" i="2"/>
  <c r="N451" i="2"/>
  <c r="O451" i="2"/>
  <c r="P451" i="2"/>
  <c r="Q451" i="2"/>
  <c r="R451" i="2"/>
  <c r="S451" i="2"/>
  <c r="T451" i="2"/>
  <c r="U451" i="2"/>
  <c r="V451" i="2"/>
  <c r="W451" i="2"/>
  <c r="X451" i="2"/>
  <c r="Y451" i="2"/>
  <c r="Z451" i="2"/>
  <c r="AA451" i="2"/>
  <c r="AB451" i="2"/>
  <c r="AC451" i="2"/>
  <c r="AD451" i="2"/>
  <c r="AE451" i="2"/>
  <c r="AF451" i="2"/>
  <c r="AG451" i="2"/>
  <c r="AH451" i="2"/>
  <c r="AI451" i="2"/>
  <c r="AJ451" i="2"/>
  <c r="AK451" i="2"/>
  <c r="AL451" i="2"/>
  <c r="AM451" i="2"/>
  <c r="AN451" i="2"/>
  <c r="AO451" i="2"/>
  <c r="AP451" i="2"/>
  <c r="AQ451" i="2"/>
  <c r="AR451" i="2"/>
  <c r="AS451" i="2"/>
  <c r="AT451" i="2"/>
  <c r="AU451" i="2"/>
  <c r="AV451" i="2"/>
  <c r="AW451" i="2"/>
  <c r="AX451" i="2"/>
  <c r="AY451" i="2"/>
  <c r="AZ451" i="2"/>
  <c r="BA451" i="2"/>
  <c r="BB451" i="2"/>
  <c r="BC451" i="2"/>
  <c r="BD451" i="2"/>
  <c r="BE451" i="2"/>
  <c r="A452" i="2"/>
  <c r="B452" i="2"/>
  <c r="C452" i="2"/>
  <c r="D452" i="2"/>
  <c r="E452" i="2"/>
  <c r="F452" i="2"/>
  <c r="G452" i="2"/>
  <c r="H452" i="2"/>
  <c r="I452" i="2"/>
  <c r="J452" i="2"/>
  <c r="K452" i="2"/>
  <c r="L452" i="2"/>
  <c r="M452" i="2"/>
  <c r="N452" i="2"/>
  <c r="O452" i="2"/>
  <c r="P452" i="2"/>
  <c r="Q452" i="2"/>
  <c r="R452" i="2"/>
  <c r="S452" i="2"/>
  <c r="T452" i="2"/>
  <c r="U452" i="2"/>
  <c r="V452" i="2"/>
  <c r="W452" i="2"/>
  <c r="X452" i="2"/>
  <c r="Y452" i="2"/>
  <c r="Z452" i="2"/>
  <c r="AA452" i="2"/>
  <c r="AB452" i="2"/>
  <c r="AC452" i="2"/>
  <c r="AD452" i="2"/>
  <c r="AE452" i="2"/>
  <c r="AF452" i="2"/>
  <c r="AG452" i="2"/>
  <c r="AH452" i="2"/>
  <c r="AI452" i="2"/>
  <c r="AJ452" i="2"/>
  <c r="AK452" i="2"/>
  <c r="AL452" i="2"/>
  <c r="AM452" i="2"/>
  <c r="AN452" i="2"/>
  <c r="AO452" i="2"/>
  <c r="AP452" i="2"/>
  <c r="AQ452" i="2"/>
  <c r="AR452" i="2"/>
  <c r="AS452" i="2"/>
  <c r="AT452" i="2"/>
  <c r="AU452" i="2"/>
  <c r="AV452" i="2"/>
  <c r="AW452" i="2"/>
  <c r="AX452" i="2"/>
  <c r="AY452" i="2"/>
  <c r="AZ452" i="2"/>
  <c r="BA452" i="2"/>
  <c r="BB452" i="2"/>
  <c r="BC452" i="2"/>
  <c r="BD452" i="2"/>
  <c r="BE452" i="2"/>
  <c r="A453" i="2"/>
  <c r="B453" i="2"/>
  <c r="C453" i="2"/>
  <c r="D453" i="2"/>
  <c r="E453" i="2"/>
  <c r="F453" i="2"/>
  <c r="G453" i="2"/>
  <c r="H453" i="2"/>
  <c r="I453" i="2"/>
  <c r="J453" i="2"/>
  <c r="K453" i="2"/>
  <c r="L453" i="2"/>
  <c r="M453" i="2"/>
  <c r="N453" i="2"/>
  <c r="O453" i="2"/>
  <c r="P453" i="2"/>
  <c r="Q453" i="2"/>
  <c r="R453" i="2"/>
  <c r="S453" i="2"/>
  <c r="T453" i="2"/>
  <c r="U453" i="2"/>
  <c r="V453" i="2"/>
  <c r="W453" i="2"/>
  <c r="X453" i="2"/>
  <c r="Y453" i="2"/>
  <c r="Z453" i="2"/>
  <c r="AA453" i="2"/>
  <c r="AB453" i="2"/>
  <c r="AC453" i="2"/>
  <c r="AD453" i="2"/>
  <c r="AE453" i="2"/>
  <c r="AF453" i="2"/>
  <c r="AG453" i="2"/>
  <c r="AH453" i="2"/>
  <c r="AI453" i="2"/>
  <c r="AJ453" i="2"/>
  <c r="AK453" i="2"/>
  <c r="AL453" i="2"/>
  <c r="AM453" i="2"/>
  <c r="AN453" i="2"/>
  <c r="AO453" i="2"/>
  <c r="AP453" i="2"/>
  <c r="AQ453" i="2"/>
  <c r="AR453" i="2"/>
  <c r="AS453" i="2"/>
  <c r="AT453" i="2"/>
  <c r="AU453" i="2"/>
  <c r="AV453" i="2"/>
  <c r="AW453" i="2"/>
  <c r="AX453" i="2"/>
  <c r="AY453" i="2"/>
  <c r="AZ453" i="2"/>
  <c r="BA453" i="2"/>
  <c r="BB453" i="2"/>
  <c r="BC453" i="2"/>
  <c r="BD453" i="2"/>
  <c r="BE453" i="2"/>
  <c r="A454" i="2"/>
  <c r="B454" i="2"/>
  <c r="C454" i="2"/>
  <c r="D454" i="2"/>
  <c r="E454" i="2"/>
  <c r="F454" i="2"/>
  <c r="G454" i="2"/>
  <c r="H454" i="2"/>
  <c r="I454" i="2"/>
  <c r="J454" i="2"/>
  <c r="K454" i="2"/>
  <c r="L454" i="2"/>
  <c r="M454" i="2"/>
  <c r="N454" i="2"/>
  <c r="O454" i="2"/>
  <c r="P454" i="2"/>
  <c r="Q454" i="2"/>
  <c r="R454" i="2"/>
  <c r="S454" i="2"/>
  <c r="T454" i="2"/>
  <c r="U454" i="2"/>
  <c r="V454" i="2"/>
  <c r="W454" i="2"/>
  <c r="X454" i="2"/>
  <c r="Y454" i="2"/>
  <c r="Z454" i="2"/>
  <c r="AA454" i="2"/>
  <c r="AB454" i="2"/>
  <c r="AC454" i="2"/>
  <c r="AD454" i="2"/>
  <c r="AE454" i="2"/>
  <c r="AF454" i="2"/>
  <c r="AG454" i="2"/>
  <c r="AH454" i="2"/>
  <c r="AI454" i="2"/>
  <c r="AJ454" i="2"/>
  <c r="AK454" i="2"/>
  <c r="AL454" i="2"/>
  <c r="AM454" i="2"/>
  <c r="AN454" i="2"/>
  <c r="AO454" i="2"/>
  <c r="AP454" i="2"/>
  <c r="AQ454" i="2"/>
  <c r="AR454" i="2"/>
  <c r="AS454" i="2"/>
  <c r="AT454" i="2"/>
  <c r="AU454" i="2"/>
  <c r="AV454" i="2"/>
  <c r="AW454" i="2"/>
  <c r="AX454" i="2"/>
  <c r="AY454" i="2"/>
  <c r="AZ454" i="2"/>
  <c r="BA454" i="2"/>
  <c r="BB454" i="2"/>
  <c r="BC454" i="2"/>
  <c r="BD454" i="2"/>
  <c r="BE454" i="2"/>
  <c r="A455" i="2"/>
  <c r="B455" i="2"/>
  <c r="C455" i="2"/>
  <c r="D455" i="2"/>
  <c r="E455" i="2"/>
  <c r="F455" i="2"/>
  <c r="G455" i="2"/>
  <c r="H455" i="2"/>
  <c r="I455" i="2"/>
  <c r="J455" i="2"/>
  <c r="K455" i="2"/>
  <c r="L455" i="2"/>
  <c r="M455" i="2"/>
  <c r="N455" i="2"/>
  <c r="O455" i="2"/>
  <c r="P455" i="2"/>
  <c r="Q455" i="2"/>
  <c r="R455" i="2"/>
  <c r="S455" i="2"/>
  <c r="T455" i="2"/>
  <c r="U455" i="2"/>
  <c r="V455" i="2"/>
  <c r="W455" i="2"/>
  <c r="X455" i="2"/>
  <c r="Y455" i="2"/>
  <c r="Z455" i="2"/>
  <c r="AA455" i="2"/>
  <c r="AB455" i="2"/>
  <c r="AC455" i="2"/>
  <c r="AD455" i="2"/>
  <c r="AE455" i="2"/>
  <c r="AF455" i="2"/>
  <c r="AG455" i="2"/>
  <c r="AH455" i="2"/>
  <c r="AI455" i="2"/>
  <c r="AJ455" i="2"/>
  <c r="AK455" i="2"/>
  <c r="AL455" i="2"/>
  <c r="AM455" i="2"/>
  <c r="AN455" i="2"/>
  <c r="AO455" i="2"/>
  <c r="AP455" i="2"/>
  <c r="AQ455" i="2"/>
  <c r="AR455" i="2"/>
  <c r="AS455" i="2"/>
  <c r="AT455" i="2"/>
  <c r="AU455" i="2"/>
  <c r="AV455" i="2"/>
  <c r="AW455" i="2"/>
  <c r="AX455" i="2"/>
  <c r="AY455" i="2"/>
  <c r="AZ455" i="2"/>
  <c r="BA455" i="2"/>
  <c r="BB455" i="2"/>
  <c r="BC455" i="2"/>
  <c r="BD455" i="2"/>
  <c r="BE455" i="2"/>
  <c r="A456" i="2"/>
  <c r="B456" i="2"/>
  <c r="C456" i="2"/>
  <c r="D456" i="2"/>
  <c r="E456" i="2"/>
  <c r="F456" i="2"/>
  <c r="G456" i="2"/>
  <c r="H456" i="2"/>
  <c r="I456" i="2"/>
  <c r="J456" i="2"/>
  <c r="K456" i="2"/>
  <c r="L456" i="2"/>
  <c r="M456" i="2"/>
  <c r="N456" i="2"/>
  <c r="O456" i="2"/>
  <c r="P456" i="2"/>
  <c r="Q456" i="2"/>
  <c r="R456" i="2"/>
  <c r="S456" i="2"/>
  <c r="T456" i="2"/>
  <c r="U456" i="2"/>
  <c r="V456" i="2"/>
  <c r="W456" i="2"/>
  <c r="X456" i="2"/>
  <c r="Y456" i="2"/>
  <c r="Z456" i="2"/>
  <c r="AA456" i="2"/>
  <c r="AB456" i="2"/>
  <c r="AC456" i="2"/>
  <c r="AD456" i="2"/>
  <c r="AE456" i="2"/>
  <c r="AF456" i="2"/>
  <c r="AG456" i="2"/>
  <c r="AH456" i="2"/>
  <c r="AI456" i="2"/>
  <c r="AJ456" i="2"/>
  <c r="AK456" i="2"/>
  <c r="AL456" i="2"/>
  <c r="AM456" i="2"/>
  <c r="AN456" i="2"/>
  <c r="AO456" i="2"/>
  <c r="AP456" i="2"/>
  <c r="AQ456" i="2"/>
  <c r="AR456" i="2"/>
  <c r="AS456" i="2"/>
  <c r="AT456" i="2"/>
  <c r="AU456" i="2"/>
  <c r="AV456" i="2"/>
  <c r="AW456" i="2"/>
  <c r="AX456" i="2"/>
  <c r="AY456" i="2"/>
  <c r="AZ456" i="2"/>
  <c r="BA456" i="2"/>
  <c r="BB456" i="2"/>
  <c r="BC456" i="2"/>
  <c r="BD456" i="2"/>
  <c r="BE456" i="2"/>
  <c r="A457" i="2"/>
  <c r="B457" i="2"/>
  <c r="C457" i="2"/>
  <c r="D457" i="2"/>
  <c r="E457" i="2"/>
  <c r="F457" i="2"/>
  <c r="G457" i="2"/>
  <c r="H457" i="2"/>
  <c r="I457" i="2"/>
  <c r="J457" i="2"/>
  <c r="K457" i="2"/>
  <c r="L457" i="2"/>
  <c r="M457" i="2"/>
  <c r="N457" i="2"/>
  <c r="O457" i="2"/>
  <c r="P457" i="2"/>
  <c r="Q457" i="2"/>
  <c r="R457" i="2"/>
  <c r="S457" i="2"/>
  <c r="T457" i="2"/>
  <c r="U457" i="2"/>
  <c r="V457" i="2"/>
  <c r="W457" i="2"/>
  <c r="X457" i="2"/>
  <c r="Y457" i="2"/>
  <c r="Z457" i="2"/>
  <c r="AA457" i="2"/>
  <c r="AB457" i="2"/>
  <c r="AC457" i="2"/>
  <c r="AD457" i="2"/>
  <c r="AE457" i="2"/>
  <c r="AF457" i="2"/>
  <c r="AG457" i="2"/>
  <c r="AH457" i="2"/>
  <c r="AI457" i="2"/>
  <c r="AJ457" i="2"/>
  <c r="AK457" i="2"/>
  <c r="AL457" i="2"/>
  <c r="AM457" i="2"/>
  <c r="AN457" i="2"/>
  <c r="AO457" i="2"/>
  <c r="AP457" i="2"/>
  <c r="AQ457" i="2"/>
  <c r="AR457" i="2"/>
  <c r="AS457" i="2"/>
  <c r="AT457" i="2"/>
  <c r="AU457" i="2"/>
  <c r="AV457" i="2"/>
  <c r="AW457" i="2"/>
  <c r="AX457" i="2"/>
  <c r="AY457" i="2"/>
  <c r="AZ457" i="2"/>
  <c r="BA457" i="2"/>
  <c r="BB457" i="2"/>
  <c r="BC457" i="2"/>
  <c r="BD457" i="2"/>
  <c r="BE457" i="2"/>
  <c r="A458" i="2"/>
  <c r="B458" i="2"/>
  <c r="C458" i="2"/>
  <c r="D458" i="2"/>
  <c r="E458" i="2"/>
  <c r="F458" i="2"/>
  <c r="G458" i="2"/>
  <c r="H458" i="2"/>
  <c r="I458" i="2"/>
  <c r="J458" i="2"/>
  <c r="K458" i="2"/>
  <c r="L458" i="2"/>
  <c r="M458" i="2"/>
  <c r="N458" i="2"/>
  <c r="O458" i="2"/>
  <c r="P458" i="2"/>
  <c r="Q458" i="2"/>
  <c r="R458" i="2"/>
  <c r="S458" i="2"/>
  <c r="T458" i="2"/>
  <c r="U458" i="2"/>
  <c r="V458" i="2"/>
  <c r="W458" i="2"/>
  <c r="X458" i="2"/>
  <c r="Y458" i="2"/>
  <c r="Z458" i="2"/>
  <c r="AA458" i="2"/>
  <c r="AB458" i="2"/>
  <c r="AC458" i="2"/>
  <c r="AD458" i="2"/>
  <c r="AE458" i="2"/>
  <c r="AF458" i="2"/>
  <c r="AG458" i="2"/>
  <c r="AH458" i="2"/>
  <c r="AI458" i="2"/>
  <c r="AJ458" i="2"/>
  <c r="AK458" i="2"/>
  <c r="AL458" i="2"/>
  <c r="AM458" i="2"/>
  <c r="AN458" i="2"/>
  <c r="AO458" i="2"/>
  <c r="AP458" i="2"/>
  <c r="AQ458" i="2"/>
  <c r="AR458" i="2"/>
  <c r="AS458" i="2"/>
  <c r="AT458" i="2"/>
  <c r="AU458" i="2"/>
  <c r="AV458" i="2"/>
  <c r="AW458" i="2"/>
  <c r="AX458" i="2"/>
  <c r="AY458" i="2"/>
  <c r="AZ458" i="2"/>
  <c r="BA458" i="2"/>
  <c r="BB458" i="2"/>
  <c r="BC458" i="2"/>
  <c r="BD458" i="2"/>
  <c r="BE458" i="2"/>
  <c r="A459" i="2"/>
  <c r="B459" i="2"/>
  <c r="C459" i="2"/>
  <c r="D459" i="2"/>
  <c r="E459" i="2"/>
  <c r="F459" i="2"/>
  <c r="G459" i="2"/>
  <c r="H459" i="2"/>
  <c r="I459" i="2"/>
  <c r="J459" i="2"/>
  <c r="K459" i="2"/>
  <c r="L459" i="2"/>
  <c r="M459" i="2"/>
  <c r="N459" i="2"/>
  <c r="O459" i="2"/>
  <c r="P459" i="2"/>
  <c r="Q459" i="2"/>
  <c r="R459" i="2"/>
  <c r="S459" i="2"/>
  <c r="T459" i="2"/>
  <c r="U459" i="2"/>
  <c r="V459" i="2"/>
  <c r="W459" i="2"/>
  <c r="X459" i="2"/>
  <c r="Y459" i="2"/>
  <c r="Z459" i="2"/>
  <c r="AA459" i="2"/>
  <c r="AB459" i="2"/>
  <c r="AC459" i="2"/>
  <c r="AD459" i="2"/>
  <c r="AE459" i="2"/>
  <c r="AF459" i="2"/>
  <c r="AG459" i="2"/>
  <c r="AH459" i="2"/>
  <c r="AI459" i="2"/>
  <c r="AJ459" i="2"/>
  <c r="AK459" i="2"/>
  <c r="AL459" i="2"/>
  <c r="AM459" i="2"/>
  <c r="AN459" i="2"/>
  <c r="AO459" i="2"/>
  <c r="AP459" i="2"/>
  <c r="AQ459" i="2"/>
  <c r="AR459" i="2"/>
  <c r="AS459" i="2"/>
  <c r="AT459" i="2"/>
  <c r="AU459" i="2"/>
  <c r="AV459" i="2"/>
  <c r="AW459" i="2"/>
  <c r="AX459" i="2"/>
  <c r="AY459" i="2"/>
  <c r="AZ459" i="2"/>
  <c r="BA459" i="2"/>
  <c r="BB459" i="2"/>
  <c r="BC459" i="2"/>
  <c r="BD459" i="2"/>
  <c r="BE459" i="2"/>
  <c r="A460" i="2"/>
  <c r="B460" i="2"/>
  <c r="C460" i="2"/>
  <c r="D460" i="2"/>
  <c r="E460" i="2"/>
  <c r="F460" i="2"/>
  <c r="G460" i="2"/>
  <c r="H460" i="2"/>
  <c r="I460" i="2"/>
  <c r="J460" i="2"/>
  <c r="K460" i="2"/>
  <c r="L460" i="2"/>
  <c r="M460" i="2"/>
  <c r="N460" i="2"/>
  <c r="O460" i="2"/>
  <c r="P460" i="2"/>
  <c r="Q460" i="2"/>
  <c r="R460" i="2"/>
  <c r="S460" i="2"/>
  <c r="T460" i="2"/>
  <c r="U460" i="2"/>
  <c r="V460" i="2"/>
  <c r="W460" i="2"/>
  <c r="X460" i="2"/>
  <c r="Y460" i="2"/>
  <c r="Z460" i="2"/>
  <c r="AA460" i="2"/>
  <c r="AB460" i="2"/>
  <c r="AC460" i="2"/>
  <c r="AD460" i="2"/>
  <c r="AE460" i="2"/>
  <c r="AF460" i="2"/>
  <c r="AG460" i="2"/>
  <c r="AH460" i="2"/>
  <c r="AI460" i="2"/>
  <c r="AJ460" i="2"/>
  <c r="AK460" i="2"/>
  <c r="AL460" i="2"/>
  <c r="AM460" i="2"/>
  <c r="AN460" i="2"/>
  <c r="AO460" i="2"/>
  <c r="AP460" i="2"/>
  <c r="AQ460" i="2"/>
  <c r="AR460" i="2"/>
  <c r="AS460" i="2"/>
  <c r="AT460" i="2"/>
  <c r="AU460" i="2"/>
  <c r="AV460" i="2"/>
  <c r="AW460" i="2"/>
  <c r="AX460" i="2"/>
  <c r="AY460" i="2"/>
  <c r="AZ460" i="2"/>
  <c r="BA460" i="2"/>
  <c r="BB460" i="2"/>
  <c r="BC460" i="2"/>
  <c r="BD460" i="2"/>
  <c r="BE460" i="2"/>
  <c r="A461" i="2"/>
  <c r="B461" i="2"/>
  <c r="C461" i="2"/>
  <c r="D461" i="2"/>
  <c r="E461" i="2"/>
  <c r="F461" i="2"/>
  <c r="G461" i="2"/>
  <c r="H461" i="2"/>
  <c r="I461" i="2"/>
  <c r="J461" i="2"/>
  <c r="K461" i="2"/>
  <c r="L461" i="2"/>
  <c r="M461" i="2"/>
  <c r="N461" i="2"/>
  <c r="O461" i="2"/>
  <c r="P461" i="2"/>
  <c r="Q461" i="2"/>
  <c r="R461" i="2"/>
  <c r="S461" i="2"/>
  <c r="T461" i="2"/>
  <c r="U461" i="2"/>
  <c r="V461" i="2"/>
  <c r="W461" i="2"/>
  <c r="X461" i="2"/>
  <c r="Y461" i="2"/>
  <c r="Z461" i="2"/>
  <c r="AA461" i="2"/>
  <c r="AB461" i="2"/>
  <c r="AC461" i="2"/>
  <c r="AD461" i="2"/>
  <c r="AE461" i="2"/>
  <c r="AF461" i="2"/>
  <c r="AG461" i="2"/>
  <c r="AH461" i="2"/>
  <c r="AI461" i="2"/>
  <c r="AJ461" i="2"/>
  <c r="AK461" i="2"/>
  <c r="AL461" i="2"/>
  <c r="AM461" i="2"/>
  <c r="AN461" i="2"/>
  <c r="AO461" i="2"/>
  <c r="AP461" i="2"/>
  <c r="AQ461" i="2"/>
  <c r="AR461" i="2"/>
  <c r="AS461" i="2"/>
  <c r="AT461" i="2"/>
  <c r="AU461" i="2"/>
  <c r="AV461" i="2"/>
  <c r="AW461" i="2"/>
  <c r="AX461" i="2"/>
  <c r="AY461" i="2"/>
  <c r="AZ461" i="2"/>
  <c r="BA461" i="2"/>
  <c r="BB461" i="2"/>
  <c r="BC461" i="2"/>
  <c r="BD461" i="2"/>
  <c r="BE461" i="2"/>
  <c r="A462" i="2"/>
  <c r="B462" i="2"/>
  <c r="C462" i="2"/>
  <c r="D462" i="2"/>
  <c r="E462" i="2"/>
  <c r="F462" i="2"/>
  <c r="G462" i="2"/>
  <c r="H462" i="2"/>
  <c r="I462" i="2"/>
  <c r="J462" i="2"/>
  <c r="K462" i="2"/>
  <c r="L462" i="2"/>
  <c r="M462" i="2"/>
  <c r="N462" i="2"/>
  <c r="O462" i="2"/>
  <c r="P462" i="2"/>
  <c r="Q462" i="2"/>
  <c r="R462" i="2"/>
  <c r="S462" i="2"/>
  <c r="T462" i="2"/>
  <c r="U462" i="2"/>
  <c r="V462" i="2"/>
  <c r="W462" i="2"/>
  <c r="X462" i="2"/>
  <c r="Y462" i="2"/>
  <c r="Z462" i="2"/>
  <c r="AA462" i="2"/>
  <c r="AB462" i="2"/>
  <c r="AC462" i="2"/>
  <c r="AD462" i="2"/>
  <c r="AE462" i="2"/>
  <c r="AF462" i="2"/>
  <c r="AG462" i="2"/>
  <c r="AH462" i="2"/>
  <c r="AI462" i="2"/>
  <c r="AJ462" i="2"/>
  <c r="AK462" i="2"/>
  <c r="AL462" i="2"/>
  <c r="AM462" i="2"/>
  <c r="AN462" i="2"/>
  <c r="AO462" i="2"/>
  <c r="AP462" i="2"/>
  <c r="AQ462" i="2"/>
  <c r="AR462" i="2"/>
  <c r="AS462" i="2"/>
  <c r="AT462" i="2"/>
  <c r="AU462" i="2"/>
  <c r="AV462" i="2"/>
  <c r="AW462" i="2"/>
  <c r="AX462" i="2"/>
  <c r="AY462" i="2"/>
  <c r="AZ462" i="2"/>
  <c r="BA462" i="2"/>
  <c r="BB462" i="2"/>
  <c r="BC462" i="2"/>
  <c r="BD462" i="2"/>
  <c r="BE462" i="2"/>
  <c r="A463" i="2"/>
  <c r="B463" i="2"/>
  <c r="C463" i="2"/>
  <c r="D463" i="2"/>
  <c r="E463" i="2"/>
  <c r="F463" i="2"/>
  <c r="G463" i="2"/>
  <c r="H463" i="2"/>
  <c r="I463" i="2"/>
  <c r="J463" i="2"/>
  <c r="K463" i="2"/>
  <c r="L463" i="2"/>
  <c r="M463" i="2"/>
  <c r="N463" i="2"/>
  <c r="O463" i="2"/>
  <c r="P463" i="2"/>
  <c r="Q463" i="2"/>
  <c r="R463" i="2"/>
  <c r="S463" i="2"/>
  <c r="T463" i="2"/>
  <c r="U463" i="2"/>
  <c r="V463" i="2"/>
  <c r="W463" i="2"/>
  <c r="X463" i="2"/>
  <c r="Y463" i="2"/>
  <c r="Z463" i="2"/>
  <c r="AA463" i="2"/>
  <c r="AB463" i="2"/>
  <c r="AC463" i="2"/>
  <c r="AD463" i="2"/>
  <c r="AE463" i="2"/>
  <c r="AF463" i="2"/>
  <c r="AG463" i="2"/>
  <c r="AH463" i="2"/>
  <c r="AI463" i="2"/>
  <c r="AJ463" i="2"/>
  <c r="AK463" i="2"/>
  <c r="AL463" i="2"/>
  <c r="AM463" i="2"/>
  <c r="AN463" i="2"/>
  <c r="AO463" i="2"/>
  <c r="AP463" i="2"/>
  <c r="AQ463" i="2"/>
  <c r="AR463" i="2"/>
  <c r="AS463" i="2"/>
  <c r="AT463" i="2"/>
  <c r="AU463" i="2"/>
  <c r="AV463" i="2"/>
  <c r="AW463" i="2"/>
  <c r="AX463" i="2"/>
  <c r="AY463" i="2"/>
  <c r="AZ463" i="2"/>
  <c r="BA463" i="2"/>
  <c r="BB463" i="2"/>
  <c r="BC463" i="2"/>
  <c r="BD463" i="2"/>
  <c r="BE463" i="2"/>
  <c r="A464" i="2"/>
  <c r="B464" i="2"/>
  <c r="C464" i="2"/>
  <c r="D464" i="2"/>
  <c r="E464" i="2"/>
  <c r="F464" i="2"/>
  <c r="G464" i="2"/>
  <c r="H464" i="2"/>
  <c r="I464" i="2"/>
  <c r="J464" i="2"/>
  <c r="K464" i="2"/>
  <c r="L464" i="2"/>
  <c r="M464" i="2"/>
  <c r="N464" i="2"/>
  <c r="O464" i="2"/>
  <c r="P464" i="2"/>
  <c r="Q464" i="2"/>
  <c r="R464" i="2"/>
  <c r="S464" i="2"/>
  <c r="T464" i="2"/>
  <c r="U464" i="2"/>
  <c r="V464" i="2"/>
  <c r="W464" i="2"/>
  <c r="X464" i="2"/>
  <c r="Y464" i="2"/>
  <c r="Z464" i="2"/>
  <c r="AA464" i="2"/>
  <c r="AB464" i="2"/>
  <c r="AC464" i="2"/>
  <c r="AD464" i="2"/>
  <c r="AE464" i="2"/>
  <c r="AF464" i="2"/>
  <c r="AG464" i="2"/>
  <c r="AH464" i="2"/>
  <c r="AI464" i="2"/>
  <c r="AJ464" i="2"/>
  <c r="AK464" i="2"/>
  <c r="AL464" i="2"/>
  <c r="AM464" i="2"/>
  <c r="AN464" i="2"/>
  <c r="AO464" i="2"/>
  <c r="AP464" i="2"/>
  <c r="AQ464" i="2"/>
  <c r="AR464" i="2"/>
  <c r="AS464" i="2"/>
  <c r="AT464" i="2"/>
  <c r="AU464" i="2"/>
  <c r="AV464" i="2"/>
  <c r="AW464" i="2"/>
  <c r="AX464" i="2"/>
  <c r="AY464" i="2"/>
  <c r="AZ464" i="2"/>
  <c r="BA464" i="2"/>
  <c r="BB464" i="2"/>
  <c r="BC464" i="2"/>
  <c r="BD464" i="2"/>
  <c r="BE464" i="2"/>
  <c r="A465" i="2"/>
  <c r="B465" i="2"/>
  <c r="C465" i="2"/>
  <c r="D465" i="2"/>
  <c r="E465" i="2"/>
  <c r="F465" i="2"/>
  <c r="G465" i="2"/>
  <c r="H465" i="2"/>
  <c r="I465" i="2"/>
  <c r="J465" i="2"/>
  <c r="K465" i="2"/>
  <c r="L465" i="2"/>
  <c r="M465" i="2"/>
  <c r="N465" i="2"/>
  <c r="O465" i="2"/>
  <c r="P465" i="2"/>
  <c r="Q465" i="2"/>
  <c r="R465" i="2"/>
  <c r="S465" i="2"/>
  <c r="T465" i="2"/>
  <c r="U465" i="2"/>
  <c r="V465" i="2"/>
  <c r="W465" i="2"/>
  <c r="X465" i="2"/>
  <c r="Y465" i="2"/>
  <c r="Z465" i="2"/>
  <c r="AA465" i="2"/>
  <c r="AB465" i="2"/>
  <c r="AC465" i="2"/>
  <c r="AD465" i="2"/>
  <c r="AE465" i="2"/>
  <c r="AF465" i="2"/>
  <c r="AG465" i="2"/>
  <c r="AH465" i="2"/>
  <c r="AI465" i="2"/>
  <c r="AJ465" i="2"/>
  <c r="AK465" i="2"/>
  <c r="AL465" i="2"/>
  <c r="AM465" i="2"/>
  <c r="AN465" i="2"/>
  <c r="AO465" i="2"/>
  <c r="AP465" i="2"/>
  <c r="AQ465" i="2"/>
  <c r="AR465" i="2"/>
  <c r="AS465" i="2"/>
  <c r="AT465" i="2"/>
  <c r="AU465" i="2"/>
  <c r="AV465" i="2"/>
  <c r="AW465" i="2"/>
  <c r="AX465" i="2"/>
  <c r="AY465" i="2"/>
  <c r="AZ465" i="2"/>
  <c r="BA465" i="2"/>
  <c r="BB465" i="2"/>
  <c r="BC465" i="2"/>
  <c r="BD465" i="2"/>
  <c r="BE465" i="2"/>
  <c r="A466" i="2"/>
  <c r="B466" i="2"/>
  <c r="C466" i="2"/>
  <c r="D466" i="2"/>
  <c r="E466" i="2"/>
  <c r="F466" i="2"/>
  <c r="G466" i="2"/>
  <c r="H466" i="2"/>
  <c r="I466" i="2"/>
  <c r="J466" i="2"/>
  <c r="K466" i="2"/>
  <c r="L466" i="2"/>
  <c r="M466" i="2"/>
  <c r="N466" i="2"/>
  <c r="O466" i="2"/>
  <c r="P466" i="2"/>
  <c r="Q466" i="2"/>
  <c r="R466" i="2"/>
  <c r="S466" i="2"/>
  <c r="T466" i="2"/>
  <c r="U466" i="2"/>
  <c r="V466" i="2"/>
  <c r="W466" i="2"/>
  <c r="X466" i="2"/>
  <c r="Y466" i="2"/>
  <c r="Z466" i="2"/>
  <c r="AA466" i="2"/>
  <c r="AB466" i="2"/>
  <c r="AC466" i="2"/>
  <c r="AD466" i="2"/>
  <c r="AE466" i="2"/>
  <c r="AF466" i="2"/>
  <c r="AG466" i="2"/>
  <c r="AH466" i="2"/>
  <c r="AI466" i="2"/>
  <c r="AJ466" i="2"/>
  <c r="AK466" i="2"/>
  <c r="AL466" i="2"/>
  <c r="AM466" i="2"/>
  <c r="AN466" i="2"/>
  <c r="AO466" i="2"/>
  <c r="AP466" i="2"/>
  <c r="AQ466" i="2"/>
  <c r="AR466" i="2"/>
  <c r="AS466" i="2"/>
  <c r="AT466" i="2"/>
  <c r="AU466" i="2"/>
  <c r="AV466" i="2"/>
  <c r="AW466" i="2"/>
  <c r="AX466" i="2"/>
  <c r="AY466" i="2"/>
  <c r="AZ466" i="2"/>
  <c r="BA466" i="2"/>
  <c r="BB466" i="2"/>
  <c r="BC466" i="2"/>
  <c r="BD466" i="2"/>
  <c r="BE466" i="2"/>
  <c r="A467" i="2"/>
  <c r="B467" i="2"/>
  <c r="C467" i="2"/>
  <c r="D467" i="2"/>
  <c r="E467" i="2"/>
  <c r="F467" i="2"/>
  <c r="G467" i="2"/>
  <c r="H467" i="2"/>
  <c r="I467" i="2"/>
  <c r="J467" i="2"/>
  <c r="K467" i="2"/>
  <c r="L467" i="2"/>
  <c r="M467" i="2"/>
  <c r="N467" i="2"/>
  <c r="O467" i="2"/>
  <c r="P467" i="2"/>
  <c r="Q467" i="2"/>
  <c r="R467" i="2"/>
  <c r="S467" i="2"/>
  <c r="T467" i="2"/>
  <c r="U467" i="2"/>
  <c r="V467" i="2"/>
  <c r="W467" i="2"/>
  <c r="X467" i="2"/>
  <c r="Y467" i="2"/>
  <c r="Z467" i="2"/>
  <c r="AA467" i="2"/>
  <c r="AB467" i="2"/>
  <c r="AC467" i="2"/>
  <c r="AD467" i="2"/>
  <c r="AE467" i="2"/>
  <c r="AF467" i="2"/>
  <c r="AG467" i="2"/>
  <c r="AH467" i="2"/>
  <c r="AI467" i="2"/>
  <c r="AJ467" i="2"/>
  <c r="AK467" i="2"/>
  <c r="AL467" i="2"/>
  <c r="AM467" i="2"/>
  <c r="AN467" i="2"/>
  <c r="AO467" i="2"/>
  <c r="AP467" i="2"/>
  <c r="AQ467" i="2"/>
  <c r="AR467" i="2"/>
  <c r="AS467" i="2"/>
  <c r="AT467" i="2"/>
  <c r="AU467" i="2"/>
  <c r="AV467" i="2"/>
  <c r="AW467" i="2"/>
  <c r="AX467" i="2"/>
  <c r="AY467" i="2"/>
  <c r="AZ467" i="2"/>
  <c r="BA467" i="2"/>
  <c r="BB467" i="2"/>
  <c r="BC467" i="2"/>
  <c r="BD467" i="2"/>
  <c r="BE467" i="2"/>
  <c r="A468" i="2"/>
  <c r="B468" i="2"/>
  <c r="C468" i="2"/>
  <c r="D468" i="2"/>
  <c r="E468" i="2"/>
  <c r="F468" i="2"/>
  <c r="G468" i="2"/>
  <c r="H468" i="2"/>
  <c r="I468" i="2"/>
  <c r="J468" i="2"/>
  <c r="K468" i="2"/>
  <c r="L468" i="2"/>
  <c r="M468" i="2"/>
  <c r="N468" i="2"/>
  <c r="O468" i="2"/>
  <c r="P468" i="2"/>
  <c r="Q468" i="2"/>
  <c r="R468" i="2"/>
  <c r="S468" i="2"/>
  <c r="T468" i="2"/>
  <c r="U468" i="2"/>
  <c r="V468" i="2"/>
  <c r="W468" i="2"/>
  <c r="X468" i="2"/>
  <c r="Y468" i="2"/>
  <c r="Z468" i="2"/>
  <c r="AA468" i="2"/>
  <c r="AB468" i="2"/>
  <c r="AC468" i="2"/>
  <c r="AD468" i="2"/>
  <c r="AE468" i="2"/>
  <c r="AF468" i="2"/>
  <c r="AG468" i="2"/>
  <c r="AH468" i="2"/>
  <c r="AI468" i="2"/>
  <c r="AJ468" i="2"/>
  <c r="AK468" i="2"/>
  <c r="AL468" i="2"/>
  <c r="AM468" i="2"/>
  <c r="AN468" i="2"/>
  <c r="AO468" i="2"/>
  <c r="AP468" i="2"/>
  <c r="AQ468" i="2"/>
  <c r="AR468" i="2"/>
  <c r="AS468" i="2"/>
  <c r="AT468" i="2"/>
  <c r="AU468" i="2"/>
  <c r="AV468" i="2"/>
  <c r="AW468" i="2"/>
  <c r="AX468" i="2"/>
  <c r="AY468" i="2"/>
  <c r="AZ468" i="2"/>
  <c r="BA468" i="2"/>
  <c r="BB468" i="2"/>
  <c r="BC468" i="2"/>
  <c r="BD468" i="2"/>
  <c r="BE468" i="2"/>
  <c r="A469" i="2"/>
  <c r="B469" i="2"/>
  <c r="C469" i="2"/>
  <c r="D469" i="2"/>
  <c r="E469" i="2"/>
  <c r="F469" i="2"/>
  <c r="G469" i="2"/>
  <c r="H469" i="2"/>
  <c r="I469" i="2"/>
  <c r="J469" i="2"/>
  <c r="K469" i="2"/>
  <c r="L469" i="2"/>
  <c r="M469" i="2"/>
  <c r="N469" i="2"/>
  <c r="O469" i="2"/>
  <c r="P469" i="2"/>
  <c r="Q469" i="2"/>
  <c r="R469" i="2"/>
  <c r="S469" i="2"/>
  <c r="T469" i="2"/>
  <c r="U469" i="2"/>
  <c r="V469" i="2"/>
  <c r="W469" i="2"/>
  <c r="X469" i="2"/>
  <c r="Y469" i="2"/>
  <c r="Z469" i="2"/>
  <c r="AA469" i="2"/>
  <c r="AB469" i="2"/>
  <c r="AC469" i="2"/>
  <c r="AD469" i="2"/>
  <c r="AE469" i="2"/>
  <c r="AF469" i="2"/>
  <c r="AG469" i="2"/>
  <c r="AH469" i="2"/>
  <c r="AI469" i="2"/>
  <c r="AJ469" i="2"/>
  <c r="AK469" i="2"/>
  <c r="AL469" i="2"/>
  <c r="AM469" i="2"/>
  <c r="AN469" i="2"/>
  <c r="AO469" i="2"/>
  <c r="AP469" i="2"/>
  <c r="AQ469" i="2"/>
  <c r="AR469" i="2"/>
  <c r="AS469" i="2"/>
  <c r="AT469" i="2"/>
  <c r="AU469" i="2"/>
  <c r="AV469" i="2"/>
  <c r="AW469" i="2"/>
  <c r="AX469" i="2"/>
  <c r="AY469" i="2"/>
  <c r="AZ469" i="2"/>
  <c r="BA469" i="2"/>
  <c r="BB469" i="2"/>
  <c r="BC469" i="2"/>
  <c r="BD469" i="2"/>
  <c r="BE469" i="2"/>
  <c r="A470" i="2"/>
  <c r="B470" i="2"/>
  <c r="C470" i="2"/>
  <c r="D470" i="2"/>
  <c r="E470" i="2"/>
  <c r="F470" i="2"/>
  <c r="G470" i="2"/>
  <c r="H470" i="2"/>
  <c r="I470" i="2"/>
  <c r="J470" i="2"/>
  <c r="K470" i="2"/>
  <c r="L470" i="2"/>
  <c r="M470" i="2"/>
  <c r="N470" i="2"/>
  <c r="O470" i="2"/>
  <c r="P470" i="2"/>
  <c r="Q470" i="2"/>
  <c r="R470" i="2"/>
  <c r="S470" i="2"/>
  <c r="T470" i="2"/>
  <c r="U470" i="2"/>
  <c r="V470" i="2"/>
  <c r="W470" i="2"/>
  <c r="X470" i="2"/>
  <c r="Y470" i="2"/>
  <c r="Z470" i="2"/>
  <c r="AA470" i="2"/>
  <c r="AB470" i="2"/>
  <c r="AC470" i="2"/>
  <c r="AD470" i="2"/>
  <c r="AE470" i="2"/>
  <c r="AF470" i="2"/>
  <c r="AG470" i="2"/>
  <c r="AH470" i="2"/>
  <c r="AI470" i="2"/>
  <c r="AJ470" i="2"/>
  <c r="AK470" i="2"/>
  <c r="AL470" i="2"/>
  <c r="AM470" i="2"/>
  <c r="AN470" i="2"/>
  <c r="AO470" i="2"/>
  <c r="AP470" i="2"/>
  <c r="AQ470" i="2"/>
  <c r="AR470" i="2"/>
  <c r="AS470" i="2"/>
  <c r="AT470" i="2"/>
  <c r="AU470" i="2"/>
  <c r="AV470" i="2"/>
  <c r="AW470" i="2"/>
  <c r="AX470" i="2"/>
  <c r="AY470" i="2"/>
  <c r="AZ470" i="2"/>
  <c r="BA470" i="2"/>
  <c r="BB470" i="2"/>
  <c r="BC470" i="2"/>
  <c r="BD470" i="2"/>
  <c r="BE470" i="2"/>
  <c r="A471" i="2"/>
  <c r="B471" i="2"/>
  <c r="C471" i="2"/>
  <c r="D471" i="2"/>
  <c r="E471" i="2"/>
  <c r="F471" i="2"/>
  <c r="G471" i="2"/>
  <c r="H471" i="2"/>
  <c r="I471" i="2"/>
  <c r="J471" i="2"/>
  <c r="K471" i="2"/>
  <c r="L471" i="2"/>
  <c r="M471" i="2"/>
  <c r="N471" i="2"/>
  <c r="O471" i="2"/>
  <c r="P471" i="2"/>
  <c r="Q471" i="2"/>
  <c r="R471" i="2"/>
  <c r="S471" i="2"/>
  <c r="T471" i="2"/>
  <c r="U471" i="2"/>
  <c r="V471" i="2"/>
  <c r="W471" i="2"/>
  <c r="X471" i="2"/>
  <c r="Y471" i="2"/>
  <c r="Z471" i="2"/>
  <c r="AA471" i="2"/>
  <c r="AB471" i="2"/>
  <c r="AC471" i="2"/>
  <c r="AD471" i="2"/>
  <c r="AE471" i="2"/>
  <c r="AF471" i="2"/>
  <c r="AG471" i="2"/>
  <c r="AH471" i="2"/>
  <c r="AI471" i="2"/>
  <c r="AJ471" i="2"/>
  <c r="AK471" i="2"/>
  <c r="AL471" i="2"/>
  <c r="AM471" i="2"/>
  <c r="AN471" i="2"/>
  <c r="AO471" i="2"/>
  <c r="AP471" i="2"/>
  <c r="AQ471" i="2"/>
  <c r="AR471" i="2"/>
  <c r="AS471" i="2"/>
  <c r="AT471" i="2"/>
  <c r="AU471" i="2"/>
  <c r="AV471" i="2"/>
  <c r="AW471" i="2"/>
  <c r="AX471" i="2"/>
  <c r="AY471" i="2"/>
  <c r="AZ471" i="2"/>
  <c r="BA471" i="2"/>
  <c r="BB471" i="2"/>
  <c r="BC471" i="2"/>
  <c r="BD471" i="2"/>
  <c r="BE471" i="2"/>
  <c r="A472" i="2"/>
  <c r="B472" i="2"/>
  <c r="C472" i="2"/>
  <c r="D472" i="2"/>
  <c r="E472" i="2"/>
  <c r="F472" i="2"/>
  <c r="G472" i="2"/>
  <c r="H472" i="2"/>
  <c r="I472" i="2"/>
  <c r="J472" i="2"/>
  <c r="K472" i="2"/>
  <c r="L472" i="2"/>
  <c r="M472" i="2"/>
  <c r="N472" i="2"/>
  <c r="O472" i="2"/>
  <c r="P472" i="2"/>
  <c r="Q472" i="2"/>
  <c r="R472" i="2"/>
  <c r="S472" i="2"/>
  <c r="T472" i="2"/>
  <c r="U472" i="2"/>
  <c r="V472" i="2"/>
  <c r="W472" i="2"/>
  <c r="X472" i="2"/>
  <c r="Y472" i="2"/>
  <c r="Z472" i="2"/>
  <c r="AA472" i="2"/>
  <c r="AB472" i="2"/>
  <c r="AC472" i="2"/>
  <c r="AD472" i="2"/>
  <c r="AE472" i="2"/>
  <c r="AF472" i="2"/>
  <c r="AG472" i="2"/>
  <c r="AH472" i="2"/>
  <c r="AI472" i="2"/>
  <c r="AJ472" i="2"/>
  <c r="AK472" i="2"/>
  <c r="AL472" i="2"/>
  <c r="AM472" i="2"/>
  <c r="AN472" i="2"/>
  <c r="AO472" i="2"/>
  <c r="AP472" i="2"/>
  <c r="AQ472" i="2"/>
  <c r="AR472" i="2"/>
  <c r="AS472" i="2"/>
  <c r="AT472" i="2"/>
  <c r="AU472" i="2"/>
  <c r="AV472" i="2"/>
  <c r="AW472" i="2"/>
  <c r="AX472" i="2"/>
  <c r="AY472" i="2"/>
  <c r="AZ472" i="2"/>
  <c r="BA472" i="2"/>
  <c r="BB472" i="2"/>
  <c r="BC472" i="2"/>
  <c r="BD472" i="2"/>
  <c r="BE472" i="2"/>
  <c r="A473" i="2"/>
  <c r="B473" i="2"/>
  <c r="C473" i="2"/>
  <c r="D473" i="2"/>
  <c r="E473" i="2"/>
  <c r="F473" i="2"/>
  <c r="G473" i="2"/>
  <c r="H473" i="2"/>
  <c r="I473" i="2"/>
  <c r="J473" i="2"/>
  <c r="K473" i="2"/>
  <c r="L473" i="2"/>
  <c r="M473" i="2"/>
  <c r="N473" i="2"/>
  <c r="O473" i="2"/>
  <c r="P473" i="2"/>
  <c r="Q473" i="2"/>
  <c r="R473" i="2"/>
  <c r="S473" i="2"/>
  <c r="T473" i="2"/>
  <c r="U473" i="2"/>
  <c r="V473" i="2"/>
  <c r="W473" i="2"/>
  <c r="X473" i="2"/>
  <c r="Y473" i="2"/>
  <c r="Z473" i="2"/>
  <c r="AA473" i="2"/>
  <c r="AB473" i="2"/>
  <c r="AC473" i="2"/>
  <c r="AD473" i="2"/>
  <c r="AE473" i="2"/>
  <c r="AF473" i="2"/>
  <c r="AG473" i="2"/>
  <c r="AH473" i="2"/>
  <c r="AI473" i="2"/>
  <c r="AJ473" i="2"/>
  <c r="AK473" i="2"/>
  <c r="AL473" i="2"/>
  <c r="AM473" i="2"/>
  <c r="AN473" i="2"/>
  <c r="AO473" i="2"/>
  <c r="AP473" i="2"/>
  <c r="AQ473" i="2"/>
  <c r="AR473" i="2"/>
  <c r="AS473" i="2"/>
  <c r="AT473" i="2"/>
  <c r="AU473" i="2"/>
  <c r="AV473" i="2"/>
  <c r="AW473" i="2"/>
  <c r="AX473" i="2"/>
  <c r="AY473" i="2"/>
  <c r="AZ473" i="2"/>
  <c r="BA473" i="2"/>
  <c r="BB473" i="2"/>
  <c r="BC473" i="2"/>
  <c r="BD473" i="2"/>
  <c r="BE473" i="2"/>
  <c r="A474" i="2"/>
  <c r="B474" i="2"/>
  <c r="C474" i="2"/>
  <c r="D474" i="2"/>
  <c r="E474" i="2"/>
  <c r="F474" i="2"/>
  <c r="G474" i="2"/>
  <c r="H474" i="2"/>
  <c r="I474" i="2"/>
  <c r="J474" i="2"/>
  <c r="K474" i="2"/>
  <c r="L474" i="2"/>
  <c r="M474" i="2"/>
  <c r="N474" i="2"/>
  <c r="O474" i="2"/>
  <c r="P474" i="2"/>
  <c r="Q474" i="2"/>
  <c r="R474" i="2"/>
  <c r="S474" i="2"/>
  <c r="T474" i="2"/>
  <c r="U474" i="2"/>
  <c r="V474" i="2"/>
  <c r="W474" i="2"/>
  <c r="X474" i="2"/>
  <c r="Y474" i="2"/>
  <c r="Z474" i="2"/>
  <c r="AA474" i="2"/>
  <c r="AB474" i="2"/>
  <c r="AC474" i="2"/>
  <c r="AD474" i="2"/>
  <c r="AE474" i="2"/>
  <c r="AF474" i="2"/>
  <c r="AG474" i="2"/>
  <c r="AH474" i="2"/>
  <c r="AI474" i="2"/>
  <c r="AJ474" i="2"/>
  <c r="AK474" i="2"/>
  <c r="AL474" i="2"/>
  <c r="AM474" i="2"/>
  <c r="AN474" i="2"/>
  <c r="AO474" i="2"/>
  <c r="AP474" i="2"/>
  <c r="AQ474" i="2"/>
  <c r="AR474" i="2"/>
  <c r="AS474" i="2"/>
  <c r="AT474" i="2"/>
  <c r="AU474" i="2"/>
  <c r="AV474" i="2"/>
  <c r="AW474" i="2"/>
  <c r="AX474" i="2"/>
  <c r="AY474" i="2"/>
  <c r="AZ474" i="2"/>
  <c r="BA474" i="2"/>
  <c r="BB474" i="2"/>
  <c r="BC474" i="2"/>
  <c r="BD474" i="2"/>
  <c r="BE474" i="2"/>
  <c r="A475" i="2"/>
  <c r="B475" i="2"/>
  <c r="C475" i="2"/>
  <c r="D475" i="2"/>
  <c r="E475" i="2"/>
  <c r="F475" i="2"/>
  <c r="G475" i="2"/>
  <c r="H475" i="2"/>
  <c r="I475" i="2"/>
  <c r="J475" i="2"/>
  <c r="K475" i="2"/>
  <c r="L475" i="2"/>
  <c r="M475" i="2"/>
  <c r="N475" i="2"/>
  <c r="O475" i="2"/>
  <c r="P475" i="2"/>
  <c r="Q475" i="2"/>
  <c r="R475" i="2"/>
  <c r="S475" i="2"/>
  <c r="T475" i="2"/>
  <c r="U475" i="2"/>
  <c r="V475" i="2"/>
  <c r="W475" i="2"/>
  <c r="X475" i="2"/>
  <c r="Y475" i="2"/>
  <c r="Z475" i="2"/>
  <c r="AA475" i="2"/>
  <c r="AB475" i="2"/>
  <c r="AC475" i="2"/>
  <c r="AD475" i="2"/>
  <c r="AE475" i="2"/>
  <c r="AF475" i="2"/>
  <c r="AG475" i="2"/>
  <c r="AH475" i="2"/>
  <c r="AI475" i="2"/>
  <c r="AJ475" i="2"/>
  <c r="AK475" i="2"/>
  <c r="AL475" i="2"/>
  <c r="AM475" i="2"/>
  <c r="AN475" i="2"/>
  <c r="AO475" i="2"/>
  <c r="AP475" i="2"/>
  <c r="AQ475" i="2"/>
  <c r="AR475" i="2"/>
  <c r="AS475" i="2"/>
  <c r="AT475" i="2"/>
  <c r="AU475" i="2"/>
  <c r="AV475" i="2"/>
  <c r="AW475" i="2"/>
  <c r="AX475" i="2"/>
  <c r="AY475" i="2"/>
  <c r="AZ475" i="2"/>
  <c r="BA475" i="2"/>
  <c r="BB475" i="2"/>
  <c r="BC475" i="2"/>
  <c r="BD475" i="2"/>
  <c r="BE475" i="2"/>
  <c r="A476" i="2"/>
  <c r="B476" i="2"/>
  <c r="C476" i="2"/>
  <c r="D476" i="2"/>
  <c r="E476" i="2"/>
  <c r="F476" i="2"/>
  <c r="G476" i="2"/>
  <c r="H476" i="2"/>
  <c r="I476" i="2"/>
  <c r="J476" i="2"/>
  <c r="K476" i="2"/>
  <c r="L476" i="2"/>
  <c r="M476" i="2"/>
  <c r="N476" i="2"/>
  <c r="O476" i="2"/>
  <c r="P476" i="2"/>
  <c r="Q476" i="2"/>
  <c r="R476" i="2"/>
  <c r="S476" i="2"/>
  <c r="T476" i="2"/>
  <c r="U476" i="2"/>
  <c r="V476" i="2"/>
  <c r="W476" i="2"/>
  <c r="X476" i="2"/>
  <c r="Y476" i="2"/>
  <c r="Z476" i="2"/>
  <c r="AA476" i="2"/>
  <c r="AB476" i="2"/>
  <c r="AC476" i="2"/>
  <c r="AD476" i="2"/>
  <c r="AE476" i="2"/>
  <c r="AF476" i="2"/>
  <c r="AG476" i="2"/>
  <c r="AH476" i="2"/>
  <c r="AI476" i="2"/>
  <c r="AJ476" i="2"/>
  <c r="AK476" i="2"/>
  <c r="AL476" i="2"/>
  <c r="AM476" i="2"/>
  <c r="AN476" i="2"/>
  <c r="AO476" i="2"/>
  <c r="AP476" i="2"/>
  <c r="AQ476" i="2"/>
  <c r="AR476" i="2"/>
  <c r="AS476" i="2"/>
  <c r="AT476" i="2"/>
  <c r="AU476" i="2"/>
  <c r="AV476" i="2"/>
  <c r="AW476" i="2"/>
  <c r="AX476" i="2"/>
  <c r="AY476" i="2"/>
  <c r="AZ476" i="2"/>
  <c r="BA476" i="2"/>
  <c r="BB476" i="2"/>
  <c r="BC476" i="2"/>
  <c r="BD476" i="2"/>
  <c r="BE476" i="2"/>
  <c r="A477" i="2"/>
  <c r="B477" i="2"/>
  <c r="C477" i="2"/>
  <c r="D477" i="2"/>
  <c r="E477" i="2"/>
  <c r="F477" i="2"/>
  <c r="G477" i="2"/>
  <c r="H477" i="2"/>
  <c r="I477" i="2"/>
  <c r="J477" i="2"/>
  <c r="K477" i="2"/>
  <c r="L477" i="2"/>
  <c r="M477" i="2"/>
  <c r="N477" i="2"/>
  <c r="O477" i="2"/>
  <c r="P477" i="2"/>
  <c r="Q477" i="2"/>
  <c r="R477" i="2"/>
  <c r="S477" i="2"/>
  <c r="T477" i="2"/>
  <c r="U477" i="2"/>
  <c r="V477" i="2"/>
  <c r="W477" i="2"/>
  <c r="X477" i="2"/>
  <c r="Y477" i="2"/>
  <c r="Z477" i="2"/>
  <c r="AA477" i="2"/>
  <c r="AB477" i="2"/>
  <c r="AC477" i="2"/>
  <c r="AD477" i="2"/>
  <c r="AE477" i="2"/>
  <c r="AF477" i="2"/>
  <c r="AG477" i="2"/>
  <c r="AH477" i="2"/>
  <c r="AI477" i="2"/>
  <c r="AJ477" i="2"/>
  <c r="AK477" i="2"/>
  <c r="AL477" i="2"/>
  <c r="AM477" i="2"/>
  <c r="AN477" i="2"/>
  <c r="AO477" i="2"/>
  <c r="AP477" i="2"/>
  <c r="AQ477" i="2"/>
  <c r="AR477" i="2"/>
  <c r="AS477" i="2"/>
  <c r="AT477" i="2"/>
  <c r="AU477" i="2"/>
  <c r="AV477" i="2"/>
  <c r="AW477" i="2"/>
  <c r="AX477" i="2"/>
  <c r="AY477" i="2"/>
  <c r="AZ477" i="2"/>
  <c r="BA477" i="2"/>
  <c r="BB477" i="2"/>
  <c r="BC477" i="2"/>
  <c r="BD477" i="2"/>
  <c r="BE477" i="2"/>
  <c r="A478" i="2"/>
  <c r="B478" i="2"/>
  <c r="C478" i="2"/>
  <c r="D478" i="2"/>
  <c r="E478" i="2"/>
  <c r="F478" i="2"/>
  <c r="G478" i="2"/>
  <c r="H478" i="2"/>
  <c r="I478" i="2"/>
  <c r="J478" i="2"/>
  <c r="K478" i="2"/>
  <c r="L478" i="2"/>
  <c r="M478" i="2"/>
  <c r="N478" i="2"/>
  <c r="O478" i="2"/>
  <c r="P478" i="2"/>
  <c r="Q478" i="2"/>
  <c r="R478" i="2"/>
  <c r="S478" i="2"/>
  <c r="T478" i="2"/>
  <c r="U478" i="2"/>
  <c r="V478" i="2"/>
  <c r="W478" i="2"/>
  <c r="X478" i="2"/>
  <c r="Y478" i="2"/>
  <c r="Z478" i="2"/>
  <c r="AA478" i="2"/>
  <c r="AB478" i="2"/>
  <c r="AC478" i="2"/>
  <c r="AD478" i="2"/>
  <c r="AE478" i="2"/>
  <c r="AF478" i="2"/>
  <c r="AG478" i="2"/>
  <c r="AH478" i="2"/>
  <c r="AI478" i="2"/>
  <c r="AJ478" i="2"/>
  <c r="AK478" i="2"/>
  <c r="AL478" i="2"/>
  <c r="AM478" i="2"/>
  <c r="AN478" i="2"/>
  <c r="AO478" i="2"/>
  <c r="AP478" i="2"/>
  <c r="AQ478" i="2"/>
  <c r="AR478" i="2"/>
  <c r="AS478" i="2"/>
  <c r="AT478" i="2"/>
  <c r="AU478" i="2"/>
  <c r="AV478" i="2"/>
  <c r="AW478" i="2"/>
  <c r="AX478" i="2"/>
  <c r="AY478" i="2"/>
  <c r="AZ478" i="2"/>
  <c r="BA478" i="2"/>
  <c r="BB478" i="2"/>
  <c r="BC478" i="2"/>
  <c r="BD478" i="2"/>
  <c r="BE478" i="2"/>
  <c r="A479" i="2"/>
  <c r="B479" i="2"/>
  <c r="C479" i="2"/>
  <c r="D479" i="2"/>
  <c r="E479" i="2"/>
  <c r="F479" i="2"/>
  <c r="G479" i="2"/>
  <c r="H479" i="2"/>
  <c r="I479" i="2"/>
  <c r="J479" i="2"/>
  <c r="K479" i="2"/>
  <c r="L479" i="2"/>
  <c r="M479" i="2"/>
  <c r="N479" i="2"/>
  <c r="O479" i="2"/>
  <c r="P479" i="2"/>
  <c r="Q479" i="2"/>
  <c r="R479" i="2"/>
  <c r="S479" i="2"/>
  <c r="T479" i="2"/>
  <c r="U479" i="2"/>
  <c r="V479" i="2"/>
  <c r="W479" i="2"/>
  <c r="X479" i="2"/>
  <c r="Y479" i="2"/>
  <c r="Z479" i="2"/>
  <c r="AA479" i="2"/>
  <c r="AB479" i="2"/>
  <c r="AC479" i="2"/>
  <c r="AD479" i="2"/>
  <c r="AE479" i="2"/>
  <c r="AF479" i="2"/>
  <c r="AG479" i="2"/>
  <c r="AH479" i="2"/>
  <c r="AI479" i="2"/>
  <c r="AJ479" i="2"/>
  <c r="AK479" i="2"/>
  <c r="AL479" i="2"/>
  <c r="AM479" i="2"/>
  <c r="AN479" i="2"/>
  <c r="AO479" i="2"/>
  <c r="AP479" i="2"/>
  <c r="AQ479" i="2"/>
  <c r="AR479" i="2"/>
  <c r="AS479" i="2"/>
  <c r="AT479" i="2"/>
  <c r="AU479" i="2"/>
  <c r="AV479" i="2"/>
  <c r="AW479" i="2"/>
  <c r="AX479" i="2"/>
  <c r="AY479" i="2"/>
  <c r="AZ479" i="2"/>
  <c r="BA479" i="2"/>
  <c r="BB479" i="2"/>
  <c r="BC479" i="2"/>
  <c r="BD479" i="2"/>
  <c r="BE479" i="2"/>
  <c r="A480" i="2"/>
  <c r="B480" i="2"/>
  <c r="C480" i="2"/>
  <c r="D480" i="2"/>
  <c r="E480" i="2"/>
  <c r="F480" i="2"/>
  <c r="G480" i="2"/>
  <c r="H480" i="2"/>
  <c r="I480" i="2"/>
  <c r="J480" i="2"/>
  <c r="K480" i="2"/>
  <c r="L480" i="2"/>
  <c r="M480" i="2"/>
  <c r="N480" i="2"/>
  <c r="O480" i="2"/>
  <c r="P480" i="2"/>
  <c r="Q480" i="2"/>
  <c r="R480" i="2"/>
  <c r="S480" i="2"/>
  <c r="T480" i="2"/>
  <c r="U480" i="2"/>
  <c r="V480" i="2"/>
  <c r="W480" i="2"/>
  <c r="X480" i="2"/>
  <c r="Y480" i="2"/>
  <c r="Z480" i="2"/>
  <c r="AA480" i="2"/>
  <c r="AB480" i="2"/>
  <c r="AC480" i="2"/>
  <c r="AD480" i="2"/>
  <c r="AE480" i="2"/>
  <c r="AF480" i="2"/>
  <c r="AG480" i="2"/>
  <c r="AH480" i="2"/>
  <c r="AI480" i="2"/>
  <c r="AJ480" i="2"/>
  <c r="AK480" i="2"/>
  <c r="AL480" i="2"/>
  <c r="AM480" i="2"/>
  <c r="AN480" i="2"/>
  <c r="AO480" i="2"/>
  <c r="AP480" i="2"/>
  <c r="AQ480" i="2"/>
  <c r="AR480" i="2"/>
  <c r="AS480" i="2"/>
  <c r="AT480" i="2"/>
  <c r="AU480" i="2"/>
  <c r="AV480" i="2"/>
  <c r="AW480" i="2"/>
  <c r="AX480" i="2"/>
  <c r="AY480" i="2"/>
  <c r="AZ480" i="2"/>
  <c r="BA480" i="2"/>
  <c r="BB480" i="2"/>
  <c r="BC480" i="2"/>
  <c r="BD480" i="2"/>
  <c r="BE480" i="2"/>
  <c r="A481" i="2"/>
  <c r="B481" i="2"/>
  <c r="C481" i="2"/>
  <c r="D481" i="2"/>
  <c r="E481" i="2"/>
  <c r="F481" i="2"/>
  <c r="G481" i="2"/>
  <c r="H481" i="2"/>
  <c r="I481" i="2"/>
  <c r="J481" i="2"/>
  <c r="K481" i="2"/>
  <c r="L481" i="2"/>
  <c r="M481" i="2"/>
  <c r="N481" i="2"/>
  <c r="O481" i="2"/>
  <c r="P481" i="2"/>
  <c r="Q481" i="2"/>
  <c r="R481" i="2"/>
  <c r="S481" i="2"/>
  <c r="T481" i="2"/>
  <c r="U481" i="2"/>
  <c r="V481" i="2"/>
  <c r="W481" i="2"/>
  <c r="X481" i="2"/>
  <c r="Y481" i="2"/>
  <c r="Z481" i="2"/>
  <c r="AA481" i="2"/>
  <c r="AB481" i="2"/>
  <c r="AC481" i="2"/>
  <c r="AD481" i="2"/>
  <c r="AE481" i="2"/>
  <c r="AF481" i="2"/>
  <c r="AG481" i="2"/>
  <c r="AH481" i="2"/>
  <c r="AI481" i="2"/>
  <c r="AJ481" i="2"/>
  <c r="AK481" i="2"/>
  <c r="AL481" i="2"/>
  <c r="AM481" i="2"/>
  <c r="AN481" i="2"/>
  <c r="AO481" i="2"/>
  <c r="AP481" i="2"/>
  <c r="AQ481" i="2"/>
  <c r="AR481" i="2"/>
  <c r="AS481" i="2"/>
  <c r="AT481" i="2"/>
  <c r="AU481" i="2"/>
  <c r="AV481" i="2"/>
  <c r="AW481" i="2"/>
  <c r="AX481" i="2"/>
  <c r="AY481" i="2"/>
  <c r="AZ481" i="2"/>
  <c r="BA481" i="2"/>
  <c r="BB481" i="2"/>
  <c r="BC481" i="2"/>
  <c r="BD481" i="2"/>
  <c r="BE481" i="2"/>
  <c r="A482" i="2"/>
  <c r="B482" i="2"/>
  <c r="C482" i="2"/>
  <c r="D482" i="2"/>
  <c r="E482" i="2"/>
  <c r="F482" i="2"/>
  <c r="G482" i="2"/>
  <c r="H482" i="2"/>
  <c r="I482" i="2"/>
  <c r="J482" i="2"/>
  <c r="K482" i="2"/>
  <c r="L482" i="2"/>
  <c r="M482" i="2"/>
  <c r="N482" i="2"/>
  <c r="O482" i="2"/>
  <c r="P482" i="2"/>
  <c r="Q482" i="2"/>
  <c r="R482" i="2"/>
  <c r="S482" i="2"/>
  <c r="T482" i="2"/>
  <c r="U482" i="2"/>
  <c r="V482" i="2"/>
  <c r="W482" i="2"/>
  <c r="X482" i="2"/>
  <c r="Y482" i="2"/>
  <c r="Z482" i="2"/>
  <c r="AA482" i="2"/>
  <c r="AB482" i="2"/>
  <c r="AC482" i="2"/>
  <c r="AD482" i="2"/>
  <c r="AE482" i="2"/>
  <c r="AF482" i="2"/>
  <c r="AG482" i="2"/>
  <c r="AH482" i="2"/>
  <c r="AI482" i="2"/>
  <c r="AJ482" i="2"/>
  <c r="AK482" i="2"/>
  <c r="AL482" i="2"/>
  <c r="AM482" i="2"/>
  <c r="AN482" i="2"/>
  <c r="AO482" i="2"/>
  <c r="AP482" i="2"/>
  <c r="AQ482" i="2"/>
  <c r="AR482" i="2"/>
  <c r="AS482" i="2"/>
  <c r="AT482" i="2"/>
  <c r="AU482" i="2"/>
  <c r="AV482" i="2"/>
  <c r="AW482" i="2"/>
  <c r="AX482" i="2"/>
  <c r="AY482" i="2"/>
  <c r="AZ482" i="2"/>
  <c r="BA482" i="2"/>
  <c r="BB482" i="2"/>
  <c r="BC482" i="2"/>
  <c r="BD482" i="2"/>
  <c r="BE482" i="2"/>
  <c r="A483" i="2"/>
  <c r="B483" i="2"/>
  <c r="C483" i="2"/>
  <c r="D483" i="2"/>
  <c r="E483" i="2"/>
  <c r="F483" i="2"/>
  <c r="G483" i="2"/>
  <c r="H483" i="2"/>
  <c r="I483" i="2"/>
  <c r="J483" i="2"/>
  <c r="K483" i="2"/>
  <c r="L483" i="2"/>
  <c r="M483" i="2"/>
  <c r="N483" i="2"/>
  <c r="O483" i="2"/>
  <c r="P483" i="2"/>
  <c r="Q483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I483" i="2"/>
  <c r="AJ483" i="2"/>
  <c r="AK483" i="2"/>
  <c r="AL483" i="2"/>
  <c r="AM483" i="2"/>
  <c r="AN483" i="2"/>
  <c r="AO483" i="2"/>
  <c r="AP483" i="2"/>
  <c r="AQ483" i="2"/>
  <c r="AR483" i="2"/>
  <c r="AS483" i="2"/>
  <c r="AT483" i="2"/>
  <c r="AU483" i="2"/>
  <c r="AV483" i="2"/>
  <c r="AW483" i="2"/>
  <c r="AX483" i="2"/>
  <c r="AY483" i="2"/>
  <c r="AZ483" i="2"/>
  <c r="BA483" i="2"/>
  <c r="BB483" i="2"/>
  <c r="BC483" i="2"/>
  <c r="BD483" i="2"/>
  <c r="BE483" i="2"/>
  <c r="A484" i="2"/>
  <c r="B484" i="2"/>
  <c r="C484" i="2"/>
  <c r="D484" i="2"/>
  <c r="E484" i="2"/>
  <c r="F484" i="2"/>
  <c r="G484" i="2"/>
  <c r="H484" i="2"/>
  <c r="I484" i="2"/>
  <c r="J484" i="2"/>
  <c r="K484" i="2"/>
  <c r="L484" i="2"/>
  <c r="M484" i="2"/>
  <c r="N484" i="2"/>
  <c r="O484" i="2"/>
  <c r="P484" i="2"/>
  <c r="Q484" i="2"/>
  <c r="R484" i="2"/>
  <c r="S484" i="2"/>
  <c r="T484" i="2"/>
  <c r="U484" i="2"/>
  <c r="V484" i="2"/>
  <c r="W484" i="2"/>
  <c r="X484" i="2"/>
  <c r="Y484" i="2"/>
  <c r="Z484" i="2"/>
  <c r="AA484" i="2"/>
  <c r="AB484" i="2"/>
  <c r="AC484" i="2"/>
  <c r="AD484" i="2"/>
  <c r="AE484" i="2"/>
  <c r="AF484" i="2"/>
  <c r="AG484" i="2"/>
  <c r="AH484" i="2"/>
  <c r="AI484" i="2"/>
  <c r="AJ484" i="2"/>
  <c r="AK484" i="2"/>
  <c r="AL484" i="2"/>
  <c r="AM484" i="2"/>
  <c r="AN484" i="2"/>
  <c r="AO484" i="2"/>
  <c r="AP484" i="2"/>
  <c r="AQ484" i="2"/>
  <c r="AR484" i="2"/>
  <c r="AS484" i="2"/>
  <c r="AT484" i="2"/>
  <c r="AU484" i="2"/>
  <c r="AV484" i="2"/>
  <c r="AW484" i="2"/>
  <c r="AX484" i="2"/>
  <c r="AY484" i="2"/>
  <c r="AZ484" i="2"/>
  <c r="BA484" i="2"/>
  <c r="BB484" i="2"/>
  <c r="BC484" i="2"/>
  <c r="BD484" i="2"/>
  <c r="BE484" i="2"/>
  <c r="A485" i="2"/>
  <c r="B485" i="2"/>
  <c r="C485" i="2"/>
  <c r="D485" i="2"/>
  <c r="E485" i="2"/>
  <c r="F485" i="2"/>
  <c r="G485" i="2"/>
  <c r="H485" i="2"/>
  <c r="I485" i="2"/>
  <c r="J485" i="2"/>
  <c r="K485" i="2"/>
  <c r="L485" i="2"/>
  <c r="M485" i="2"/>
  <c r="N485" i="2"/>
  <c r="O485" i="2"/>
  <c r="P485" i="2"/>
  <c r="Q485" i="2"/>
  <c r="R485" i="2"/>
  <c r="S485" i="2"/>
  <c r="T485" i="2"/>
  <c r="U485" i="2"/>
  <c r="V485" i="2"/>
  <c r="W485" i="2"/>
  <c r="X485" i="2"/>
  <c r="Y485" i="2"/>
  <c r="Z485" i="2"/>
  <c r="AA485" i="2"/>
  <c r="AB485" i="2"/>
  <c r="AC485" i="2"/>
  <c r="AD485" i="2"/>
  <c r="AE485" i="2"/>
  <c r="AF485" i="2"/>
  <c r="AG485" i="2"/>
  <c r="AH485" i="2"/>
  <c r="AI485" i="2"/>
  <c r="AJ485" i="2"/>
  <c r="AK485" i="2"/>
  <c r="AL485" i="2"/>
  <c r="AM485" i="2"/>
  <c r="AN485" i="2"/>
  <c r="AO485" i="2"/>
  <c r="AP485" i="2"/>
  <c r="AQ485" i="2"/>
  <c r="AR485" i="2"/>
  <c r="AS485" i="2"/>
  <c r="AT485" i="2"/>
  <c r="AU485" i="2"/>
  <c r="AV485" i="2"/>
  <c r="AW485" i="2"/>
  <c r="AX485" i="2"/>
  <c r="AY485" i="2"/>
  <c r="AZ485" i="2"/>
  <c r="BA485" i="2"/>
  <c r="BB485" i="2"/>
  <c r="BC485" i="2"/>
  <c r="BD485" i="2"/>
  <c r="BE485" i="2"/>
  <c r="A486" i="2"/>
  <c r="B486" i="2"/>
  <c r="C486" i="2"/>
  <c r="D486" i="2"/>
  <c r="E486" i="2"/>
  <c r="F486" i="2"/>
  <c r="G486" i="2"/>
  <c r="H486" i="2"/>
  <c r="I486" i="2"/>
  <c r="J486" i="2"/>
  <c r="K486" i="2"/>
  <c r="L486" i="2"/>
  <c r="M486" i="2"/>
  <c r="N486" i="2"/>
  <c r="O486" i="2"/>
  <c r="P486" i="2"/>
  <c r="Q486" i="2"/>
  <c r="R486" i="2"/>
  <c r="S486" i="2"/>
  <c r="T486" i="2"/>
  <c r="U486" i="2"/>
  <c r="V486" i="2"/>
  <c r="W486" i="2"/>
  <c r="X486" i="2"/>
  <c r="Y486" i="2"/>
  <c r="Z486" i="2"/>
  <c r="AA486" i="2"/>
  <c r="AB486" i="2"/>
  <c r="AC486" i="2"/>
  <c r="AD486" i="2"/>
  <c r="AE486" i="2"/>
  <c r="AF486" i="2"/>
  <c r="AG486" i="2"/>
  <c r="AH486" i="2"/>
  <c r="AI486" i="2"/>
  <c r="AJ486" i="2"/>
  <c r="AK486" i="2"/>
  <c r="AL486" i="2"/>
  <c r="AM486" i="2"/>
  <c r="AN486" i="2"/>
  <c r="AO486" i="2"/>
  <c r="AP486" i="2"/>
  <c r="AQ486" i="2"/>
  <c r="AR486" i="2"/>
  <c r="AS486" i="2"/>
  <c r="AT486" i="2"/>
  <c r="AU486" i="2"/>
  <c r="AV486" i="2"/>
  <c r="AW486" i="2"/>
  <c r="AX486" i="2"/>
  <c r="AY486" i="2"/>
  <c r="AZ486" i="2"/>
  <c r="BA486" i="2"/>
  <c r="BB486" i="2"/>
  <c r="BC486" i="2"/>
  <c r="BD486" i="2"/>
  <c r="BE486" i="2"/>
  <c r="A487" i="2"/>
  <c r="B487" i="2"/>
  <c r="C487" i="2"/>
  <c r="D487" i="2"/>
  <c r="E487" i="2"/>
  <c r="F487" i="2"/>
  <c r="G487" i="2"/>
  <c r="H487" i="2"/>
  <c r="I487" i="2"/>
  <c r="J487" i="2"/>
  <c r="K487" i="2"/>
  <c r="L487" i="2"/>
  <c r="M487" i="2"/>
  <c r="N487" i="2"/>
  <c r="O487" i="2"/>
  <c r="P487" i="2"/>
  <c r="Q487" i="2"/>
  <c r="R487" i="2"/>
  <c r="S487" i="2"/>
  <c r="T487" i="2"/>
  <c r="U487" i="2"/>
  <c r="V487" i="2"/>
  <c r="W487" i="2"/>
  <c r="X487" i="2"/>
  <c r="Y487" i="2"/>
  <c r="Z487" i="2"/>
  <c r="AA487" i="2"/>
  <c r="AB487" i="2"/>
  <c r="AC487" i="2"/>
  <c r="AD487" i="2"/>
  <c r="AE487" i="2"/>
  <c r="AF487" i="2"/>
  <c r="AG487" i="2"/>
  <c r="AH487" i="2"/>
  <c r="AI487" i="2"/>
  <c r="AJ487" i="2"/>
  <c r="AK487" i="2"/>
  <c r="AL487" i="2"/>
  <c r="AM487" i="2"/>
  <c r="AN487" i="2"/>
  <c r="AO487" i="2"/>
  <c r="AP487" i="2"/>
  <c r="AQ487" i="2"/>
  <c r="AR487" i="2"/>
  <c r="AS487" i="2"/>
  <c r="AT487" i="2"/>
  <c r="AU487" i="2"/>
  <c r="AV487" i="2"/>
  <c r="AW487" i="2"/>
  <c r="AX487" i="2"/>
  <c r="AY487" i="2"/>
  <c r="AZ487" i="2"/>
  <c r="BA487" i="2"/>
  <c r="BB487" i="2"/>
  <c r="BC487" i="2"/>
  <c r="BD487" i="2"/>
  <c r="BE487" i="2"/>
  <c r="A488" i="2"/>
  <c r="B488" i="2"/>
  <c r="C488" i="2"/>
  <c r="D488" i="2"/>
  <c r="E488" i="2"/>
  <c r="F488" i="2"/>
  <c r="G488" i="2"/>
  <c r="H488" i="2"/>
  <c r="I488" i="2"/>
  <c r="J488" i="2"/>
  <c r="K488" i="2"/>
  <c r="L488" i="2"/>
  <c r="M488" i="2"/>
  <c r="N488" i="2"/>
  <c r="O488" i="2"/>
  <c r="P488" i="2"/>
  <c r="Q488" i="2"/>
  <c r="R488" i="2"/>
  <c r="S488" i="2"/>
  <c r="T488" i="2"/>
  <c r="U488" i="2"/>
  <c r="V488" i="2"/>
  <c r="W488" i="2"/>
  <c r="X488" i="2"/>
  <c r="Y488" i="2"/>
  <c r="Z488" i="2"/>
  <c r="AA488" i="2"/>
  <c r="AB488" i="2"/>
  <c r="AC488" i="2"/>
  <c r="AD488" i="2"/>
  <c r="AE488" i="2"/>
  <c r="AF488" i="2"/>
  <c r="AG488" i="2"/>
  <c r="AH488" i="2"/>
  <c r="AI488" i="2"/>
  <c r="AJ488" i="2"/>
  <c r="AK488" i="2"/>
  <c r="AL488" i="2"/>
  <c r="AM488" i="2"/>
  <c r="AN488" i="2"/>
  <c r="AO488" i="2"/>
  <c r="AP488" i="2"/>
  <c r="AQ488" i="2"/>
  <c r="AR488" i="2"/>
  <c r="AS488" i="2"/>
  <c r="AT488" i="2"/>
  <c r="AU488" i="2"/>
  <c r="AV488" i="2"/>
  <c r="AW488" i="2"/>
  <c r="AX488" i="2"/>
  <c r="AY488" i="2"/>
  <c r="AZ488" i="2"/>
  <c r="BA488" i="2"/>
  <c r="BB488" i="2"/>
  <c r="BC488" i="2"/>
  <c r="BD488" i="2"/>
  <c r="BE488" i="2"/>
  <c r="A489" i="2"/>
  <c r="B489" i="2"/>
  <c r="C489" i="2"/>
  <c r="D489" i="2"/>
  <c r="E489" i="2"/>
  <c r="F489" i="2"/>
  <c r="G489" i="2"/>
  <c r="H489" i="2"/>
  <c r="I489" i="2"/>
  <c r="J489" i="2"/>
  <c r="K489" i="2"/>
  <c r="L489" i="2"/>
  <c r="M489" i="2"/>
  <c r="N489" i="2"/>
  <c r="O489" i="2"/>
  <c r="P489" i="2"/>
  <c r="Q489" i="2"/>
  <c r="R489" i="2"/>
  <c r="S489" i="2"/>
  <c r="T489" i="2"/>
  <c r="U489" i="2"/>
  <c r="V489" i="2"/>
  <c r="W489" i="2"/>
  <c r="X489" i="2"/>
  <c r="Y489" i="2"/>
  <c r="Z489" i="2"/>
  <c r="AA489" i="2"/>
  <c r="AB489" i="2"/>
  <c r="AC489" i="2"/>
  <c r="AD489" i="2"/>
  <c r="AE489" i="2"/>
  <c r="AF489" i="2"/>
  <c r="AG489" i="2"/>
  <c r="AH489" i="2"/>
  <c r="AI489" i="2"/>
  <c r="AJ489" i="2"/>
  <c r="AK489" i="2"/>
  <c r="AL489" i="2"/>
  <c r="AM489" i="2"/>
  <c r="AN489" i="2"/>
  <c r="AO489" i="2"/>
  <c r="AP489" i="2"/>
  <c r="AQ489" i="2"/>
  <c r="AR489" i="2"/>
  <c r="AS489" i="2"/>
  <c r="AT489" i="2"/>
  <c r="AU489" i="2"/>
  <c r="AV489" i="2"/>
  <c r="AW489" i="2"/>
  <c r="AX489" i="2"/>
  <c r="AY489" i="2"/>
  <c r="AZ489" i="2"/>
  <c r="BA489" i="2"/>
  <c r="BB489" i="2"/>
  <c r="BC489" i="2"/>
  <c r="BD489" i="2"/>
  <c r="BE489" i="2"/>
  <c r="A490" i="2"/>
  <c r="B490" i="2"/>
  <c r="C490" i="2"/>
  <c r="D490" i="2"/>
  <c r="E490" i="2"/>
  <c r="F490" i="2"/>
  <c r="G490" i="2"/>
  <c r="H490" i="2"/>
  <c r="I490" i="2"/>
  <c r="J490" i="2"/>
  <c r="K490" i="2"/>
  <c r="L490" i="2"/>
  <c r="M490" i="2"/>
  <c r="N490" i="2"/>
  <c r="O490" i="2"/>
  <c r="P490" i="2"/>
  <c r="Q490" i="2"/>
  <c r="R490" i="2"/>
  <c r="S490" i="2"/>
  <c r="T490" i="2"/>
  <c r="U490" i="2"/>
  <c r="V490" i="2"/>
  <c r="W490" i="2"/>
  <c r="X490" i="2"/>
  <c r="Y490" i="2"/>
  <c r="Z490" i="2"/>
  <c r="AA490" i="2"/>
  <c r="AB490" i="2"/>
  <c r="AC490" i="2"/>
  <c r="AD490" i="2"/>
  <c r="AE490" i="2"/>
  <c r="AF490" i="2"/>
  <c r="AG490" i="2"/>
  <c r="AH490" i="2"/>
  <c r="AI490" i="2"/>
  <c r="AJ490" i="2"/>
  <c r="AK490" i="2"/>
  <c r="AL490" i="2"/>
  <c r="AM490" i="2"/>
  <c r="AN490" i="2"/>
  <c r="AO490" i="2"/>
  <c r="AP490" i="2"/>
  <c r="AQ490" i="2"/>
  <c r="AR490" i="2"/>
  <c r="AS490" i="2"/>
  <c r="AT490" i="2"/>
  <c r="AU490" i="2"/>
  <c r="AV490" i="2"/>
  <c r="AW490" i="2"/>
  <c r="AX490" i="2"/>
  <c r="AY490" i="2"/>
  <c r="AZ490" i="2"/>
  <c r="BA490" i="2"/>
  <c r="BB490" i="2"/>
  <c r="BC490" i="2"/>
  <c r="BD490" i="2"/>
  <c r="BE490" i="2"/>
  <c r="A491" i="2"/>
  <c r="B491" i="2"/>
  <c r="C491" i="2"/>
  <c r="D491" i="2"/>
  <c r="E491" i="2"/>
  <c r="F491" i="2"/>
  <c r="G491" i="2"/>
  <c r="H491" i="2"/>
  <c r="I491" i="2"/>
  <c r="J491" i="2"/>
  <c r="K491" i="2"/>
  <c r="L491" i="2"/>
  <c r="M491" i="2"/>
  <c r="N491" i="2"/>
  <c r="O491" i="2"/>
  <c r="P491" i="2"/>
  <c r="Q491" i="2"/>
  <c r="R491" i="2"/>
  <c r="S491" i="2"/>
  <c r="T491" i="2"/>
  <c r="U491" i="2"/>
  <c r="V491" i="2"/>
  <c r="W491" i="2"/>
  <c r="X491" i="2"/>
  <c r="Y491" i="2"/>
  <c r="Z491" i="2"/>
  <c r="AA491" i="2"/>
  <c r="AB491" i="2"/>
  <c r="AC491" i="2"/>
  <c r="AD491" i="2"/>
  <c r="AE491" i="2"/>
  <c r="AF491" i="2"/>
  <c r="AG491" i="2"/>
  <c r="AH491" i="2"/>
  <c r="AI491" i="2"/>
  <c r="AJ491" i="2"/>
  <c r="AK491" i="2"/>
  <c r="AL491" i="2"/>
  <c r="AM491" i="2"/>
  <c r="AN491" i="2"/>
  <c r="AO491" i="2"/>
  <c r="AP491" i="2"/>
  <c r="AQ491" i="2"/>
  <c r="AR491" i="2"/>
  <c r="AS491" i="2"/>
  <c r="AT491" i="2"/>
  <c r="AU491" i="2"/>
  <c r="AV491" i="2"/>
  <c r="AW491" i="2"/>
  <c r="AX491" i="2"/>
  <c r="AY491" i="2"/>
  <c r="AZ491" i="2"/>
  <c r="BA491" i="2"/>
  <c r="BB491" i="2"/>
  <c r="BC491" i="2"/>
  <c r="BD491" i="2"/>
  <c r="BE491" i="2"/>
  <c r="A492" i="2"/>
  <c r="B492" i="2"/>
  <c r="C492" i="2"/>
  <c r="D492" i="2"/>
  <c r="E492" i="2"/>
  <c r="F492" i="2"/>
  <c r="G492" i="2"/>
  <c r="H492" i="2"/>
  <c r="I492" i="2"/>
  <c r="J492" i="2"/>
  <c r="K492" i="2"/>
  <c r="L492" i="2"/>
  <c r="M492" i="2"/>
  <c r="N492" i="2"/>
  <c r="O492" i="2"/>
  <c r="P492" i="2"/>
  <c r="Q492" i="2"/>
  <c r="R492" i="2"/>
  <c r="S492" i="2"/>
  <c r="T492" i="2"/>
  <c r="U492" i="2"/>
  <c r="V492" i="2"/>
  <c r="W492" i="2"/>
  <c r="X492" i="2"/>
  <c r="Y492" i="2"/>
  <c r="Z492" i="2"/>
  <c r="AA492" i="2"/>
  <c r="AB492" i="2"/>
  <c r="AC492" i="2"/>
  <c r="AD492" i="2"/>
  <c r="AE492" i="2"/>
  <c r="AF492" i="2"/>
  <c r="AG492" i="2"/>
  <c r="AH492" i="2"/>
  <c r="AI492" i="2"/>
  <c r="AJ492" i="2"/>
  <c r="AK492" i="2"/>
  <c r="AL492" i="2"/>
  <c r="AM492" i="2"/>
  <c r="AN492" i="2"/>
  <c r="AO492" i="2"/>
  <c r="AP492" i="2"/>
  <c r="AQ492" i="2"/>
  <c r="AR492" i="2"/>
  <c r="AS492" i="2"/>
  <c r="AT492" i="2"/>
  <c r="AU492" i="2"/>
  <c r="AV492" i="2"/>
  <c r="AW492" i="2"/>
  <c r="AX492" i="2"/>
  <c r="AY492" i="2"/>
  <c r="AZ492" i="2"/>
  <c r="BA492" i="2"/>
  <c r="BB492" i="2"/>
  <c r="BC492" i="2"/>
  <c r="BD492" i="2"/>
  <c r="BE492" i="2"/>
  <c r="A493" i="2"/>
  <c r="B493" i="2"/>
  <c r="C493" i="2"/>
  <c r="D493" i="2"/>
  <c r="E493" i="2"/>
  <c r="F493" i="2"/>
  <c r="G493" i="2"/>
  <c r="H493" i="2"/>
  <c r="I493" i="2"/>
  <c r="J493" i="2"/>
  <c r="K493" i="2"/>
  <c r="L493" i="2"/>
  <c r="M493" i="2"/>
  <c r="N493" i="2"/>
  <c r="O493" i="2"/>
  <c r="P493" i="2"/>
  <c r="Q493" i="2"/>
  <c r="R493" i="2"/>
  <c r="S493" i="2"/>
  <c r="T493" i="2"/>
  <c r="U493" i="2"/>
  <c r="V493" i="2"/>
  <c r="W493" i="2"/>
  <c r="X493" i="2"/>
  <c r="Y493" i="2"/>
  <c r="Z493" i="2"/>
  <c r="AA493" i="2"/>
  <c r="AB493" i="2"/>
  <c r="AC493" i="2"/>
  <c r="AD493" i="2"/>
  <c r="AE493" i="2"/>
  <c r="AF493" i="2"/>
  <c r="AG493" i="2"/>
  <c r="AH493" i="2"/>
  <c r="AI493" i="2"/>
  <c r="AJ493" i="2"/>
  <c r="AK493" i="2"/>
  <c r="AL493" i="2"/>
  <c r="AM493" i="2"/>
  <c r="AN493" i="2"/>
  <c r="AO493" i="2"/>
  <c r="AP493" i="2"/>
  <c r="AQ493" i="2"/>
  <c r="AR493" i="2"/>
  <c r="AS493" i="2"/>
  <c r="AT493" i="2"/>
  <c r="AU493" i="2"/>
  <c r="AV493" i="2"/>
  <c r="AW493" i="2"/>
  <c r="AX493" i="2"/>
  <c r="AY493" i="2"/>
  <c r="AZ493" i="2"/>
  <c r="BA493" i="2"/>
  <c r="BB493" i="2"/>
  <c r="BC493" i="2"/>
  <c r="BD493" i="2"/>
  <c r="BE493" i="2"/>
  <c r="A494" i="2"/>
  <c r="B494" i="2"/>
  <c r="C494" i="2"/>
  <c r="D494" i="2"/>
  <c r="E494" i="2"/>
  <c r="F494" i="2"/>
  <c r="G494" i="2"/>
  <c r="H494" i="2"/>
  <c r="I494" i="2"/>
  <c r="J494" i="2"/>
  <c r="K494" i="2"/>
  <c r="L494" i="2"/>
  <c r="M494" i="2"/>
  <c r="N494" i="2"/>
  <c r="O494" i="2"/>
  <c r="P494" i="2"/>
  <c r="Q494" i="2"/>
  <c r="R494" i="2"/>
  <c r="S494" i="2"/>
  <c r="T494" i="2"/>
  <c r="U494" i="2"/>
  <c r="V494" i="2"/>
  <c r="W494" i="2"/>
  <c r="X494" i="2"/>
  <c r="Y494" i="2"/>
  <c r="Z494" i="2"/>
  <c r="AA494" i="2"/>
  <c r="AB494" i="2"/>
  <c r="AC494" i="2"/>
  <c r="AD494" i="2"/>
  <c r="AE494" i="2"/>
  <c r="AF494" i="2"/>
  <c r="AG494" i="2"/>
  <c r="AH494" i="2"/>
  <c r="AI494" i="2"/>
  <c r="AJ494" i="2"/>
  <c r="AK494" i="2"/>
  <c r="AL494" i="2"/>
  <c r="AM494" i="2"/>
  <c r="AN494" i="2"/>
  <c r="AO494" i="2"/>
  <c r="AP494" i="2"/>
  <c r="AQ494" i="2"/>
  <c r="AR494" i="2"/>
  <c r="AS494" i="2"/>
  <c r="AT494" i="2"/>
  <c r="AU494" i="2"/>
  <c r="AV494" i="2"/>
  <c r="AW494" i="2"/>
  <c r="AX494" i="2"/>
  <c r="AY494" i="2"/>
  <c r="AZ494" i="2"/>
  <c r="BA494" i="2"/>
  <c r="BB494" i="2"/>
  <c r="BC494" i="2"/>
  <c r="BD494" i="2"/>
  <c r="BE494" i="2"/>
  <c r="A495" i="2"/>
  <c r="B495" i="2"/>
  <c r="C495" i="2"/>
  <c r="D495" i="2"/>
  <c r="E495" i="2"/>
  <c r="F495" i="2"/>
  <c r="G495" i="2"/>
  <c r="H495" i="2"/>
  <c r="I495" i="2"/>
  <c r="J495" i="2"/>
  <c r="K495" i="2"/>
  <c r="L495" i="2"/>
  <c r="M495" i="2"/>
  <c r="N495" i="2"/>
  <c r="O495" i="2"/>
  <c r="P495" i="2"/>
  <c r="Q495" i="2"/>
  <c r="R495" i="2"/>
  <c r="S495" i="2"/>
  <c r="T495" i="2"/>
  <c r="U495" i="2"/>
  <c r="V495" i="2"/>
  <c r="W495" i="2"/>
  <c r="X495" i="2"/>
  <c r="Y495" i="2"/>
  <c r="Z495" i="2"/>
  <c r="AA495" i="2"/>
  <c r="AB495" i="2"/>
  <c r="AC495" i="2"/>
  <c r="AD495" i="2"/>
  <c r="AE495" i="2"/>
  <c r="AF495" i="2"/>
  <c r="AG495" i="2"/>
  <c r="AH495" i="2"/>
  <c r="AI495" i="2"/>
  <c r="AJ495" i="2"/>
  <c r="AK495" i="2"/>
  <c r="AL495" i="2"/>
  <c r="AM495" i="2"/>
  <c r="AN495" i="2"/>
  <c r="AO495" i="2"/>
  <c r="AP495" i="2"/>
  <c r="AQ495" i="2"/>
  <c r="AR495" i="2"/>
  <c r="AS495" i="2"/>
  <c r="AT495" i="2"/>
  <c r="AU495" i="2"/>
  <c r="AV495" i="2"/>
  <c r="AW495" i="2"/>
  <c r="AX495" i="2"/>
  <c r="AY495" i="2"/>
  <c r="AZ495" i="2"/>
  <c r="BA495" i="2"/>
  <c r="BB495" i="2"/>
  <c r="BC495" i="2"/>
  <c r="BD495" i="2"/>
  <c r="BE495" i="2"/>
  <c r="A496" i="2"/>
  <c r="B496" i="2"/>
  <c r="C496" i="2"/>
  <c r="D496" i="2"/>
  <c r="E496" i="2"/>
  <c r="F496" i="2"/>
  <c r="G496" i="2"/>
  <c r="H496" i="2"/>
  <c r="I496" i="2"/>
  <c r="J496" i="2"/>
  <c r="K496" i="2"/>
  <c r="L496" i="2"/>
  <c r="M496" i="2"/>
  <c r="N496" i="2"/>
  <c r="O496" i="2"/>
  <c r="P496" i="2"/>
  <c r="Q496" i="2"/>
  <c r="R496" i="2"/>
  <c r="S496" i="2"/>
  <c r="T496" i="2"/>
  <c r="U496" i="2"/>
  <c r="V496" i="2"/>
  <c r="W496" i="2"/>
  <c r="X496" i="2"/>
  <c r="Y496" i="2"/>
  <c r="Z496" i="2"/>
  <c r="AA496" i="2"/>
  <c r="AB496" i="2"/>
  <c r="AC496" i="2"/>
  <c r="AD496" i="2"/>
  <c r="AE496" i="2"/>
  <c r="AF496" i="2"/>
  <c r="AG496" i="2"/>
  <c r="AH496" i="2"/>
  <c r="AI496" i="2"/>
  <c r="AJ496" i="2"/>
  <c r="AK496" i="2"/>
  <c r="AL496" i="2"/>
  <c r="AM496" i="2"/>
  <c r="AN496" i="2"/>
  <c r="AO496" i="2"/>
  <c r="AP496" i="2"/>
  <c r="AQ496" i="2"/>
  <c r="AR496" i="2"/>
  <c r="AS496" i="2"/>
  <c r="AT496" i="2"/>
  <c r="AU496" i="2"/>
  <c r="AV496" i="2"/>
  <c r="AW496" i="2"/>
  <c r="AX496" i="2"/>
  <c r="AY496" i="2"/>
  <c r="AZ496" i="2"/>
  <c r="BA496" i="2"/>
  <c r="BB496" i="2"/>
  <c r="BC496" i="2"/>
  <c r="BD496" i="2"/>
  <c r="BE496" i="2"/>
  <c r="A497" i="2"/>
  <c r="B497" i="2"/>
  <c r="C497" i="2"/>
  <c r="D497" i="2"/>
  <c r="E497" i="2"/>
  <c r="F497" i="2"/>
  <c r="G497" i="2"/>
  <c r="H497" i="2"/>
  <c r="I497" i="2"/>
  <c r="J497" i="2"/>
  <c r="K497" i="2"/>
  <c r="L497" i="2"/>
  <c r="M497" i="2"/>
  <c r="N497" i="2"/>
  <c r="O497" i="2"/>
  <c r="P497" i="2"/>
  <c r="Q497" i="2"/>
  <c r="R497" i="2"/>
  <c r="S497" i="2"/>
  <c r="T497" i="2"/>
  <c r="U497" i="2"/>
  <c r="V497" i="2"/>
  <c r="W497" i="2"/>
  <c r="X497" i="2"/>
  <c r="Y497" i="2"/>
  <c r="Z497" i="2"/>
  <c r="AA497" i="2"/>
  <c r="AB497" i="2"/>
  <c r="AC497" i="2"/>
  <c r="AD497" i="2"/>
  <c r="AE497" i="2"/>
  <c r="AF497" i="2"/>
  <c r="AG497" i="2"/>
  <c r="AH497" i="2"/>
  <c r="AI497" i="2"/>
  <c r="AJ497" i="2"/>
  <c r="AK497" i="2"/>
  <c r="AL497" i="2"/>
  <c r="AM497" i="2"/>
  <c r="AN497" i="2"/>
  <c r="AO497" i="2"/>
  <c r="AP497" i="2"/>
  <c r="AQ497" i="2"/>
  <c r="AR497" i="2"/>
  <c r="AS497" i="2"/>
  <c r="AT497" i="2"/>
  <c r="AU497" i="2"/>
  <c r="AV497" i="2"/>
  <c r="AW497" i="2"/>
  <c r="AX497" i="2"/>
  <c r="AY497" i="2"/>
  <c r="AZ497" i="2"/>
  <c r="BA497" i="2"/>
  <c r="BB497" i="2"/>
  <c r="BC497" i="2"/>
  <c r="BD497" i="2"/>
  <c r="BE497" i="2"/>
  <c r="A498" i="2"/>
  <c r="B498" i="2"/>
  <c r="C498" i="2"/>
  <c r="D498" i="2"/>
  <c r="E498" i="2"/>
  <c r="F498" i="2"/>
  <c r="G498" i="2"/>
  <c r="H498" i="2"/>
  <c r="I498" i="2"/>
  <c r="J498" i="2"/>
  <c r="K498" i="2"/>
  <c r="L498" i="2"/>
  <c r="M498" i="2"/>
  <c r="N498" i="2"/>
  <c r="O498" i="2"/>
  <c r="P498" i="2"/>
  <c r="Q498" i="2"/>
  <c r="R498" i="2"/>
  <c r="S498" i="2"/>
  <c r="T498" i="2"/>
  <c r="U498" i="2"/>
  <c r="V498" i="2"/>
  <c r="W498" i="2"/>
  <c r="X498" i="2"/>
  <c r="Y498" i="2"/>
  <c r="Z498" i="2"/>
  <c r="AA498" i="2"/>
  <c r="AB498" i="2"/>
  <c r="AC498" i="2"/>
  <c r="AD498" i="2"/>
  <c r="AE498" i="2"/>
  <c r="AF498" i="2"/>
  <c r="AG498" i="2"/>
  <c r="AH498" i="2"/>
  <c r="AI498" i="2"/>
  <c r="AJ498" i="2"/>
  <c r="AK498" i="2"/>
  <c r="AL498" i="2"/>
  <c r="AM498" i="2"/>
  <c r="AN498" i="2"/>
  <c r="AO498" i="2"/>
  <c r="AP498" i="2"/>
  <c r="AQ498" i="2"/>
  <c r="AR498" i="2"/>
  <c r="AS498" i="2"/>
  <c r="AT498" i="2"/>
  <c r="AU498" i="2"/>
  <c r="AV498" i="2"/>
  <c r="AW498" i="2"/>
  <c r="AX498" i="2"/>
  <c r="AY498" i="2"/>
  <c r="AZ498" i="2"/>
  <c r="BA498" i="2"/>
  <c r="BB498" i="2"/>
  <c r="BC498" i="2"/>
  <c r="BD498" i="2"/>
  <c r="BE498" i="2"/>
  <c r="A499" i="2"/>
  <c r="B499" i="2"/>
  <c r="C499" i="2"/>
  <c r="D499" i="2"/>
  <c r="E499" i="2"/>
  <c r="F499" i="2"/>
  <c r="G499" i="2"/>
  <c r="H499" i="2"/>
  <c r="I499" i="2"/>
  <c r="J499" i="2"/>
  <c r="K499" i="2"/>
  <c r="L499" i="2"/>
  <c r="M499" i="2"/>
  <c r="N499" i="2"/>
  <c r="O499" i="2"/>
  <c r="P499" i="2"/>
  <c r="Q499" i="2"/>
  <c r="R499" i="2"/>
  <c r="S499" i="2"/>
  <c r="T499" i="2"/>
  <c r="U499" i="2"/>
  <c r="V499" i="2"/>
  <c r="W499" i="2"/>
  <c r="X499" i="2"/>
  <c r="Y499" i="2"/>
  <c r="Z499" i="2"/>
  <c r="AA499" i="2"/>
  <c r="AB499" i="2"/>
  <c r="AC499" i="2"/>
  <c r="AD499" i="2"/>
  <c r="AE499" i="2"/>
  <c r="AF499" i="2"/>
  <c r="AG499" i="2"/>
  <c r="AH499" i="2"/>
  <c r="AI499" i="2"/>
  <c r="AJ499" i="2"/>
  <c r="AK499" i="2"/>
  <c r="AL499" i="2"/>
  <c r="AM499" i="2"/>
  <c r="AN499" i="2"/>
  <c r="AO499" i="2"/>
  <c r="AP499" i="2"/>
  <c r="AQ499" i="2"/>
  <c r="AR499" i="2"/>
  <c r="AS499" i="2"/>
  <c r="AT499" i="2"/>
  <c r="AU499" i="2"/>
  <c r="AV499" i="2"/>
  <c r="AW499" i="2"/>
  <c r="AX499" i="2"/>
  <c r="AY499" i="2"/>
  <c r="AZ499" i="2"/>
  <c r="BA499" i="2"/>
  <c r="BB499" i="2"/>
  <c r="BC499" i="2"/>
  <c r="BD499" i="2"/>
  <c r="BE499" i="2"/>
  <c r="A500" i="2"/>
  <c r="B500" i="2"/>
  <c r="C500" i="2"/>
  <c r="D500" i="2"/>
  <c r="E500" i="2"/>
  <c r="F500" i="2"/>
  <c r="G500" i="2"/>
  <c r="H500" i="2"/>
  <c r="I500" i="2"/>
  <c r="J500" i="2"/>
  <c r="K500" i="2"/>
  <c r="L500" i="2"/>
  <c r="M500" i="2"/>
  <c r="N500" i="2"/>
  <c r="O500" i="2"/>
  <c r="P500" i="2"/>
  <c r="Q500" i="2"/>
  <c r="R500" i="2"/>
  <c r="S500" i="2"/>
  <c r="T500" i="2"/>
  <c r="U500" i="2"/>
  <c r="V500" i="2"/>
  <c r="W500" i="2"/>
  <c r="X500" i="2"/>
  <c r="Y500" i="2"/>
  <c r="Z500" i="2"/>
  <c r="AA500" i="2"/>
  <c r="AB500" i="2"/>
  <c r="AC500" i="2"/>
  <c r="AD500" i="2"/>
  <c r="AE500" i="2"/>
  <c r="AF500" i="2"/>
  <c r="AG500" i="2"/>
  <c r="AH500" i="2"/>
  <c r="AI500" i="2"/>
  <c r="AJ500" i="2"/>
  <c r="AK500" i="2"/>
  <c r="AL500" i="2"/>
  <c r="AM500" i="2"/>
  <c r="AN500" i="2"/>
  <c r="AO500" i="2"/>
  <c r="AP500" i="2"/>
  <c r="AQ500" i="2"/>
  <c r="AR500" i="2"/>
  <c r="AS500" i="2"/>
  <c r="AT500" i="2"/>
  <c r="AU500" i="2"/>
  <c r="AV500" i="2"/>
  <c r="AW500" i="2"/>
  <c r="AX500" i="2"/>
  <c r="AY500" i="2"/>
  <c r="AZ500" i="2"/>
  <c r="BA500" i="2"/>
  <c r="BB500" i="2"/>
  <c r="BC500" i="2"/>
  <c r="BD500" i="2"/>
  <c r="BE500" i="2"/>
  <c r="A501" i="2"/>
  <c r="B501" i="2"/>
  <c r="C501" i="2"/>
  <c r="D501" i="2"/>
  <c r="E501" i="2"/>
  <c r="F501" i="2"/>
  <c r="G501" i="2"/>
  <c r="H501" i="2"/>
  <c r="I501" i="2"/>
  <c r="J501" i="2"/>
  <c r="K501" i="2"/>
  <c r="L501" i="2"/>
  <c r="M501" i="2"/>
  <c r="N501" i="2"/>
  <c r="O501" i="2"/>
  <c r="P501" i="2"/>
  <c r="Q501" i="2"/>
  <c r="R501" i="2"/>
  <c r="S501" i="2"/>
  <c r="T501" i="2"/>
  <c r="U501" i="2"/>
  <c r="V501" i="2"/>
  <c r="W501" i="2"/>
  <c r="X501" i="2"/>
  <c r="Y501" i="2"/>
  <c r="Z501" i="2"/>
  <c r="AA501" i="2"/>
  <c r="AB501" i="2"/>
  <c r="AC501" i="2"/>
  <c r="AD501" i="2"/>
  <c r="AE501" i="2"/>
  <c r="AF501" i="2"/>
  <c r="AG501" i="2"/>
  <c r="AH501" i="2"/>
  <c r="AI501" i="2"/>
  <c r="AJ501" i="2"/>
  <c r="AK501" i="2"/>
  <c r="AL501" i="2"/>
  <c r="AM501" i="2"/>
  <c r="AN501" i="2"/>
  <c r="AO501" i="2"/>
  <c r="AP501" i="2"/>
  <c r="AQ501" i="2"/>
  <c r="AR501" i="2"/>
  <c r="AS501" i="2"/>
  <c r="AT501" i="2"/>
  <c r="AU501" i="2"/>
  <c r="AV501" i="2"/>
  <c r="AW501" i="2"/>
  <c r="AX501" i="2"/>
  <c r="AY501" i="2"/>
  <c r="AZ501" i="2"/>
  <c r="BA501" i="2"/>
  <c r="BB501" i="2"/>
  <c r="BC501" i="2"/>
  <c r="BD501" i="2"/>
  <c r="BE501" i="2"/>
  <c r="A502" i="2"/>
  <c r="B502" i="2"/>
  <c r="C502" i="2"/>
  <c r="D502" i="2"/>
  <c r="E502" i="2"/>
  <c r="F502" i="2"/>
  <c r="G502" i="2"/>
  <c r="H502" i="2"/>
  <c r="I502" i="2"/>
  <c r="J502" i="2"/>
  <c r="K502" i="2"/>
  <c r="L502" i="2"/>
  <c r="M502" i="2"/>
  <c r="N502" i="2"/>
  <c r="O502" i="2"/>
  <c r="P502" i="2"/>
  <c r="Q502" i="2"/>
  <c r="R502" i="2"/>
  <c r="S502" i="2"/>
  <c r="T502" i="2"/>
  <c r="U502" i="2"/>
  <c r="V502" i="2"/>
  <c r="W502" i="2"/>
  <c r="X502" i="2"/>
  <c r="Y502" i="2"/>
  <c r="Z502" i="2"/>
  <c r="AA502" i="2"/>
  <c r="AB502" i="2"/>
  <c r="AC502" i="2"/>
  <c r="AD502" i="2"/>
  <c r="AE502" i="2"/>
  <c r="AF502" i="2"/>
  <c r="AG502" i="2"/>
  <c r="AH502" i="2"/>
  <c r="AI502" i="2"/>
  <c r="AJ502" i="2"/>
  <c r="AK502" i="2"/>
  <c r="AL502" i="2"/>
  <c r="AM502" i="2"/>
  <c r="AN502" i="2"/>
  <c r="AO502" i="2"/>
  <c r="AP502" i="2"/>
  <c r="AQ502" i="2"/>
  <c r="AR502" i="2"/>
  <c r="AS502" i="2"/>
  <c r="AT502" i="2"/>
  <c r="AU502" i="2"/>
  <c r="AV502" i="2"/>
  <c r="AW502" i="2"/>
  <c r="AX502" i="2"/>
  <c r="AY502" i="2"/>
  <c r="AZ502" i="2"/>
  <c r="BA502" i="2"/>
  <c r="BB502" i="2"/>
  <c r="BC502" i="2"/>
  <c r="BD502" i="2"/>
  <c r="BE502" i="2"/>
  <c r="A503" i="2"/>
  <c r="B503" i="2"/>
  <c r="C503" i="2"/>
  <c r="D503" i="2"/>
  <c r="E503" i="2"/>
  <c r="F503" i="2"/>
  <c r="G503" i="2"/>
  <c r="H503" i="2"/>
  <c r="I503" i="2"/>
  <c r="J503" i="2"/>
  <c r="K503" i="2"/>
  <c r="L503" i="2"/>
  <c r="M503" i="2"/>
  <c r="N503" i="2"/>
  <c r="O503" i="2"/>
  <c r="P503" i="2"/>
  <c r="Q503" i="2"/>
  <c r="R503" i="2"/>
  <c r="S503" i="2"/>
  <c r="T503" i="2"/>
  <c r="U503" i="2"/>
  <c r="V503" i="2"/>
  <c r="W503" i="2"/>
  <c r="X503" i="2"/>
  <c r="Y503" i="2"/>
  <c r="Z503" i="2"/>
  <c r="AA503" i="2"/>
  <c r="AB503" i="2"/>
  <c r="AC503" i="2"/>
  <c r="AD503" i="2"/>
  <c r="AE503" i="2"/>
  <c r="AF503" i="2"/>
  <c r="AG503" i="2"/>
  <c r="AH503" i="2"/>
  <c r="AI503" i="2"/>
  <c r="AJ503" i="2"/>
  <c r="AK503" i="2"/>
  <c r="AL503" i="2"/>
  <c r="AM503" i="2"/>
  <c r="AN503" i="2"/>
  <c r="AO503" i="2"/>
  <c r="AP503" i="2"/>
  <c r="AQ503" i="2"/>
  <c r="AR503" i="2"/>
  <c r="AS503" i="2"/>
  <c r="AT503" i="2"/>
  <c r="AU503" i="2"/>
  <c r="AV503" i="2"/>
  <c r="AW503" i="2"/>
  <c r="AX503" i="2"/>
  <c r="AY503" i="2"/>
  <c r="AZ503" i="2"/>
  <c r="BA503" i="2"/>
  <c r="BB503" i="2"/>
  <c r="BC503" i="2"/>
  <c r="BD503" i="2"/>
  <c r="BE503" i="2"/>
  <c r="A504" i="2"/>
  <c r="B504" i="2"/>
  <c r="C504" i="2"/>
  <c r="D504" i="2"/>
  <c r="E504" i="2"/>
  <c r="F504" i="2"/>
  <c r="G504" i="2"/>
  <c r="H504" i="2"/>
  <c r="I504" i="2"/>
  <c r="J504" i="2"/>
  <c r="K504" i="2"/>
  <c r="L504" i="2"/>
  <c r="M504" i="2"/>
  <c r="N504" i="2"/>
  <c r="O504" i="2"/>
  <c r="P504" i="2"/>
  <c r="Q504" i="2"/>
  <c r="R504" i="2"/>
  <c r="S504" i="2"/>
  <c r="T504" i="2"/>
  <c r="U504" i="2"/>
  <c r="V504" i="2"/>
  <c r="W504" i="2"/>
  <c r="X504" i="2"/>
  <c r="Y504" i="2"/>
  <c r="Z504" i="2"/>
  <c r="AA504" i="2"/>
  <c r="AB504" i="2"/>
  <c r="AC504" i="2"/>
  <c r="AD504" i="2"/>
  <c r="AE504" i="2"/>
  <c r="AF504" i="2"/>
  <c r="AG504" i="2"/>
  <c r="AH504" i="2"/>
  <c r="AI504" i="2"/>
  <c r="AJ504" i="2"/>
  <c r="AK504" i="2"/>
  <c r="AL504" i="2"/>
  <c r="AM504" i="2"/>
  <c r="AN504" i="2"/>
  <c r="AO504" i="2"/>
  <c r="AP504" i="2"/>
  <c r="AQ504" i="2"/>
  <c r="AR504" i="2"/>
  <c r="AS504" i="2"/>
  <c r="AT504" i="2"/>
  <c r="AU504" i="2"/>
  <c r="AV504" i="2"/>
  <c r="AW504" i="2"/>
  <c r="AX504" i="2"/>
  <c r="AY504" i="2"/>
  <c r="AZ504" i="2"/>
  <c r="BA504" i="2"/>
  <c r="BB504" i="2"/>
  <c r="BC504" i="2"/>
  <c r="BD504" i="2"/>
  <c r="BE504" i="2"/>
  <c r="A505" i="2"/>
  <c r="B505" i="2"/>
  <c r="C505" i="2"/>
  <c r="D505" i="2"/>
  <c r="E505" i="2"/>
  <c r="F505" i="2"/>
  <c r="G505" i="2"/>
  <c r="H505" i="2"/>
  <c r="I505" i="2"/>
  <c r="J505" i="2"/>
  <c r="K505" i="2"/>
  <c r="L505" i="2"/>
  <c r="M505" i="2"/>
  <c r="N505" i="2"/>
  <c r="O505" i="2"/>
  <c r="P505" i="2"/>
  <c r="Q505" i="2"/>
  <c r="R505" i="2"/>
  <c r="S505" i="2"/>
  <c r="T505" i="2"/>
  <c r="U505" i="2"/>
  <c r="V505" i="2"/>
  <c r="W505" i="2"/>
  <c r="X505" i="2"/>
  <c r="Y505" i="2"/>
  <c r="Z505" i="2"/>
  <c r="AA505" i="2"/>
  <c r="AB505" i="2"/>
  <c r="AC505" i="2"/>
  <c r="AD505" i="2"/>
  <c r="AE505" i="2"/>
  <c r="AF505" i="2"/>
  <c r="AG505" i="2"/>
  <c r="AH505" i="2"/>
  <c r="AI505" i="2"/>
  <c r="AJ505" i="2"/>
  <c r="AK505" i="2"/>
  <c r="AL505" i="2"/>
  <c r="AM505" i="2"/>
  <c r="AN505" i="2"/>
  <c r="AO505" i="2"/>
  <c r="AP505" i="2"/>
  <c r="AQ505" i="2"/>
  <c r="AR505" i="2"/>
  <c r="AS505" i="2"/>
  <c r="AT505" i="2"/>
  <c r="AU505" i="2"/>
  <c r="AV505" i="2"/>
  <c r="AW505" i="2"/>
  <c r="AX505" i="2"/>
  <c r="AY505" i="2"/>
  <c r="AZ505" i="2"/>
  <c r="BA505" i="2"/>
  <c r="BB505" i="2"/>
  <c r="BC505" i="2"/>
  <c r="BD505" i="2"/>
  <c r="BE505" i="2"/>
  <c r="A506" i="2"/>
  <c r="B506" i="2"/>
  <c r="C506" i="2"/>
  <c r="D506" i="2"/>
  <c r="E506" i="2"/>
  <c r="F506" i="2"/>
  <c r="G506" i="2"/>
  <c r="H506" i="2"/>
  <c r="I506" i="2"/>
  <c r="J506" i="2"/>
  <c r="K506" i="2"/>
  <c r="L506" i="2"/>
  <c r="M506" i="2"/>
  <c r="N506" i="2"/>
  <c r="O506" i="2"/>
  <c r="P506" i="2"/>
  <c r="Q506" i="2"/>
  <c r="R506" i="2"/>
  <c r="S506" i="2"/>
  <c r="T506" i="2"/>
  <c r="U506" i="2"/>
  <c r="V506" i="2"/>
  <c r="W506" i="2"/>
  <c r="X506" i="2"/>
  <c r="Y506" i="2"/>
  <c r="Z506" i="2"/>
  <c r="AA506" i="2"/>
  <c r="AB506" i="2"/>
  <c r="AC506" i="2"/>
  <c r="AD506" i="2"/>
  <c r="AE506" i="2"/>
  <c r="AF506" i="2"/>
  <c r="AG506" i="2"/>
  <c r="AH506" i="2"/>
  <c r="AI506" i="2"/>
  <c r="AJ506" i="2"/>
  <c r="AK506" i="2"/>
  <c r="AL506" i="2"/>
  <c r="AM506" i="2"/>
  <c r="AN506" i="2"/>
  <c r="AO506" i="2"/>
  <c r="AP506" i="2"/>
  <c r="AQ506" i="2"/>
  <c r="AR506" i="2"/>
  <c r="AS506" i="2"/>
  <c r="AT506" i="2"/>
  <c r="AU506" i="2"/>
  <c r="AV506" i="2"/>
  <c r="AW506" i="2"/>
  <c r="AX506" i="2"/>
  <c r="AY506" i="2"/>
  <c r="AZ506" i="2"/>
  <c r="BA506" i="2"/>
  <c r="BB506" i="2"/>
  <c r="BC506" i="2"/>
  <c r="BD506" i="2"/>
  <c r="BE506" i="2"/>
  <c r="A507" i="2"/>
  <c r="B507" i="2"/>
  <c r="C507" i="2"/>
  <c r="D507" i="2"/>
  <c r="E507" i="2"/>
  <c r="F507" i="2"/>
  <c r="G507" i="2"/>
  <c r="H507" i="2"/>
  <c r="I507" i="2"/>
  <c r="J507" i="2"/>
  <c r="K507" i="2"/>
  <c r="L507" i="2"/>
  <c r="M507" i="2"/>
  <c r="N507" i="2"/>
  <c r="O507" i="2"/>
  <c r="P507" i="2"/>
  <c r="Q507" i="2"/>
  <c r="R507" i="2"/>
  <c r="S507" i="2"/>
  <c r="T507" i="2"/>
  <c r="U507" i="2"/>
  <c r="V507" i="2"/>
  <c r="W507" i="2"/>
  <c r="X507" i="2"/>
  <c r="Y507" i="2"/>
  <c r="Z507" i="2"/>
  <c r="AA507" i="2"/>
  <c r="AB507" i="2"/>
  <c r="AC507" i="2"/>
  <c r="AD507" i="2"/>
  <c r="AE507" i="2"/>
  <c r="AF507" i="2"/>
  <c r="AG507" i="2"/>
  <c r="AH507" i="2"/>
  <c r="AI507" i="2"/>
  <c r="AJ507" i="2"/>
  <c r="AK507" i="2"/>
  <c r="AL507" i="2"/>
  <c r="AM507" i="2"/>
  <c r="AN507" i="2"/>
  <c r="AO507" i="2"/>
  <c r="AP507" i="2"/>
  <c r="AQ507" i="2"/>
  <c r="AR507" i="2"/>
  <c r="AS507" i="2"/>
  <c r="AT507" i="2"/>
  <c r="AU507" i="2"/>
  <c r="AV507" i="2"/>
  <c r="AW507" i="2"/>
  <c r="AX507" i="2"/>
  <c r="AY507" i="2"/>
  <c r="AZ507" i="2"/>
  <c r="BA507" i="2"/>
  <c r="BB507" i="2"/>
  <c r="BC507" i="2"/>
  <c r="BD507" i="2"/>
  <c r="BE507" i="2"/>
  <c r="A508" i="2"/>
  <c r="B508" i="2"/>
  <c r="C508" i="2"/>
  <c r="D508" i="2"/>
  <c r="E508" i="2"/>
  <c r="F508" i="2"/>
  <c r="G508" i="2"/>
  <c r="H508" i="2"/>
  <c r="I508" i="2"/>
  <c r="J508" i="2"/>
  <c r="K508" i="2"/>
  <c r="L508" i="2"/>
  <c r="M508" i="2"/>
  <c r="N508" i="2"/>
  <c r="O508" i="2"/>
  <c r="P508" i="2"/>
  <c r="Q508" i="2"/>
  <c r="R508" i="2"/>
  <c r="S508" i="2"/>
  <c r="T508" i="2"/>
  <c r="U508" i="2"/>
  <c r="V508" i="2"/>
  <c r="W508" i="2"/>
  <c r="X508" i="2"/>
  <c r="Y508" i="2"/>
  <c r="Z508" i="2"/>
  <c r="AA508" i="2"/>
  <c r="AB508" i="2"/>
  <c r="AC508" i="2"/>
  <c r="AD508" i="2"/>
  <c r="AE508" i="2"/>
  <c r="AF508" i="2"/>
  <c r="AG508" i="2"/>
  <c r="AH508" i="2"/>
  <c r="AI508" i="2"/>
  <c r="AJ508" i="2"/>
  <c r="AK508" i="2"/>
  <c r="AL508" i="2"/>
  <c r="AM508" i="2"/>
  <c r="AN508" i="2"/>
  <c r="AO508" i="2"/>
  <c r="AP508" i="2"/>
  <c r="AQ508" i="2"/>
  <c r="AR508" i="2"/>
  <c r="AS508" i="2"/>
  <c r="AT508" i="2"/>
  <c r="AU508" i="2"/>
  <c r="AV508" i="2"/>
  <c r="AW508" i="2"/>
  <c r="AX508" i="2"/>
  <c r="AY508" i="2"/>
  <c r="AZ508" i="2"/>
  <c r="BA508" i="2"/>
  <c r="BB508" i="2"/>
  <c r="BC508" i="2"/>
  <c r="BD508" i="2"/>
  <c r="BE508" i="2"/>
  <c r="A509" i="2"/>
  <c r="B509" i="2"/>
  <c r="C509" i="2"/>
  <c r="D509" i="2"/>
  <c r="E509" i="2"/>
  <c r="F509" i="2"/>
  <c r="G509" i="2"/>
  <c r="H509" i="2"/>
  <c r="I509" i="2"/>
  <c r="J509" i="2"/>
  <c r="K509" i="2"/>
  <c r="L509" i="2"/>
  <c r="M509" i="2"/>
  <c r="N509" i="2"/>
  <c r="O509" i="2"/>
  <c r="P509" i="2"/>
  <c r="Q509" i="2"/>
  <c r="R509" i="2"/>
  <c r="S509" i="2"/>
  <c r="T509" i="2"/>
  <c r="U509" i="2"/>
  <c r="V509" i="2"/>
  <c r="W509" i="2"/>
  <c r="X509" i="2"/>
  <c r="Y509" i="2"/>
  <c r="Z509" i="2"/>
  <c r="AA509" i="2"/>
  <c r="AB509" i="2"/>
  <c r="AC509" i="2"/>
  <c r="AD509" i="2"/>
  <c r="AE509" i="2"/>
  <c r="AF509" i="2"/>
  <c r="AG509" i="2"/>
  <c r="AH509" i="2"/>
  <c r="AI509" i="2"/>
  <c r="AJ509" i="2"/>
  <c r="AK509" i="2"/>
  <c r="AL509" i="2"/>
  <c r="AM509" i="2"/>
  <c r="AN509" i="2"/>
  <c r="AO509" i="2"/>
  <c r="AP509" i="2"/>
  <c r="AQ509" i="2"/>
  <c r="AR509" i="2"/>
  <c r="AS509" i="2"/>
  <c r="AT509" i="2"/>
  <c r="AU509" i="2"/>
  <c r="AV509" i="2"/>
  <c r="AW509" i="2"/>
  <c r="AX509" i="2"/>
  <c r="AY509" i="2"/>
  <c r="AZ509" i="2"/>
  <c r="BA509" i="2"/>
  <c r="BB509" i="2"/>
  <c r="BC509" i="2"/>
  <c r="BD509" i="2"/>
  <c r="BE509" i="2"/>
  <c r="A510" i="2"/>
  <c r="B510" i="2"/>
  <c r="C510" i="2"/>
  <c r="D510" i="2"/>
  <c r="E510" i="2"/>
  <c r="F510" i="2"/>
  <c r="G510" i="2"/>
  <c r="H510" i="2"/>
  <c r="I510" i="2"/>
  <c r="J510" i="2"/>
  <c r="K510" i="2"/>
  <c r="L510" i="2"/>
  <c r="M510" i="2"/>
  <c r="N510" i="2"/>
  <c r="O510" i="2"/>
  <c r="P510" i="2"/>
  <c r="Q510" i="2"/>
  <c r="R510" i="2"/>
  <c r="S510" i="2"/>
  <c r="T510" i="2"/>
  <c r="U510" i="2"/>
  <c r="V510" i="2"/>
  <c r="W510" i="2"/>
  <c r="X510" i="2"/>
  <c r="Y510" i="2"/>
  <c r="Z510" i="2"/>
  <c r="AA510" i="2"/>
  <c r="AB510" i="2"/>
  <c r="AC510" i="2"/>
  <c r="AD510" i="2"/>
  <c r="AE510" i="2"/>
  <c r="AF510" i="2"/>
  <c r="AG510" i="2"/>
  <c r="AH510" i="2"/>
  <c r="AI510" i="2"/>
  <c r="AJ510" i="2"/>
  <c r="AK510" i="2"/>
  <c r="AL510" i="2"/>
  <c r="AM510" i="2"/>
  <c r="AN510" i="2"/>
  <c r="AO510" i="2"/>
  <c r="AP510" i="2"/>
  <c r="AQ510" i="2"/>
  <c r="AR510" i="2"/>
  <c r="AS510" i="2"/>
  <c r="AT510" i="2"/>
  <c r="AU510" i="2"/>
  <c r="AV510" i="2"/>
  <c r="AW510" i="2"/>
  <c r="AX510" i="2"/>
  <c r="AY510" i="2"/>
  <c r="AZ510" i="2"/>
  <c r="BA510" i="2"/>
  <c r="BB510" i="2"/>
  <c r="BC510" i="2"/>
  <c r="BD510" i="2"/>
  <c r="BE510" i="2"/>
  <c r="A511" i="2"/>
  <c r="B511" i="2"/>
  <c r="C511" i="2"/>
  <c r="D511" i="2"/>
  <c r="E511" i="2"/>
  <c r="F511" i="2"/>
  <c r="G511" i="2"/>
  <c r="H511" i="2"/>
  <c r="I511" i="2"/>
  <c r="J511" i="2"/>
  <c r="K511" i="2"/>
  <c r="L511" i="2"/>
  <c r="M511" i="2"/>
  <c r="N511" i="2"/>
  <c r="O511" i="2"/>
  <c r="P511" i="2"/>
  <c r="Q511" i="2"/>
  <c r="R511" i="2"/>
  <c r="S511" i="2"/>
  <c r="T511" i="2"/>
  <c r="U511" i="2"/>
  <c r="V511" i="2"/>
  <c r="W511" i="2"/>
  <c r="X511" i="2"/>
  <c r="Y511" i="2"/>
  <c r="Z511" i="2"/>
  <c r="AA511" i="2"/>
  <c r="AB511" i="2"/>
  <c r="AC511" i="2"/>
  <c r="AD511" i="2"/>
  <c r="AE511" i="2"/>
  <c r="AF511" i="2"/>
  <c r="AG511" i="2"/>
  <c r="AH511" i="2"/>
  <c r="AI511" i="2"/>
  <c r="AJ511" i="2"/>
  <c r="AK511" i="2"/>
  <c r="AL511" i="2"/>
  <c r="AM511" i="2"/>
  <c r="AN511" i="2"/>
  <c r="AO511" i="2"/>
  <c r="AP511" i="2"/>
  <c r="AQ511" i="2"/>
  <c r="AR511" i="2"/>
  <c r="AS511" i="2"/>
  <c r="AT511" i="2"/>
  <c r="AU511" i="2"/>
  <c r="AV511" i="2"/>
  <c r="AW511" i="2"/>
  <c r="AX511" i="2"/>
  <c r="AY511" i="2"/>
  <c r="AZ511" i="2"/>
  <c r="BA511" i="2"/>
  <c r="BB511" i="2"/>
  <c r="BC511" i="2"/>
  <c r="BD511" i="2"/>
  <c r="BE511" i="2"/>
  <c r="A512" i="2"/>
  <c r="B512" i="2"/>
  <c r="C512" i="2"/>
  <c r="D512" i="2"/>
  <c r="E512" i="2"/>
  <c r="F512" i="2"/>
  <c r="G512" i="2"/>
  <c r="H512" i="2"/>
  <c r="I512" i="2"/>
  <c r="J512" i="2"/>
  <c r="K512" i="2"/>
  <c r="L512" i="2"/>
  <c r="M512" i="2"/>
  <c r="N512" i="2"/>
  <c r="O512" i="2"/>
  <c r="P512" i="2"/>
  <c r="Q512" i="2"/>
  <c r="R512" i="2"/>
  <c r="S512" i="2"/>
  <c r="T512" i="2"/>
  <c r="U512" i="2"/>
  <c r="V512" i="2"/>
  <c r="W512" i="2"/>
  <c r="X512" i="2"/>
  <c r="Y512" i="2"/>
  <c r="Z512" i="2"/>
  <c r="AA512" i="2"/>
  <c r="AB512" i="2"/>
  <c r="AC512" i="2"/>
  <c r="AD512" i="2"/>
  <c r="AE512" i="2"/>
  <c r="AF512" i="2"/>
  <c r="AG512" i="2"/>
  <c r="AH512" i="2"/>
  <c r="AI512" i="2"/>
  <c r="AJ512" i="2"/>
  <c r="AK512" i="2"/>
  <c r="AL512" i="2"/>
  <c r="AM512" i="2"/>
  <c r="AN512" i="2"/>
  <c r="AO512" i="2"/>
  <c r="AP512" i="2"/>
  <c r="AQ512" i="2"/>
  <c r="AR512" i="2"/>
  <c r="AS512" i="2"/>
  <c r="AT512" i="2"/>
  <c r="AU512" i="2"/>
  <c r="AV512" i="2"/>
  <c r="AW512" i="2"/>
  <c r="AX512" i="2"/>
  <c r="AY512" i="2"/>
  <c r="AZ512" i="2"/>
  <c r="BA512" i="2"/>
  <c r="BB512" i="2"/>
  <c r="BC512" i="2"/>
  <c r="BD512" i="2"/>
  <c r="BE512" i="2"/>
  <c r="A513" i="2"/>
  <c r="B513" i="2"/>
  <c r="C513" i="2"/>
  <c r="D513" i="2"/>
  <c r="E513" i="2"/>
  <c r="F513" i="2"/>
  <c r="G513" i="2"/>
  <c r="H513" i="2"/>
  <c r="I513" i="2"/>
  <c r="J513" i="2"/>
  <c r="K513" i="2"/>
  <c r="L513" i="2"/>
  <c r="M513" i="2"/>
  <c r="N513" i="2"/>
  <c r="O513" i="2"/>
  <c r="P513" i="2"/>
  <c r="Q513" i="2"/>
  <c r="R513" i="2"/>
  <c r="S513" i="2"/>
  <c r="T513" i="2"/>
  <c r="U513" i="2"/>
  <c r="V513" i="2"/>
  <c r="W513" i="2"/>
  <c r="X513" i="2"/>
  <c r="Y513" i="2"/>
  <c r="Z513" i="2"/>
  <c r="AA513" i="2"/>
  <c r="AB513" i="2"/>
  <c r="AC513" i="2"/>
  <c r="AD513" i="2"/>
  <c r="AE513" i="2"/>
  <c r="AF513" i="2"/>
  <c r="AG513" i="2"/>
  <c r="AH513" i="2"/>
  <c r="AI513" i="2"/>
  <c r="AJ513" i="2"/>
  <c r="AK513" i="2"/>
  <c r="AL513" i="2"/>
  <c r="AM513" i="2"/>
  <c r="AN513" i="2"/>
  <c r="AO513" i="2"/>
  <c r="AP513" i="2"/>
  <c r="AQ513" i="2"/>
  <c r="AR513" i="2"/>
  <c r="AS513" i="2"/>
  <c r="AT513" i="2"/>
  <c r="AU513" i="2"/>
  <c r="AV513" i="2"/>
  <c r="AW513" i="2"/>
  <c r="AX513" i="2"/>
  <c r="AY513" i="2"/>
  <c r="AZ513" i="2"/>
  <c r="BA513" i="2"/>
  <c r="BB513" i="2"/>
  <c r="BC513" i="2"/>
  <c r="BD513" i="2"/>
  <c r="BE513" i="2"/>
  <c r="A514" i="2"/>
  <c r="B514" i="2"/>
  <c r="C514" i="2"/>
  <c r="D514" i="2"/>
  <c r="E514" i="2"/>
  <c r="F514" i="2"/>
  <c r="G514" i="2"/>
  <c r="H514" i="2"/>
  <c r="I514" i="2"/>
  <c r="J514" i="2"/>
  <c r="K514" i="2"/>
  <c r="L514" i="2"/>
  <c r="M514" i="2"/>
  <c r="N514" i="2"/>
  <c r="O514" i="2"/>
  <c r="P514" i="2"/>
  <c r="Q514" i="2"/>
  <c r="R514" i="2"/>
  <c r="S514" i="2"/>
  <c r="T514" i="2"/>
  <c r="U514" i="2"/>
  <c r="V514" i="2"/>
  <c r="W514" i="2"/>
  <c r="X514" i="2"/>
  <c r="Y514" i="2"/>
  <c r="Z514" i="2"/>
  <c r="AA514" i="2"/>
  <c r="AB514" i="2"/>
  <c r="AC514" i="2"/>
  <c r="AD514" i="2"/>
  <c r="AE514" i="2"/>
  <c r="AF514" i="2"/>
  <c r="AG514" i="2"/>
  <c r="AH514" i="2"/>
  <c r="AI514" i="2"/>
  <c r="AJ514" i="2"/>
  <c r="AK514" i="2"/>
  <c r="AL514" i="2"/>
  <c r="AM514" i="2"/>
  <c r="AN514" i="2"/>
  <c r="AO514" i="2"/>
  <c r="AP514" i="2"/>
  <c r="AQ514" i="2"/>
  <c r="AR514" i="2"/>
  <c r="AS514" i="2"/>
  <c r="AT514" i="2"/>
  <c r="AU514" i="2"/>
  <c r="AV514" i="2"/>
  <c r="AW514" i="2"/>
  <c r="AX514" i="2"/>
  <c r="AY514" i="2"/>
  <c r="AZ514" i="2"/>
  <c r="BA514" i="2"/>
  <c r="BB514" i="2"/>
  <c r="BC514" i="2"/>
  <c r="BD514" i="2"/>
  <c r="BE514" i="2"/>
  <c r="A515" i="2"/>
  <c r="B515" i="2"/>
  <c r="C515" i="2"/>
  <c r="D515" i="2"/>
  <c r="E515" i="2"/>
  <c r="F515" i="2"/>
  <c r="G515" i="2"/>
  <c r="H515" i="2"/>
  <c r="I515" i="2"/>
  <c r="J515" i="2"/>
  <c r="K515" i="2"/>
  <c r="L515" i="2"/>
  <c r="M515" i="2"/>
  <c r="N515" i="2"/>
  <c r="O515" i="2"/>
  <c r="P515" i="2"/>
  <c r="Q515" i="2"/>
  <c r="R515" i="2"/>
  <c r="S515" i="2"/>
  <c r="T515" i="2"/>
  <c r="U515" i="2"/>
  <c r="V515" i="2"/>
  <c r="W515" i="2"/>
  <c r="X515" i="2"/>
  <c r="Y515" i="2"/>
  <c r="Z515" i="2"/>
  <c r="AA515" i="2"/>
  <c r="AB515" i="2"/>
  <c r="AC515" i="2"/>
  <c r="AD515" i="2"/>
  <c r="AE515" i="2"/>
  <c r="AF515" i="2"/>
  <c r="AG515" i="2"/>
  <c r="AH515" i="2"/>
  <c r="AI515" i="2"/>
  <c r="AJ515" i="2"/>
  <c r="AK515" i="2"/>
  <c r="AL515" i="2"/>
  <c r="AM515" i="2"/>
  <c r="AN515" i="2"/>
  <c r="AO515" i="2"/>
  <c r="AP515" i="2"/>
  <c r="AQ515" i="2"/>
  <c r="AR515" i="2"/>
  <c r="AS515" i="2"/>
  <c r="AT515" i="2"/>
  <c r="AU515" i="2"/>
  <c r="AV515" i="2"/>
  <c r="AW515" i="2"/>
  <c r="AX515" i="2"/>
  <c r="AY515" i="2"/>
  <c r="AZ515" i="2"/>
  <c r="BA515" i="2"/>
  <c r="BB515" i="2"/>
  <c r="BC515" i="2"/>
  <c r="BD515" i="2"/>
  <c r="BE515" i="2"/>
  <c r="A516" i="2"/>
  <c r="B516" i="2"/>
  <c r="C516" i="2"/>
  <c r="D516" i="2"/>
  <c r="E516" i="2"/>
  <c r="F516" i="2"/>
  <c r="G516" i="2"/>
  <c r="H516" i="2"/>
  <c r="I516" i="2"/>
  <c r="J516" i="2"/>
  <c r="K516" i="2"/>
  <c r="L516" i="2"/>
  <c r="M516" i="2"/>
  <c r="N516" i="2"/>
  <c r="O516" i="2"/>
  <c r="P516" i="2"/>
  <c r="Q516" i="2"/>
  <c r="R516" i="2"/>
  <c r="S516" i="2"/>
  <c r="T516" i="2"/>
  <c r="U516" i="2"/>
  <c r="V516" i="2"/>
  <c r="W516" i="2"/>
  <c r="X516" i="2"/>
  <c r="Y516" i="2"/>
  <c r="Z516" i="2"/>
  <c r="AA516" i="2"/>
  <c r="AB516" i="2"/>
  <c r="AC516" i="2"/>
  <c r="AD516" i="2"/>
  <c r="AE516" i="2"/>
  <c r="AF516" i="2"/>
  <c r="AG516" i="2"/>
  <c r="AH516" i="2"/>
  <c r="AI516" i="2"/>
  <c r="AJ516" i="2"/>
  <c r="AK516" i="2"/>
  <c r="AL516" i="2"/>
  <c r="AM516" i="2"/>
  <c r="AN516" i="2"/>
  <c r="AO516" i="2"/>
  <c r="AP516" i="2"/>
  <c r="AQ516" i="2"/>
  <c r="AR516" i="2"/>
  <c r="AS516" i="2"/>
  <c r="AT516" i="2"/>
  <c r="AU516" i="2"/>
  <c r="AV516" i="2"/>
  <c r="AW516" i="2"/>
  <c r="AX516" i="2"/>
  <c r="AY516" i="2"/>
  <c r="AZ516" i="2"/>
  <c r="BA516" i="2"/>
  <c r="BB516" i="2"/>
  <c r="BC516" i="2"/>
  <c r="BD516" i="2"/>
  <c r="BE516" i="2"/>
  <c r="A517" i="2"/>
  <c r="B517" i="2"/>
  <c r="C517" i="2"/>
  <c r="D517" i="2"/>
  <c r="E517" i="2"/>
  <c r="F517" i="2"/>
  <c r="G517" i="2"/>
  <c r="H517" i="2"/>
  <c r="I517" i="2"/>
  <c r="J517" i="2"/>
  <c r="K517" i="2"/>
  <c r="L517" i="2"/>
  <c r="M517" i="2"/>
  <c r="N517" i="2"/>
  <c r="O517" i="2"/>
  <c r="P517" i="2"/>
  <c r="Q517" i="2"/>
  <c r="R517" i="2"/>
  <c r="S517" i="2"/>
  <c r="T517" i="2"/>
  <c r="U517" i="2"/>
  <c r="V517" i="2"/>
  <c r="W517" i="2"/>
  <c r="X517" i="2"/>
  <c r="Y517" i="2"/>
  <c r="Z517" i="2"/>
  <c r="AA517" i="2"/>
  <c r="AB517" i="2"/>
  <c r="AC517" i="2"/>
  <c r="AD517" i="2"/>
  <c r="AE517" i="2"/>
  <c r="AF517" i="2"/>
  <c r="AG517" i="2"/>
  <c r="AH517" i="2"/>
  <c r="AI517" i="2"/>
  <c r="AJ517" i="2"/>
  <c r="AK517" i="2"/>
  <c r="AL517" i="2"/>
  <c r="AM517" i="2"/>
  <c r="AN517" i="2"/>
  <c r="AO517" i="2"/>
  <c r="AP517" i="2"/>
  <c r="AQ517" i="2"/>
  <c r="AR517" i="2"/>
  <c r="AS517" i="2"/>
  <c r="AT517" i="2"/>
  <c r="AU517" i="2"/>
  <c r="AV517" i="2"/>
  <c r="AW517" i="2"/>
  <c r="AX517" i="2"/>
  <c r="AY517" i="2"/>
  <c r="AZ517" i="2"/>
  <c r="BA517" i="2"/>
  <c r="BB517" i="2"/>
  <c r="BC517" i="2"/>
  <c r="BD517" i="2"/>
  <c r="BE517" i="2"/>
  <c r="A518" i="2"/>
  <c r="B518" i="2"/>
  <c r="C518" i="2"/>
  <c r="D518" i="2"/>
  <c r="E518" i="2"/>
  <c r="F518" i="2"/>
  <c r="G518" i="2"/>
  <c r="H518" i="2"/>
  <c r="I518" i="2"/>
  <c r="J518" i="2"/>
  <c r="K518" i="2"/>
  <c r="L518" i="2"/>
  <c r="M518" i="2"/>
  <c r="N518" i="2"/>
  <c r="O518" i="2"/>
  <c r="P518" i="2"/>
  <c r="Q518" i="2"/>
  <c r="R518" i="2"/>
  <c r="S518" i="2"/>
  <c r="T518" i="2"/>
  <c r="U518" i="2"/>
  <c r="V518" i="2"/>
  <c r="W518" i="2"/>
  <c r="X518" i="2"/>
  <c r="Y518" i="2"/>
  <c r="Z518" i="2"/>
  <c r="AA518" i="2"/>
  <c r="AB518" i="2"/>
  <c r="AC518" i="2"/>
  <c r="AD518" i="2"/>
  <c r="AE518" i="2"/>
  <c r="AF518" i="2"/>
  <c r="AG518" i="2"/>
  <c r="AH518" i="2"/>
  <c r="AI518" i="2"/>
  <c r="AJ518" i="2"/>
  <c r="AK518" i="2"/>
  <c r="AL518" i="2"/>
  <c r="AM518" i="2"/>
  <c r="AN518" i="2"/>
  <c r="AO518" i="2"/>
  <c r="AP518" i="2"/>
  <c r="AQ518" i="2"/>
  <c r="AR518" i="2"/>
  <c r="AS518" i="2"/>
  <c r="AT518" i="2"/>
  <c r="AU518" i="2"/>
  <c r="AV518" i="2"/>
  <c r="AW518" i="2"/>
  <c r="AX518" i="2"/>
  <c r="AY518" i="2"/>
  <c r="AZ518" i="2"/>
  <c r="BA518" i="2"/>
  <c r="BB518" i="2"/>
  <c r="BC518" i="2"/>
  <c r="BD518" i="2"/>
  <c r="BE518" i="2"/>
  <c r="A519" i="2"/>
  <c r="B519" i="2"/>
  <c r="C519" i="2"/>
  <c r="D519" i="2"/>
  <c r="E519" i="2"/>
  <c r="F519" i="2"/>
  <c r="G519" i="2"/>
  <c r="H519" i="2"/>
  <c r="I519" i="2"/>
  <c r="J519" i="2"/>
  <c r="K519" i="2"/>
  <c r="L519" i="2"/>
  <c r="M519" i="2"/>
  <c r="N519" i="2"/>
  <c r="O519" i="2"/>
  <c r="P519" i="2"/>
  <c r="Q519" i="2"/>
  <c r="R519" i="2"/>
  <c r="S519" i="2"/>
  <c r="T519" i="2"/>
  <c r="U519" i="2"/>
  <c r="V519" i="2"/>
  <c r="W519" i="2"/>
  <c r="X519" i="2"/>
  <c r="Y519" i="2"/>
  <c r="Z519" i="2"/>
  <c r="AA519" i="2"/>
  <c r="AB519" i="2"/>
  <c r="AC519" i="2"/>
  <c r="AD519" i="2"/>
  <c r="AE519" i="2"/>
  <c r="AF519" i="2"/>
  <c r="AG519" i="2"/>
  <c r="AH519" i="2"/>
  <c r="AI519" i="2"/>
  <c r="AJ519" i="2"/>
  <c r="AK519" i="2"/>
  <c r="AL519" i="2"/>
  <c r="AM519" i="2"/>
  <c r="AN519" i="2"/>
  <c r="AO519" i="2"/>
  <c r="AP519" i="2"/>
  <c r="AQ519" i="2"/>
  <c r="AR519" i="2"/>
  <c r="AS519" i="2"/>
  <c r="AT519" i="2"/>
  <c r="AU519" i="2"/>
  <c r="AV519" i="2"/>
  <c r="AW519" i="2"/>
  <c r="AX519" i="2"/>
  <c r="AY519" i="2"/>
  <c r="AZ519" i="2"/>
  <c r="BA519" i="2"/>
  <c r="BB519" i="2"/>
  <c r="BC519" i="2"/>
  <c r="BD519" i="2"/>
  <c r="BE519" i="2"/>
  <c r="A520" i="2"/>
  <c r="B520" i="2"/>
  <c r="C520" i="2"/>
  <c r="D520" i="2"/>
  <c r="E520" i="2"/>
  <c r="F520" i="2"/>
  <c r="G520" i="2"/>
  <c r="H520" i="2"/>
  <c r="I520" i="2"/>
  <c r="J520" i="2"/>
  <c r="K520" i="2"/>
  <c r="L520" i="2"/>
  <c r="M520" i="2"/>
  <c r="N520" i="2"/>
  <c r="O520" i="2"/>
  <c r="P520" i="2"/>
  <c r="Q520" i="2"/>
  <c r="R520" i="2"/>
  <c r="S520" i="2"/>
  <c r="T520" i="2"/>
  <c r="U520" i="2"/>
  <c r="V520" i="2"/>
  <c r="W520" i="2"/>
  <c r="X520" i="2"/>
  <c r="Y520" i="2"/>
  <c r="Z520" i="2"/>
  <c r="AA520" i="2"/>
  <c r="AB520" i="2"/>
  <c r="AC520" i="2"/>
  <c r="AD520" i="2"/>
  <c r="AE520" i="2"/>
  <c r="AF520" i="2"/>
  <c r="AG520" i="2"/>
  <c r="AH520" i="2"/>
  <c r="AI520" i="2"/>
  <c r="AJ520" i="2"/>
  <c r="AK520" i="2"/>
  <c r="AL520" i="2"/>
  <c r="AM520" i="2"/>
  <c r="AN520" i="2"/>
  <c r="AO520" i="2"/>
  <c r="AP520" i="2"/>
  <c r="AQ520" i="2"/>
  <c r="AR520" i="2"/>
  <c r="AS520" i="2"/>
  <c r="AT520" i="2"/>
  <c r="AU520" i="2"/>
  <c r="AV520" i="2"/>
  <c r="AW520" i="2"/>
  <c r="AX520" i="2"/>
  <c r="AY520" i="2"/>
  <c r="AZ520" i="2"/>
  <c r="BA520" i="2"/>
  <c r="BB520" i="2"/>
  <c r="BC520" i="2"/>
  <c r="BD520" i="2"/>
  <c r="BE520" i="2"/>
  <c r="A521" i="2"/>
  <c r="B521" i="2"/>
  <c r="C521" i="2"/>
  <c r="D521" i="2"/>
  <c r="E521" i="2"/>
  <c r="F521" i="2"/>
  <c r="G521" i="2"/>
  <c r="H521" i="2"/>
  <c r="I521" i="2"/>
  <c r="J521" i="2"/>
  <c r="K521" i="2"/>
  <c r="L521" i="2"/>
  <c r="M521" i="2"/>
  <c r="N521" i="2"/>
  <c r="O521" i="2"/>
  <c r="P521" i="2"/>
  <c r="Q521" i="2"/>
  <c r="R521" i="2"/>
  <c r="S521" i="2"/>
  <c r="T521" i="2"/>
  <c r="U521" i="2"/>
  <c r="V521" i="2"/>
  <c r="W521" i="2"/>
  <c r="X521" i="2"/>
  <c r="Y521" i="2"/>
  <c r="Z521" i="2"/>
  <c r="AA521" i="2"/>
  <c r="AB521" i="2"/>
  <c r="AC521" i="2"/>
  <c r="AD521" i="2"/>
  <c r="AE521" i="2"/>
  <c r="AF521" i="2"/>
  <c r="AG521" i="2"/>
  <c r="AH521" i="2"/>
  <c r="AI521" i="2"/>
  <c r="AJ521" i="2"/>
  <c r="AK521" i="2"/>
  <c r="AL521" i="2"/>
  <c r="AM521" i="2"/>
  <c r="AN521" i="2"/>
  <c r="AO521" i="2"/>
  <c r="AP521" i="2"/>
  <c r="AQ521" i="2"/>
  <c r="AR521" i="2"/>
  <c r="AS521" i="2"/>
  <c r="AT521" i="2"/>
  <c r="AU521" i="2"/>
  <c r="AV521" i="2"/>
  <c r="AW521" i="2"/>
  <c r="AX521" i="2"/>
  <c r="AY521" i="2"/>
  <c r="AZ521" i="2"/>
  <c r="BA521" i="2"/>
  <c r="BB521" i="2"/>
  <c r="BC521" i="2"/>
  <c r="BD521" i="2"/>
  <c r="BE521" i="2"/>
  <c r="A522" i="2"/>
  <c r="B522" i="2"/>
  <c r="C522" i="2"/>
  <c r="D522" i="2"/>
  <c r="E522" i="2"/>
  <c r="F522" i="2"/>
  <c r="G522" i="2"/>
  <c r="H522" i="2"/>
  <c r="I522" i="2"/>
  <c r="J522" i="2"/>
  <c r="K522" i="2"/>
  <c r="L522" i="2"/>
  <c r="M522" i="2"/>
  <c r="N522" i="2"/>
  <c r="O522" i="2"/>
  <c r="P522" i="2"/>
  <c r="Q522" i="2"/>
  <c r="R522" i="2"/>
  <c r="S522" i="2"/>
  <c r="T522" i="2"/>
  <c r="U522" i="2"/>
  <c r="V522" i="2"/>
  <c r="W522" i="2"/>
  <c r="X522" i="2"/>
  <c r="Y522" i="2"/>
  <c r="Z522" i="2"/>
  <c r="AA522" i="2"/>
  <c r="AB522" i="2"/>
  <c r="AC522" i="2"/>
  <c r="AD522" i="2"/>
  <c r="AE522" i="2"/>
  <c r="AF522" i="2"/>
  <c r="AG522" i="2"/>
  <c r="AH522" i="2"/>
  <c r="AI522" i="2"/>
  <c r="AJ522" i="2"/>
  <c r="AK522" i="2"/>
  <c r="AL522" i="2"/>
  <c r="AM522" i="2"/>
  <c r="AN522" i="2"/>
  <c r="AO522" i="2"/>
  <c r="AP522" i="2"/>
  <c r="AQ522" i="2"/>
  <c r="AR522" i="2"/>
  <c r="AS522" i="2"/>
  <c r="AT522" i="2"/>
  <c r="AU522" i="2"/>
  <c r="AV522" i="2"/>
  <c r="AW522" i="2"/>
  <c r="AX522" i="2"/>
  <c r="AY522" i="2"/>
  <c r="AZ522" i="2"/>
  <c r="BA522" i="2"/>
  <c r="BB522" i="2"/>
  <c r="BC522" i="2"/>
  <c r="BD522" i="2"/>
  <c r="BE522" i="2"/>
  <c r="A523" i="2"/>
  <c r="B523" i="2"/>
  <c r="C523" i="2"/>
  <c r="D523" i="2"/>
  <c r="E523" i="2"/>
  <c r="F523" i="2"/>
  <c r="G523" i="2"/>
  <c r="H523" i="2"/>
  <c r="I523" i="2"/>
  <c r="J523" i="2"/>
  <c r="K523" i="2"/>
  <c r="L523" i="2"/>
  <c r="M523" i="2"/>
  <c r="N523" i="2"/>
  <c r="O523" i="2"/>
  <c r="P523" i="2"/>
  <c r="Q523" i="2"/>
  <c r="R523" i="2"/>
  <c r="S523" i="2"/>
  <c r="T523" i="2"/>
  <c r="U523" i="2"/>
  <c r="V523" i="2"/>
  <c r="W523" i="2"/>
  <c r="X523" i="2"/>
  <c r="Y523" i="2"/>
  <c r="Z523" i="2"/>
  <c r="AA523" i="2"/>
  <c r="AB523" i="2"/>
  <c r="AC523" i="2"/>
  <c r="AD523" i="2"/>
  <c r="AE523" i="2"/>
  <c r="AF523" i="2"/>
  <c r="AG523" i="2"/>
  <c r="AH523" i="2"/>
  <c r="AI523" i="2"/>
  <c r="AJ523" i="2"/>
  <c r="AK523" i="2"/>
  <c r="AL523" i="2"/>
  <c r="AM523" i="2"/>
  <c r="AN523" i="2"/>
  <c r="AO523" i="2"/>
  <c r="AP523" i="2"/>
  <c r="AQ523" i="2"/>
  <c r="AR523" i="2"/>
  <c r="AS523" i="2"/>
  <c r="AT523" i="2"/>
  <c r="AU523" i="2"/>
  <c r="AV523" i="2"/>
  <c r="AW523" i="2"/>
  <c r="AX523" i="2"/>
  <c r="AY523" i="2"/>
  <c r="AZ523" i="2"/>
  <c r="BA523" i="2"/>
  <c r="BB523" i="2"/>
  <c r="BC523" i="2"/>
  <c r="BD523" i="2"/>
  <c r="BE523" i="2"/>
  <c r="A524" i="2"/>
  <c r="B524" i="2"/>
  <c r="C524" i="2"/>
  <c r="D524" i="2"/>
  <c r="E524" i="2"/>
  <c r="F524" i="2"/>
  <c r="G524" i="2"/>
  <c r="H524" i="2"/>
  <c r="I524" i="2"/>
  <c r="J524" i="2"/>
  <c r="K524" i="2"/>
  <c r="L524" i="2"/>
  <c r="M524" i="2"/>
  <c r="N524" i="2"/>
  <c r="O524" i="2"/>
  <c r="P524" i="2"/>
  <c r="Q524" i="2"/>
  <c r="R524" i="2"/>
  <c r="S524" i="2"/>
  <c r="T524" i="2"/>
  <c r="U524" i="2"/>
  <c r="V524" i="2"/>
  <c r="W524" i="2"/>
  <c r="X524" i="2"/>
  <c r="Y524" i="2"/>
  <c r="Z524" i="2"/>
  <c r="AA524" i="2"/>
  <c r="AB524" i="2"/>
  <c r="AC524" i="2"/>
  <c r="AD524" i="2"/>
  <c r="AE524" i="2"/>
  <c r="AF524" i="2"/>
  <c r="AG524" i="2"/>
  <c r="AH524" i="2"/>
  <c r="AI524" i="2"/>
  <c r="AJ524" i="2"/>
  <c r="AK524" i="2"/>
  <c r="AL524" i="2"/>
  <c r="AM524" i="2"/>
  <c r="AN524" i="2"/>
  <c r="AO524" i="2"/>
  <c r="AP524" i="2"/>
  <c r="AQ524" i="2"/>
  <c r="AR524" i="2"/>
  <c r="AS524" i="2"/>
  <c r="AT524" i="2"/>
  <c r="AU524" i="2"/>
  <c r="AV524" i="2"/>
  <c r="AW524" i="2"/>
  <c r="AX524" i="2"/>
  <c r="AY524" i="2"/>
  <c r="AZ524" i="2"/>
  <c r="BA524" i="2"/>
  <c r="BB524" i="2"/>
  <c r="BC524" i="2"/>
  <c r="BD524" i="2"/>
  <c r="BE524" i="2"/>
  <c r="A525" i="2"/>
  <c r="B525" i="2"/>
  <c r="C525" i="2"/>
  <c r="D525" i="2"/>
  <c r="E525" i="2"/>
  <c r="F525" i="2"/>
  <c r="G525" i="2"/>
  <c r="H525" i="2"/>
  <c r="I525" i="2"/>
  <c r="J525" i="2"/>
  <c r="K525" i="2"/>
  <c r="L525" i="2"/>
  <c r="M525" i="2"/>
  <c r="N525" i="2"/>
  <c r="O525" i="2"/>
  <c r="P525" i="2"/>
  <c r="Q525" i="2"/>
  <c r="R525" i="2"/>
  <c r="S525" i="2"/>
  <c r="T525" i="2"/>
  <c r="U525" i="2"/>
  <c r="V525" i="2"/>
  <c r="W525" i="2"/>
  <c r="X525" i="2"/>
  <c r="Y525" i="2"/>
  <c r="Z525" i="2"/>
  <c r="AA525" i="2"/>
  <c r="AB525" i="2"/>
  <c r="AC525" i="2"/>
  <c r="AD525" i="2"/>
  <c r="AE525" i="2"/>
  <c r="AF525" i="2"/>
  <c r="AG525" i="2"/>
  <c r="AH525" i="2"/>
  <c r="AI525" i="2"/>
  <c r="AJ525" i="2"/>
  <c r="AK525" i="2"/>
  <c r="AL525" i="2"/>
  <c r="AM525" i="2"/>
  <c r="AN525" i="2"/>
  <c r="AO525" i="2"/>
  <c r="AP525" i="2"/>
  <c r="AQ525" i="2"/>
  <c r="AR525" i="2"/>
  <c r="AS525" i="2"/>
  <c r="AT525" i="2"/>
  <c r="AU525" i="2"/>
  <c r="AV525" i="2"/>
  <c r="AW525" i="2"/>
  <c r="AX525" i="2"/>
  <c r="AY525" i="2"/>
  <c r="AZ525" i="2"/>
  <c r="BA525" i="2"/>
  <c r="BB525" i="2"/>
  <c r="BC525" i="2"/>
  <c r="BD525" i="2"/>
  <c r="BE525" i="2"/>
  <c r="A526" i="2"/>
  <c r="B526" i="2"/>
  <c r="C526" i="2"/>
  <c r="D526" i="2"/>
  <c r="E526" i="2"/>
  <c r="F526" i="2"/>
  <c r="G526" i="2"/>
  <c r="H526" i="2"/>
  <c r="I526" i="2"/>
  <c r="J526" i="2"/>
  <c r="K526" i="2"/>
  <c r="L526" i="2"/>
  <c r="M526" i="2"/>
  <c r="N526" i="2"/>
  <c r="O526" i="2"/>
  <c r="P526" i="2"/>
  <c r="Q526" i="2"/>
  <c r="R526" i="2"/>
  <c r="S526" i="2"/>
  <c r="T526" i="2"/>
  <c r="U526" i="2"/>
  <c r="V526" i="2"/>
  <c r="W526" i="2"/>
  <c r="X526" i="2"/>
  <c r="Y526" i="2"/>
  <c r="Z526" i="2"/>
  <c r="AA526" i="2"/>
  <c r="AB526" i="2"/>
  <c r="AC526" i="2"/>
  <c r="AD526" i="2"/>
  <c r="AE526" i="2"/>
  <c r="AF526" i="2"/>
  <c r="AG526" i="2"/>
  <c r="AH526" i="2"/>
  <c r="AI526" i="2"/>
  <c r="AJ526" i="2"/>
  <c r="AK526" i="2"/>
  <c r="AL526" i="2"/>
  <c r="AM526" i="2"/>
  <c r="AN526" i="2"/>
  <c r="AO526" i="2"/>
  <c r="AP526" i="2"/>
  <c r="AQ526" i="2"/>
  <c r="AR526" i="2"/>
  <c r="AS526" i="2"/>
  <c r="AT526" i="2"/>
  <c r="AU526" i="2"/>
  <c r="AV526" i="2"/>
  <c r="AW526" i="2"/>
  <c r="AX526" i="2"/>
  <c r="AY526" i="2"/>
  <c r="AZ526" i="2"/>
  <c r="BA526" i="2"/>
  <c r="BB526" i="2"/>
  <c r="BC526" i="2"/>
  <c r="BD526" i="2"/>
  <c r="BE526" i="2"/>
  <c r="A527" i="2"/>
  <c r="B527" i="2"/>
  <c r="C527" i="2"/>
  <c r="D527" i="2"/>
  <c r="E527" i="2"/>
  <c r="F527" i="2"/>
  <c r="G527" i="2"/>
  <c r="H527" i="2"/>
  <c r="I527" i="2"/>
  <c r="J527" i="2"/>
  <c r="K527" i="2"/>
  <c r="L527" i="2"/>
  <c r="M527" i="2"/>
  <c r="N527" i="2"/>
  <c r="O527" i="2"/>
  <c r="P527" i="2"/>
  <c r="Q527" i="2"/>
  <c r="R527" i="2"/>
  <c r="S527" i="2"/>
  <c r="T527" i="2"/>
  <c r="U527" i="2"/>
  <c r="V527" i="2"/>
  <c r="W527" i="2"/>
  <c r="X527" i="2"/>
  <c r="Y527" i="2"/>
  <c r="Z527" i="2"/>
  <c r="AA527" i="2"/>
  <c r="AB527" i="2"/>
  <c r="AC527" i="2"/>
  <c r="AD527" i="2"/>
  <c r="AE527" i="2"/>
  <c r="AF527" i="2"/>
  <c r="AG527" i="2"/>
  <c r="AH527" i="2"/>
  <c r="AI527" i="2"/>
  <c r="AJ527" i="2"/>
  <c r="AK527" i="2"/>
  <c r="AL527" i="2"/>
  <c r="AM527" i="2"/>
  <c r="AN527" i="2"/>
  <c r="AO527" i="2"/>
  <c r="AP527" i="2"/>
  <c r="AQ527" i="2"/>
  <c r="AR527" i="2"/>
  <c r="AS527" i="2"/>
  <c r="AT527" i="2"/>
  <c r="AU527" i="2"/>
  <c r="AV527" i="2"/>
  <c r="AW527" i="2"/>
  <c r="AX527" i="2"/>
  <c r="AY527" i="2"/>
  <c r="AZ527" i="2"/>
  <c r="BA527" i="2"/>
  <c r="BB527" i="2"/>
  <c r="BC527" i="2"/>
  <c r="BD527" i="2"/>
  <c r="BE527" i="2"/>
  <c r="A528" i="2"/>
  <c r="B528" i="2"/>
  <c r="C528" i="2"/>
  <c r="D528" i="2"/>
  <c r="E528" i="2"/>
  <c r="F528" i="2"/>
  <c r="G528" i="2"/>
  <c r="H528" i="2"/>
  <c r="I528" i="2"/>
  <c r="J528" i="2"/>
  <c r="K528" i="2"/>
  <c r="L528" i="2"/>
  <c r="M528" i="2"/>
  <c r="N528" i="2"/>
  <c r="O528" i="2"/>
  <c r="P528" i="2"/>
  <c r="Q528" i="2"/>
  <c r="R528" i="2"/>
  <c r="S528" i="2"/>
  <c r="T528" i="2"/>
  <c r="U528" i="2"/>
  <c r="V528" i="2"/>
  <c r="W528" i="2"/>
  <c r="X528" i="2"/>
  <c r="Y528" i="2"/>
  <c r="Z528" i="2"/>
  <c r="AA528" i="2"/>
  <c r="AB528" i="2"/>
  <c r="AC528" i="2"/>
  <c r="AD528" i="2"/>
  <c r="AE528" i="2"/>
  <c r="AF528" i="2"/>
  <c r="AG528" i="2"/>
  <c r="AH528" i="2"/>
  <c r="AI528" i="2"/>
  <c r="AJ528" i="2"/>
  <c r="AK528" i="2"/>
  <c r="AL528" i="2"/>
  <c r="AM528" i="2"/>
  <c r="AN528" i="2"/>
  <c r="AO528" i="2"/>
  <c r="AP528" i="2"/>
  <c r="AQ528" i="2"/>
  <c r="AR528" i="2"/>
  <c r="AS528" i="2"/>
  <c r="AT528" i="2"/>
  <c r="AU528" i="2"/>
  <c r="AV528" i="2"/>
  <c r="AW528" i="2"/>
  <c r="AX528" i="2"/>
  <c r="AY528" i="2"/>
  <c r="AZ528" i="2"/>
  <c r="BA528" i="2"/>
  <c r="BB528" i="2"/>
  <c r="BC528" i="2"/>
  <c r="BD528" i="2"/>
  <c r="BE528" i="2"/>
  <c r="A529" i="2"/>
  <c r="B529" i="2"/>
  <c r="C529" i="2"/>
  <c r="D529" i="2"/>
  <c r="E529" i="2"/>
  <c r="F529" i="2"/>
  <c r="G529" i="2"/>
  <c r="H529" i="2"/>
  <c r="I529" i="2"/>
  <c r="J529" i="2"/>
  <c r="K529" i="2"/>
  <c r="L529" i="2"/>
  <c r="M529" i="2"/>
  <c r="N529" i="2"/>
  <c r="O529" i="2"/>
  <c r="P529" i="2"/>
  <c r="Q529" i="2"/>
  <c r="R529" i="2"/>
  <c r="S529" i="2"/>
  <c r="T529" i="2"/>
  <c r="U529" i="2"/>
  <c r="V529" i="2"/>
  <c r="W529" i="2"/>
  <c r="X529" i="2"/>
  <c r="Y529" i="2"/>
  <c r="Z529" i="2"/>
  <c r="AA529" i="2"/>
  <c r="AB529" i="2"/>
  <c r="AC529" i="2"/>
  <c r="AD529" i="2"/>
  <c r="AE529" i="2"/>
  <c r="AF529" i="2"/>
  <c r="AG529" i="2"/>
  <c r="AH529" i="2"/>
  <c r="AI529" i="2"/>
  <c r="AJ529" i="2"/>
  <c r="AK529" i="2"/>
  <c r="AL529" i="2"/>
  <c r="AM529" i="2"/>
  <c r="AN529" i="2"/>
  <c r="AO529" i="2"/>
  <c r="AP529" i="2"/>
  <c r="AQ529" i="2"/>
  <c r="AR529" i="2"/>
  <c r="AS529" i="2"/>
  <c r="AT529" i="2"/>
  <c r="AU529" i="2"/>
  <c r="AV529" i="2"/>
  <c r="AW529" i="2"/>
  <c r="AX529" i="2"/>
  <c r="AY529" i="2"/>
  <c r="AZ529" i="2"/>
  <c r="BA529" i="2"/>
  <c r="BB529" i="2"/>
  <c r="BC529" i="2"/>
  <c r="BD529" i="2"/>
  <c r="BE529" i="2"/>
  <c r="A530" i="2"/>
  <c r="B530" i="2"/>
  <c r="C530" i="2"/>
  <c r="D530" i="2"/>
  <c r="E530" i="2"/>
  <c r="F530" i="2"/>
  <c r="G530" i="2"/>
  <c r="H530" i="2"/>
  <c r="I530" i="2"/>
  <c r="J530" i="2"/>
  <c r="K530" i="2"/>
  <c r="L530" i="2"/>
  <c r="M530" i="2"/>
  <c r="N530" i="2"/>
  <c r="O530" i="2"/>
  <c r="P530" i="2"/>
  <c r="Q530" i="2"/>
  <c r="R530" i="2"/>
  <c r="S530" i="2"/>
  <c r="T530" i="2"/>
  <c r="U530" i="2"/>
  <c r="V530" i="2"/>
  <c r="W530" i="2"/>
  <c r="X530" i="2"/>
  <c r="Y530" i="2"/>
  <c r="Z530" i="2"/>
  <c r="AA530" i="2"/>
  <c r="AB530" i="2"/>
  <c r="AC530" i="2"/>
  <c r="AD530" i="2"/>
  <c r="AE530" i="2"/>
  <c r="AF530" i="2"/>
  <c r="AG530" i="2"/>
  <c r="AH530" i="2"/>
  <c r="AI530" i="2"/>
  <c r="AJ530" i="2"/>
  <c r="AK530" i="2"/>
  <c r="AL530" i="2"/>
  <c r="AM530" i="2"/>
  <c r="AN530" i="2"/>
  <c r="AO530" i="2"/>
  <c r="AP530" i="2"/>
  <c r="AQ530" i="2"/>
  <c r="AR530" i="2"/>
  <c r="AS530" i="2"/>
  <c r="AT530" i="2"/>
  <c r="AU530" i="2"/>
  <c r="AV530" i="2"/>
  <c r="AW530" i="2"/>
  <c r="AX530" i="2"/>
  <c r="AY530" i="2"/>
  <c r="AZ530" i="2"/>
  <c r="BA530" i="2"/>
  <c r="BB530" i="2"/>
  <c r="BC530" i="2"/>
  <c r="BD530" i="2"/>
  <c r="BE530" i="2"/>
  <c r="A531" i="2"/>
  <c r="B531" i="2"/>
  <c r="C531" i="2"/>
  <c r="D531" i="2"/>
  <c r="E531" i="2"/>
  <c r="F531" i="2"/>
  <c r="G531" i="2"/>
  <c r="H531" i="2"/>
  <c r="I531" i="2"/>
  <c r="J531" i="2"/>
  <c r="K531" i="2"/>
  <c r="L531" i="2"/>
  <c r="M531" i="2"/>
  <c r="N531" i="2"/>
  <c r="O531" i="2"/>
  <c r="P531" i="2"/>
  <c r="Q531" i="2"/>
  <c r="R531" i="2"/>
  <c r="S531" i="2"/>
  <c r="T531" i="2"/>
  <c r="U531" i="2"/>
  <c r="V531" i="2"/>
  <c r="W531" i="2"/>
  <c r="X531" i="2"/>
  <c r="Y531" i="2"/>
  <c r="Z531" i="2"/>
  <c r="AA531" i="2"/>
  <c r="AB531" i="2"/>
  <c r="AC531" i="2"/>
  <c r="AD531" i="2"/>
  <c r="AE531" i="2"/>
  <c r="AF531" i="2"/>
  <c r="AG531" i="2"/>
  <c r="AH531" i="2"/>
  <c r="AI531" i="2"/>
  <c r="AJ531" i="2"/>
  <c r="AK531" i="2"/>
  <c r="AL531" i="2"/>
  <c r="AM531" i="2"/>
  <c r="AN531" i="2"/>
  <c r="AO531" i="2"/>
  <c r="AP531" i="2"/>
  <c r="AQ531" i="2"/>
  <c r="AR531" i="2"/>
  <c r="AS531" i="2"/>
  <c r="AT531" i="2"/>
  <c r="AU531" i="2"/>
  <c r="AV531" i="2"/>
  <c r="AW531" i="2"/>
  <c r="AX531" i="2"/>
  <c r="AY531" i="2"/>
  <c r="AZ531" i="2"/>
  <c r="BA531" i="2"/>
  <c r="BB531" i="2"/>
  <c r="BC531" i="2"/>
  <c r="BD531" i="2"/>
  <c r="BE531" i="2"/>
  <c r="A532" i="2"/>
  <c r="B532" i="2"/>
  <c r="C532" i="2"/>
  <c r="D532" i="2"/>
  <c r="E532" i="2"/>
  <c r="F532" i="2"/>
  <c r="G532" i="2"/>
  <c r="H532" i="2"/>
  <c r="I532" i="2"/>
  <c r="J532" i="2"/>
  <c r="K532" i="2"/>
  <c r="L532" i="2"/>
  <c r="M532" i="2"/>
  <c r="N532" i="2"/>
  <c r="O532" i="2"/>
  <c r="P532" i="2"/>
  <c r="Q532" i="2"/>
  <c r="R532" i="2"/>
  <c r="S532" i="2"/>
  <c r="T532" i="2"/>
  <c r="U532" i="2"/>
  <c r="V532" i="2"/>
  <c r="W532" i="2"/>
  <c r="X532" i="2"/>
  <c r="Y532" i="2"/>
  <c r="Z532" i="2"/>
  <c r="AA532" i="2"/>
  <c r="AB532" i="2"/>
  <c r="AC532" i="2"/>
  <c r="AD532" i="2"/>
  <c r="AE532" i="2"/>
  <c r="AF532" i="2"/>
  <c r="AG532" i="2"/>
  <c r="AH532" i="2"/>
  <c r="AI532" i="2"/>
  <c r="AJ532" i="2"/>
  <c r="AK532" i="2"/>
  <c r="AL532" i="2"/>
  <c r="AM532" i="2"/>
  <c r="AN532" i="2"/>
  <c r="AO532" i="2"/>
  <c r="AP532" i="2"/>
  <c r="AQ532" i="2"/>
  <c r="AR532" i="2"/>
  <c r="AS532" i="2"/>
  <c r="AT532" i="2"/>
  <c r="AU532" i="2"/>
  <c r="AV532" i="2"/>
  <c r="AW532" i="2"/>
  <c r="AX532" i="2"/>
  <c r="AY532" i="2"/>
  <c r="AZ532" i="2"/>
  <c r="BA532" i="2"/>
  <c r="BB532" i="2"/>
  <c r="BC532" i="2"/>
  <c r="BD532" i="2"/>
  <c r="BE532" i="2"/>
  <c r="A533" i="2"/>
  <c r="B533" i="2"/>
  <c r="C533" i="2"/>
  <c r="D533" i="2"/>
  <c r="E533" i="2"/>
  <c r="F533" i="2"/>
  <c r="G533" i="2"/>
  <c r="H533" i="2"/>
  <c r="I533" i="2"/>
  <c r="J533" i="2"/>
  <c r="K533" i="2"/>
  <c r="L533" i="2"/>
  <c r="M533" i="2"/>
  <c r="N533" i="2"/>
  <c r="O533" i="2"/>
  <c r="P533" i="2"/>
  <c r="Q533" i="2"/>
  <c r="R533" i="2"/>
  <c r="S533" i="2"/>
  <c r="T533" i="2"/>
  <c r="U533" i="2"/>
  <c r="V533" i="2"/>
  <c r="W533" i="2"/>
  <c r="X533" i="2"/>
  <c r="Y533" i="2"/>
  <c r="Z533" i="2"/>
  <c r="AA533" i="2"/>
  <c r="AB533" i="2"/>
  <c r="AC533" i="2"/>
  <c r="AD533" i="2"/>
  <c r="AE533" i="2"/>
  <c r="AF533" i="2"/>
  <c r="AG533" i="2"/>
  <c r="AH533" i="2"/>
  <c r="AI533" i="2"/>
  <c r="AJ533" i="2"/>
  <c r="AK533" i="2"/>
  <c r="AL533" i="2"/>
  <c r="AM533" i="2"/>
  <c r="AN533" i="2"/>
  <c r="AO533" i="2"/>
  <c r="AP533" i="2"/>
  <c r="AQ533" i="2"/>
  <c r="AR533" i="2"/>
  <c r="AS533" i="2"/>
  <c r="AT533" i="2"/>
  <c r="AU533" i="2"/>
  <c r="AV533" i="2"/>
  <c r="AW533" i="2"/>
  <c r="AX533" i="2"/>
  <c r="AY533" i="2"/>
  <c r="AZ533" i="2"/>
  <c r="BA533" i="2"/>
  <c r="BB533" i="2"/>
  <c r="BC533" i="2"/>
  <c r="BD533" i="2"/>
  <c r="BE533" i="2"/>
  <c r="A534" i="2"/>
  <c r="B534" i="2"/>
  <c r="C534" i="2"/>
  <c r="D534" i="2"/>
  <c r="E534" i="2"/>
  <c r="F534" i="2"/>
  <c r="G534" i="2"/>
  <c r="H534" i="2"/>
  <c r="I534" i="2"/>
  <c r="J534" i="2"/>
  <c r="K534" i="2"/>
  <c r="L534" i="2"/>
  <c r="M534" i="2"/>
  <c r="N534" i="2"/>
  <c r="O534" i="2"/>
  <c r="P534" i="2"/>
  <c r="Q534" i="2"/>
  <c r="R534" i="2"/>
  <c r="S534" i="2"/>
  <c r="T534" i="2"/>
  <c r="U534" i="2"/>
  <c r="V534" i="2"/>
  <c r="W534" i="2"/>
  <c r="X534" i="2"/>
  <c r="Y534" i="2"/>
  <c r="Z534" i="2"/>
  <c r="AA534" i="2"/>
  <c r="AB534" i="2"/>
  <c r="AC534" i="2"/>
  <c r="AD534" i="2"/>
  <c r="AE534" i="2"/>
  <c r="AF534" i="2"/>
  <c r="AG534" i="2"/>
  <c r="AH534" i="2"/>
  <c r="AI534" i="2"/>
  <c r="AJ534" i="2"/>
  <c r="AK534" i="2"/>
  <c r="AL534" i="2"/>
  <c r="AM534" i="2"/>
  <c r="AN534" i="2"/>
  <c r="AO534" i="2"/>
  <c r="AP534" i="2"/>
  <c r="AQ534" i="2"/>
  <c r="AR534" i="2"/>
  <c r="AS534" i="2"/>
  <c r="AT534" i="2"/>
  <c r="AU534" i="2"/>
  <c r="AV534" i="2"/>
  <c r="AW534" i="2"/>
  <c r="AX534" i="2"/>
  <c r="AY534" i="2"/>
  <c r="AZ534" i="2"/>
  <c r="BA534" i="2"/>
  <c r="BB534" i="2"/>
  <c r="BC534" i="2"/>
  <c r="BD534" i="2"/>
  <c r="BE534" i="2"/>
  <c r="A535" i="2"/>
  <c r="B535" i="2"/>
  <c r="C535" i="2"/>
  <c r="D535" i="2"/>
  <c r="E535" i="2"/>
  <c r="F535" i="2"/>
  <c r="G535" i="2"/>
  <c r="H535" i="2"/>
  <c r="I535" i="2"/>
  <c r="J535" i="2"/>
  <c r="K535" i="2"/>
  <c r="L535" i="2"/>
  <c r="M535" i="2"/>
  <c r="N535" i="2"/>
  <c r="O535" i="2"/>
  <c r="P535" i="2"/>
  <c r="Q535" i="2"/>
  <c r="R535" i="2"/>
  <c r="S535" i="2"/>
  <c r="T535" i="2"/>
  <c r="U535" i="2"/>
  <c r="V535" i="2"/>
  <c r="W535" i="2"/>
  <c r="X535" i="2"/>
  <c r="Y535" i="2"/>
  <c r="Z535" i="2"/>
  <c r="AA535" i="2"/>
  <c r="AB535" i="2"/>
  <c r="AC535" i="2"/>
  <c r="AD535" i="2"/>
  <c r="AE535" i="2"/>
  <c r="AF535" i="2"/>
  <c r="AG535" i="2"/>
  <c r="AH535" i="2"/>
  <c r="AI535" i="2"/>
  <c r="AJ535" i="2"/>
  <c r="AK535" i="2"/>
  <c r="AL535" i="2"/>
  <c r="AM535" i="2"/>
  <c r="AN535" i="2"/>
  <c r="AO535" i="2"/>
  <c r="AP535" i="2"/>
  <c r="AQ535" i="2"/>
  <c r="AR535" i="2"/>
  <c r="AS535" i="2"/>
  <c r="AT535" i="2"/>
  <c r="AU535" i="2"/>
  <c r="AV535" i="2"/>
  <c r="AW535" i="2"/>
  <c r="AX535" i="2"/>
  <c r="AY535" i="2"/>
  <c r="AZ535" i="2"/>
  <c r="BA535" i="2"/>
  <c r="BB535" i="2"/>
  <c r="BC535" i="2"/>
  <c r="BD535" i="2"/>
  <c r="BE535" i="2"/>
  <c r="A536" i="2"/>
  <c r="B536" i="2"/>
  <c r="C536" i="2"/>
  <c r="D536" i="2"/>
  <c r="E536" i="2"/>
  <c r="F536" i="2"/>
  <c r="G536" i="2"/>
  <c r="H536" i="2"/>
  <c r="I536" i="2"/>
  <c r="J536" i="2"/>
  <c r="K536" i="2"/>
  <c r="L536" i="2"/>
  <c r="M536" i="2"/>
  <c r="N536" i="2"/>
  <c r="O536" i="2"/>
  <c r="P536" i="2"/>
  <c r="Q536" i="2"/>
  <c r="R536" i="2"/>
  <c r="S536" i="2"/>
  <c r="T536" i="2"/>
  <c r="U536" i="2"/>
  <c r="V536" i="2"/>
  <c r="W536" i="2"/>
  <c r="X536" i="2"/>
  <c r="Y536" i="2"/>
  <c r="Z536" i="2"/>
  <c r="AA536" i="2"/>
  <c r="AB536" i="2"/>
  <c r="AC536" i="2"/>
  <c r="AD536" i="2"/>
  <c r="AE536" i="2"/>
  <c r="AF536" i="2"/>
  <c r="AG536" i="2"/>
  <c r="AH536" i="2"/>
  <c r="AI536" i="2"/>
  <c r="AJ536" i="2"/>
  <c r="AK536" i="2"/>
  <c r="AL536" i="2"/>
  <c r="AM536" i="2"/>
  <c r="AN536" i="2"/>
  <c r="AO536" i="2"/>
  <c r="AP536" i="2"/>
  <c r="AQ536" i="2"/>
  <c r="AR536" i="2"/>
  <c r="AS536" i="2"/>
  <c r="AT536" i="2"/>
  <c r="AU536" i="2"/>
  <c r="AV536" i="2"/>
  <c r="AW536" i="2"/>
  <c r="AX536" i="2"/>
  <c r="AY536" i="2"/>
  <c r="AZ536" i="2"/>
  <c r="BA536" i="2"/>
  <c r="BB536" i="2"/>
  <c r="BC536" i="2"/>
  <c r="BD536" i="2"/>
  <c r="BE536" i="2"/>
  <c r="A537" i="2"/>
  <c r="B537" i="2"/>
  <c r="C537" i="2"/>
  <c r="D537" i="2"/>
  <c r="E537" i="2"/>
  <c r="F537" i="2"/>
  <c r="G537" i="2"/>
  <c r="H537" i="2"/>
  <c r="I537" i="2"/>
  <c r="J537" i="2"/>
  <c r="K537" i="2"/>
  <c r="L537" i="2"/>
  <c r="M537" i="2"/>
  <c r="N537" i="2"/>
  <c r="O537" i="2"/>
  <c r="P537" i="2"/>
  <c r="Q537" i="2"/>
  <c r="R537" i="2"/>
  <c r="S537" i="2"/>
  <c r="T537" i="2"/>
  <c r="U537" i="2"/>
  <c r="V537" i="2"/>
  <c r="W537" i="2"/>
  <c r="X537" i="2"/>
  <c r="Y537" i="2"/>
  <c r="Z537" i="2"/>
  <c r="AA537" i="2"/>
  <c r="AB537" i="2"/>
  <c r="AC537" i="2"/>
  <c r="AD537" i="2"/>
  <c r="AE537" i="2"/>
  <c r="AF537" i="2"/>
  <c r="AG537" i="2"/>
  <c r="AH537" i="2"/>
  <c r="AI537" i="2"/>
  <c r="AJ537" i="2"/>
  <c r="AK537" i="2"/>
  <c r="AL537" i="2"/>
  <c r="AM537" i="2"/>
  <c r="AN537" i="2"/>
  <c r="AO537" i="2"/>
  <c r="AP537" i="2"/>
  <c r="AQ537" i="2"/>
  <c r="AR537" i="2"/>
  <c r="AS537" i="2"/>
  <c r="AT537" i="2"/>
  <c r="AU537" i="2"/>
  <c r="AV537" i="2"/>
  <c r="AW537" i="2"/>
  <c r="AX537" i="2"/>
  <c r="AY537" i="2"/>
  <c r="AZ537" i="2"/>
  <c r="BA537" i="2"/>
  <c r="BB537" i="2"/>
  <c r="BC537" i="2"/>
  <c r="BD537" i="2"/>
  <c r="BE537" i="2"/>
  <c r="A538" i="2"/>
  <c r="B538" i="2"/>
  <c r="C538" i="2"/>
  <c r="D538" i="2"/>
  <c r="E538" i="2"/>
  <c r="F538" i="2"/>
  <c r="G538" i="2"/>
  <c r="H538" i="2"/>
  <c r="I538" i="2"/>
  <c r="J538" i="2"/>
  <c r="K538" i="2"/>
  <c r="L538" i="2"/>
  <c r="M538" i="2"/>
  <c r="N538" i="2"/>
  <c r="O538" i="2"/>
  <c r="P538" i="2"/>
  <c r="Q538" i="2"/>
  <c r="R538" i="2"/>
  <c r="S538" i="2"/>
  <c r="T538" i="2"/>
  <c r="U538" i="2"/>
  <c r="V538" i="2"/>
  <c r="W538" i="2"/>
  <c r="X538" i="2"/>
  <c r="Y538" i="2"/>
  <c r="Z538" i="2"/>
  <c r="AA538" i="2"/>
  <c r="AB538" i="2"/>
  <c r="AC538" i="2"/>
  <c r="AD538" i="2"/>
  <c r="AE538" i="2"/>
  <c r="AF538" i="2"/>
  <c r="AG538" i="2"/>
  <c r="AH538" i="2"/>
  <c r="AI538" i="2"/>
  <c r="AJ538" i="2"/>
  <c r="AK538" i="2"/>
  <c r="AL538" i="2"/>
  <c r="AM538" i="2"/>
  <c r="AN538" i="2"/>
  <c r="AO538" i="2"/>
  <c r="AP538" i="2"/>
  <c r="AQ538" i="2"/>
  <c r="AR538" i="2"/>
  <c r="AS538" i="2"/>
  <c r="AT538" i="2"/>
  <c r="AU538" i="2"/>
  <c r="AV538" i="2"/>
  <c r="AW538" i="2"/>
  <c r="AX538" i="2"/>
  <c r="AY538" i="2"/>
  <c r="AZ538" i="2"/>
  <c r="BA538" i="2"/>
  <c r="BB538" i="2"/>
  <c r="BC538" i="2"/>
  <c r="BD538" i="2"/>
  <c r="BE538" i="2"/>
  <c r="A539" i="2"/>
  <c r="B539" i="2"/>
  <c r="C539" i="2"/>
  <c r="D539" i="2"/>
  <c r="E539" i="2"/>
  <c r="F539" i="2"/>
  <c r="G539" i="2"/>
  <c r="H539" i="2"/>
  <c r="I539" i="2"/>
  <c r="J539" i="2"/>
  <c r="K539" i="2"/>
  <c r="L539" i="2"/>
  <c r="M539" i="2"/>
  <c r="N539" i="2"/>
  <c r="O539" i="2"/>
  <c r="P539" i="2"/>
  <c r="Q539" i="2"/>
  <c r="R539" i="2"/>
  <c r="S539" i="2"/>
  <c r="T539" i="2"/>
  <c r="U539" i="2"/>
  <c r="V539" i="2"/>
  <c r="W539" i="2"/>
  <c r="X539" i="2"/>
  <c r="Y539" i="2"/>
  <c r="Z539" i="2"/>
  <c r="AA539" i="2"/>
  <c r="AB539" i="2"/>
  <c r="AC539" i="2"/>
  <c r="AD539" i="2"/>
  <c r="AE539" i="2"/>
  <c r="AF539" i="2"/>
  <c r="AG539" i="2"/>
  <c r="AH539" i="2"/>
  <c r="AI539" i="2"/>
  <c r="AJ539" i="2"/>
  <c r="AK539" i="2"/>
  <c r="AL539" i="2"/>
  <c r="AM539" i="2"/>
  <c r="AN539" i="2"/>
  <c r="AO539" i="2"/>
  <c r="AP539" i="2"/>
  <c r="AQ539" i="2"/>
  <c r="AR539" i="2"/>
  <c r="AS539" i="2"/>
  <c r="AT539" i="2"/>
  <c r="AU539" i="2"/>
  <c r="AV539" i="2"/>
  <c r="AW539" i="2"/>
  <c r="AX539" i="2"/>
  <c r="AY539" i="2"/>
  <c r="AZ539" i="2"/>
  <c r="BA539" i="2"/>
  <c r="BB539" i="2"/>
  <c r="BC539" i="2"/>
  <c r="BD539" i="2"/>
  <c r="BE539" i="2"/>
  <c r="A540" i="2"/>
  <c r="B540" i="2"/>
  <c r="C540" i="2"/>
  <c r="D540" i="2"/>
  <c r="E540" i="2"/>
  <c r="F540" i="2"/>
  <c r="G540" i="2"/>
  <c r="H540" i="2"/>
  <c r="I540" i="2"/>
  <c r="J540" i="2"/>
  <c r="K540" i="2"/>
  <c r="L540" i="2"/>
  <c r="M540" i="2"/>
  <c r="N540" i="2"/>
  <c r="O540" i="2"/>
  <c r="P540" i="2"/>
  <c r="Q540" i="2"/>
  <c r="R540" i="2"/>
  <c r="S540" i="2"/>
  <c r="T540" i="2"/>
  <c r="U540" i="2"/>
  <c r="V540" i="2"/>
  <c r="W540" i="2"/>
  <c r="X540" i="2"/>
  <c r="Y540" i="2"/>
  <c r="Z540" i="2"/>
  <c r="AA540" i="2"/>
  <c r="AB540" i="2"/>
  <c r="AC540" i="2"/>
  <c r="AD540" i="2"/>
  <c r="AE540" i="2"/>
  <c r="AF540" i="2"/>
  <c r="AG540" i="2"/>
  <c r="AH540" i="2"/>
  <c r="AI540" i="2"/>
  <c r="AJ540" i="2"/>
  <c r="AK540" i="2"/>
  <c r="AL540" i="2"/>
  <c r="AM540" i="2"/>
  <c r="AN540" i="2"/>
  <c r="AO540" i="2"/>
  <c r="AP540" i="2"/>
  <c r="AQ540" i="2"/>
  <c r="AR540" i="2"/>
  <c r="AS540" i="2"/>
  <c r="AT540" i="2"/>
  <c r="AU540" i="2"/>
  <c r="AV540" i="2"/>
  <c r="AW540" i="2"/>
  <c r="AX540" i="2"/>
  <c r="AY540" i="2"/>
  <c r="AZ540" i="2"/>
  <c r="BA540" i="2"/>
  <c r="BB540" i="2"/>
  <c r="BC540" i="2"/>
  <c r="BD540" i="2"/>
  <c r="BE540" i="2"/>
  <c r="A541" i="2"/>
  <c r="B541" i="2"/>
  <c r="C541" i="2"/>
  <c r="D541" i="2"/>
  <c r="E541" i="2"/>
  <c r="F541" i="2"/>
  <c r="G541" i="2"/>
  <c r="H541" i="2"/>
  <c r="I541" i="2"/>
  <c r="J541" i="2"/>
  <c r="K541" i="2"/>
  <c r="L541" i="2"/>
  <c r="M541" i="2"/>
  <c r="N541" i="2"/>
  <c r="O541" i="2"/>
  <c r="P541" i="2"/>
  <c r="Q541" i="2"/>
  <c r="R541" i="2"/>
  <c r="S541" i="2"/>
  <c r="T541" i="2"/>
  <c r="U541" i="2"/>
  <c r="V541" i="2"/>
  <c r="W541" i="2"/>
  <c r="X541" i="2"/>
  <c r="Y541" i="2"/>
  <c r="Z541" i="2"/>
  <c r="AA541" i="2"/>
  <c r="AB541" i="2"/>
  <c r="AC541" i="2"/>
  <c r="AD541" i="2"/>
  <c r="AE541" i="2"/>
  <c r="AF541" i="2"/>
  <c r="AG541" i="2"/>
  <c r="AH541" i="2"/>
  <c r="AI541" i="2"/>
  <c r="AJ541" i="2"/>
  <c r="AK541" i="2"/>
  <c r="AL541" i="2"/>
  <c r="AM541" i="2"/>
  <c r="AN541" i="2"/>
  <c r="AO541" i="2"/>
  <c r="AP541" i="2"/>
  <c r="AQ541" i="2"/>
  <c r="AR541" i="2"/>
  <c r="AS541" i="2"/>
  <c r="AT541" i="2"/>
  <c r="AU541" i="2"/>
  <c r="AV541" i="2"/>
  <c r="AW541" i="2"/>
  <c r="AX541" i="2"/>
  <c r="AY541" i="2"/>
  <c r="AZ541" i="2"/>
  <c r="BA541" i="2"/>
  <c r="BB541" i="2"/>
  <c r="BC541" i="2"/>
  <c r="BD541" i="2"/>
  <c r="BE541" i="2"/>
  <c r="A542" i="2"/>
  <c r="B542" i="2"/>
  <c r="C542" i="2"/>
  <c r="D542" i="2"/>
  <c r="E542" i="2"/>
  <c r="F542" i="2"/>
  <c r="G542" i="2"/>
  <c r="H542" i="2"/>
  <c r="I542" i="2"/>
  <c r="J542" i="2"/>
  <c r="K542" i="2"/>
  <c r="L542" i="2"/>
  <c r="M542" i="2"/>
  <c r="N542" i="2"/>
  <c r="O542" i="2"/>
  <c r="P542" i="2"/>
  <c r="Q542" i="2"/>
  <c r="R542" i="2"/>
  <c r="S542" i="2"/>
  <c r="T542" i="2"/>
  <c r="U542" i="2"/>
  <c r="V542" i="2"/>
  <c r="W542" i="2"/>
  <c r="X542" i="2"/>
  <c r="Y542" i="2"/>
  <c r="Z542" i="2"/>
  <c r="AA542" i="2"/>
  <c r="AB542" i="2"/>
  <c r="AC542" i="2"/>
  <c r="AD542" i="2"/>
  <c r="AE542" i="2"/>
  <c r="AF542" i="2"/>
  <c r="AG542" i="2"/>
  <c r="AH542" i="2"/>
  <c r="AI542" i="2"/>
  <c r="AJ542" i="2"/>
  <c r="AK542" i="2"/>
  <c r="AL542" i="2"/>
  <c r="AM542" i="2"/>
  <c r="AN542" i="2"/>
  <c r="AO542" i="2"/>
  <c r="AP542" i="2"/>
  <c r="AQ542" i="2"/>
  <c r="AR542" i="2"/>
  <c r="AS542" i="2"/>
  <c r="AT542" i="2"/>
  <c r="AU542" i="2"/>
  <c r="AV542" i="2"/>
  <c r="AW542" i="2"/>
  <c r="AX542" i="2"/>
  <c r="AY542" i="2"/>
  <c r="AZ542" i="2"/>
  <c r="BA542" i="2"/>
  <c r="BB542" i="2"/>
  <c r="BC542" i="2"/>
  <c r="BD542" i="2"/>
  <c r="BE542" i="2"/>
  <c r="A543" i="2"/>
  <c r="B543" i="2"/>
  <c r="C543" i="2"/>
  <c r="D543" i="2"/>
  <c r="E543" i="2"/>
  <c r="F543" i="2"/>
  <c r="G543" i="2"/>
  <c r="H543" i="2"/>
  <c r="I543" i="2"/>
  <c r="J543" i="2"/>
  <c r="K543" i="2"/>
  <c r="L543" i="2"/>
  <c r="M543" i="2"/>
  <c r="N543" i="2"/>
  <c r="O543" i="2"/>
  <c r="P543" i="2"/>
  <c r="Q543" i="2"/>
  <c r="R543" i="2"/>
  <c r="S543" i="2"/>
  <c r="T543" i="2"/>
  <c r="U543" i="2"/>
  <c r="V543" i="2"/>
  <c r="W543" i="2"/>
  <c r="X543" i="2"/>
  <c r="Y543" i="2"/>
  <c r="Z543" i="2"/>
  <c r="AA543" i="2"/>
  <c r="AB543" i="2"/>
  <c r="AC543" i="2"/>
  <c r="AD543" i="2"/>
  <c r="AE543" i="2"/>
  <c r="AF543" i="2"/>
  <c r="AG543" i="2"/>
  <c r="AH543" i="2"/>
  <c r="AI543" i="2"/>
  <c r="AJ543" i="2"/>
  <c r="AK543" i="2"/>
  <c r="AL543" i="2"/>
  <c r="AM543" i="2"/>
  <c r="AN543" i="2"/>
  <c r="AO543" i="2"/>
  <c r="AP543" i="2"/>
  <c r="AQ543" i="2"/>
  <c r="AR543" i="2"/>
  <c r="AS543" i="2"/>
  <c r="AT543" i="2"/>
  <c r="AU543" i="2"/>
  <c r="AV543" i="2"/>
  <c r="AW543" i="2"/>
  <c r="AX543" i="2"/>
  <c r="AY543" i="2"/>
  <c r="AZ543" i="2"/>
  <c r="BA543" i="2"/>
  <c r="BB543" i="2"/>
  <c r="BC543" i="2"/>
  <c r="BD543" i="2"/>
  <c r="BE543" i="2"/>
  <c r="A544" i="2"/>
  <c r="B544" i="2"/>
  <c r="C544" i="2"/>
  <c r="D544" i="2"/>
  <c r="E544" i="2"/>
  <c r="F544" i="2"/>
  <c r="G544" i="2"/>
  <c r="H544" i="2"/>
  <c r="I544" i="2"/>
  <c r="J544" i="2"/>
  <c r="K544" i="2"/>
  <c r="L544" i="2"/>
  <c r="M544" i="2"/>
  <c r="N544" i="2"/>
  <c r="O544" i="2"/>
  <c r="P544" i="2"/>
  <c r="Q544" i="2"/>
  <c r="R544" i="2"/>
  <c r="S544" i="2"/>
  <c r="T544" i="2"/>
  <c r="U544" i="2"/>
  <c r="V544" i="2"/>
  <c r="W544" i="2"/>
  <c r="X544" i="2"/>
  <c r="Y544" i="2"/>
  <c r="Z544" i="2"/>
  <c r="AA544" i="2"/>
  <c r="AB544" i="2"/>
  <c r="AC544" i="2"/>
  <c r="AD544" i="2"/>
  <c r="AE544" i="2"/>
  <c r="AF544" i="2"/>
  <c r="AG544" i="2"/>
  <c r="AH544" i="2"/>
  <c r="AI544" i="2"/>
  <c r="AJ544" i="2"/>
  <c r="AK544" i="2"/>
  <c r="AL544" i="2"/>
  <c r="AM544" i="2"/>
  <c r="AN544" i="2"/>
  <c r="AO544" i="2"/>
  <c r="AP544" i="2"/>
  <c r="AQ544" i="2"/>
  <c r="AR544" i="2"/>
  <c r="AS544" i="2"/>
  <c r="AT544" i="2"/>
  <c r="AU544" i="2"/>
  <c r="AV544" i="2"/>
  <c r="AW544" i="2"/>
  <c r="AX544" i="2"/>
  <c r="AY544" i="2"/>
  <c r="AZ544" i="2"/>
  <c r="BA544" i="2"/>
  <c r="BB544" i="2"/>
  <c r="BC544" i="2"/>
  <c r="BD544" i="2"/>
  <c r="BE544" i="2"/>
  <c r="A545" i="2"/>
  <c r="B545" i="2"/>
  <c r="C545" i="2"/>
  <c r="D545" i="2"/>
  <c r="E545" i="2"/>
  <c r="F545" i="2"/>
  <c r="G545" i="2"/>
  <c r="H545" i="2"/>
  <c r="I545" i="2"/>
  <c r="J545" i="2"/>
  <c r="K545" i="2"/>
  <c r="L545" i="2"/>
  <c r="M545" i="2"/>
  <c r="N545" i="2"/>
  <c r="O545" i="2"/>
  <c r="P545" i="2"/>
  <c r="Q545" i="2"/>
  <c r="R545" i="2"/>
  <c r="S545" i="2"/>
  <c r="T545" i="2"/>
  <c r="U545" i="2"/>
  <c r="V545" i="2"/>
  <c r="W545" i="2"/>
  <c r="X545" i="2"/>
  <c r="Y545" i="2"/>
  <c r="Z545" i="2"/>
  <c r="AA545" i="2"/>
  <c r="AB545" i="2"/>
  <c r="AC545" i="2"/>
  <c r="AD545" i="2"/>
  <c r="AE545" i="2"/>
  <c r="AF545" i="2"/>
  <c r="AG545" i="2"/>
  <c r="AH545" i="2"/>
  <c r="AI545" i="2"/>
  <c r="AJ545" i="2"/>
  <c r="AK545" i="2"/>
  <c r="AL545" i="2"/>
  <c r="AM545" i="2"/>
  <c r="AN545" i="2"/>
  <c r="AO545" i="2"/>
  <c r="AP545" i="2"/>
  <c r="AQ545" i="2"/>
  <c r="AR545" i="2"/>
  <c r="AS545" i="2"/>
  <c r="AT545" i="2"/>
  <c r="AU545" i="2"/>
  <c r="AV545" i="2"/>
  <c r="AW545" i="2"/>
  <c r="AX545" i="2"/>
  <c r="AY545" i="2"/>
  <c r="AZ545" i="2"/>
  <c r="BA545" i="2"/>
  <c r="BB545" i="2"/>
  <c r="BC545" i="2"/>
  <c r="BD545" i="2"/>
  <c r="BE545" i="2"/>
  <c r="A546" i="2"/>
  <c r="B546" i="2"/>
  <c r="C546" i="2"/>
  <c r="D546" i="2"/>
  <c r="E546" i="2"/>
  <c r="F546" i="2"/>
  <c r="G546" i="2"/>
  <c r="H546" i="2"/>
  <c r="I546" i="2"/>
  <c r="J546" i="2"/>
  <c r="K546" i="2"/>
  <c r="L546" i="2"/>
  <c r="M546" i="2"/>
  <c r="N546" i="2"/>
  <c r="O546" i="2"/>
  <c r="P546" i="2"/>
  <c r="Q546" i="2"/>
  <c r="R546" i="2"/>
  <c r="S546" i="2"/>
  <c r="T546" i="2"/>
  <c r="U546" i="2"/>
  <c r="V546" i="2"/>
  <c r="W546" i="2"/>
  <c r="X546" i="2"/>
  <c r="Y546" i="2"/>
  <c r="Z546" i="2"/>
  <c r="AA546" i="2"/>
  <c r="AB546" i="2"/>
  <c r="AC546" i="2"/>
  <c r="AD546" i="2"/>
  <c r="AE546" i="2"/>
  <c r="AF546" i="2"/>
  <c r="AG546" i="2"/>
  <c r="AH546" i="2"/>
  <c r="AI546" i="2"/>
  <c r="AJ546" i="2"/>
  <c r="AK546" i="2"/>
  <c r="AL546" i="2"/>
  <c r="AM546" i="2"/>
  <c r="AN546" i="2"/>
  <c r="AO546" i="2"/>
  <c r="AP546" i="2"/>
  <c r="AQ546" i="2"/>
  <c r="AR546" i="2"/>
  <c r="AS546" i="2"/>
  <c r="AT546" i="2"/>
  <c r="AU546" i="2"/>
  <c r="AV546" i="2"/>
  <c r="AW546" i="2"/>
  <c r="AX546" i="2"/>
  <c r="AY546" i="2"/>
  <c r="AZ546" i="2"/>
  <c r="BA546" i="2"/>
  <c r="BB546" i="2"/>
  <c r="BC546" i="2"/>
  <c r="BD546" i="2"/>
  <c r="BE546" i="2"/>
  <c r="A547" i="2"/>
  <c r="B547" i="2"/>
  <c r="C547" i="2"/>
  <c r="D547" i="2"/>
  <c r="E547" i="2"/>
  <c r="F547" i="2"/>
  <c r="G547" i="2"/>
  <c r="H547" i="2"/>
  <c r="I547" i="2"/>
  <c r="J547" i="2"/>
  <c r="K547" i="2"/>
  <c r="L547" i="2"/>
  <c r="M547" i="2"/>
  <c r="N547" i="2"/>
  <c r="O547" i="2"/>
  <c r="P547" i="2"/>
  <c r="Q547" i="2"/>
  <c r="R547" i="2"/>
  <c r="S547" i="2"/>
  <c r="T547" i="2"/>
  <c r="U547" i="2"/>
  <c r="V547" i="2"/>
  <c r="W547" i="2"/>
  <c r="X547" i="2"/>
  <c r="Y547" i="2"/>
  <c r="Z547" i="2"/>
  <c r="AA547" i="2"/>
  <c r="AB547" i="2"/>
  <c r="AC547" i="2"/>
  <c r="AD547" i="2"/>
  <c r="AE547" i="2"/>
  <c r="AF547" i="2"/>
  <c r="AG547" i="2"/>
  <c r="AH547" i="2"/>
  <c r="AI547" i="2"/>
  <c r="AJ547" i="2"/>
  <c r="AK547" i="2"/>
  <c r="AL547" i="2"/>
  <c r="AM547" i="2"/>
  <c r="AN547" i="2"/>
  <c r="AO547" i="2"/>
  <c r="AP547" i="2"/>
  <c r="AQ547" i="2"/>
  <c r="AR547" i="2"/>
  <c r="AS547" i="2"/>
  <c r="AT547" i="2"/>
  <c r="AU547" i="2"/>
  <c r="AV547" i="2"/>
  <c r="AW547" i="2"/>
  <c r="AX547" i="2"/>
  <c r="AY547" i="2"/>
  <c r="AZ547" i="2"/>
  <c r="BA547" i="2"/>
  <c r="BB547" i="2"/>
  <c r="BC547" i="2"/>
  <c r="BD547" i="2"/>
  <c r="BE547" i="2"/>
  <c r="A548" i="2"/>
  <c r="B548" i="2"/>
  <c r="C548" i="2"/>
  <c r="D548" i="2"/>
  <c r="E548" i="2"/>
  <c r="F548" i="2"/>
  <c r="G548" i="2"/>
  <c r="H548" i="2"/>
  <c r="I548" i="2"/>
  <c r="J548" i="2"/>
  <c r="K548" i="2"/>
  <c r="L548" i="2"/>
  <c r="M548" i="2"/>
  <c r="N548" i="2"/>
  <c r="O548" i="2"/>
  <c r="P548" i="2"/>
  <c r="Q548" i="2"/>
  <c r="R548" i="2"/>
  <c r="S548" i="2"/>
  <c r="T548" i="2"/>
  <c r="U548" i="2"/>
  <c r="V548" i="2"/>
  <c r="W548" i="2"/>
  <c r="X548" i="2"/>
  <c r="Y548" i="2"/>
  <c r="Z548" i="2"/>
  <c r="AA548" i="2"/>
  <c r="AB548" i="2"/>
  <c r="AC548" i="2"/>
  <c r="AD548" i="2"/>
  <c r="AE548" i="2"/>
  <c r="AF548" i="2"/>
  <c r="AG548" i="2"/>
  <c r="AH548" i="2"/>
  <c r="AI548" i="2"/>
  <c r="AJ548" i="2"/>
  <c r="AK548" i="2"/>
  <c r="AL548" i="2"/>
  <c r="AM548" i="2"/>
  <c r="AN548" i="2"/>
  <c r="AO548" i="2"/>
  <c r="AP548" i="2"/>
  <c r="AQ548" i="2"/>
  <c r="AR548" i="2"/>
  <c r="AS548" i="2"/>
  <c r="AT548" i="2"/>
  <c r="AU548" i="2"/>
  <c r="AV548" i="2"/>
  <c r="AW548" i="2"/>
  <c r="AX548" i="2"/>
  <c r="AY548" i="2"/>
  <c r="AZ548" i="2"/>
  <c r="BA548" i="2"/>
  <c r="BB548" i="2"/>
  <c r="BC548" i="2"/>
  <c r="BD548" i="2"/>
  <c r="BE548" i="2"/>
  <c r="A549" i="2"/>
  <c r="B549" i="2"/>
  <c r="C549" i="2"/>
  <c r="D549" i="2"/>
  <c r="E549" i="2"/>
  <c r="F549" i="2"/>
  <c r="G549" i="2"/>
  <c r="H549" i="2"/>
  <c r="I549" i="2"/>
  <c r="J549" i="2"/>
  <c r="K549" i="2"/>
  <c r="L549" i="2"/>
  <c r="M549" i="2"/>
  <c r="N549" i="2"/>
  <c r="O549" i="2"/>
  <c r="P549" i="2"/>
  <c r="Q549" i="2"/>
  <c r="R549" i="2"/>
  <c r="S549" i="2"/>
  <c r="T549" i="2"/>
  <c r="U549" i="2"/>
  <c r="V549" i="2"/>
  <c r="W549" i="2"/>
  <c r="X549" i="2"/>
  <c r="Y549" i="2"/>
  <c r="Z549" i="2"/>
  <c r="AA549" i="2"/>
  <c r="AB549" i="2"/>
  <c r="AC549" i="2"/>
  <c r="AD549" i="2"/>
  <c r="AE549" i="2"/>
  <c r="AF549" i="2"/>
  <c r="AG549" i="2"/>
  <c r="AH549" i="2"/>
  <c r="AI549" i="2"/>
  <c r="AJ549" i="2"/>
  <c r="AK549" i="2"/>
  <c r="AL549" i="2"/>
  <c r="AM549" i="2"/>
  <c r="AN549" i="2"/>
  <c r="AO549" i="2"/>
  <c r="AP549" i="2"/>
  <c r="AQ549" i="2"/>
  <c r="AR549" i="2"/>
  <c r="AS549" i="2"/>
  <c r="AT549" i="2"/>
  <c r="AU549" i="2"/>
  <c r="AV549" i="2"/>
  <c r="AW549" i="2"/>
  <c r="AX549" i="2"/>
  <c r="AY549" i="2"/>
  <c r="AZ549" i="2"/>
  <c r="BA549" i="2"/>
  <c r="BB549" i="2"/>
  <c r="BC549" i="2"/>
  <c r="BD549" i="2"/>
  <c r="BE549" i="2"/>
  <c r="A550" i="2"/>
  <c r="B550" i="2"/>
  <c r="C550" i="2"/>
  <c r="D550" i="2"/>
  <c r="E550" i="2"/>
  <c r="F550" i="2"/>
  <c r="G550" i="2"/>
  <c r="H550" i="2"/>
  <c r="I550" i="2"/>
  <c r="J550" i="2"/>
  <c r="K550" i="2"/>
  <c r="L550" i="2"/>
  <c r="M550" i="2"/>
  <c r="N550" i="2"/>
  <c r="O550" i="2"/>
  <c r="P550" i="2"/>
  <c r="Q550" i="2"/>
  <c r="R550" i="2"/>
  <c r="S550" i="2"/>
  <c r="T550" i="2"/>
  <c r="U550" i="2"/>
  <c r="V550" i="2"/>
  <c r="W550" i="2"/>
  <c r="X550" i="2"/>
  <c r="Y550" i="2"/>
  <c r="Z550" i="2"/>
  <c r="AA550" i="2"/>
  <c r="AB550" i="2"/>
  <c r="AC550" i="2"/>
  <c r="AD550" i="2"/>
  <c r="AE550" i="2"/>
  <c r="AF550" i="2"/>
  <c r="AG550" i="2"/>
  <c r="AH550" i="2"/>
  <c r="AI550" i="2"/>
  <c r="AJ550" i="2"/>
  <c r="AK550" i="2"/>
  <c r="AL550" i="2"/>
  <c r="AM550" i="2"/>
  <c r="AN550" i="2"/>
  <c r="AO550" i="2"/>
  <c r="AP550" i="2"/>
  <c r="AQ550" i="2"/>
  <c r="AR550" i="2"/>
  <c r="AS550" i="2"/>
  <c r="AT550" i="2"/>
  <c r="AU550" i="2"/>
  <c r="AV550" i="2"/>
  <c r="AW550" i="2"/>
  <c r="AX550" i="2"/>
  <c r="AY550" i="2"/>
  <c r="AZ550" i="2"/>
  <c r="BA550" i="2"/>
  <c r="BB550" i="2"/>
  <c r="BC550" i="2"/>
  <c r="BD550" i="2"/>
  <c r="BE550" i="2"/>
  <c r="A551" i="2"/>
  <c r="B551" i="2"/>
  <c r="C551" i="2"/>
  <c r="D551" i="2"/>
  <c r="E551" i="2"/>
  <c r="F551" i="2"/>
  <c r="G551" i="2"/>
  <c r="H551" i="2"/>
  <c r="I551" i="2"/>
  <c r="J551" i="2"/>
  <c r="K551" i="2"/>
  <c r="L551" i="2"/>
  <c r="M551" i="2"/>
  <c r="N551" i="2"/>
  <c r="O551" i="2"/>
  <c r="P551" i="2"/>
  <c r="Q551" i="2"/>
  <c r="R551" i="2"/>
  <c r="S551" i="2"/>
  <c r="T551" i="2"/>
  <c r="U551" i="2"/>
  <c r="V551" i="2"/>
  <c r="W551" i="2"/>
  <c r="X551" i="2"/>
  <c r="Y551" i="2"/>
  <c r="Z551" i="2"/>
  <c r="AA551" i="2"/>
  <c r="AB551" i="2"/>
  <c r="AC551" i="2"/>
  <c r="AD551" i="2"/>
  <c r="AE551" i="2"/>
  <c r="AF551" i="2"/>
  <c r="AG551" i="2"/>
  <c r="AH551" i="2"/>
  <c r="AI551" i="2"/>
  <c r="AJ551" i="2"/>
  <c r="AK551" i="2"/>
  <c r="AL551" i="2"/>
  <c r="AM551" i="2"/>
  <c r="AN551" i="2"/>
  <c r="AO551" i="2"/>
  <c r="AP551" i="2"/>
  <c r="AQ551" i="2"/>
  <c r="AR551" i="2"/>
  <c r="AS551" i="2"/>
  <c r="AT551" i="2"/>
  <c r="AU551" i="2"/>
  <c r="AV551" i="2"/>
  <c r="AW551" i="2"/>
  <c r="AX551" i="2"/>
  <c r="AY551" i="2"/>
  <c r="AZ551" i="2"/>
  <c r="BA551" i="2"/>
  <c r="BB551" i="2"/>
  <c r="BC551" i="2"/>
  <c r="BD551" i="2"/>
  <c r="BE551" i="2"/>
  <c r="A552" i="2"/>
  <c r="B552" i="2"/>
  <c r="C552" i="2"/>
  <c r="D552" i="2"/>
  <c r="E552" i="2"/>
  <c r="F552" i="2"/>
  <c r="G552" i="2"/>
  <c r="H552" i="2"/>
  <c r="I552" i="2"/>
  <c r="J552" i="2"/>
  <c r="K552" i="2"/>
  <c r="L552" i="2"/>
  <c r="M552" i="2"/>
  <c r="N552" i="2"/>
  <c r="O552" i="2"/>
  <c r="P552" i="2"/>
  <c r="Q552" i="2"/>
  <c r="R552" i="2"/>
  <c r="S552" i="2"/>
  <c r="T552" i="2"/>
  <c r="U552" i="2"/>
  <c r="V552" i="2"/>
  <c r="W552" i="2"/>
  <c r="X552" i="2"/>
  <c r="Y552" i="2"/>
  <c r="Z552" i="2"/>
  <c r="AA552" i="2"/>
  <c r="AB552" i="2"/>
  <c r="AC552" i="2"/>
  <c r="AD552" i="2"/>
  <c r="AE552" i="2"/>
  <c r="AF552" i="2"/>
  <c r="AG552" i="2"/>
  <c r="AH552" i="2"/>
  <c r="AI552" i="2"/>
  <c r="AJ552" i="2"/>
  <c r="AK552" i="2"/>
  <c r="AL552" i="2"/>
  <c r="AM552" i="2"/>
  <c r="AN552" i="2"/>
  <c r="AO552" i="2"/>
  <c r="AP552" i="2"/>
  <c r="AQ552" i="2"/>
  <c r="AR552" i="2"/>
  <c r="AS552" i="2"/>
  <c r="AT552" i="2"/>
  <c r="AU552" i="2"/>
  <c r="AV552" i="2"/>
  <c r="AW552" i="2"/>
  <c r="AX552" i="2"/>
  <c r="AY552" i="2"/>
  <c r="AZ552" i="2"/>
  <c r="BA552" i="2"/>
  <c r="BB552" i="2"/>
  <c r="BC552" i="2"/>
  <c r="BD552" i="2"/>
  <c r="BE552" i="2"/>
  <c r="A553" i="2"/>
  <c r="B553" i="2"/>
  <c r="C553" i="2"/>
  <c r="D553" i="2"/>
  <c r="E553" i="2"/>
  <c r="F553" i="2"/>
  <c r="G553" i="2"/>
  <c r="H553" i="2"/>
  <c r="I553" i="2"/>
  <c r="J553" i="2"/>
  <c r="K553" i="2"/>
  <c r="L553" i="2"/>
  <c r="M553" i="2"/>
  <c r="N553" i="2"/>
  <c r="O553" i="2"/>
  <c r="P553" i="2"/>
  <c r="Q553" i="2"/>
  <c r="R553" i="2"/>
  <c r="S553" i="2"/>
  <c r="T553" i="2"/>
  <c r="U553" i="2"/>
  <c r="V553" i="2"/>
  <c r="W553" i="2"/>
  <c r="X553" i="2"/>
  <c r="Y553" i="2"/>
  <c r="Z553" i="2"/>
  <c r="AA553" i="2"/>
  <c r="AB553" i="2"/>
  <c r="AC553" i="2"/>
  <c r="AD553" i="2"/>
  <c r="AE553" i="2"/>
  <c r="AF553" i="2"/>
  <c r="AG553" i="2"/>
  <c r="AH553" i="2"/>
  <c r="AI553" i="2"/>
  <c r="AJ553" i="2"/>
  <c r="AK553" i="2"/>
  <c r="AL553" i="2"/>
  <c r="AM553" i="2"/>
  <c r="AN553" i="2"/>
  <c r="AO553" i="2"/>
  <c r="AP553" i="2"/>
  <c r="AQ553" i="2"/>
  <c r="AR553" i="2"/>
  <c r="AS553" i="2"/>
  <c r="AT553" i="2"/>
  <c r="AU553" i="2"/>
  <c r="AV553" i="2"/>
  <c r="AW553" i="2"/>
  <c r="AX553" i="2"/>
  <c r="AY553" i="2"/>
  <c r="AZ553" i="2"/>
  <c r="BA553" i="2"/>
  <c r="BB553" i="2"/>
  <c r="BC553" i="2"/>
  <c r="BD553" i="2"/>
  <c r="BE553" i="2"/>
  <c r="A554" i="2"/>
  <c r="B554" i="2"/>
  <c r="C554" i="2"/>
  <c r="D554" i="2"/>
  <c r="E554" i="2"/>
  <c r="F554" i="2"/>
  <c r="G554" i="2"/>
  <c r="H554" i="2"/>
  <c r="I554" i="2"/>
  <c r="J554" i="2"/>
  <c r="K554" i="2"/>
  <c r="L554" i="2"/>
  <c r="M554" i="2"/>
  <c r="N554" i="2"/>
  <c r="O554" i="2"/>
  <c r="P554" i="2"/>
  <c r="Q554" i="2"/>
  <c r="R554" i="2"/>
  <c r="S554" i="2"/>
  <c r="T554" i="2"/>
  <c r="U554" i="2"/>
  <c r="V554" i="2"/>
  <c r="W554" i="2"/>
  <c r="X554" i="2"/>
  <c r="Y554" i="2"/>
  <c r="Z554" i="2"/>
  <c r="AA554" i="2"/>
  <c r="AB554" i="2"/>
  <c r="AC554" i="2"/>
  <c r="AD554" i="2"/>
  <c r="AE554" i="2"/>
  <c r="AF554" i="2"/>
  <c r="AG554" i="2"/>
  <c r="AH554" i="2"/>
  <c r="AI554" i="2"/>
  <c r="AJ554" i="2"/>
  <c r="AK554" i="2"/>
  <c r="AL554" i="2"/>
  <c r="AM554" i="2"/>
  <c r="AN554" i="2"/>
  <c r="AO554" i="2"/>
  <c r="AP554" i="2"/>
  <c r="AQ554" i="2"/>
  <c r="AR554" i="2"/>
  <c r="AS554" i="2"/>
  <c r="AT554" i="2"/>
  <c r="AU554" i="2"/>
  <c r="AV554" i="2"/>
  <c r="AW554" i="2"/>
  <c r="AX554" i="2"/>
  <c r="AY554" i="2"/>
  <c r="AZ554" i="2"/>
  <c r="BA554" i="2"/>
  <c r="BB554" i="2"/>
  <c r="BC554" i="2"/>
  <c r="BD554" i="2"/>
  <c r="BE554" i="2"/>
  <c r="A555" i="2"/>
  <c r="B555" i="2"/>
  <c r="C555" i="2"/>
  <c r="D555" i="2"/>
  <c r="E555" i="2"/>
  <c r="F555" i="2"/>
  <c r="G555" i="2"/>
  <c r="H555" i="2"/>
  <c r="I555" i="2"/>
  <c r="J555" i="2"/>
  <c r="K555" i="2"/>
  <c r="L555" i="2"/>
  <c r="M555" i="2"/>
  <c r="N555" i="2"/>
  <c r="O555" i="2"/>
  <c r="P555" i="2"/>
  <c r="Q555" i="2"/>
  <c r="R555" i="2"/>
  <c r="S555" i="2"/>
  <c r="T555" i="2"/>
  <c r="U555" i="2"/>
  <c r="V555" i="2"/>
  <c r="W555" i="2"/>
  <c r="X555" i="2"/>
  <c r="Y555" i="2"/>
  <c r="Z555" i="2"/>
  <c r="AA555" i="2"/>
  <c r="AB555" i="2"/>
  <c r="AC555" i="2"/>
  <c r="AD555" i="2"/>
  <c r="AE555" i="2"/>
  <c r="AF555" i="2"/>
  <c r="AG555" i="2"/>
  <c r="AH555" i="2"/>
  <c r="AI555" i="2"/>
  <c r="AJ555" i="2"/>
  <c r="AK555" i="2"/>
  <c r="AL555" i="2"/>
  <c r="AM555" i="2"/>
  <c r="AN555" i="2"/>
  <c r="AO555" i="2"/>
  <c r="AP555" i="2"/>
  <c r="AQ555" i="2"/>
  <c r="AR555" i="2"/>
  <c r="AS555" i="2"/>
  <c r="AT555" i="2"/>
  <c r="AU555" i="2"/>
  <c r="AV555" i="2"/>
  <c r="AW555" i="2"/>
  <c r="AX555" i="2"/>
  <c r="AY555" i="2"/>
  <c r="AZ555" i="2"/>
  <c r="BA555" i="2"/>
  <c r="BB555" i="2"/>
  <c r="BC555" i="2"/>
  <c r="BD555" i="2"/>
  <c r="BE555" i="2"/>
  <c r="A556" i="2"/>
  <c r="B556" i="2"/>
  <c r="C556" i="2"/>
  <c r="D556" i="2"/>
  <c r="E556" i="2"/>
  <c r="F556" i="2"/>
  <c r="G556" i="2"/>
  <c r="H556" i="2"/>
  <c r="I556" i="2"/>
  <c r="J556" i="2"/>
  <c r="K556" i="2"/>
  <c r="L556" i="2"/>
  <c r="M556" i="2"/>
  <c r="N556" i="2"/>
  <c r="O556" i="2"/>
  <c r="P556" i="2"/>
  <c r="Q556" i="2"/>
  <c r="R556" i="2"/>
  <c r="S556" i="2"/>
  <c r="T556" i="2"/>
  <c r="U556" i="2"/>
  <c r="V556" i="2"/>
  <c r="W556" i="2"/>
  <c r="X556" i="2"/>
  <c r="Y556" i="2"/>
  <c r="Z556" i="2"/>
  <c r="AA556" i="2"/>
  <c r="AB556" i="2"/>
  <c r="AC556" i="2"/>
  <c r="AD556" i="2"/>
  <c r="AE556" i="2"/>
  <c r="AF556" i="2"/>
  <c r="AG556" i="2"/>
  <c r="AH556" i="2"/>
  <c r="AI556" i="2"/>
  <c r="AJ556" i="2"/>
  <c r="AK556" i="2"/>
  <c r="AL556" i="2"/>
  <c r="AM556" i="2"/>
  <c r="AN556" i="2"/>
  <c r="AO556" i="2"/>
  <c r="AP556" i="2"/>
  <c r="AQ556" i="2"/>
  <c r="AR556" i="2"/>
  <c r="AS556" i="2"/>
  <c r="AT556" i="2"/>
  <c r="AU556" i="2"/>
  <c r="AV556" i="2"/>
  <c r="AW556" i="2"/>
  <c r="AX556" i="2"/>
  <c r="AY556" i="2"/>
  <c r="AZ556" i="2"/>
  <c r="BA556" i="2"/>
  <c r="BB556" i="2"/>
  <c r="BC556" i="2"/>
  <c r="BD556" i="2"/>
  <c r="BE556" i="2"/>
  <c r="A557" i="2"/>
  <c r="B557" i="2"/>
  <c r="C557" i="2"/>
  <c r="D557" i="2"/>
  <c r="E557" i="2"/>
  <c r="F557" i="2"/>
  <c r="G557" i="2"/>
  <c r="H557" i="2"/>
  <c r="I557" i="2"/>
  <c r="J557" i="2"/>
  <c r="K557" i="2"/>
  <c r="L557" i="2"/>
  <c r="M557" i="2"/>
  <c r="N557" i="2"/>
  <c r="O557" i="2"/>
  <c r="P557" i="2"/>
  <c r="Q557" i="2"/>
  <c r="R557" i="2"/>
  <c r="S557" i="2"/>
  <c r="T557" i="2"/>
  <c r="U557" i="2"/>
  <c r="V557" i="2"/>
  <c r="W557" i="2"/>
  <c r="X557" i="2"/>
  <c r="Y557" i="2"/>
  <c r="Z557" i="2"/>
  <c r="AA557" i="2"/>
  <c r="AB557" i="2"/>
  <c r="AC557" i="2"/>
  <c r="AD557" i="2"/>
  <c r="AE557" i="2"/>
  <c r="AF557" i="2"/>
  <c r="AG557" i="2"/>
  <c r="AH557" i="2"/>
  <c r="AI557" i="2"/>
  <c r="AJ557" i="2"/>
  <c r="AK557" i="2"/>
  <c r="AL557" i="2"/>
  <c r="AM557" i="2"/>
  <c r="AN557" i="2"/>
  <c r="AO557" i="2"/>
  <c r="AP557" i="2"/>
  <c r="AQ557" i="2"/>
  <c r="AR557" i="2"/>
  <c r="AS557" i="2"/>
  <c r="AT557" i="2"/>
  <c r="AU557" i="2"/>
  <c r="AV557" i="2"/>
  <c r="AW557" i="2"/>
  <c r="AX557" i="2"/>
  <c r="AY557" i="2"/>
  <c r="AZ557" i="2"/>
  <c r="BA557" i="2"/>
  <c r="BB557" i="2"/>
  <c r="BC557" i="2"/>
  <c r="BD557" i="2"/>
  <c r="BE557" i="2"/>
  <c r="A558" i="2"/>
  <c r="B558" i="2"/>
  <c r="C558" i="2"/>
  <c r="D558" i="2"/>
  <c r="E558" i="2"/>
  <c r="F558" i="2"/>
  <c r="G558" i="2"/>
  <c r="H558" i="2"/>
  <c r="I558" i="2"/>
  <c r="J558" i="2"/>
  <c r="K558" i="2"/>
  <c r="L558" i="2"/>
  <c r="M558" i="2"/>
  <c r="N558" i="2"/>
  <c r="O558" i="2"/>
  <c r="P558" i="2"/>
  <c r="Q558" i="2"/>
  <c r="R558" i="2"/>
  <c r="S558" i="2"/>
  <c r="T558" i="2"/>
  <c r="U558" i="2"/>
  <c r="V558" i="2"/>
  <c r="W558" i="2"/>
  <c r="X558" i="2"/>
  <c r="Y558" i="2"/>
  <c r="Z558" i="2"/>
  <c r="AA558" i="2"/>
  <c r="AB558" i="2"/>
  <c r="AC558" i="2"/>
  <c r="AD558" i="2"/>
  <c r="AE558" i="2"/>
  <c r="AF558" i="2"/>
  <c r="AG558" i="2"/>
  <c r="AH558" i="2"/>
  <c r="AI558" i="2"/>
  <c r="AJ558" i="2"/>
  <c r="AK558" i="2"/>
  <c r="AL558" i="2"/>
  <c r="AM558" i="2"/>
  <c r="AN558" i="2"/>
  <c r="AO558" i="2"/>
  <c r="AP558" i="2"/>
  <c r="AQ558" i="2"/>
  <c r="AR558" i="2"/>
  <c r="AS558" i="2"/>
  <c r="AT558" i="2"/>
  <c r="AU558" i="2"/>
  <c r="AV558" i="2"/>
  <c r="AW558" i="2"/>
  <c r="AX558" i="2"/>
  <c r="AY558" i="2"/>
  <c r="AZ558" i="2"/>
  <c r="BA558" i="2"/>
  <c r="BB558" i="2"/>
  <c r="BC558" i="2"/>
  <c r="BD558" i="2"/>
  <c r="BE558" i="2"/>
  <c r="A559" i="2"/>
  <c r="B559" i="2"/>
  <c r="C559" i="2"/>
  <c r="D559" i="2"/>
  <c r="E559" i="2"/>
  <c r="F559" i="2"/>
  <c r="G559" i="2"/>
  <c r="H559" i="2"/>
  <c r="I559" i="2"/>
  <c r="J559" i="2"/>
  <c r="K559" i="2"/>
  <c r="L559" i="2"/>
  <c r="M559" i="2"/>
  <c r="N559" i="2"/>
  <c r="O559" i="2"/>
  <c r="P559" i="2"/>
  <c r="Q559" i="2"/>
  <c r="R559" i="2"/>
  <c r="S559" i="2"/>
  <c r="T559" i="2"/>
  <c r="U559" i="2"/>
  <c r="V559" i="2"/>
  <c r="W559" i="2"/>
  <c r="X559" i="2"/>
  <c r="Y559" i="2"/>
  <c r="Z559" i="2"/>
  <c r="AA559" i="2"/>
  <c r="AB559" i="2"/>
  <c r="AC559" i="2"/>
  <c r="AD559" i="2"/>
  <c r="AE559" i="2"/>
  <c r="AF559" i="2"/>
  <c r="AG559" i="2"/>
  <c r="AH559" i="2"/>
  <c r="AI559" i="2"/>
  <c r="AJ559" i="2"/>
  <c r="AK559" i="2"/>
  <c r="AL559" i="2"/>
  <c r="AM559" i="2"/>
  <c r="AN559" i="2"/>
  <c r="AO559" i="2"/>
  <c r="AP559" i="2"/>
  <c r="AQ559" i="2"/>
  <c r="AR559" i="2"/>
  <c r="AS559" i="2"/>
  <c r="AT559" i="2"/>
  <c r="AU559" i="2"/>
  <c r="AV559" i="2"/>
  <c r="AW559" i="2"/>
  <c r="AX559" i="2"/>
  <c r="AY559" i="2"/>
  <c r="AZ559" i="2"/>
  <c r="BA559" i="2"/>
  <c r="BB559" i="2"/>
  <c r="BC559" i="2"/>
  <c r="BD559" i="2"/>
  <c r="BE559" i="2"/>
  <c r="A560" i="2"/>
  <c r="B560" i="2"/>
  <c r="C560" i="2"/>
  <c r="D560" i="2"/>
  <c r="E560" i="2"/>
  <c r="F560" i="2"/>
  <c r="G560" i="2"/>
  <c r="H560" i="2"/>
  <c r="I560" i="2"/>
  <c r="J560" i="2"/>
  <c r="K560" i="2"/>
  <c r="L560" i="2"/>
  <c r="M560" i="2"/>
  <c r="N560" i="2"/>
  <c r="O560" i="2"/>
  <c r="P560" i="2"/>
  <c r="Q560" i="2"/>
  <c r="R560" i="2"/>
  <c r="S560" i="2"/>
  <c r="T560" i="2"/>
  <c r="U560" i="2"/>
  <c r="V560" i="2"/>
  <c r="W560" i="2"/>
  <c r="X560" i="2"/>
  <c r="Y560" i="2"/>
  <c r="Z560" i="2"/>
  <c r="AA560" i="2"/>
  <c r="AB560" i="2"/>
  <c r="AC560" i="2"/>
  <c r="AD560" i="2"/>
  <c r="AE560" i="2"/>
  <c r="AF560" i="2"/>
  <c r="AG560" i="2"/>
  <c r="AH560" i="2"/>
  <c r="AI560" i="2"/>
  <c r="AJ560" i="2"/>
  <c r="AK560" i="2"/>
  <c r="AL560" i="2"/>
  <c r="AM560" i="2"/>
  <c r="AN560" i="2"/>
  <c r="AO560" i="2"/>
  <c r="AP560" i="2"/>
  <c r="AQ560" i="2"/>
  <c r="AR560" i="2"/>
  <c r="AS560" i="2"/>
  <c r="AT560" i="2"/>
  <c r="AU560" i="2"/>
  <c r="AV560" i="2"/>
  <c r="AW560" i="2"/>
  <c r="AX560" i="2"/>
  <c r="AY560" i="2"/>
  <c r="AZ560" i="2"/>
  <c r="BA560" i="2"/>
  <c r="BB560" i="2"/>
  <c r="BC560" i="2"/>
  <c r="BD560" i="2"/>
  <c r="BE560" i="2"/>
  <c r="A561" i="2"/>
  <c r="B561" i="2"/>
  <c r="C561" i="2"/>
  <c r="D561" i="2"/>
  <c r="E561" i="2"/>
  <c r="F561" i="2"/>
  <c r="G561" i="2"/>
  <c r="H561" i="2"/>
  <c r="I561" i="2"/>
  <c r="J561" i="2"/>
  <c r="K561" i="2"/>
  <c r="L561" i="2"/>
  <c r="M561" i="2"/>
  <c r="N561" i="2"/>
  <c r="O561" i="2"/>
  <c r="P561" i="2"/>
  <c r="Q561" i="2"/>
  <c r="R561" i="2"/>
  <c r="S561" i="2"/>
  <c r="T561" i="2"/>
  <c r="U561" i="2"/>
  <c r="V561" i="2"/>
  <c r="W561" i="2"/>
  <c r="X561" i="2"/>
  <c r="Y561" i="2"/>
  <c r="Z561" i="2"/>
  <c r="AA561" i="2"/>
  <c r="AB561" i="2"/>
  <c r="AC561" i="2"/>
  <c r="AD561" i="2"/>
  <c r="AE561" i="2"/>
  <c r="AF561" i="2"/>
  <c r="AG561" i="2"/>
  <c r="AH561" i="2"/>
  <c r="AI561" i="2"/>
  <c r="AJ561" i="2"/>
  <c r="AK561" i="2"/>
  <c r="AL561" i="2"/>
  <c r="AM561" i="2"/>
  <c r="AN561" i="2"/>
  <c r="AO561" i="2"/>
  <c r="AP561" i="2"/>
  <c r="AQ561" i="2"/>
  <c r="AR561" i="2"/>
  <c r="AS561" i="2"/>
  <c r="AT561" i="2"/>
  <c r="AU561" i="2"/>
  <c r="AV561" i="2"/>
  <c r="AW561" i="2"/>
  <c r="AX561" i="2"/>
  <c r="AY561" i="2"/>
  <c r="AZ561" i="2"/>
  <c r="BA561" i="2"/>
  <c r="BB561" i="2"/>
  <c r="BC561" i="2"/>
  <c r="BD561" i="2"/>
  <c r="BE561" i="2"/>
  <c r="A562" i="2"/>
  <c r="B562" i="2"/>
  <c r="C562" i="2"/>
  <c r="D562" i="2"/>
  <c r="E562" i="2"/>
  <c r="F562" i="2"/>
  <c r="G562" i="2"/>
  <c r="H562" i="2"/>
  <c r="I562" i="2"/>
  <c r="J562" i="2"/>
  <c r="K562" i="2"/>
  <c r="L562" i="2"/>
  <c r="M562" i="2"/>
  <c r="N562" i="2"/>
  <c r="O562" i="2"/>
  <c r="P562" i="2"/>
  <c r="Q562" i="2"/>
  <c r="R562" i="2"/>
  <c r="S562" i="2"/>
  <c r="T562" i="2"/>
  <c r="U562" i="2"/>
  <c r="V562" i="2"/>
  <c r="W562" i="2"/>
  <c r="X562" i="2"/>
  <c r="Y562" i="2"/>
  <c r="Z562" i="2"/>
  <c r="AA562" i="2"/>
  <c r="AB562" i="2"/>
  <c r="AC562" i="2"/>
  <c r="AD562" i="2"/>
  <c r="AE562" i="2"/>
  <c r="AF562" i="2"/>
  <c r="AG562" i="2"/>
  <c r="AH562" i="2"/>
  <c r="AI562" i="2"/>
  <c r="AJ562" i="2"/>
  <c r="AK562" i="2"/>
  <c r="AL562" i="2"/>
  <c r="AM562" i="2"/>
  <c r="AN562" i="2"/>
  <c r="AO562" i="2"/>
  <c r="AP562" i="2"/>
  <c r="AQ562" i="2"/>
  <c r="AR562" i="2"/>
  <c r="AS562" i="2"/>
  <c r="AT562" i="2"/>
  <c r="AU562" i="2"/>
  <c r="AV562" i="2"/>
  <c r="AW562" i="2"/>
  <c r="AX562" i="2"/>
  <c r="AY562" i="2"/>
  <c r="AZ562" i="2"/>
  <c r="BA562" i="2"/>
  <c r="BB562" i="2"/>
  <c r="BC562" i="2"/>
  <c r="BD562" i="2"/>
  <c r="BE562" i="2"/>
  <c r="A563" i="2"/>
  <c r="B563" i="2"/>
  <c r="C563" i="2"/>
  <c r="D563" i="2"/>
  <c r="E563" i="2"/>
  <c r="F563" i="2"/>
  <c r="G563" i="2"/>
  <c r="H563" i="2"/>
  <c r="I563" i="2"/>
  <c r="J563" i="2"/>
  <c r="K563" i="2"/>
  <c r="L563" i="2"/>
  <c r="M563" i="2"/>
  <c r="N563" i="2"/>
  <c r="O563" i="2"/>
  <c r="P563" i="2"/>
  <c r="Q563" i="2"/>
  <c r="R563" i="2"/>
  <c r="S563" i="2"/>
  <c r="T563" i="2"/>
  <c r="U563" i="2"/>
  <c r="V563" i="2"/>
  <c r="W563" i="2"/>
  <c r="X563" i="2"/>
  <c r="Y563" i="2"/>
  <c r="Z563" i="2"/>
  <c r="AA563" i="2"/>
  <c r="AB563" i="2"/>
  <c r="AC563" i="2"/>
  <c r="AD563" i="2"/>
  <c r="AE563" i="2"/>
  <c r="AF563" i="2"/>
  <c r="AG563" i="2"/>
  <c r="AH563" i="2"/>
  <c r="AI563" i="2"/>
  <c r="AJ563" i="2"/>
  <c r="AK563" i="2"/>
  <c r="AL563" i="2"/>
  <c r="AM563" i="2"/>
  <c r="AN563" i="2"/>
  <c r="AO563" i="2"/>
  <c r="AP563" i="2"/>
  <c r="AQ563" i="2"/>
  <c r="AR563" i="2"/>
  <c r="AS563" i="2"/>
  <c r="AT563" i="2"/>
  <c r="AU563" i="2"/>
  <c r="AV563" i="2"/>
  <c r="AW563" i="2"/>
  <c r="AX563" i="2"/>
  <c r="AY563" i="2"/>
  <c r="AZ563" i="2"/>
  <c r="BA563" i="2"/>
  <c r="BB563" i="2"/>
  <c r="BC563" i="2"/>
  <c r="BD563" i="2"/>
  <c r="BE563" i="2"/>
  <c r="A564" i="2"/>
  <c r="B564" i="2"/>
  <c r="C564" i="2"/>
  <c r="D564" i="2"/>
  <c r="E564" i="2"/>
  <c r="F564" i="2"/>
  <c r="G564" i="2"/>
  <c r="H564" i="2"/>
  <c r="I564" i="2"/>
  <c r="J564" i="2"/>
  <c r="K564" i="2"/>
  <c r="L564" i="2"/>
  <c r="M564" i="2"/>
  <c r="N564" i="2"/>
  <c r="O564" i="2"/>
  <c r="P564" i="2"/>
  <c r="Q564" i="2"/>
  <c r="R564" i="2"/>
  <c r="S564" i="2"/>
  <c r="T564" i="2"/>
  <c r="U564" i="2"/>
  <c r="V564" i="2"/>
  <c r="W564" i="2"/>
  <c r="X564" i="2"/>
  <c r="Y564" i="2"/>
  <c r="Z564" i="2"/>
  <c r="AA564" i="2"/>
  <c r="AB564" i="2"/>
  <c r="AC564" i="2"/>
  <c r="AD564" i="2"/>
  <c r="AE564" i="2"/>
  <c r="AF564" i="2"/>
  <c r="AG564" i="2"/>
  <c r="AH564" i="2"/>
  <c r="AI564" i="2"/>
  <c r="AJ564" i="2"/>
  <c r="AK564" i="2"/>
  <c r="AL564" i="2"/>
  <c r="AM564" i="2"/>
  <c r="AN564" i="2"/>
  <c r="AO564" i="2"/>
  <c r="AP564" i="2"/>
  <c r="AQ564" i="2"/>
  <c r="AR564" i="2"/>
  <c r="AS564" i="2"/>
  <c r="AT564" i="2"/>
  <c r="AU564" i="2"/>
  <c r="AV564" i="2"/>
  <c r="AW564" i="2"/>
  <c r="AX564" i="2"/>
  <c r="AY564" i="2"/>
  <c r="AZ564" i="2"/>
  <c r="BA564" i="2"/>
  <c r="BB564" i="2"/>
  <c r="BC564" i="2"/>
  <c r="BD564" i="2"/>
  <c r="BE564" i="2"/>
  <c r="A565" i="2"/>
  <c r="B565" i="2"/>
  <c r="C565" i="2"/>
  <c r="D565" i="2"/>
  <c r="E565" i="2"/>
  <c r="F565" i="2"/>
  <c r="G565" i="2"/>
  <c r="H565" i="2"/>
  <c r="I565" i="2"/>
  <c r="J565" i="2"/>
  <c r="K565" i="2"/>
  <c r="L565" i="2"/>
  <c r="M565" i="2"/>
  <c r="N565" i="2"/>
  <c r="O565" i="2"/>
  <c r="P565" i="2"/>
  <c r="Q565" i="2"/>
  <c r="R565" i="2"/>
  <c r="S565" i="2"/>
  <c r="T565" i="2"/>
  <c r="U565" i="2"/>
  <c r="V565" i="2"/>
  <c r="W565" i="2"/>
  <c r="X565" i="2"/>
  <c r="Y565" i="2"/>
  <c r="Z565" i="2"/>
  <c r="AA565" i="2"/>
  <c r="AB565" i="2"/>
  <c r="AC565" i="2"/>
  <c r="AD565" i="2"/>
  <c r="AE565" i="2"/>
  <c r="AF565" i="2"/>
  <c r="AG565" i="2"/>
  <c r="AH565" i="2"/>
  <c r="AI565" i="2"/>
  <c r="AJ565" i="2"/>
  <c r="AK565" i="2"/>
  <c r="AL565" i="2"/>
  <c r="AM565" i="2"/>
  <c r="AN565" i="2"/>
  <c r="AO565" i="2"/>
  <c r="AP565" i="2"/>
  <c r="AQ565" i="2"/>
  <c r="AR565" i="2"/>
  <c r="AS565" i="2"/>
  <c r="AT565" i="2"/>
  <c r="AU565" i="2"/>
  <c r="AV565" i="2"/>
  <c r="AW565" i="2"/>
  <c r="AX565" i="2"/>
  <c r="AY565" i="2"/>
  <c r="AZ565" i="2"/>
  <c r="BA565" i="2"/>
  <c r="BB565" i="2"/>
  <c r="BC565" i="2"/>
  <c r="BD565" i="2"/>
  <c r="BE565" i="2"/>
  <c r="A566" i="2"/>
  <c r="B566" i="2"/>
  <c r="C566" i="2"/>
  <c r="D566" i="2"/>
  <c r="E566" i="2"/>
  <c r="F566" i="2"/>
  <c r="G566" i="2"/>
  <c r="H566" i="2"/>
  <c r="I566" i="2"/>
  <c r="J566" i="2"/>
  <c r="K566" i="2"/>
  <c r="L566" i="2"/>
  <c r="M566" i="2"/>
  <c r="N566" i="2"/>
  <c r="O566" i="2"/>
  <c r="P566" i="2"/>
  <c r="Q566" i="2"/>
  <c r="R566" i="2"/>
  <c r="S566" i="2"/>
  <c r="T566" i="2"/>
  <c r="U566" i="2"/>
  <c r="V566" i="2"/>
  <c r="W566" i="2"/>
  <c r="X566" i="2"/>
  <c r="Y566" i="2"/>
  <c r="Z566" i="2"/>
  <c r="AA566" i="2"/>
  <c r="AB566" i="2"/>
  <c r="AC566" i="2"/>
  <c r="AD566" i="2"/>
  <c r="AE566" i="2"/>
  <c r="AF566" i="2"/>
  <c r="AG566" i="2"/>
  <c r="AH566" i="2"/>
  <c r="AI566" i="2"/>
  <c r="AJ566" i="2"/>
  <c r="AK566" i="2"/>
  <c r="AL566" i="2"/>
  <c r="AM566" i="2"/>
  <c r="AN566" i="2"/>
  <c r="AO566" i="2"/>
  <c r="AP566" i="2"/>
  <c r="AQ566" i="2"/>
  <c r="AR566" i="2"/>
  <c r="AS566" i="2"/>
  <c r="AT566" i="2"/>
  <c r="AU566" i="2"/>
  <c r="AV566" i="2"/>
  <c r="AW566" i="2"/>
  <c r="AX566" i="2"/>
  <c r="AY566" i="2"/>
  <c r="AZ566" i="2"/>
  <c r="BA566" i="2"/>
  <c r="BB566" i="2"/>
  <c r="BC566" i="2"/>
  <c r="BD566" i="2"/>
  <c r="BE566" i="2"/>
  <c r="A567" i="2"/>
  <c r="B567" i="2"/>
  <c r="C567" i="2"/>
  <c r="D567" i="2"/>
  <c r="E567" i="2"/>
  <c r="F567" i="2"/>
  <c r="G567" i="2"/>
  <c r="H567" i="2"/>
  <c r="I567" i="2"/>
  <c r="J567" i="2"/>
  <c r="K567" i="2"/>
  <c r="L567" i="2"/>
  <c r="M567" i="2"/>
  <c r="N567" i="2"/>
  <c r="O567" i="2"/>
  <c r="P567" i="2"/>
  <c r="Q567" i="2"/>
  <c r="R567" i="2"/>
  <c r="S567" i="2"/>
  <c r="T567" i="2"/>
  <c r="U567" i="2"/>
  <c r="V567" i="2"/>
  <c r="W567" i="2"/>
  <c r="X567" i="2"/>
  <c r="Y567" i="2"/>
  <c r="Z567" i="2"/>
  <c r="AA567" i="2"/>
  <c r="AB567" i="2"/>
  <c r="AC567" i="2"/>
  <c r="AD567" i="2"/>
  <c r="AE567" i="2"/>
  <c r="AF567" i="2"/>
  <c r="AG567" i="2"/>
  <c r="AH567" i="2"/>
  <c r="AI567" i="2"/>
  <c r="AJ567" i="2"/>
  <c r="AK567" i="2"/>
  <c r="AL567" i="2"/>
  <c r="AM567" i="2"/>
  <c r="AN567" i="2"/>
  <c r="AO567" i="2"/>
  <c r="AP567" i="2"/>
  <c r="AQ567" i="2"/>
  <c r="AR567" i="2"/>
  <c r="AS567" i="2"/>
  <c r="AT567" i="2"/>
  <c r="AU567" i="2"/>
  <c r="AV567" i="2"/>
  <c r="AW567" i="2"/>
  <c r="AX567" i="2"/>
  <c r="AY567" i="2"/>
  <c r="AZ567" i="2"/>
  <c r="BA567" i="2"/>
  <c r="BB567" i="2"/>
  <c r="BC567" i="2"/>
  <c r="BD567" i="2"/>
  <c r="BE567" i="2"/>
  <c r="A568" i="2"/>
  <c r="B568" i="2"/>
  <c r="C568" i="2"/>
  <c r="D568" i="2"/>
  <c r="E568" i="2"/>
  <c r="F568" i="2"/>
  <c r="G568" i="2"/>
  <c r="H568" i="2"/>
  <c r="I568" i="2"/>
  <c r="J568" i="2"/>
  <c r="K568" i="2"/>
  <c r="L568" i="2"/>
  <c r="M568" i="2"/>
  <c r="N568" i="2"/>
  <c r="O568" i="2"/>
  <c r="P568" i="2"/>
  <c r="Q568" i="2"/>
  <c r="R568" i="2"/>
  <c r="S568" i="2"/>
  <c r="T568" i="2"/>
  <c r="U568" i="2"/>
  <c r="V568" i="2"/>
  <c r="W568" i="2"/>
  <c r="X568" i="2"/>
  <c r="Y568" i="2"/>
  <c r="Z568" i="2"/>
  <c r="AA568" i="2"/>
  <c r="AB568" i="2"/>
  <c r="AC568" i="2"/>
  <c r="AD568" i="2"/>
  <c r="AE568" i="2"/>
  <c r="AF568" i="2"/>
  <c r="AG568" i="2"/>
  <c r="AH568" i="2"/>
  <c r="AI568" i="2"/>
  <c r="AJ568" i="2"/>
  <c r="AK568" i="2"/>
  <c r="AL568" i="2"/>
  <c r="AM568" i="2"/>
  <c r="AN568" i="2"/>
  <c r="AO568" i="2"/>
  <c r="AP568" i="2"/>
  <c r="AQ568" i="2"/>
  <c r="AR568" i="2"/>
  <c r="AS568" i="2"/>
  <c r="AT568" i="2"/>
  <c r="AU568" i="2"/>
  <c r="AV568" i="2"/>
  <c r="AW568" i="2"/>
  <c r="AX568" i="2"/>
  <c r="AY568" i="2"/>
  <c r="AZ568" i="2"/>
  <c r="BA568" i="2"/>
  <c r="BB568" i="2"/>
  <c r="BC568" i="2"/>
  <c r="BD568" i="2"/>
  <c r="BE568" i="2"/>
  <c r="A569" i="2"/>
  <c r="B569" i="2"/>
  <c r="C569" i="2"/>
  <c r="D569" i="2"/>
  <c r="E569" i="2"/>
  <c r="F569" i="2"/>
  <c r="G569" i="2"/>
  <c r="H569" i="2"/>
  <c r="I569" i="2"/>
  <c r="J569" i="2"/>
  <c r="K569" i="2"/>
  <c r="L569" i="2"/>
  <c r="M569" i="2"/>
  <c r="N569" i="2"/>
  <c r="O569" i="2"/>
  <c r="P569" i="2"/>
  <c r="Q569" i="2"/>
  <c r="R569" i="2"/>
  <c r="S569" i="2"/>
  <c r="T569" i="2"/>
  <c r="U569" i="2"/>
  <c r="V569" i="2"/>
  <c r="W569" i="2"/>
  <c r="X569" i="2"/>
  <c r="Y569" i="2"/>
  <c r="Z569" i="2"/>
  <c r="AA569" i="2"/>
  <c r="AB569" i="2"/>
  <c r="AC569" i="2"/>
  <c r="AD569" i="2"/>
  <c r="AE569" i="2"/>
  <c r="AF569" i="2"/>
  <c r="AG569" i="2"/>
  <c r="AH569" i="2"/>
  <c r="AI569" i="2"/>
  <c r="AJ569" i="2"/>
  <c r="AK569" i="2"/>
  <c r="AL569" i="2"/>
  <c r="AM569" i="2"/>
  <c r="AN569" i="2"/>
  <c r="AO569" i="2"/>
  <c r="AP569" i="2"/>
  <c r="AQ569" i="2"/>
  <c r="AR569" i="2"/>
  <c r="AS569" i="2"/>
  <c r="AT569" i="2"/>
  <c r="AU569" i="2"/>
  <c r="AV569" i="2"/>
  <c r="AW569" i="2"/>
  <c r="AX569" i="2"/>
  <c r="AY569" i="2"/>
  <c r="AZ569" i="2"/>
  <c r="BA569" i="2"/>
  <c r="BB569" i="2"/>
  <c r="BC569" i="2"/>
  <c r="BD569" i="2"/>
  <c r="BE569" i="2"/>
  <c r="A570" i="2"/>
  <c r="B570" i="2"/>
  <c r="C570" i="2"/>
  <c r="D570" i="2"/>
  <c r="E570" i="2"/>
  <c r="F570" i="2"/>
  <c r="G570" i="2"/>
  <c r="H570" i="2"/>
  <c r="I570" i="2"/>
  <c r="J570" i="2"/>
  <c r="K570" i="2"/>
  <c r="L570" i="2"/>
  <c r="M570" i="2"/>
  <c r="N570" i="2"/>
  <c r="O570" i="2"/>
  <c r="P570" i="2"/>
  <c r="Q570" i="2"/>
  <c r="R570" i="2"/>
  <c r="S570" i="2"/>
  <c r="T570" i="2"/>
  <c r="U570" i="2"/>
  <c r="V570" i="2"/>
  <c r="W570" i="2"/>
  <c r="X570" i="2"/>
  <c r="Y570" i="2"/>
  <c r="Z570" i="2"/>
  <c r="AA570" i="2"/>
  <c r="AB570" i="2"/>
  <c r="AC570" i="2"/>
  <c r="AD570" i="2"/>
  <c r="AE570" i="2"/>
  <c r="AF570" i="2"/>
  <c r="AG570" i="2"/>
  <c r="AH570" i="2"/>
  <c r="AI570" i="2"/>
  <c r="AJ570" i="2"/>
  <c r="AK570" i="2"/>
  <c r="AL570" i="2"/>
  <c r="AM570" i="2"/>
  <c r="AN570" i="2"/>
  <c r="AO570" i="2"/>
  <c r="AP570" i="2"/>
  <c r="AQ570" i="2"/>
  <c r="AR570" i="2"/>
  <c r="AS570" i="2"/>
  <c r="AT570" i="2"/>
  <c r="AU570" i="2"/>
  <c r="AV570" i="2"/>
  <c r="AW570" i="2"/>
  <c r="AX570" i="2"/>
  <c r="AY570" i="2"/>
  <c r="AZ570" i="2"/>
  <c r="BA570" i="2"/>
  <c r="BB570" i="2"/>
  <c r="BC570" i="2"/>
  <c r="BD570" i="2"/>
  <c r="BE570" i="2"/>
  <c r="A571" i="2"/>
  <c r="B571" i="2"/>
  <c r="C571" i="2"/>
  <c r="D571" i="2"/>
  <c r="E571" i="2"/>
  <c r="F571" i="2"/>
  <c r="G571" i="2"/>
  <c r="H571" i="2"/>
  <c r="I571" i="2"/>
  <c r="J571" i="2"/>
  <c r="K571" i="2"/>
  <c r="L571" i="2"/>
  <c r="M571" i="2"/>
  <c r="N571" i="2"/>
  <c r="O571" i="2"/>
  <c r="P571" i="2"/>
  <c r="Q571" i="2"/>
  <c r="R571" i="2"/>
  <c r="S571" i="2"/>
  <c r="T571" i="2"/>
  <c r="U571" i="2"/>
  <c r="V571" i="2"/>
  <c r="W571" i="2"/>
  <c r="X571" i="2"/>
  <c r="Y571" i="2"/>
  <c r="Z571" i="2"/>
  <c r="AA571" i="2"/>
  <c r="AB571" i="2"/>
  <c r="AC571" i="2"/>
  <c r="AD571" i="2"/>
  <c r="AE571" i="2"/>
  <c r="AF571" i="2"/>
  <c r="AG571" i="2"/>
  <c r="AH571" i="2"/>
  <c r="AI571" i="2"/>
  <c r="AJ571" i="2"/>
  <c r="AK571" i="2"/>
  <c r="AL571" i="2"/>
  <c r="AM571" i="2"/>
  <c r="AN571" i="2"/>
  <c r="AO571" i="2"/>
  <c r="AP571" i="2"/>
  <c r="AQ571" i="2"/>
  <c r="AR571" i="2"/>
  <c r="AS571" i="2"/>
  <c r="AT571" i="2"/>
  <c r="AU571" i="2"/>
  <c r="AV571" i="2"/>
  <c r="AW571" i="2"/>
  <c r="AX571" i="2"/>
  <c r="AY571" i="2"/>
  <c r="AZ571" i="2"/>
  <c r="BA571" i="2"/>
  <c r="BB571" i="2"/>
  <c r="BC571" i="2"/>
  <c r="BD571" i="2"/>
  <c r="BE571" i="2"/>
  <c r="A572" i="2"/>
  <c r="B572" i="2"/>
  <c r="C572" i="2"/>
  <c r="D572" i="2"/>
  <c r="E572" i="2"/>
  <c r="F572" i="2"/>
  <c r="G572" i="2"/>
  <c r="H572" i="2"/>
  <c r="I572" i="2"/>
  <c r="J572" i="2"/>
  <c r="K572" i="2"/>
  <c r="L572" i="2"/>
  <c r="M572" i="2"/>
  <c r="N572" i="2"/>
  <c r="O572" i="2"/>
  <c r="P572" i="2"/>
  <c r="Q572" i="2"/>
  <c r="R572" i="2"/>
  <c r="S572" i="2"/>
  <c r="T572" i="2"/>
  <c r="U572" i="2"/>
  <c r="V572" i="2"/>
  <c r="W572" i="2"/>
  <c r="X572" i="2"/>
  <c r="Y572" i="2"/>
  <c r="Z572" i="2"/>
  <c r="AA572" i="2"/>
  <c r="AB572" i="2"/>
  <c r="AC572" i="2"/>
  <c r="AD572" i="2"/>
  <c r="AE572" i="2"/>
  <c r="AF572" i="2"/>
  <c r="AG572" i="2"/>
  <c r="AH572" i="2"/>
  <c r="AI572" i="2"/>
  <c r="AJ572" i="2"/>
  <c r="AK572" i="2"/>
  <c r="AL572" i="2"/>
  <c r="AM572" i="2"/>
  <c r="AN572" i="2"/>
  <c r="AO572" i="2"/>
  <c r="AP572" i="2"/>
  <c r="AQ572" i="2"/>
  <c r="AR572" i="2"/>
  <c r="AS572" i="2"/>
  <c r="AT572" i="2"/>
  <c r="AU572" i="2"/>
  <c r="AV572" i="2"/>
  <c r="AW572" i="2"/>
  <c r="AX572" i="2"/>
  <c r="AY572" i="2"/>
  <c r="AZ572" i="2"/>
  <c r="BA572" i="2"/>
  <c r="BB572" i="2"/>
  <c r="BC572" i="2"/>
  <c r="BD572" i="2"/>
  <c r="BE572" i="2"/>
  <c r="A573" i="2"/>
  <c r="B573" i="2"/>
  <c r="C573" i="2"/>
  <c r="D573" i="2"/>
  <c r="E573" i="2"/>
  <c r="F573" i="2"/>
  <c r="G573" i="2"/>
  <c r="H573" i="2"/>
  <c r="I573" i="2"/>
  <c r="J573" i="2"/>
  <c r="K573" i="2"/>
  <c r="L573" i="2"/>
  <c r="M573" i="2"/>
  <c r="N573" i="2"/>
  <c r="O573" i="2"/>
  <c r="P573" i="2"/>
  <c r="Q573" i="2"/>
  <c r="R573" i="2"/>
  <c r="S573" i="2"/>
  <c r="T573" i="2"/>
  <c r="U573" i="2"/>
  <c r="V573" i="2"/>
  <c r="W573" i="2"/>
  <c r="X573" i="2"/>
  <c r="Y573" i="2"/>
  <c r="Z573" i="2"/>
  <c r="AA573" i="2"/>
  <c r="AB573" i="2"/>
  <c r="AC573" i="2"/>
  <c r="AD573" i="2"/>
  <c r="AE573" i="2"/>
  <c r="AF573" i="2"/>
  <c r="AG573" i="2"/>
  <c r="AH573" i="2"/>
  <c r="AI573" i="2"/>
  <c r="AJ573" i="2"/>
  <c r="AK573" i="2"/>
  <c r="AL573" i="2"/>
  <c r="AM573" i="2"/>
  <c r="AN573" i="2"/>
  <c r="AO573" i="2"/>
  <c r="AP573" i="2"/>
  <c r="AQ573" i="2"/>
  <c r="AR573" i="2"/>
  <c r="AS573" i="2"/>
  <c r="AT573" i="2"/>
  <c r="AU573" i="2"/>
  <c r="AV573" i="2"/>
  <c r="AW573" i="2"/>
  <c r="AX573" i="2"/>
  <c r="AY573" i="2"/>
  <c r="AZ573" i="2"/>
  <c r="BA573" i="2"/>
  <c r="BB573" i="2"/>
  <c r="BC573" i="2"/>
  <c r="BD573" i="2"/>
  <c r="BE573" i="2"/>
  <c r="A574" i="2"/>
  <c r="B574" i="2"/>
  <c r="C574" i="2"/>
  <c r="D574" i="2"/>
  <c r="E574" i="2"/>
  <c r="F574" i="2"/>
  <c r="G574" i="2"/>
  <c r="H574" i="2"/>
  <c r="I574" i="2"/>
  <c r="J574" i="2"/>
  <c r="K574" i="2"/>
  <c r="L574" i="2"/>
  <c r="M574" i="2"/>
  <c r="N574" i="2"/>
  <c r="O574" i="2"/>
  <c r="P574" i="2"/>
  <c r="Q574" i="2"/>
  <c r="R574" i="2"/>
  <c r="S574" i="2"/>
  <c r="T574" i="2"/>
  <c r="U574" i="2"/>
  <c r="V574" i="2"/>
  <c r="W574" i="2"/>
  <c r="X574" i="2"/>
  <c r="Y574" i="2"/>
  <c r="Z574" i="2"/>
  <c r="AA574" i="2"/>
  <c r="AB574" i="2"/>
  <c r="AC574" i="2"/>
  <c r="AD574" i="2"/>
  <c r="AE574" i="2"/>
  <c r="AF574" i="2"/>
  <c r="AG574" i="2"/>
  <c r="AH574" i="2"/>
  <c r="AI574" i="2"/>
  <c r="AJ574" i="2"/>
  <c r="AK574" i="2"/>
  <c r="AL574" i="2"/>
  <c r="AM574" i="2"/>
  <c r="AN574" i="2"/>
  <c r="AO574" i="2"/>
  <c r="AP574" i="2"/>
  <c r="AQ574" i="2"/>
  <c r="AR574" i="2"/>
  <c r="AS574" i="2"/>
  <c r="AT574" i="2"/>
  <c r="AU574" i="2"/>
  <c r="AV574" i="2"/>
  <c r="AW574" i="2"/>
  <c r="AX574" i="2"/>
  <c r="AY574" i="2"/>
  <c r="AZ574" i="2"/>
  <c r="BA574" i="2"/>
  <c r="BB574" i="2"/>
  <c r="BC574" i="2"/>
  <c r="BD574" i="2"/>
  <c r="BE574" i="2"/>
  <c r="A575" i="2"/>
  <c r="B575" i="2"/>
  <c r="C575" i="2"/>
  <c r="D575" i="2"/>
  <c r="E575" i="2"/>
  <c r="F575" i="2"/>
  <c r="G575" i="2"/>
  <c r="H575" i="2"/>
  <c r="I575" i="2"/>
  <c r="J575" i="2"/>
  <c r="K575" i="2"/>
  <c r="L575" i="2"/>
  <c r="M575" i="2"/>
  <c r="N575" i="2"/>
  <c r="O575" i="2"/>
  <c r="P575" i="2"/>
  <c r="Q575" i="2"/>
  <c r="R575" i="2"/>
  <c r="S575" i="2"/>
  <c r="T575" i="2"/>
  <c r="U575" i="2"/>
  <c r="V575" i="2"/>
  <c r="W575" i="2"/>
  <c r="X575" i="2"/>
  <c r="Y575" i="2"/>
  <c r="Z575" i="2"/>
  <c r="AA575" i="2"/>
  <c r="AB575" i="2"/>
  <c r="AC575" i="2"/>
  <c r="AD575" i="2"/>
  <c r="AE575" i="2"/>
  <c r="AF575" i="2"/>
  <c r="AG575" i="2"/>
  <c r="AH575" i="2"/>
  <c r="AI575" i="2"/>
  <c r="AJ575" i="2"/>
  <c r="AK575" i="2"/>
  <c r="AL575" i="2"/>
  <c r="AM575" i="2"/>
  <c r="AN575" i="2"/>
  <c r="AO575" i="2"/>
  <c r="AP575" i="2"/>
  <c r="AQ575" i="2"/>
  <c r="AR575" i="2"/>
  <c r="AS575" i="2"/>
  <c r="AT575" i="2"/>
  <c r="AU575" i="2"/>
  <c r="AV575" i="2"/>
  <c r="AW575" i="2"/>
  <c r="AX575" i="2"/>
  <c r="AY575" i="2"/>
  <c r="AZ575" i="2"/>
  <c r="BA575" i="2"/>
  <c r="BB575" i="2"/>
  <c r="BC575" i="2"/>
  <c r="BD575" i="2"/>
  <c r="BE575" i="2"/>
  <c r="A576" i="2"/>
  <c r="B576" i="2"/>
  <c r="C576" i="2"/>
  <c r="D576" i="2"/>
  <c r="E576" i="2"/>
  <c r="F576" i="2"/>
  <c r="G576" i="2"/>
  <c r="H576" i="2"/>
  <c r="I576" i="2"/>
  <c r="J576" i="2"/>
  <c r="K576" i="2"/>
  <c r="L576" i="2"/>
  <c r="M576" i="2"/>
  <c r="N576" i="2"/>
  <c r="O576" i="2"/>
  <c r="P576" i="2"/>
  <c r="Q576" i="2"/>
  <c r="R576" i="2"/>
  <c r="S576" i="2"/>
  <c r="T576" i="2"/>
  <c r="U576" i="2"/>
  <c r="V576" i="2"/>
  <c r="W576" i="2"/>
  <c r="X576" i="2"/>
  <c r="Y576" i="2"/>
  <c r="Z576" i="2"/>
  <c r="AA576" i="2"/>
  <c r="AB576" i="2"/>
  <c r="AC576" i="2"/>
  <c r="AD576" i="2"/>
  <c r="AE576" i="2"/>
  <c r="AF576" i="2"/>
  <c r="AG576" i="2"/>
  <c r="AH576" i="2"/>
  <c r="AI576" i="2"/>
  <c r="AJ576" i="2"/>
  <c r="AK576" i="2"/>
  <c r="AL576" i="2"/>
  <c r="AM576" i="2"/>
  <c r="AN576" i="2"/>
  <c r="AO576" i="2"/>
  <c r="AP576" i="2"/>
  <c r="AQ576" i="2"/>
  <c r="AR576" i="2"/>
  <c r="AS576" i="2"/>
  <c r="AT576" i="2"/>
  <c r="AU576" i="2"/>
  <c r="AV576" i="2"/>
  <c r="AW576" i="2"/>
  <c r="AX576" i="2"/>
  <c r="AY576" i="2"/>
  <c r="AZ576" i="2"/>
  <c r="BA576" i="2"/>
  <c r="BB576" i="2"/>
  <c r="BC576" i="2"/>
  <c r="BD576" i="2"/>
  <c r="BE576" i="2"/>
  <c r="A577" i="2"/>
  <c r="B577" i="2"/>
  <c r="C577" i="2"/>
  <c r="D577" i="2"/>
  <c r="E577" i="2"/>
  <c r="F577" i="2"/>
  <c r="G577" i="2"/>
  <c r="H577" i="2"/>
  <c r="I577" i="2"/>
  <c r="J577" i="2"/>
  <c r="K577" i="2"/>
  <c r="L577" i="2"/>
  <c r="M577" i="2"/>
  <c r="N577" i="2"/>
  <c r="O577" i="2"/>
  <c r="P577" i="2"/>
  <c r="Q577" i="2"/>
  <c r="R577" i="2"/>
  <c r="S577" i="2"/>
  <c r="T577" i="2"/>
  <c r="U577" i="2"/>
  <c r="V577" i="2"/>
  <c r="W577" i="2"/>
  <c r="X577" i="2"/>
  <c r="Y577" i="2"/>
  <c r="Z577" i="2"/>
  <c r="AA577" i="2"/>
  <c r="AB577" i="2"/>
  <c r="AC577" i="2"/>
  <c r="AD577" i="2"/>
  <c r="AE577" i="2"/>
  <c r="AF577" i="2"/>
  <c r="AG577" i="2"/>
  <c r="AH577" i="2"/>
  <c r="AI577" i="2"/>
  <c r="AJ577" i="2"/>
  <c r="AK577" i="2"/>
  <c r="AL577" i="2"/>
  <c r="AM577" i="2"/>
  <c r="AN577" i="2"/>
  <c r="AO577" i="2"/>
  <c r="AP577" i="2"/>
  <c r="AQ577" i="2"/>
  <c r="AR577" i="2"/>
  <c r="AS577" i="2"/>
  <c r="AT577" i="2"/>
  <c r="AU577" i="2"/>
  <c r="AV577" i="2"/>
  <c r="AW577" i="2"/>
  <c r="AX577" i="2"/>
  <c r="AY577" i="2"/>
  <c r="AZ577" i="2"/>
  <c r="BA577" i="2"/>
  <c r="BB577" i="2"/>
  <c r="BC577" i="2"/>
  <c r="BD577" i="2"/>
  <c r="BE577" i="2"/>
  <c r="A578" i="2"/>
  <c r="B578" i="2"/>
  <c r="C578" i="2"/>
  <c r="D578" i="2"/>
  <c r="E578" i="2"/>
  <c r="F578" i="2"/>
  <c r="G578" i="2"/>
  <c r="H578" i="2"/>
  <c r="I578" i="2"/>
  <c r="J578" i="2"/>
  <c r="K578" i="2"/>
  <c r="L578" i="2"/>
  <c r="M578" i="2"/>
  <c r="N578" i="2"/>
  <c r="O578" i="2"/>
  <c r="P578" i="2"/>
  <c r="Q578" i="2"/>
  <c r="R578" i="2"/>
  <c r="S578" i="2"/>
  <c r="T578" i="2"/>
  <c r="U578" i="2"/>
  <c r="V578" i="2"/>
  <c r="W578" i="2"/>
  <c r="X578" i="2"/>
  <c r="Y578" i="2"/>
  <c r="Z578" i="2"/>
  <c r="AA578" i="2"/>
  <c r="AB578" i="2"/>
  <c r="AC578" i="2"/>
  <c r="AD578" i="2"/>
  <c r="AE578" i="2"/>
  <c r="AF578" i="2"/>
  <c r="AG578" i="2"/>
  <c r="AH578" i="2"/>
  <c r="AI578" i="2"/>
  <c r="AJ578" i="2"/>
  <c r="AK578" i="2"/>
  <c r="AL578" i="2"/>
  <c r="AM578" i="2"/>
  <c r="AN578" i="2"/>
  <c r="AO578" i="2"/>
  <c r="AP578" i="2"/>
  <c r="AQ578" i="2"/>
  <c r="AR578" i="2"/>
  <c r="AS578" i="2"/>
  <c r="AT578" i="2"/>
  <c r="AU578" i="2"/>
  <c r="AV578" i="2"/>
  <c r="AW578" i="2"/>
  <c r="AX578" i="2"/>
  <c r="AY578" i="2"/>
  <c r="AZ578" i="2"/>
  <c r="BA578" i="2"/>
  <c r="BB578" i="2"/>
  <c r="BC578" i="2"/>
  <c r="BD578" i="2"/>
  <c r="BE578" i="2"/>
  <c r="A579" i="2"/>
  <c r="B579" i="2"/>
  <c r="C579" i="2"/>
  <c r="D579" i="2"/>
  <c r="E579" i="2"/>
  <c r="F579" i="2"/>
  <c r="G579" i="2"/>
  <c r="H579" i="2"/>
  <c r="I579" i="2"/>
  <c r="J579" i="2"/>
  <c r="K579" i="2"/>
  <c r="L579" i="2"/>
  <c r="M579" i="2"/>
  <c r="N579" i="2"/>
  <c r="O579" i="2"/>
  <c r="P579" i="2"/>
  <c r="Q579" i="2"/>
  <c r="R579" i="2"/>
  <c r="S579" i="2"/>
  <c r="T579" i="2"/>
  <c r="U579" i="2"/>
  <c r="V579" i="2"/>
  <c r="W579" i="2"/>
  <c r="X579" i="2"/>
  <c r="Y579" i="2"/>
  <c r="Z579" i="2"/>
  <c r="AA579" i="2"/>
  <c r="AB579" i="2"/>
  <c r="AC579" i="2"/>
  <c r="AD579" i="2"/>
  <c r="AE579" i="2"/>
  <c r="AF579" i="2"/>
  <c r="AG579" i="2"/>
  <c r="AH579" i="2"/>
  <c r="AI579" i="2"/>
  <c r="AJ579" i="2"/>
  <c r="AK579" i="2"/>
  <c r="AL579" i="2"/>
  <c r="AM579" i="2"/>
  <c r="AN579" i="2"/>
  <c r="AO579" i="2"/>
  <c r="AP579" i="2"/>
  <c r="AQ579" i="2"/>
  <c r="AR579" i="2"/>
  <c r="AS579" i="2"/>
  <c r="AT579" i="2"/>
  <c r="AU579" i="2"/>
  <c r="AV579" i="2"/>
  <c r="AW579" i="2"/>
  <c r="AX579" i="2"/>
  <c r="AY579" i="2"/>
  <c r="AZ579" i="2"/>
  <c r="BA579" i="2"/>
  <c r="BB579" i="2"/>
  <c r="BC579" i="2"/>
  <c r="BD579" i="2"/>
  <c r="BE579" i="2"/>
  <c r="A580" i="2"/>
  <c r="B580" i="2"/>
  <c r="C580" i="2"/>
  <c r="D580" i="2"/>
  <c r="E580" i="2"/>
  <c r="F580" i="2"/>
  <c r="G580" i="2"/>
  <c r="H580" i="2"/>
  <c r="I580" i="2"/>
  <c r="J580" i="2"/>
  <c r="K580" i="2"/>
  <c r="L580" i="2"/>
  <c r="M580" i="2"/>
  <c r="N580" i="2"/>
  <c r="O580" i="2"/>
  <c r="P580" i="2"/>
  <c r="Q580" i="2"/>
  <c r="R580" i="2"/>
  <c r="S580" i="2"/>
  <c r="T580" i="2"/>
  <c r="U580" i="2"/>
  <c r="V580" i="2"/>
  <c r="W580" i="2"/>
  <c r="X580" i="2"/>
  <c r="Y580" i="2"/>
  <c r="Z580" i="2"/>
  <c r="AA580" i="2"/>
  <c r="AB580" i="2"/>
  <c r="AC580" i="2"/>
  <c r="AD580" i="2"/>
  <c r="AE580" i="2"/>
  <c r="AF580" i="2"/>
  <c r="AG580" i="2"/>
  <c r="AH580" i="2"/>
  <c r="AI580" i="2"/>
  <c r="AJ580" i="2"/>
  <c r="AK580" i="2"/>
  <c r="AL580" i="2"/>
  <c r="AM580" i="2"/>
  <c r="AN580" i="2"/>
  <c r="AO580" i="2"/>
  <c r="AP580" i="2"/>
  <c r="AQ580" i="2"/>
  <c r="AR580" i="2"/>
  <c r="AS580" i="2"/>
  <c r="AT580" i="2"/>
  <c r="AU580" i="2"/>
  <c r="AV580" i="2"/>
  <c r="AW580" i="2"/>
  <c r="AX580" i="2"/>
  <c r="AY580" i="2"/>
  <c r="AZ580" i="2"/>
  <c r="BA580" i="2"/>
  <c r="BB580" i="2"/>
  <c r="BC580" i="2"/>
  <c r="BD580" i="2"/>
  <c r="BE580" i="2"/>
  <c r="A581" i="2"/>
  <c r="B581" i="2"/>
  <c r="C581" i="2"/>
  <c r="D581" i="2"/>
  <c r="E581" i="2"/>
  <c r="F581" i="2"/>
  <c r="G581" i="2"/>
  <c r="H581" i="2"/>
  <c r="I581" i="2"/>
  <c r="J581" i="2"/>
  <c r="K581" i="2"/>
  <c r="L581" i="2"/>
  <c r="M581" i="2"/>
  <c r="N581" i="2"/>
  <c r="O581" i="2"/>
  <c r="P581" i="2"/>
  <c r="Q581" i="2"/>
  <c r="R581" i="2"/>
  <c r="S581" i="2"/>
  <c r="T581" i="2"/>
  <c r="U581" i="2"/>
  <c r="V581" i="2"/>
  <c r="W581" i="2"/>
  <c r="X581" i="2"/>
  <c r="Y581" i="2"/>
  <c r="Z581" i="2"/>
  <c r="AA581" i="2"/>
  <c r="AB581" i="2"/>
  <c r="AC581" i="2"/>
  <c r="AD581" i="2"/>
  <c r="AE581" i="2"/>
  <c r="AF581" i="2"/>
  <c r="AG581" i="2"/>
  <c r="AH581" i="2"/>
  <c r="AI581" i="2"/>
  <c r="AJ581" i="2"/>
  <c r="AK581" i="2"/>
  <c r="AL581" i="2"/>
  <c r="AM581" i="2"/>
  <c r="AN581" i="2"/>
  <c r="AO581" i="2"/>
  <c r="AP581" i="2"/>
  <c r="AQ581" i="2"/>
  <c r="AR581" i="2"/>
  <c r="AS581" i="2"/>
  <c r="AT581" i="2"/>
  <c r="AU581" i="2"/>
  <c r="AV581" i="2"/>
  <c r="AW581" i="2"/>
  <c r="AX581" i="2"/>
  <c r="AY581" i="2"/>
  <c r="AZ581" i="2"/>
  <c r="BA581" i="2"/>
  <c r="BB581" i="2"/>
  <c r="BC581" i="2"/>
  <c r="BD581" i="2"/>
  <c r="BE581" i="2"/>
  <c r="A582" i="2"/>
  <c r="B582" i="2"/>
  <c r="C582" i="2"/>
  <c r="D582" i="2"/>
  <c r="E582" i="2"/>
  <c r="F582" i="2"/>
  <c r="G582" i="2"/>
  <c r="H582" i="2"/>
  <c r="I582" i="2"/>
  <c r="J582" i="2"/>
  <c r="K582" i="2"/>
  <c r="L582" i="2"/>
  <c r="M582" i="2"/>
  <c r="N582" i="2"/>
  <c r="O582" i="2"/>
  <c r="P582" i="2"/>
  <c r="Q582" i="2"/>
  <c r="R582" i="2"/>
  <c r="S582" i="2"/>
  <c r="T582" i="2"/>
  <c r="U582" i="2"/>
  <c r="V582" i="2"/>
  <c r="W582" i="2"/>
  <c r="X582" i="2"/>
  <c r="Y582" i="2"/>
  <c r="Z582" i="2"/>
  <c r="AA582" i="2"/>
  <c r="AB582" i="2"/>
  <c r="AC582" i="2"/>
  <c r="AD582" i="2"/>
  <c r="AE582" i="2"/>
  <c r="AF582" i="2"/>
  <c r="AG582" i="2"/>
  <c r="AH582" i="2"/>
  <c r="AI582" i="2"/>
  <c r="AJ582" i="2"/>
  <c r="AK582" i="2"/>
  <c r="AL582" i="2"/>
  <c r="AM582" i="2"/>
  <c r="AN582" i="2"/>
  <c r="AO582" i="2"/>
  <c r="AP582" i="2"/>
  <c r="AQ582" i="2"/>
  <c r="AR582" i="2"/>
  <c r="AS582" i="2"/>
  <c r="AT582" i="2"/>
  <c r="AU582" i="2"/>
  <c r="AV582" i="2"/>
  <c r="AW582" i="2"/>
  <c r="AX582" i="2"/>
  <c r="AY582" i="2"/>
  <c r="AZ582" i="2"/>
  <c r="BA582" i="2"/>
  <c r="BB582" i="2"/>
  <c r="BC582" i="2"/>
  <c r="BD582" i="2"/>
  <c r="BE582" i="2"/>
  <c r="A583" i="2"/>
  <c r="B583" i="2"/>
  <c r="C583" i="2"/>
  <c r="D583" i="2"/>
  <c r="E583" i="2"/>
  <c r="F583" i="2"/>
  <c r="G583" i="2"/>
  <c r="H583" i="2"/>
  <c r="I583" i="2"/>
  <c r="J583" i="2"/>
  <c r="K583" i="2"/>
  <c r="L583" i="2"/>
  <c r="M583" i="2"/>
  <c r="N583" i="2"/>
  <c r="O583" i="2"/>
  <c r="P583" i="2"/>
  <c r="Q583" i="2"/>
  <c r="R583" i="2"/>
  <c r="S583" i="2"/>
  <c r="T583" i="2"/>
  <c r="U583" i="2"/>
  <c r="V583" i="2"/>
  <c r="W583" i="2"/>
  <c r="X583" i="2"/>
  <c r="Y583" i="2"/>
  <c r="Z583" i="2"/>
  <c r="AA583" i="2"/>
  <c r="AB583" i="2"/>
  <c r="AC583" i="2"/>
  <c r="AD583" i="2"/>
  <c r="AE583" i="2"/>
  <c r="AF583" i="2"/>
  <c r="AG583" i="2"/>
  <c r="AH583" i="2"/>
  <c r="AI583" i="2"/>
  <c r="AJ583" i="2"/>
  <c r="AK583" i="2"/>
  <c r="AL583" i="2"/>
  <c r="AM583" i="2"/>
  <c r="AN583" i="2"/>
  <c r="AO583" i="2"/>
  <c r="AP583" i="2"/>
  <c r="AQ583" i="2"/>
  <c r="AR583" i="2"/>
  <c r="AS583" i="2"/>
  <c r="AT583" i="2"/>
  <c r="AU583" i="2"/>
  <c r="AV583" i="2"/>
  <c r="AW583" i="2"/>
  <c r="AX583" i="2"/>
  <c r="AY583" i="2"/>
  <c r="AZ583" i="2"/>
  <c r="BA583" i="2"/>
  <c r="BB583" i="2"/>
  <c r="BC583" i="2"/>
  <c r="BD583" i="2"/>
  <c r="BE583" i="2"/>
  <c r="A584" i="2"/>
  <c r="B584" i="2"/>
  <c r="C584" i="2"/>
  <c r="D584" i="2"/>
  <c r="E584" i="2"/>
  <c r="F584" i="2"/>
  <c r="G584" i="2"/>
  <c r="H584" i="2"/>
  <c r="I584" i="2"/>
  <c r="J584" i="2"/>
  <c r="K584" i="2"/>
  <c r="L584" i="2"/>
  <c r="M584" i="2"/>
  <c r="N584" i="2"/>
  <c r="O584" i="2"/>
  <c r="P584" i="2"/>
  <c r="Q584" i="2"/>
  <c r="R584" i="2"/>
  <c r="S584" i="2"/>
  <c r="T584" i="2"/>
  <c r="U584" i="2"/>
  <c r="V584" i="2"/>
  <c r="W584" i="2"/>
  <c r="X584" i="2"/>
  <c r="Y584" i="2"/>
  <c r="Z584" i="2"/>
  <c r="AA584" i="2"/>
  <c r="AB584" i="2"/>
  <c r="AC584" i="2"/>
  <c r="AD584" i="2"/>
  <c r="AE584" i="2"/>
  <c r="AF584" i="2"/>
  <c r="AG584" i="2"/>
  <c r="AH584" i="2"/>
  <c r="AI584" i="2"/>
  <c r="AJ584" i="2"/>
  <c r="AK584" i="2"/>
  <c r="AL584" i="2"/>
  <c r="AM584" i="2"/>
  <c r="AN584" i="2"/>
  <c r="AO584" i="2"/>
  <c r="AP584" i="2"/>
  <c r="AQ584" i="2"/>
  <c r="AR584" i="2"/>
  <c r="AS584" i="2"/>
  <c r="AT584" i="2"/>
  <c r="AU584" i="2"/>
  <c r="AV584" i="2"/>
  <c r="AW584" i="2"/>
  <c r="AX584" i="2"/>
  <c r="AY584" i="2"/>
  <c r="AZ584" i="2"/>
  <c r="BA584" i="2"/>
  <c r="BB584" i="2"/>
  <c r="BC584" i="2"/>
  <c r="BD584" i="2"/>
  <c r="BE584" i="2"/>
  <c r="A585" i="2"/>
  <c r="B585" i="2"/>
  <c r="C585" i="2"/>
  <c r="D585" i="2"/>
  <c r="E585" i="2"/>
  <c r="F585" i="2"/>
  <c r="G585" i="2"/>
  <c r="H585" i="2"/>
  <c r="I585" i="2"/>
  <c r="J585" i="2"/>
  <c r="K585" i="2"/>
  <c r="L585" i="2"/>
  <c r="M585" i="2"/>
  <c r="N585" i="2"/>
  <c r="O585" i="2"/>
  <c r="P585" i="2"/>
  <c r="Q585" i="2"/>
  <c r="R585" i="2"/>
  <c r="S585" i="2"/>
  <c r="T585" i="2"/>
  <c r="U585" i="2"/>
  <c r="V585" i="2"/>
  <c r="W585" i="2"/>
  <c r="X585" i="2"/>
  <c r="Y585" i="2"/>
  <c r="Z585" i="2"/>
  <c r="AA585" i="2"/>
  <c r="AB585" i="2"/>
  <c r="AC585" i="2"/>
  <c r="AD585" i="2"/>
  <c r="AE585" i="2"/>
  <c r="AF585" i="2"/>
  <c r="AG585" i="2"/>
  <c r="AH585" i="2"/>
  <c r="AI585" i="2"/>
  <c r="AJ585" i="2"/>
  <c r="AK585" i="2"/>
  <c r="AL585" i="2"/>
  <c r="AM585" i="2"/>
  <c r="AN585" i="2"/>
  <c r="AO585" i="2"/>
  <c r="AP585" i="2"/>
  <c r="AQ585" i="2"/>
  <c r="AR585" i="2"/>
  <c r="AS585" i="2"/>
  <c r="AT585" i="2"/>
  <c r="AU585" i="2"/>
  <c r="AV585" i="2"/>
  <c r="AW585" i="2"/>
  <c r="AX585" i="2"/>
  <c r="AY585" i="2"/>
  <c r="AZ585" i="2"/>
  <c r="BA585" i="2"/>
  <c r="BB585" i="2"/>
  <c r="BC585" i="2"/>
  <c r="BD585" i="2"/>
  <c r="BE585" i="2"/>
  <c r="A586" i="2"/>
  <c r="B586" i="2"/>
  <c r="C586" i="2"/>
  <c r="D586" i="2"/>
  <c r="E586" i="2"/>
  <c r="F586" i="2"/>
  <c r="G586" i="2"/>
  <c r="H586" i="2"/>
  <c r="I586" i="2"/>
  <c r="J586" i="2"/>
  <c r="K586" i="2"/>
  <c r="L586" i="2"/>
  <c r="M586" i="2"/>
  <c r="N586" i="2"/>
  <c r="O586" i="2"/>
  <c r="P586" i="2"/>
  <c r="Q586" i="2"/>
  <c r="R586" i="2"/>
  <c r="S586" i="2"/>
  <c r="T586" i="2"/>
  <c r="U586" i="2"/>
  <c r="V586" i="2"/>
  <c r="W586" i="2"/>
  <c r="X586" i="2"/>
  <c r="Y586" i="2"/>
  <c r="Z586" i="2"/>
  <c r="AA586" i="2"/>
  <c r="AB586" i="2"/>
  <c r="AC586" i="2"/>
  <c r="AD586" i="2"/>
  <c r="AE586" i="2"/>
  <c r="AF586" i="2"/>
  <c r="AG586" i="2"/>
  <c r="AH586" i="2"/>
  <c r="AI586" i="2"/>
  <c r="AJ586" i="2"/>
  <c r="AK586" i="2"/>
  <c r="AL586" i="2"/>
  <c r="AM586" i="2"/>
  <c r="AN586" i="2"/>
  <c r="AO586" i="2"/>
  <c r="AP586" i="2"/>
  <c r="AQ586" i="2"/>
  <c r="AR586" i="2"/>
  <c r="AS586" i="2"/>
  <c r="AT586" i="2"/>
  <c r="AU586" i="2"/>
  <c r="AV586" i="2"/>
  <c r="AW586" i="2"/>
  <c r="AX586" i="2"/>
  <c r="AY586" i="2"/>
  <c r="AZ586" i="2"/>
  <c r="BA586" i="2"/>
  <c r="BB586" i="2"/>
  <c r="BC586" i="2"/>
  <c r="BD586" i="2"/>
  <c r="BE586" i="2"/>
  <c r="A587" i="2"/>
  <c r="B587" i="2"/>
  <c r="C587" i="2"/>
  <c r="D587" i="2"/>
  <c r="E587" i="2"/>
  <c r="F587" i="2"/>
  <c r="G587" i="2"/>
  <c r="H587" i="2"/>
  <c r="I587" i="2"/>
  <c r="J587" i="2"/>
  <c r="K587" i="2"/>
  <c r="L587" i="2"/>
  <c r="M587" i="2"/>
  <c r="N587" i="2"/>
  <c r="O587" i="2"/>
  <c r="P587" i="2"/>
  <c r="Q587" i="2"/>
  <c r="R587" i="2"/>
  <c r="S587" i="2"/>
  <c r="T587" i="2"/>
  <c r="U587" i="2"/>
  <c r="V587" i="2"/>
  <c r="W587" i="2"/>
  <c r="X587" i="2"/>
  <c r="Y587" i="2"/>
  <c r="Z587" i="2"/>
  <c r="AA587" i="2"/>
  <c r="AB587" i="2"/>
  <c r="AC587" i="2"/>
  <c r="AD587" i="2"/>
  <c r="AE587" i="2"/>
  <c r="AF587" i="2"/>
  <c r="AG587" i="2"/>
  <c r="AH587" i="2"/>
  <c r="AI587" i="2"/>
  <c r="AJ587" i="2"/>
  <c r="AK587" i="2"/>
  <c r="AL587" i="2"/>
  <c r="AM587" i="2"/>
  <c r="AN587" i="2"/>
  <c r="AO587" i="2"/>
  <c r="AP587" i="2"/>
  <c r="AQ587" i="2"/>
  <c r="AR587" i="2"/>
  <c r="AS587" i="2"/>
  <c r="AT587" i="2"/>
  <c r="AU587" i="2"/>
  <c r="AV587" i="2"/>
  <c r="AW587" i="2"/>
  <c r="AX587" i="2"/>
  <c r="AY587" i="2"/>
  <c r="AZ587" i="2"/>
  <c r="BA587" i="2"/>
  <c r="BB587" i="2"/>
  <c r="BC587" i="2"/>
  <c r="BD587" i="2"/>
  <c r="BE587" i="2"/>
  <c r="A588" i="2"/>
  <c r="B588" i="2"/>
  <c r="C588" i="2"/>
  <c r="D588" i="2"/>
  <c r="E588" i="2"/>
  <c r="F588" i="2"/>
  <c r="G588" i="2"/>
  <c r="H588" i="2"/>
  <c r="I588" i="2"/>
  <c r="J588" i="2"/>
  <c r="K588" i="2"/>
  <c r="L588" i="2"/>
  <c r="M588" i="2"/>
  <c r="N588" i="2"/>
  <c r="O588" i="2"/>
  <c r="P588" i="2"/>
  <c r="Q588" i="2"/>
  <c r="R588" i="2"/>
  <c r="S588" i="2"/>
  <c r="T588" i="2"/>
  <c r="U588" i="2"/>
  <c r="V588" i="2"/>
  <c r="W588" i="2"/>
  <c r="X588" i="2"/>
  <c r="Y588" i="2"/>
  <c r="Z588" i="2"/>
  <c r="AA588" i="2"/>
  <c r="AB588" i="2"/>
  <c r="AC588" i="2"/>
  <c r="AD588" i="2"/>
  <c r="AE588" i="2"/>
  <c r="AF588" i="2"/>
  <c r="AG588" i="2"/>
  <c r="AH588" i="2"/>
  <c r="AI588" i="2"/>
  <c r="AJ588" i="2"/>
  <c r="AK588" i="2"/>
  <c r="AL588" i="2"/>
  <c r="AM588" i="2"/>
  <c r="AN588" i="2"/>
  <c r="AO588" i="2"/>
  <c r="AP588" i="2"/>
  <c r="AQ588" i="2"/>
  <c r="AR588" i="2"/>
  <c r="AS588" i="2"/>
  <c r="AT588" i="2"/>
  <c r="AU588" i="2"/>
  <c r="AV588" i="2"/>
  <c r="AW588" i="2"/>
  <c r="AX588" i="2"/>
  <c r="AY588" i="2"/>
  <c r="AZ588" i="2"/>
  <c r="BA588" i="2"/>
  <c r="BB588" i="2"/>
  <c r="BC588" i="2"/>
  <c r="BD588" i="2"/>
  <c r="BE588" i="2"/>
  <c r="A589" i="2"/>
  <c r="B589" i="2"/>
  <c r="C589" i="2"/>
  <c r="D589" i="2"/>
  <c r="E589" i="2"/>
  <c r="F589" i="2"/>
  <c r="G589" i="2"/>
  <c r="H589" i="2"/>
  <c r="I589" i="2"/>
  <c r="J589" i="2"/>
  <c r="K589" i="2"/>
  <c r="L589" i="2"/>
  <c r="M589" i="2"/>
  <c r="N589" i="2"/>
  <c r="O589" i="2"/>
  <c r="P589" i="2"/>
  <c r="Q589" i="2"/>
  <c r="R589" i="2"/>
  <c r="S589" i="2"/>
  <c r="T589" i="2"/>
  <c r="U589" i="2"/>
  <c r="V589" i="2"/>
  <c r="W589" i="2"/>
  <c r="X589" i="2"/>
  <c r="Y589" i="2"/>
  <c r="Z589" i="2"/>
  <c r="AA589" i="2"/>
  <c r="AB589" i="2"/>
  <c r="AC589" i="2"/>
  <c r="AD589" i="2"/>
  <c r="AE589" i="2"/>
  <c r="AF589" i="2"/>
  <c r="AG589" i="2"/>
  <c r="AH589" i="2"/>
  <c r="AI589" i="2"/>
  <c r="AJ589" i="2"/>
  <c r="AK589" i="2"/>
  <c r="AL589" i="2"/>
  <c r="AM589" i="2"/>
  <c r="AN589" i="2"/>
  <c r="AO589" i="2"/>
  <c r="AP589" i="2"/>
  <c r="AQ589" i="2"/>
  <c r="AR589" i="2"/>
  <c r="AS589" i="2"/>
  <c r="AT589" i="2"/>
  <c r="AU589" i="2"/>
  <c r="AV589" i="2"/>
  <c r="AW589" i="2"/>
  <c r="AX589" i="2"/>
  <c r="AY589" i="2"/>
  <c r="AZ589" i="2"/>
  <c r="BA589" i="2"/>
  <c r="BB589" i="2"/>
  <c r="BC589" i="2"/>
  <c r="BD589" i="2"/>
  <c r="BE589" i="2"/>
  <c r="A590" i="2"/>
  <c r="B590" i="2"/>
  <c r="C590" i="2"/>
  <c r="D590" i="2"/>
  <c r="E590" i="2"/>
  <c r="F590" i="2"/>
  <c r="G590" i="2"/>
  <c r="H590" i="2"/>
  <c r="I590" i="2"/>
  <c r="J590" i="2"/>
  <c r="K590" i="2"/>
  <c r="L590" i="2"/>
  <c r="M590" i="2"/>
  <c r="N590" i="2"/>
  <c r="O590" i="2"/>
  <c r="P590" i="2"/>
  <c r="Q590" i="2"/>
  <c r="R590" i="2"/>
  <c r="S590" i="2"/>
  <c r="T590" i="2"/>
  <c r="U590" i="2"/>
  <c r="V590" i="2"/>
  <c r="W590" i="2"/>
  <c r="X590" i="2"/>
  <c r="Y590" i="2"/>
  <c r="Z590" i="2"/>
  <c r="AA590" i="2"/>
  <c r="AB590" i="2"/>
  <c r="AC590" i="2"/>
  <c r="AD590" i="2"/>
  <c r="AE590" i="2"/>
  <c r="AF590" i="2"/>
  <c r="AG590" i="2"/>
  <c r="AH590" i="2"/>
  <c r="AI590" i="2"/>
  <c r="AJ590" i="2"/>
  <c r="AK590" i="2"/>
  <c r="AL590" i="2"/>
  <c r="AM590" i="2"/>
  <c r="AN590" i="2"/>
  <c r="AO590" i="2"/>
  <c r="AP590" i="2"/>
  <c r="AQ590" i="2"/>
  <c r="AR590" i="2"/>
  <c r="AS590" i="2"/>
  <c r="AT590" i="2"/>
  <c r="AU590" i="2"/>
  <c r="AV590" i="2"/>
  <c r="AW590" i="2"/>
  <c r="AX590" i="2"/>
  <c r="AY590" i="2"/>
  <c r="AZ590" i="2"/>
  <c r="BA590" i="2"/>
  <c r="BB590" i="2"/>
  <c r="BC590" i="2"/>
  <c r="BD590" i="2"/>
  <c r="BE590" i="2"/>
  <c r="A591" i="2"/>
  <c r="B591" i="2"/>
  <c r="C591" i="2"/>
  <c r="D591" i="2"/>
  <c r="E591" i="2"/>
  <c r="F591" i="2"/>
  <c r="G591" i="2"/>
  <c r="H591" i="2"/>
  <c r="I591" i="2"/>
  <c r="J591" i="2"/>
  <c r="K591" i="2"/>
  <c r="L591" i="2"/>
  <c r="M591" i="2"/>
  <c r="N591" i="2"/>
  <c r="O591" i="2"/>
  <c r="P591" i="2"/>
  <c r="Q591" i="2"/>
  <c r="R591" i="2"/>
  <c r="S591" i="2"/>
  <c r="T591" i="2"/>
  <c r="U591" i="2"/>
  <c r="V591" i="2"/>
  <c r="W591" i="2"/>
  <c r="X591" i="2"/>
  <c r="Y591" i="2"/>
  <c r="Z591" i="2"/>
  <c r="AA591" i="2"/>
  <c r="AB591" i="2"/>
  <c r="AC591" i="2"/>
  <c r="AD591" i="2"/>
  <c r="AE591" i="2"/>
  <c r="AF591" i="2"/>
  <c r="AG591" i="2"/>
  <c r="AH591" i="2"/>
  <c r="AI591" i="2"/>
  <c r="AJ591" i="2"/>
  <c r="AK591" i="2"/>
  <c r="AL591" i="2"/>
  <c r="AM591" i="2"/>
  <c r="AN591" i="2"/>
  <c r="AO591" i="2"/>
  <c r="AP591" i="2"/>
  <c r="AQ591" i="2"/>
  <c r="AR591" i="2"/>
  <c r="AS591" i="2"/>
  <c r="AT591" i="2"/>
  <c r="AU591" i="2"/>
  <c r="AV591" i="2"/>
  <c r="AW591" i="2"/>
  <c r="AX591" i="2"/>
  <c r="AY591" i="2"/>
  <c r="AZ591" i="2"/>
  <c r="BA591" i="2"/>
  <c r="BB591" i="2"/>
  <c r="BC591" i="2"/>
  <c r="BD591" i="2"/>
  <c r="BE591" i="2"/>
  <c r="A592" i="2"/>
  <c r="B592" i="2"/>
  <c r="C592" i="2"/>
  <c r="D592" i="2"/>
  <c r="E592" i="2"/>
  <c r="F592" i="2"/>
  <c r="G592" i="2"/>
  <c r="H592" i="2"/>
  <c r="I592" i="2"/>
  <c r="J592" i="2"/>
  <c r="K592" i="2"/>
  <c r="L592" i="2"/>
  <c r="M592" i="2"/>
  <c r="N592" i="2"/>
  <c r="O592" i="2"/>
  <c r="P592" i="2"/>
  <c r="Q592" i="2"/>
  <c r="R592" i="2"/>
  <c r="S592" i="2"/>
  <c r="T592" i="2"/>
  <c r="U592" i="2"/>
  <c r="V592" i="2"/>
  <c r="W592" i="2"/>
  <c r="X592" i="2"/>
  <c r="Y592" i="2"/>
  <c r="Z592" i="2"/>
  <c r="AA592" i="2"/>
  <c r="AB592" i="2"/>
  <c r="AC592" i="2"/>
  <c r="AD592" i="2"/>
  <c r="AE592" i="2"/>
  <c r="AF592" i="2"/>
  <c r="AG592" i="2"/>
  <c r="AH592" i="2"/>
  <c r="AI592" i="2"/>
  <c r="AJ592" i="2"/>
  <c r="AK592" i="2"/>
  <c r="AL592" i="2"/>
  <c r="AM592" i="2"/>
  <c r="AN592" i="2"/>
  <c r="AO592" i="2"/>
  <c r="AP592" i="2"/>
  <c r="AQ592" i="2"/>
  <c r="AR592" i="2"/>
  <c r="AS592" i="2"/>
  <c r="AT592" i="2"/>
  <c r="AU592" i="2"/>
  <c r="AV592" i="2"/>
  <c r="AW592" i="2"/>
  <c r="AX592" i="2"/>
  <c r="AY592" i="2"/>
  <c r="AZ592" i="2"/>
  <c r="BA592" i="2"/>
  <c r="BB592" i="2"/>
  <c r="BC592" i="2"/>
  <c r="BD592" i="2"/>
  <c r="BE592" i="2"/>
  <c r="A593" i="2"/>
  <c r="B593" i="2"/>
  <c r="C593" i="2"/>
  <c r="D593" i="2"/>
  <c r="E593" i="2"/>
  <c r="F593" i="2"/>
  <c r="G593" i="2"/>
  <c r="H593" i="2"/>
  <c r="I593" i="2"/>
  <c r="J593" i="2"/>
  <c r="K593" i="2"/>
  <c r="L593" i="2"/>
  <c r="M593" i="2"/>
  <c r="N593" i="2"/>
  <c r="O593" i="2"/>
  <c r="P593" i="2"/>
  <c r="Q593" i="2"/>
  <c r="R593" i="2"/>
  <c r="S593" i="2"/>
  <c r="T593" i="2"/>
  <c r="U593" i="2"/>
  <c r="V593" i="2"/>
  <c r="W593" i="2"/>
  <c r="X593" i="2"/>
  <c r="Y593" i="2"/>
  <c r="Z593" i="2"/>
  <c r="AA593" i="2"/>
  <c r="AB593" i="2"/>
  <c r="AC593" i="2"/>
  <c r="AD593" i="2"/>
  <c r="AE593" i="2"/>
  <c r="AF593" i="2"/>
  <c r="AG593" i="2"/>
  <c r="AH593" i="2"/>
  <c r="AI593" i="2"/>
  <c r="AJ593" i="2"/>
  <c r="AK593" i="2"/>
  <c r="AL593" i="2"/>
  <c r="AM593" i="2"/>
  <c r="AN593" i="2"/>
  <c r="AO593" i="2"/>
  <c r="AP593" i="2"/>
  <c r="AQ593" i="2"/>
  <c r="AR593" i="2"/>
  <c r="AS593" i="2"/>
  <c r="AT593" i="2"/>
  <c r="AU593" i="2"/>
  <c r="AV593" i="2"/>
  <c r="AW593" i="2"/>
  <c r="AX593" i="2"/>
  <c r="AY593" i="2"/>
  <c r="AZ593" i="2"/>
  <c r="BA593" i="2"/>
  <c r="BB593" i="2"/>
  <c r="BC593" i="2"/>
  <c r="BD593" i="2"/>
  <c r="BE593" i="2"/>
  <c r="A594" i="2"/>
  <c r="B594" i="2"/>
  <c r="C594" i="2"/>
  <c r="D594" i="2"/>
  <c r="E594" i="2"/>
  <c r="F594" i="2"/>
  <c r="G594" i="2"/>
  <c r="H594" i="2"/>
  <c r="I594" i="2"/>
  <c r="J594" i="2"/>
  <c r="K594" i="2"/>
  <c r="L594" i="2"/>
  <c r="M594" i="2"/>
  <c r="N594" i="2"/>
  <c r="O594" i="2"/>
  <c r="P594" i="2"/>
  <c r="Q594" i="2"/>
  <c r="R594" i="2"/>
  <c r="S594" i="2"/>
  <c r="T594" i="2"/>
  <c r="U594" i="2"/>
  <c r="V594" i="2"/>
  <c r="W594" i="2"/>
  <c r="X594" i="2"/>
  <c r="Y594" i="2"/>
  <c r="Z594" i="2"/>
  <c r="AA594" i="2"/>
  <c r="AB594" i="2"/>
  <c r="AC594" i="2"/>
  <c r="AD594" i="2"/>
  <c r="AE594" i="2"/>
  <c r="AF594" i="2"/>
  <c r="AG594" i="2"/>
  <c r="AH594" i="2"/>
  <c r="AI594" i="2"/>
  <c r="AJ594" i="2"/>
  <c r="AK594" i="2"/>
  <c r="AL594" i="2"/>
  <c r="AM594" i="2"/>
  <c r="AN594" i="2"/>
  <c r="AO594" i="2"/>
  <c r="AP594" i="2"/>
  <c r="AQ594" i="2"/>
  <c r="AR594" i="2"/>
  <c r="AS594" i="2"/>
  <c r="AT594" i="2"/>
  <c r="AU594" i="2"/>
  <c r="AV594" i="2"/>
  <c r="AW594" i="2"/>
  <c r="AX594" i="2"/>
  <c r="AY594" i="2"/>
  <c r="AZ594" i="2"/>
  <c r="BA594" i="2"/>
  <c r="BB594" i="2"/>
  <c r="BC594" i="2"/>
  <c r="BD594" i="2"/>
  <c r="BE594" i="2"/>
  <c r="A595" i="2"/>
  <c r="B595" i="2"/>
  <c r="C595" i="2"/>
  <c r="D595" i="2"/>
  <c r="E595" i="2"/>
  <c r="F595" i="2"/>
  <c r="G595" i="2"/>
  <c r="H595" i="2"/>
  <c r="I595" i="2"/>
  <c r="J595" i="2"/>
  <c r="K595" i="2"/>
  <c r="L595" i="2"/>
  <c r="M595" i="2"/>
  <c r="N595" i="2"/>
  <c r="O595" i="2"/>
  <c r="P595" i="2"/>
  <c r="Q595" i="2"/>
  <c r="R595" i="2"/>
  <c r="S595" i="2"/>
  <c r="T595" i="2"/>
  <c r="U595" i="2"/>
  <c r="V595" i="2"/>
  <c r="W595" i="2"/>
  <c r="X595" i="2"/>
  <c r="Y595" i="2"/>
  <c r="Z595" i="2"/>
  <c r="AA595" i="2"/>
  <c r="AB595" i="2"/>
  <c r="AC595" i="2"/>
  <c r="AD595" i="2"/>
  <c r="AE595" i="2"/>
  <c r="AF595" i="2"/>
  <c r="AG595" i="2"/>
  <c r="AH595" i="2"/>
  <c r="AI595" i="2"/>
  <c r="AJ595" i="2"/>
  <c r="AK595" i="2"/>
  <c r="AL595" i="2"/>
  <c r="AM595" i="2"/>
  <c r="AN595" i="2"/>
  <c r="AO595" i="2"/>
  <c r="AP595" i="2"/>
  <c r="AQ595" i="2"/>
  <c r="AR595" i="2"/>
  <c r="AS595" i="2"/>
  <c r="AT595" i="2"/>
  <c r="AU595" i="2"/>
  <c r="AV595" i="2"/>
  <c r="AW595" i="2"/>
  <c r="AX595" i="2"/>
  <c r="AY595" i="2"/>
  <c r="AZ595" i="2"/>
  <c r="BA595" i="2"/>
  <c r="BB595" i="2"/>
  <c r="BC595" i="2"/>
  <c r="BD595" i="2"/>
  <c r="BE595" i="2"/>
  <c r="A596" i="2"/>
  <c r="B596" i="2"/>
  <c r="C596" i="2"/>
  <c r="D596" i="2"/>
  <c r="E596" i="2"/>
  <c r="F596" i="2"/>
  <c r="G596" i="2"/>
  <c r="H596" i="2"/>
  <c r="I596" i="2"/>
  <c r="J596" i="2"/>
  <c r="K596" i="2"/>
  <c r="L596" i="2"/>
  <c r="M596" i="2"/>
  <c r="N596" i="2"/>
  <c r="O596" i="2"/>
  <c r="P596" i="2"/>
  <c r="Q596" i="2"/>
  <c r="R596" i="2"/>
  <c r="S596" i="2"/>
  <c r="T596" i="2"/>
  <c r="U596" i="2"/>
  <c r="V596" i="2"/>
  <c r="W596" i="2"/>
  <c r="X596" i="2"/>
  <c r="Y596" i="2"/>
  <c r="Z596" i="2"/>
  <c r="AA596" i="2"/>
  <c r="AB596" i="2"/>
  <c r="AC596" i="2"/>
  <c r="AD596" i="2"/>
  <c r="AE596" i="2"/>
  <c r="AF596" i="2"/>
  <c r="AG596" i="2"/>
  <c r="AH596" i="2"/>
  <c r="AI596" i="2"/>
  <c r="AJ596" i="2"/>
  <c r="AK596" i="2"/>
  <c r="AL596" i="2"/>
  <c r="AM596" i="2"/>
  <c r="AN596" i="2"/>
  <c r="AO596" i="2"/>
  <c r="AP596" i="2"/>
  <c r="AQ596" i="2"/>
  <c r="AR596" i="2"/>
  <c r="AS596" i="2"/>
  <c r="AT596" i="2"/>
  <c r="AU596" i="2"/>
  <c r="AV596" i="2"/>
  <c r="AW596" i="2"/>
  <c r="AX596" i="2"/>
  <c r="AY596" i="2"/>
  <c r="AZ596" i="2"/>
  <c r="BA596" i="2"/>
  <c r="BB596" i="2"/>
  <c r="BC596" i="2"/>
  <c r="BD596" i="2"/>
  <c r="BE596" i="2"/>
  <c r="A597" i="2"/>
  <c r="B597" i="2"/>
  <c r="C597" i="2"/>
  <c r="D597" i="2"/>
  <c r="E597" i="2"/>
  <c r="F597" i="2"/>
  <c r="G597" i="2"/>
  <c r="H597" i="2"/>
  <c r="I597" i="2"/>
  <c r="J597" i="2"/>
  <c r="K597" i="2"/>
  <c r="L597" i="2"/>
  <c r="M597" i="2"/>
  <c r="N597" i="2"/>
  <c r="O597" i="2"/>
  <c r="P597" i="2"/>
  <c r="Q597" i="2"/>
  <c r="R597" i="2"/>
  <c r="S597" i="2"/>
  <c r="T597" i="2"/>
  <c r="U597" i="2"/>
  <c r="V597" i="2"/>
  <c r="W597" i="2"/>
  <c r="X597" i="2"/>
  <c r="Y597" i="2"/>
  <c r="Z597" i="2"/>
  <c r="AA597" i="2"/>
  <c r="AB597" i="2"/>
  <c r="AC597" i="2"/>
  <c r="AD597" i="2"/>
  <c r="AE597" i="2"/>
  <c r="AF597" i="2"/>
  <c r="AG597" i="2"/>
  <c r="AH597" i="2"/>
  <c r="AI597" i="2"/>
  <c r="AJ597" i="2"/>
  <c r="AK597" i="2"/>
  <c r="AL597" i="2"/>
  <c r="AM597" i="2"/>
  <c r="AN597" i="2"/>
  <c r="AO597" i="2"/>
  <c r="AP597" i="2"/>
  <c r="AQ597" i="2"/>
  <c r="AR597" i="2"/>
  <c r="AS597" i="2"/>
  <c r="AT597" i="2"/>
  <c r="AU597" i="2"/>
  <c r="AV597" i="2"/>
  <c r="AW597" i="2"/>
  <c r="AX597" i="2"/>
  <c r="AY597" i="2"/>
  <c r="AZ597" i="2"/>
  <c r="BA597" i="2"/>
  <c r="BB597" i="2"/>
  <c r="BC597" i="2"/>
  <c r="BD597" i="2"/>
  <c r="BE597" i="2"/>
  <c r="A598" i="2"/>
  <c r="B598" i="2"/>
  <c r="C598" i="2"/>
  <c r="D598" i="2"/>
  <c r="E598" i="2"/>
  <c r="F598" i="2"/>
  <c r="G598" i="2"/>
  <c r="H598" i="2"/>
  <c r="I598" i="2"/>
  <c r="J598" i="2"/>
  <c r="K598" i="2"/>
  <c r="L598" i="2"/>
  <c r="M598" i="2"/>
  <c r="N598" i="2"/>
  <c r="O598" i="2"/>
  <c r="P598" i="2"/>
  <c r="Q598" i="2"/>
  <c r="R598" i="2"/>
  <c r="S598" i="2"/>
  <c r="T598" i="2"/>
  <c r="U598" i="2"/>
  <c r="V598" i="2"/>
  <c r="W598" i="2"/>
  <c r="X598" i="2"/>
  <c r="Y598" i="2"/>
  <c r="Z598" i="2"/>
  <c r="AA598" i="2"/>
  <c r="AB598" i="2"/>
  <c r="AC598" i="2"/>
  <c r="AD598" i="2"/>
  <c r="AE598" i="2"/>
  <c r="AF598" i="2"/>
  <c r="AG598" i="2"/>
  <c r="AH598" i="2"/>
  <c r="AI598" i="2"/>
  <c r="AJ598" i="2"/>
  <c r="AK598" i="2"/>
  <c r="AL598" i="2"/>
  <c r="AM598" i="2"/>
  <c r="AN598" i="2"/>
  <c r="AO598" i="2"/>
  <c r="AP598" i="2"/>
  <c r="AQ598" i="2"/>
  <c r="AR598" i="2"/>
  <c r="AS598" i="2"/>
  <c r="AT598" i="2"/>
  <c r="AU598" i="2"/>
  <c r="AV598" i="2"/>
  <c r="AW598" i="2"/>
  <c r="AX598" i="2"/>
  <c r="AY598" i="2"/>
  <c r="AZ598" i="2"/>
  <c r="BA598" i="2"/>
  <c r="BB598" i="2"/>
  <c r="BC598" i="2"/>
  <c r="BD598" i="2"/>
  <c r="BE598" i="2"/>
  <c r="A599" i="2"/>
  <c r="B599" i="2"/>
  <c r="C599" i="2"/>
  <c r="D599" i="2"/>
  <c r="E599" i="2"/>
  <c r="F599" i="2"/>
  <c r="G599" i="2"/>
  <c r="H599" i="2"/>
  <c r="I599" i="2"/>
  <c r="J599" i="2"/>
  <c r="K599" i="2"/>
  <c r="L599" i="2"/>
  <c r="M599" i="2"/>
  <c r="N599" i="2"/>
  <c r="O599" i="2"/>
  <c r="P599" i="2"/>
  <c r="Q599" i="2"/>
  <c r="R599" i="2"/>
  <c r="S599" i="2"/>
  <c r="T599" i="2"/>
  <c r="U599" i="2"/>
  <c r="V599" i="2"/>
  <c r="W599" i="2"/>
  <c r="X599" i="2"/>
  <c r="Y599" i="2"/>
  <c r="Z599" i="2"/>
  <c r="AA599" i="2"/>
  <c r="AB599" i="2"/>
  <c r="AC599" i="2"/>
  <c r="AD599" i="2"/>
  <c r="AE599" i="2"/>
  <c r="AF599" i="2"/>
  <c r="AG599" i="2"/>
  <c r="AH599" i="2"/>
  <c r="AI599" i="2"/>
  <c r="AJ599" i="2"/>
  <c r="AK599" i="2"/>
  <c r="AL599" i="2"/>
  <c r="AM599" i="2"/>
  <c r="AN599" i="2"/>
  <c r="AO599" i="2"/>
  <c r="AP599" i="2"/>
  <c r="AQ599" i="2"/>
  <c r="AR599" i="2"/>
  <c r="AS599" i="2"/>
  <c r="AT599" i="2"/>
  <c r="AU599" i="2"/>
  <c r="AV599" i="2"/>
  <c r="AW599" i="2"/>
  <c r="AX599" i="2"/>
  <c r="AY599" i="2"/>
  <c r="AZ599" i="2"/>
  <c r="BA599" i="2"/>
  <c r="BB599" i="2"/>
  <c r="BC599" i="2"/>
  <c r="BD599" i="2"/>
  <c r="BE599" i="2"/>
  <c r="A600" i="2"/>
  <c r="B600" i="2"/>
  <c r="C600" i="2"/>
  <c r="D600" i="2"/>
  <c r="E600" i="2"/>
  <c r="F600" i="2"/>
  <c r="G600" i="2"/>
  <c r="H600" i="2"/>
  <c r="I600" i="2"/>
  <c r="J600" i="2"/>
  <c r="K600" i="2"/>
  <c r="L600" i="2"/>
  <c r="M600" i="2"/>
  <c r="N600" i="2"/>
  <c r="O600" i="2"/>
  <c r="P600" i="2"/>
  <c r="Q600" i="2"/>
  <c r="R600" i="2"/>
  <c r="S600" i="2"/>
  <c r="T600" i="2"/>
  <c r="U600" i="2"/>
  <c r="V600" i="2"/>
  <c r="W600" i="2"/>
  <c r="X600" i="2"/>
  <c r="Y600" i="2"/>
  <c r="Z600" i="2"/>
  <c r="AA600" i="2"/>
  <c r="AB600" i="2"/>
  <c r="AC600" i="2"/>
  <c r="AD600" i="2"/>
  <c r="AE600" i="2"/>
  <c r="AF600" i="2"/>
  <c r="AG600" i="2"/>
  <c r="AH600" i="2"/>
  <c r="AI600" i="2"/>
  <c r="AJ600" i="2"/>
  <c r="AK600" i="2"/>
  <c r="AL600" i="2"/>
  <c r="AM600" i="2"/>
  <c r="AN600" i="2"/>
  <c r="AO600" i="2"/>
  <c r="AP600" i="2"/>
  <c r="AQ600" i="2"/>
  <c r="AR600" i="2"/>
  <c r="AS600" i="2"/>
  <c r="AT600" i="2"/>
  <c r="AU600" i="2"/>
  <c r="AV600" i="2"/>
  <c r="AW600" i="2"/>
  <c r="AX600" i="2"/>
  <c r="AY600" i="2"/>
  <c r="AZ600" i="2"/>
  <c r="BA600" i="2"/>
  <c r="BB600" i="2"/>
  <c r="BC600" i="2"/>
  <c r="BD600" i="2"/>
  <c r="BE600" i="2"/>
  <c r="A601" i="2"/>
  <c r="B601" i="2"/>
  <c r="C601" i="2"/>
  <c r="D601" i="2"/>
  <c r="E601" i="2"/>
  <c r="F601" i="2"/>
  <c r="G601" i="2"/>
  <c r="H601" i="2"/>
  <c r="I601" i="2"/>
  <c r="J601" i="2"/>
  <c r="K601" i="2"/>
  <c r="L601" i="2"/>
  <c r="M601" i="2"/>
  <c r="N601" i="2"/>
  <c r="O601" i="2"/>
  <c r="P601" i="2"/>
  <c r="Q601" i="2"/>
  <c r="R601" i="2"/>
  <c r="S601" i="2"/>
  <c r="T601" i="2"/>
  <c r="U601" i="2"/>
  <c r="V601" i="2"/>
  <c r="W601" i="2"/>
  <c r="X601" i="2"/>
  <c r="Y601" i="2"/>
  <c r="Z601" i="2"/>
  <c r="AA601" i="2"/>
  <c r="AB601" i="2"/>
  <c r="AC601" i="2"/>
  <c r="AD601" i="2"/>
  <c r="AE601" i="2"/>
  <c r="AF601" i="2"/>
  <c r="AG601" i="2"/>
  <c r="AH601" i="2"/>
  <c r="AI601" i="2"/>
  <c r="AJ601" i="2"/>
  <c r="AK601" i="2"/>
  <c r="AL601" i="2"/>
  <c r="AM601" i="2"/>
  <c r="AN601" i="2"/>
  <c r="AO601" i="2"/>
  <c r="AP601" i="2"/>
  <c r="AQ601" i="2"/>
  <c r="AR601" i="2"/>
  <c r="AS601" i="2"/>
  <c r="AT601" i="2"/>
  <c r="AU601" i="2"/>
  <c r="AV601" i="2"/>
  <c r="AW601" i="2"/>
  <c r="AX601" i="2"/>
  <c r="AY601" i="2"/>
  <c r="AZ601" i="2"/>
  <c r="BA601" i="2"/>
  <c r="BB601" i="2"/>
  <c r="BC601" i="2"/>
  <c r="BD601" i="2"/>
  <c r="BE601" i="2"/>
  <c r="A602" i="2"/>
  <c r="B602" i="2"/>
  <c r="C602" i="2"/>
  <c r="D602" i="2"/>
  <c r="E602" i="2"/>
  <c r="F602" i="2"/>
  <c r="G602" i="2"/>
  <c r="H602" i="2"/>
  <c r="I602" i="2"/>
  <c r="J602" i="2"/>
  <c r="K602" i="2"/>
  <c r="L602" i="2"/>
  <c r="M602" i="2"/>
  <c r="N602" i="2"/>
  <c r="O602" i="2"/>
  <c r="P602" i="2"/>
  <c r="Q602" i="2"/>
  <c r="R602" i="2"/>
  <c r="S602" i="2"/>
  <c r="T602" i="2"/>
  <c r="U602" i="2"/>
  <c r="V602" i="2"/>
  <c r="W602" i="2"/>
  <c r="X602" i="2"/>
  <c r="Y602" i="2"/>
  <c r="Z602" i="2"/>
  <c r="AA602" i="2"/>
  <c r="AB602" i="2"/>
  <c r="AC602" i="2"/>
  <c r="AD602" i="2"/>
  <c r="AE602" i="2"/>
  <c r="AF602" i="2"/>
  <c r="AG602" i="2"/>
  <c r="AH602" i="2"/>
  <c r="AI602" i="2"/>
  <c r="AJ602" i="2"/>
  <c r="AK602" i="2"/>
  <c r="AL602" i="2"/>
  <c r="AM602" i="2"/>
  <c r="AN602" i="2"/>
  <c r="AO602" i="2"/>
  <c r="AP602" i="2"/>
  <c r="AQ602" i="2"/>
  <c r="AR602" i="2"/>
  <c r="AS602" i="2"/>
  <c r="AT602" i="2"/>
  <c r="AU602" i="2"/>
  <c r="AV602" i="2"/>
  <c r="AW602" i="2"/>
  <c r="AX602" i="2"/>
  <c r="AY602" i="2"/>
  <c r="AZ602" i="2"/>
  <c r="BA602" i="2"/>
  <c r="BB602" i="2"/>
  <c r="BC602" i="2"/>
  <c r="BD602" i="2"/>
  <c r="BE602" i="2"/>
  <c r="A603" i="2"/>
  <c r="B603" i="2"/>
  <c r="C603" i="2"/>
  <c r="D603" i="2"/>
  <c r="E603" i="2"/>
  <c r="F603" i="2"/>
  <c r="G603" i="2"/>
  <c r="H603" i="2"/>
  <c r="I603" i="2"/>
  <c r="J603" i="2"/>
  <c r="K603" i="2"/>
  <c r="L603" i="2"/>
  <c r="M603" i="2"/>
  <c r="N603" i="2"/>
  <c r="O603" i="2"/>
  <c r="P603" i="2"/>
  <c r="Q603" i="2"/>
  <c r="R603" i="2"/>
  <c r="S603" i="2"/>
  <c r="T603" i="2"/>
  <c r="U603" i="2"/>
  <c r="V603" i="2"/>
  <c r="W603" i="2"/>
  <c r="X603" i="2"/>
  <c r="Y603" i="2"/>
  <c r="Z603" i="2"/>
  <c r="AA603" i="2"/>
  <c r="AB603" i="2"/>
  <c r="AC603" i="2"/>
  <c r="AD603" i="2"/>
  <c r="AE603" i="2"/>
  <c r="AF603" i="2"/>
  <c r="AG603" i="2"/>
  <c r="AH603" i="2"/>
  <c r="AI603" i="2"/>
  <c r="AJ603" i="2"/>
  <c r="AK603" i="2"/>
  <c r="AL603" i="2"/>
  <c r="AM603" i="2"/>
  <c r="AN603" i="2"/>
  <c r="AO603" i="2"/>
  <c r="AP603" i="2"/>
  <c r="AQ603" i="2"/>
  <c r="AR603" i="2"/>
  <c r="AS603" i="2"/>
  <c r="AT603" i="2"/>
  <c r="AU603" i="2"/>
  <c r="AV603" i="2"/>
  <c r="AW603" i="2"/>
  <c r="AX603" i="2"/>
  <c r="AY603" i="2"/>
  <c r="AZ603" i="2"/>
  <c r="BA603" i="2"/>
  <c r="BB603" i="2"/>
  <c r="BC603" i="2"/>
  <c r="BD603" i="2"/>
  <c r="BE603" i="2"/>
  <c r="A604" i="2"/>
  <c r="B604" i="2"/>
  <c r="C604" i="2"/>
  <c r="D604" i="2"/>
  <c r="E604" i="2"/>
  <c r="F604" i="2"/>
  <c r="G604" i="2"/>
  <c r="H604" i="2"/>
  <c r="I604" i="2"/>
  <c r="J604" i="2"/>
  <c r="K604" i="2"/>
  <c r="L604" i="2"/>
  <c r="M604" i="2"/>
  <c r="N604" i="2"/>
  <c r="O604" i="2"/>
  <c r="P604" i="2"/>
  <c r="Q604" i="2"/>
  <c r="R604" i="2"/>
  <c r="S604" i="2"/>
  <c r="T604" i="2"/>
  <c r="U604" i="2"/>
  <c r="V604" i="2"/>
  <c r="W604" i="2"/>
  <c r="X604" i="2"/>
  <c r="Y604" i="2"/>
  <c r="Z604" i="2"/>
  <c r="AA604" i="2"/>
  <c r="AB604" i="2"/>
  <c r="AC604" i="2"/>
  <c r="AD604" i="2"/>
  <c r="AE604" i="2"/>
  <c r="AF604" i="2"/>
  <c r="AG604" i="2"/>
  <c r="AH604" i="2"/>
  <c r="AI604" i="2"/>
  <c r="AJ604" i="2"/>
  <c r="AK604" i="2"/>
  <c r="AL604" i="2"/>
  <c r="AM604" i="2"/>
  <c r="AN604" i="2"/>
  <c r="AO604" i="2"/>
  <c r="AP604" i="2"/>
  <c r="AQ604" i="2"/>
  <c r="AR604" i="2"/>
  <c r="AS604" i="2"/>
  <c r="AT604" i="2"/>
  <c r="AU604" i="2"/>
  <c r="AV604" i="2"/>
  <c r="AW604" i="2"/>
  <c r="AX604" i="2"/>
  <c r="AY604" i="2"/>
  <c r="AZ604" i="2"/>
  <c r="BA604" i="2"/>
  <c r="BB604" i="2"/>
  <c r="BC604" i="2"/>
  <c r="BD604" i="2"/>
  <c r="BE604" i="2"/>
  <c r="A605" i="2"/>
  <c r="B605" i="2"/>
  <c r="C605" i="2"/>
  <c r="D605" i="2"/>
  <c r="E605" i="2"/>
  <c r="F605" i="2"/>
  <c r="G605" i="2"/>
  <c r="H605" i="2"/>
  <c r="I605" i="2"/>
  <c r="J605" i="2"/>
  <c r="K605" i="2"/>
  <c r="L605" i="2"/>
  <c r="M605" i="2"/>
  <c r="N605" i="2"/>
  <c r="O605" i="2"/>
  <c r="P605" i="2"/>
  <c r="Q605" i="2"/>
  <c r="R605" i="2"/>
  <c r="S605" i="2"/>
  <c r="T605" i="2"/>
  <c r="U605" i="2"/>
  <c r="V605" i="2"/>
  <c r="W605" i="2"/>
  <c r="X605" i="2"/>
  <c r="Y605" i="2"/>
  <c r="Z605" i="2"/>
  <c r="AA605" i="2"/>
  <c r="AB605" i="2"/>
  <c r="AC605" i="2"/>
  <c r="AD605" i="2"/>
  <c r="AE605" i="2"/>
  <c r="AF605" i="2"/>
  <c r="AG605" i="2"/>
  <c r="AH605" i="2"/>
  <c r="AI605" i="2"/>
  <c r="AJ605" i="2"/>
  <c r="AK605" i="2"/>
  <c r="AL605" i="2"/>
  <c r="AM605" i="2"/>
  <c r="AN605" i="2"/>
  <c r="AO605" i="2"/>
  <c r="AP605" i="2"/>
  <c r="AQ605" i="2"/>
  <c r="AR605" i="2"/>
  <c r="AS605" i="2"/>
  <c r="AT605" i="2"/>
  <c r="AU605" i="2"/>
  <c r="AV605" i="2"/>
  <c r="AW605" i="2"/>
  <c r="AX605" i="2"/>
  <c r="AY605" i="2"/>
  <c r="AZ605" i="2"/>
  <c r="BA605" i="2"/>
  <c r="BB605" i="2"/>
  <c r="BC605" i="2"/>
  <c r="BD605" i="2"/>
  <c r="BE605" i="2"/>
  <c r="A606" i="2"/>
  <c r="B606" i="2"/>
  <c r="C606" i="2"/>
  <c r="D606" i="2"/>
  <c r="E606" i="2"/>
  <c r="F606" i="2"/>
  <c r="G606" i="2"/>
  <c r="H606" i="2"/>
  <c r="I606" i="2"/>
  <c r="J606" i="2"/>
  <c r="K606" i="2"/>
  <c r="L606" i="2"/>
  <c r="M606" i="2"/>
  <c r="N606" i="2"/>
  <c r="O606" i="2"/>
  <c r="P606" i="2"/>
  <c r="Q606" i="2"/>
  <c r="R606" i="2"/>
  <c r="S606" i="2"/>
  <c r="T606" i="2"/>
  <c r="U606" i="2"/>
  <c r="V606" i="2"/>
  <c r="W606" i="2"/>
  <c r="X606" i="2"/>
  <c r="Y606" i="2"/>
  <c r="Z606" i="2"/>
  <c r="AA606" i="2"/>
  <c r="AB606" i="2"/>
  <c r="AC606" i="2"/>
  <c r="AD606" i="2"/>
  <c r="AE606" i="2"/>
  <c r="AF606" i="2"/>
  <c r="AG606" i="2"/>
  <c r="AH606" i="2"/>
  <c r="AI606" i="2"/>
  <c r="AJ606" i="2"/>
  <c r="AK606" i="2"/>
  <c r="AL606" i="2"/>
  <c r="AM606" i="2"/>
  <c r="AN606" i="2"/>
  <c r="AO606" i="2"/>
  <c r="AP606" i="2"/>
  <c r="AQ606" i="2"/>
  <c r="AR606" i="2"/>
  <c r="AS606" i="2"/>
  <c r="AT606" i="2"/>
  <c r="AU606" i="2"/>
  <c r="AV606" i="2"/>
  <c r="AW606" i="2"/>
  <c r="AX606" i="2"/>
  <c r="AY606" i="2"/>
  <c r="AZ606" i="2"/>
  <c r="BA606" i="2"/>
  <c r="BB606" i="2"/>
  <c r="BC606" i="2"/>
  <c r="BD606" i="2"/>
  <c r="BE606" i="2"/>
  <c r="A607" i="2"/>
  <c r="B607" i="2"/>
  <c r="C607" i="2"/>
  <c r="D607" i="2"/>
  <c r="E607" i="2"/>
  <c r="F607" i="2"/>
  <c r="G607" i="2"/>
  <c r="H607" i="2"/>
  <c r="I607" i="2"/>
  <c r="J607" i="2"/>
  <c r="K607" i="2"/>
  <c r="L607" i="2"/>
  <c r="M607" i="2"/>
  <c r="N607" i="2"/>
  <c r="O607" i="2"/>
  <c r="P607" i="2"/>
  <c r="Q607" i="2"/>
  <c r="R607" i="2"/>
  <c r="S607" i="2"/>
  <c r="T607" i="2"/>
  <c r="U607" i="2"/>
  <c r="V607" i="2"/>
  <c r="W607" i="2"/>
  <c r="X607" i="2"/>
  <c r="Y607" i="2"/>
  <c r="Z607" i="2"/>
  <c r="AA607" i="2"/>
  <c r="AB607" i="2"/>
  <c r="AC607" i="2"/>
  <c r="AD607" i="2"/>
  <c r="AE607" i="2"/>
  <c r="AF607" i="2"/>
  <c r="AG607" i="2"/>
  <c r="AH607" i="2"/>
  <c r="AI607" i="2"/>
  <c r="AJ607" i="2"/>
  <c r="AK607" i="2"/>
  <c r="AL607" i="2"/>
  <c r="AM607" i="2"/>
  <c r="AN607" i="2"/>
  <c r="AO607" i="2"/>
  <c r="AP607" i="2"/>
  <c r="AQ607" i="2"/>
  <c r="AR607" i="2"/>
  <c r="AS607" i="2"/>
  <c r="AT607" i="2"/>
  <c r="AU607" i="2"/>
  <c r="AV607" i="2"/>
  <c r="AW607" i="2"/>
  <c r="AX607" i="2"/>
  <c r="AY607" i="2"/>
  <c r="AZ607" i="2"/>
  <c r="BA607" i="2"/>
  <c r="BB607" i="2"/>
  <c r="BC607" i="2"/>
  <c r="BD607" i="2"/>
  <c r="BE607" i="2"/>
  <c r="A608" i="2"/>
  <c r="B608" i="2"/>
  <c r="C608" i="2"/>
  <c r="D608" i="2"/>
  <c r="E608" i="2"/>
  <c r="F608" i="2"/>
  <c r="G608" i="2"/>
  <c r="H608" i="2"/>
  <c r="I608" i="2"/>
  <c r="J608" i="2"/>
  <c r="K608" i="2"/>
  <c r="L608" i="2"/>
  <c r="M608" i="2"/>
  <c r="N608" i="2"/>
  <c r="O608" i="2"/>
  <c r="P608" i="2"/>
  <c r="Q608" i="2"/>
  <c r="R608" i="2"/>
  <c r="S608" i="2"/>
  <c r="T608" i="2"/>
  <c r="U608" i="2"/>
  <c r="V608" i="2"/>
  <c r="W608" i="2"/>
  <c r="X608" i="2"/>
  <c r="Y608" i="2"/>
  <c r="Z608" i="2"/>
  <c r="AA608" i="2"/>
  <c r="AB608" i="2"/>
  <c r="AC608" i="2"/>
  <c r="AD608" i="2"/>
  <c r="AE608" i="2"/>
  <c r="AF608" i="2"/>
  <c r="AG608" i="2"/>
  <c r="AH608" i="2"/>
  <c r="AI608" i="2"/>
  <c r="AJ608" i="2"/>
  <c r="AK608" i="2"/>
  <c r="AL608" i="2"/>
  <c r="AM608" i="2"/>
  <c r="AN608" i="2"/>
  <c r="AO608" i="2"/>
  <c r="AP608" i="2"/>
  <c r="AQ608" i="2"/>
  <c r="AR608" i="2"/>
  <c r="AS608" i="2"/>
  <c r="AT608" i="2"/>
  <c r="AU608" i="2"/>
  <c r="AV608" i="2"/>
  <c r="AW608" i="2"/>
  <c r="AX608" i="2"/>
  <c r="AY608" i="2"/>
  <c r="AZ608" i="2"/>
  <c r="BA608" i="2"/>
  <c r="BB608" i="2"/>
  <c r="BC608" i="2"/>
  <c r="BD608" i="2"/>
  <c r="BE608" i="2"/>
  <c r="A609" i="2"/>
  <c r="B609" i="2"/>
  <c r="C609" i="2"/>
  <c r="D609" i="2"/>
  <c r="E609" i="2"/>
  <c r="F609" i="2"/>
  <c r="G609" i="2"/>
  <c r="H609" i="2"/>
  <c r="I609" i="2"/>
  <c r="J609" i="2"/>
  <c r="K609" i="2"/>
  <c r="L609" i="2"/>
  <c r="M609" i="2"/>
  <c r="N609" i="2"/>
  <c r="O609" i="2"/>
  <c r="P609" i="2"/>
  <c r="Q609" i="2"/>
  <c r="R609" i="2"/>
  <c r="S609" i="2"/>
  <c r="T609" i="2"/>
  <c r="U609" i="2"/>
  <c r="V609" i="2"/>
  <c r="W609" i="2"/>
  <c r="X609" i="2"/>
  <c r="Y609" i="2"/>
  <c r="Z609" i="2"/>
  <c r="AA609" i="2"/>
  <c r="AB609" i="2"/>
  <c r="AC609" i="2"/>
  <c r="AD609" i="2"/>
  <c r="AE609" i="2"/>
  <c r="AF609" i="2"/>
  <c r="AG609" i="2"/>
  <c r="AH609" i="2"/>
  <c r="AI609" i="2"/>
  <c r="AJ609" i="2"/>
  <c r="AK609" i="2"/>
  <c r="AL609" i="2"/>
  <c r="AM609" i="2"/>
  <c r="AN609" i="2"/>
  <c r="AO609" i="2"/>
  <c r="AP609" i="2"/>
  <c r="AQ609" i="2"/>
  <c r="AR609" i="2"/>
  <c r="AS609" i="2"/>
  <c r="AT609" i="2"/>
  <c r="AU609" i="2"/>
  <c r="AV609" i="2"/>
  <c r="AW609" i="2"/>
  <c r="AX609" i="2"/>
  <c r="AY609" i="2"/>
  <c r="AZ609" i="2"/>
  <c r="BA609" i="2"/>
  <c r="BB609" i="2"/>
  <c r="BC609" i="2"/>
  <c r="BD609" i="2"/>
  <c r="BE609" i="2"/>
  <c r="A610" i="2"/>
  <c r="B610" i="2"/>
  <c r="C610" i="2"/>
  <c r="D610" i="2"/>
  <c r="E610" i="2"/>
  <c r="F610" i="2"/>
  <c r="G610" i="2"/>
  <c r="H610" i="2"/>
  <c r="I610" i="2"/>
  <c r="J610" i="2"/>
  <c r="K610" i="2"/>
  <c r="L610" i="2"/>
  <c r="M610" i="2"/>
  <c r="N610" i="2"/>
  <c r="O610" i="2"/>
  <c r="P610" i="2"/>
  <c r="Q610" i="2"/>
  <c r="R610" i="2"/>
  <c r="S610" i="2"/>
  <c r="T610" i="2"/>
  <c r="U610" i="2"/>
  <c r="V610" i="2"/>
  <c r="W610" i="2"/>
  <c r="X610" i="2"/>
  <c r="Y610" i="2"/>
  <c r="Z610" i="2"/>
  <c r="AA610" i="2"/>
  <c r="AB610" i="2"/>
  <c r="AC610" i="2"/>
  <c r="AD610" i="2"/>
  <c r="AE610" i="2"/>
  <c r="AF610" i="2"/>
  <c r="AG610" i="2"/>
  <c r="AH610" i="2"/>
  <c r="AI610" i="2"/>
  <c r="AJ610" i="2"/>
  <c r="AK610" i="2"/>
  <c r="AL610" i="2"/>
  <c r="AM610" i="2"/>
  <c r="AN610" i="2"/>
  <c r="AO610" i="2"/>
  <c r="AP610" i="2"/>
  <c r="AQ610" i="2"/>
  <c r="AR610" i="2"/>
  <c r="AS610" i="2"/>
  <c r="AT610" i="2"/>
  <c r="AU610" i="2"/>
  <c r="AV610" i="2"/>
  <c r="AW610" i="2"/>
  <c r="AX610" i="2"/>
  <c r="AY610" i="2"/>
  <c r="AZ610" i="2"/>
  <c r="BA610" i="2"/>
  <c r="BB610" i="2"/>
  <c r="BC610" i="2"/>
  <c r="BD610" i="2"/>
  <c r="BE610" i="2"/>
  <c r="A611" i="2"/>
  <c r="B611" i="2"/>
  <c r="C611" i="2"/>
  <c r="D611" i="2"/>
  <c r="E611" i="2"/>
  <c r="F611" i="2"/>
  <c r="G611" i="2"/>
  <c r="H611" i="2"/>
  <c r="I611" i="2"/>
  <c r="J611" i="2"/>
  <c r="K611" i="2"/>
  <c r="L611" i="2"/>
  <c r="M611" i="2"/>
  <c r="N611" i="2"/>
  <c r="O611" i="2"/>
  <c r="P611" i="2"/>
  <c r="Q611" i="2"/>
  <c r="R611" i="2"/>
  <c r="S611" i="2"/>
  <c r="T611" i="2"/>
  <c r="U611" i="2"/>
  <c r="V611" i="2"/>
  <c r="W611" i="2"/>
  <c r="X611" i="2"/>
  <c r="Y611" i="2"/>
  <c r="Z611" i="2"/>
  <c r="AA611" i="2"/>
  <c r="AB611" i="2"/>
  <c r="AC611" i="2"/>
  <c r="AD611" i="2"/>
  <c r="AE611" i="2"/>
  <c r="AF611" i="2"/>
  <c r="AG611" i="2"/>
  <c r="AH611" i="2"/>
  <c r="AI611" i="2"/>
  <c r="AJ611" i="2"/>
  <c r="AK611" i="2"/>
  <c r="AL611" i="2"/>
  <c r="AM611" i="2"/>
  <c r="AN611" i="2"/>
  <c r="AO611" i="2"/>
  <c r="AP611" i="2"/>
  <c r="AQ611" i="2"/>
  <c r="AR611" i="2"/>
  <c r="AS611" i="2"/>
  <c r="AT611" i="2"/>
  <c r="AU611" i="2"/>
  <c r="AV611" i="2"/>
  <c r="AW611" i="2"/>
  <c r="AX611" i="2"/>
  <c r="AY611" i="2"/>
  <c r="AZ611" i="2"/>
  <c r="BA611" i="2"/>
  <c r="BB611" i="2"/>
  <c r="BC611" i="2"/>
  <c r="BD611" i="2"/>
  <c r="BE611" i="2"/>
  <c r="A612" i="2"/>
  <c r="B612" i="2"/>
  <c r="C612" i="2"/>
  <c r="D612" i="2"/>
  <c r="E612" i="2"/>
  <c r="F612" i="2"/>
  <c r="G612" i="2"/>
  <c r="H612" i="2"/>
  <c r="I612" i="2"/>
  <c r="J612" i="2"/>
  <c r="K612" i="2"/>
  <c r="L612" i="2"/>
  <c r="M612" i="2"/>
  <c r="N612" i="2"/>
  <c r="O612" i="2"/>
  <c r="P612" i="2"/>
  <c r="Q612" i="2"/>
  <c r="R612" i="2"/>
  <c r="S612" i="2"/>
  <c r="T612" i="2"/>
  <c r="U612" i="2"/>
  <c r="V612" i="2"/>
  <c r="W612" i="2"/>
  <c r="X612" i="2"/>
  <c r="Y612" i="2"/>
  <c r="Z612" i="2"/>
  <c r="AA612" i="2"/>
  <c r="AB612" i="2"/>
  <c r="AC612" i="2"/>
  <c r="AD612" i="2"/>
  <c r="AE612" i="2"/>
  <c r="AF612" i="2"/>
  <c r="AG612" i="2"/>
  <c r="AH612" i="2"/>
  <c r="AI612" i="2"/>
  <c r="AJ612" i="2"/>
  <c r="AK612" i="2"/>
  <c r="AL612" i="2"/>
  <c r="AM612" i="2"/>
  <c r="AN612" i="2"/>
  <c r="AO612" i="2"/>
  <c r="AP612" i="2"/>
  <c r="AQ612" i="2"/>
  <c r="AR612" i="2"/>
  <c r="AS612" i="2"/>
  <c r="AT612" i="2"/>
  <c r="AU612" i="2"/>
  <c r="AV612" i="2"/>
  <c r="AW612" i="2"/>
  <c r="AX612" i="2"/>
  <c r="AY612" i="2"/>
  <c r="AZ612" i="2"/>
  <c r="BA612" i="2"/>
  <c r="BB612" i="2"/>
  <c r="BC612" i="2"/>
  <c r="BD612" i="2"/>
  <c r="BE612" i="2"/>
  <c r="A613" i="2"/>
  <c r="B613" i="2"/>
  <c r="C613" i="2"/>
  <c r="D613" i="2"/>
  <c r="E613" i="2"/>
  <c r="F613" i="2"/>
  <c r="G613" i="2"/>
  <c r="H613" i="2"/>
  <c r="I613" i="2"/>
  <c r="J613" i="2"/>
  <c r="K613" i="2"/>
  <c r="L613" i="2"/>
  <c r="M613" i="2"/>
  <c r="N613" i="2"/>
  <c r="O613" i="2"/>
  <c r="P613" i="2"/>
  <c r="Q613" i="2"/>
  <c r="R613" i="2"/>
  <c r="S613" i="2"/>
  <c r="T613" i="2"/>
  <c r="U613" i="2"/>
  <c r="V613" i="2"/>
  <c r="W613" i="2"/>
  <c r="X613" i="2"/>
  <c r="Y613" i="2"/>
  <c r="Z613" i="2"/>
  <c r="AA613" i="2"/>
  <c r="AB613" i="2"/>
  <c r="AC613" i="2"/>
  <c r="AD613" i="2"/>
  <c r="AE613" i="2"/>
  <c r="AF613" i="2"/>
  <c r="AG613" i="2"/>
  <c r="AH613" i="2"/>
  <c r="AI613" i="2"/>
  <c r="AJ613" i="2"/>
  <c r="AK613" i="2"/>
  <c r="AL613" i="2"/>
  <c r="AM613" i="2"/>
  <c r="AN613" i="2"/>
  <c r="AO613" i="2"/>
  <c r="AP613" i="2"/>
  <c r="AQ613" i="2"/>
  <c r="AR613" i="2"/>
  <c r="AS613" i="2"/>
  <c r="AT613" i="2"/>
  <c r="AU613" i="2"/>
  <c r="AV613" i="2"/>
  <c r="AW613" i="2"/>
  <c r="AX613" i="2"/>
  <c r="AY613" i="2"/>
  <c r="AZ613" i="2"/>
  <c r="BA613" i="2"/>
  <c r="BB613" i="2"/>
  <c r="BC613" i="2"/>
  <c r="BD613" i="2"/>
  <c r="BE613" i="2"/>
  <c r="A614" i="2"/>
  <c r="B614" i="2"/>
  <c r="C614" i="2"/>
  <c r="D614" i="2"/>
  <c r="E614" i="2"/>
  <c r="F614" i="2"/>
  <c r="G614" i="2"/>
  <c r="H614" i="2"/>
  <c r="I614" i="2"/>
  <c r="J614" i="2"/>
  <c r="K614" i="2"/>
  <c r="L614" i="2"/>
  <c r="M614" i="2"/>
  <c r="N614" i="2"/>
  <c r="O614" i="2"/>
  <c r="P614" i="2"/>
  <c r="Q614" i="2"/>
  <c r="R614" i="2"/>
  <c r="S614" i="2"/>
  <c r="T614" i="2"/>
  <c r="U614" i="2"/>
  <c r="V614" i="2"/>
  <c r="W614" i="2"/>
  <c r="X614" i="2"/>
  <c r="Y614" i="2"/>
  <c r="Z614" i="2"/>
  <c r="AA614" i="2"/>
  <c r="AB614" i="2"/>
  <c r="AC614" i="2"/>
  <c r="AD614" i="2"/>
  <c r="AE614" i="2"/>
  <c r="AF614" i="2"/>
  <c r="AG614" i="2"/>
  <c r="AH614" i="2"/>
  <c r="AI614" i="2"/>
  <c r="AJ614" i="2"/>
  <c r="AK614" i="2"/>
  <c r="AL614" i="2"/>
  <c r="AM614" i="2"/>
  <c r="AN614" i="2"/>
  <c r="AO614" i="2"/>
  <c r="AP614" i="2"/>
  <c r="AQ614" i="2"/>
  <c r="AR614" i="2"/>
  <c r="AS614" i="2"/>
  <c r="AT614" i="2"/>
  <c r="AU614" i="2"/>
  <c r="AV614" i="2"/>
  <c r="AW614" i="2"/>
  <c r="AX614" i="2"/>
  <c r="AY614" i="2"/>
  <c r="AZ614" i="2"/>
  <c r="BA614" i="2"/>
  <c r="BB614" i="2"/>
  <c r="BC614" i="2"/>
  <c r="BD614" i="2"/>
  <c r="BE614" i="2"/>
  <c r="A615" i="2"/>
  <c r="B615" i="2"/>
  <c r="C615" i="2"/>
  <c r="D615" i="2"/>
  <c r="E615" i="2"/>
  <c r="F615" i="2"/>
  <c r="G615" i="2"/>
  <c r="H615" i="2"/>
  <c r="I615" i="2"/>
  <c r="J615" i="2"/>
  <c r="K615" i="2"/>
  <c r="L615" i="2"/>
  <c r="M615" i="2"/>
  <c r="N615" i="2"/>
  <c r="O615" i="2"/>
  <c r="P615" i="2"/>
  <c r="Q615" i="2"/>
  <c r="R615" i="2"/>
  <c r="S615" i="2"/>
  <c r="T615" i="2"/>
  <c r="U615" i="2"/>
  <c r="V615" i="2"/>
  <c r="W615" i="2"/>
  <c r="X615" i="2"/>
  <c r="Y615" i="2"/>
  <c r="Z615" i="2"/>
  <c r="AA615" i="2"/>
  <c r="AB615" i="2"/>
  <c r="AC615" i="2"/>
  <c r="AD615" i="2"/>
  <c r="AE615" i="2"/>
  <c r="AF615" i="2"/>
  <c r="AG615" i="2"/>
  <c r="AH615" i="2"/>
  <c r="AI615" i="2"/>
  <c r="AJ615" i="2"/>
  <c r="AK615" i="2"/>
  <c r="AL615" i="2"/>
  <c r="AM615" i="2"/>
  <c r="AN615" i="2"/>
  <c r="AO615" i="2"/>
  <c r="AP615" i="2"/>
  <c r="AQ615" i="2"/>
  <c r="AR615" i="2"/>
  <c r="AS615" i="2"/>
  <c r="AT615" i="2"/>
  <c r="AU615" i="2"/>
  <c r="AV615" i="2"/>
  <c r="AW615" i="2"/>
  <c r="AX615" i="2"/>
  <c r="AY615" i="2"/>
  <c r="AZ615" i="2"/>
  <c r="BA615" i="2"/>
  <c r="BB615" i="2"/>
  <c r="BC615" i="2"/>
  <c r="BD615" i="2"/>
  <c r="BE615" i="2"/>
  <c r="A616" i="2"/>
  <c r="B616" i="2"/>
  <c r="C616" i="2"/>
  <c r="D616" i="2"/>
  <c r="E616" i="2"/>
  <c r="F616" i="2"/>
  <c r="G616" i="2"/>
  <c r="H616" i="2"/>
  <c r="I616" i="2"/>
  <c r="J616" i="2"/>
  <c r="K616" i="2"/>
  <c r="L616" i="2"/>
  <c r="M616" i="2"/>
  <c r="N616" i="2"/>
  <c r="O616" i="2"/>
  <c r="P616" i="2"/>
  <c r="Q616" i="2"/>
  <c r="R616" i="2"/>
  <c r="S616" i="2"/>
  <c r="T616" i="2"/>
  <c r="U616" i="2"/>
  <c r="V616" i="2"/>
  <c r="W616" i="2"/>
  <c r="X616" i="2"/>
  <c r="Y616" i="2"/>
  <c r="Z616" i="2"/>
  <c r="AA616" i="2"/>
  <c r="AB616" i="2"/>
  <c r="AC616" i="2"/>
  <c r="AD616" i="2"/>
  <c r="AE616" i="2"/>
  <c r="AF616" i="2"/>
  <c r="AG616" i="2"/>
  <c r="AH616" i="2"/>
  <c r="AI616" i="2"/>
  <c r="AJ616" i="2"/>
  <c r="AK616" i="2"/>
  <c r="AL616" i="2"/>
  <c r="AM616" i="2"/>
  <c r="AN616" i="2"/>
  <c r="AO616" i="2"/>
  <c r="AP616" i="2"/>
  <c r="AQ616" i="2"/>
  <c r="AR616" i="2"/>
  <c r="AS616" i="2"/>
  <c r="AT616" i="2"/>
  <c r="AU616" i="2"/>
  <c r="AV616" i="2"/>
  <c r="AW616" i="2"/>
  <c r="AX616" i="2"/>
  <c r="AY616" i="2"/>
  <c r="AZ616" i="2"/>
  <c r="BA616" i="2"/>
  <c r="BB616" i="2"/>
  <c r="BC616" i="2"/>
  <c r="BD616" i="2"/>
  <c r="BE616" i="2"/>
  <c r="A617" i="2"/>
  <c r="B617" i="2"/>
  <c r="C617" i="2"/>
  <c r="D617" i="2"/>
  <c r="E617" i="2"/>
  <c r="F617" i="2"/>
  <c r="G617" i="2"/>
  <c r="H617" i="2"/>
  <c r="I617" i="2"/>
  <c r="J617" i="2"/>
  <c r="K617" i="2"/>
  <c r="L617" i="2"/>
  <c r="M617" i="2"/>
  <c r="N617" i="2"/>
  <c r="O617" i="2"/>
  <c r="P617" i="2"/>
  <c r="Q617" i="2"/>
  <c r="R617" i="2"/>
  <c r="S617" i="2"/>
  <c r="T617" i="2"/>
  <c r="U617" i="2"/>
  <c r="V617" i="2"/>
  <c r="W617" i="2"/>
  <c r="X617" i="2"/>
  <c r="Y617" i="2"/>
  <c r="Z617" i="2"/>
  <c r="AA617" i="2"/>
  <c r="AB617" i="2"/>
  <c r="AC617" i="2"/>
  <c r="AD617" i="2"/>
  <c r="AE617" i="2"/>
  <c r="AF617" i="2"/>
  <c r="AG617" i="2"/>
  <c r="AH617" i="2"/>
  <c r="AI617" i="2"/>
  <c r="AJ617" i="2"/>
  <c r="AK617" i="2"/>
  <c r="AL617" i="2"/>
  <c r="AM617" i="2"/>
  <c r="AN617" i="2"/>
  <c r="AO617" i="2"/>
  <c r="AP617" i="2"/>
  <c r="AQ617" i="2"/>
  <c r="AR617" i="2"/>
  <c r="AS617" i="2"/>
  <c r="AT617" i="2"/>
  <c r="AU617" i="2"/>
  <c r="AV617" i="2"/>
  <c r="AW617" i="2"/>
  <c r="AX617" i="2"/>
  <c r="AY617" i="2"/>
  <c r="AZ617" i="2"/>
  <c r="BA617" i="2"/>
  <c r="BB617" i="2"/>
  <c r="BC617" i="2"/>
  <c r="BD617" i="2"/>
  <c r="BE617" i="2"/>
  <c r="A618" i="2"/>
  <c r="B618" i="2"/>
  <c r="C618" i="2"/>
  <c r="D618" i="2"/>
  <c r="E618" i="2"/>
  <c r="F618" i="2"/>
  <c r="G618" i="2"/>
  <c r="H618" i="2"/>
  <c r="I618" i="2"/>
  <c r="J618" i="2"/>
  <c r="K618" i="2"/>
  <c r="L618" i="2"/>
  <c r="M618" i="2"/>
  <c r="N618" i="2"/>
  <c r="O618" i="2"/>
  <c r="P618" i="2"/>
  <c r="Q618" i="2"/>
  <c r="R618" i="2"/>
  <c r="S618" i="2"/>
  <c r="T618" i="2"/>
  <c r="U618" i="2"/>
  <c r="V618" i="2"/>
  <c r="W618" i="2"/>
  <c r="X618" i="2"/>
  <c r="Y618" i="2"/>
  <c r="Z618" i="2"/>
  <c r="AA618" i="2"/>
  <c r="AB618" i="2"/>
  <c r="AC618" i="2"/>
  <c r="AD618" i="2"/>
  <c r="AE618" i="2"/>
  <c r="AF618" i="2"/>
  <c r="AG618" i="2"/>
  <c r="AH618" i="2"/>
  <c r="AI618" i="2"/>
  <c r="AJ618" i="2"/>
  <c r="AK618" i="2"/>
  <c r="AL618" i="2"/>
  <c r="AM618" i="2"/>
  <c r="AN618" i="2"/>
  <c r="AO618" i="2"/>
  <c r="AP618" i="2"/>
  <c r="AQ618" i="2"/>
  <c r="AR618" i="2"/>
  <c r="AS618" i="2"/>
  <c r="AT618" i="2"/>
  <c r="AU618" i="2"/>
  <c r="AV618" i="2"/>
  <c r="AW618" i="2"/>
  <c r="AX618" i="2"/>
  <c r="AY618" i="2"/>
  <c r="AZ618" i="2"/>
  <c r="BA618" i="2"/>
  <c r="BB618" i="2"/>
  <c r="BC618" i="2"/>
  <c r="BD618" i="2"/>
  <c r="BE618" i="2"/>
  <c r="A619" i="2"/>
  <c r="B619" i="2"/>
  <c r="C619" i="2"/>
  <c r="D619" i="2"/>
  <c r="E619" i="2"/>
  <c r="F619" i="2"/>
  <c r="G619" i="2"/>
  <c r="H619" i="2"/>
  <c r="I619" i="2"/>
  <c r="J619" i="2"/>
  <c r="K619" i="2"/>
  <c r="L619" i="2"/>
  <c r="M619" i="2"/>
  <c r="N619" i="2"/>
  <c r="O619" i="2"/>
  <c r="P619" i="2"/>
  <c r="Q619" i="2"/>
  <c r="R619" i="2"/>
  <c r="S619" i="2"/>
  <c r="T619" i="2"/>
  <c r="U619" i="2"/>
  <c r="V619" i="2"/>
  <c r="W619" i="2"/>
  <c r="X619" i="2"/>
  <c r="Y619" i="2"/>
  <c r="Z619" i="2"/>
  <c r="AA619" i="2"/>
  <c r="AB619" i="2"/>
  <c r="AC619" i="2"/>
  <c r="AD619" i="2"/>
  <c r="AE619" i="2"/>
  <c r="AF619" i="2"/>
  <c r="AG619" i="2"/>
  <c r="AH619" i="2"/>
  <c r="AI619" i="2"/>
  <c r="AJ619" i="2"/>
  <c r="AK619" i="2"/>
  <c r="AL619" i="2"/>
  <c r="AM619" i="2"/>
  <c r="AN619" i="2"/>
  <c r="AO619" i="2"/>
  <c r="AP619" i="2"/>
  <c r="AQ619" i="2"/>
  <c r="AR619" i="2"/>
  <c r="AS619" i="2"/>
  <c r="AT619" i="2"/>
  <c r="AU619" i="2"/>
  <c r="AV619" i="2"/>
  <c r="AW619" i="2"/>
  <c r="AX619" i="2"/>
  <c r="AY619" i="2"/>
  <c r="AZ619" i="2"/>
  <c r="BA619" i="2"/>
  <c r="BB619" i="2"/>
  <c r="BC619" i="2"/>
  <c r="BD619" i="2"/>
  <c r="BE619" i="2"/>
  <c r="A620" i="2"/>
  <c r="B620" i="2"/>
  <c r="C620" i="2"/>
  <c r="D620" i="2"/>
  <c r="E620" i="2"/>
  <c r="F620" i="2"/>
  <c r="G620" i="2"/>
  <c r="H620" i="2"/>
  <c r="I620" i="2"/>
  <c r="J620" i="2"/>
  <c r="K620" i="2"/>
  <c r="L620" i="2"/>
  <c r="M620" i="2"/>
  <c r="N620" i="2"/>
  <c r="O620" i="2"/>
  <c r="P620" i="2"/>
  <c r="Q620" i="2"/>
  <c r="R620" i="2"/>
  <c r="S620" i="2"/>
  <c r="T620" i="2"/>
  <c r="U620" i="2"/>
  <c r="V620" i="2"/>
  <c r="W620" i="2"/>
  <c r="X620" i="2"/>
  <c r="Y620" i="2"/>
  <c r="Z620" i="2"/>
  <c r="AA620" i="2"/>
  <c r="AB620" i="2"/>
  <c r="AC620" i="2"/>
  <c r="AD620" i="2"/>
  <c r="AE620" i="2"/>
  <c r="AF620" i="2"/>
  <c r="AG620" i="2"/>
  <c r="AH620" i="2"/>
  <c r="AI620" i="2"/>
  <c r="AJ620" i="2"/>
  <c r="AK620" i="2"/>
  <c r="AL620" i="2"/>
  <c r="AM620" i="2"/>
  <c r="AN620" i="2"/>
  <c r="AO620" i="2"/>
  <c r="AP620" i="2"/>
  <c r="AQ620" i="2"/>
  <c r="AR620" i="2"/>
  <c r="AS620" i="2"/>
  <c r="AT620" i="2"/>
  <c r="AU620" i="2"/>
  <c r="AV620" i="2"/>
  <c r="AW620" i="2"/>
  <c r="AX620" i="2"/>
  <c r="AY620" i="2"/>
  <c r="AZ620" i="2"/>
  <c r="BA620" i="2"/>
  <c r="BB620" i="2"/>
  <c r="BC620" i="2"/>
  <c r="BD620" i="2"/>
  <c r="BE620" i="2"/>
  <c r="A621" i="2"/>
  <c r="B621" i="2"/>
  <c r="C621" i="2"/>
  <c r="D621" i="2"/>
  <c r="E621" i="2"/>
  <c r="F621" i="2"/>
  <c r="G621" i="2"/>
  <c r="H621" i="2"/>
  <c r="I621" i="2"/>
  <c r="J621" i="2"/>
  <c r="K621" i="2"/>
  <c r="L621" i="2"/>
  <c r="M621" i="2"/>
  <c r="N621" i="2"/>
  <c r="O621" i="2"/>
  <c r="P621" i="2"/>
  <c r="Q621" i="2"/>
  <c r="R621" i="2"/>
  <c r="S621" i="2"/>
  <c r="T621" i="2"/>
  <c r="U621" i="2"/>
  <c r="V621" i="2"/>
  <c r="W621" i="2"/>
  <c r="X621" i="2"/>
  <c r="Y621" i="2"/>
  <c r="Z621" i="2"/>
  <c r="AA621" i="2"/>
  <c r="AB621" i="2"/>
  <c r="AC621" i="2"/>
  <c r="AD621" i="2"/>
  <c r="AE621" i="2"/>
  <c r="AF621" i="2"/>
  <c r="AG621" i="2"/>
  <c r="AH621" i="2"/>
  <c r="AI621" i="2"/>
  <c r="AJ621" i="2"/>
  <c r="AK621" i="2"/>
  <c r="AL621" i="2"/>
  <c r="AM621" i="2"/>
  <c r="AN621" i="2"/>
  <c r="AO621" i="2"/>
  <c r="AP621" i="2"/>
  <c r="AQ621" i="2"/>
  <c r="AR621" i="2"/>
  <c r="AS621" i="2"/>
  <c r="AT621" i="2"/>
  <c r="AU621" i="2"/>
  <c r="AV621" i="2"/>
  <c r="AW621" i="2"/>
  <c r="AX621" i="2"/>
  <c r="AY621" i="2"/>
  <c r="AZ621" i="2"/>
  <c r="BA621" i="2"/>
  <c r="BB621" i="2"/>
  <c r="BC621" i="2"/>
  <c r="BD621" i="2"/>
  <c r="BE621" i="2"/>
  <c r="A622" i="2"/>
  <c r="B622" i="2"/>
  <c r="C622" i="2"/>
  <c r="D622" i="2"/>
  <c r="E622" i="2"/>
  <c r="F622" i="2"/>
  <c r="G622" i="2"/>
  <c r="H622" i="2"/>
  <c r="I622" i="2"/>
  <c r="J622" i="2"/>
  <c r="K622" i="2"/>
  <c r="L622" i="2"/>
  <c r="M622" i="2"/>
  <c r="N622" i="2"/>
  <c r="O622" i="2"/>
  <c r="P622" i="2"/>
  <c r="Q622" i="2"/>
  <c r="R622" i="2"/>
  <c r="S622" i="2"/>
  <c r="T622" i="2"/>
  <c r="U622" i="2"/>
  <c r="V622" i="2"/>
  <c r="W622" i="2"/>
  <c r="X622" i="2"/>
  <c r="Y622" i="2"/>
  <c r="Z622" i="2"/>
  <c r="AA622" i="2"/>
  <c r="AB622" i="2"/>
  <c r="AC622" i="2"/>
  <c r="AD622" i="2"/>
  <c r="AE622" i="2"/>
  <c r="AF622" i="2"/>
  <c r="AG622" i="2"/>
  <c r="AH622" i="2"/>
  <c r="AI622" i="2"/>
  <c r="AJ622" i="2"/>
  <c r="AK622" i="2"/>
  <c r="AL622" i="2"/>
  <c r="AM622" i="2"/>
  <c r="AN622" i="2"/>
  <c r="AO622" i="2"/>
  <c r="AP622" i="2"/>
  <c r="AQ622" i="2"/>
  <c r="AR622" i="2"/>
  <c r="AS622" i="2"/>
  <c r="AT622" i="2"/>
  <c r="AU622" i="2"/>
  <c r="AV622" i="2"/>
  <c r="AW622" i="2"/>
  <c r="AX622" i="2"/>
  <c r="AY622" i="2"/>
  <c r="AZ622" i="2"/>
  <c r="BA622" i="2"/>
  <c r="BB622" i="2"/>
  <c r="BC622" i="2"/>
  <c r="BD622" i="2"/>
  <c r="BE622" i="2"/>
  <c r="A623" i="2"/>
  <c r="B623" i="2"/>
  <c r="C623" i="2"/>
  <c r="D623" i="2"/>
  <c r="E623" i="2"/>
  <c r="F623" i="2"/>
  <c r="G623" i="2"/>
  <c r="H623" i="2"/>
  <c r="I623" i="2"/>
  <c r="J623" i="2"/>
  <c r="K623" i="2"/>
  <c r="L623" i="2"/>
  <c r="M623" i="2"/>
  <c r="N623" i="2"/>
  <c r="O623" i="2"/>
  <c r="P623" i="2"/>
  <c r="Q623" i="2"/>
  <c r="R623" i="2"/>
  <c r="S623" i="2"/>
  <c r="T623" i="2"/>
  <c r="U623" i="2"/>
  <c r="V623" i="2"/>
  <c r="W623" i="2"/>
  <c r="X623" i="2"/>
  <c r="Y623" i="2"/>
  <c r="Z623" i="2"/>
  <c r="AA623" i="2"/>
  <c r="AB623" i="2"/>
  <c r="AC623" i="2"/>
  <c r="AD623" i="2"/>
  <c r="AE623" i="2"/>
  <c r="AF623" i="2"/>
  <c r="AG623" i="2"/>
  <c r="AH623" i="2"/>
  <c r="AI623" i="2"/>
  <c r="AJ623" i="2"/>
  <c r="AK623" i="2"/>
  <c r="AL623" i="2"/>
  <c r="AM623" i="2"/>
  <c r="AN623" i="2"/>
  <c r="AO623" i="2"/>
  <c r="AP623" i="2"/>
  <c r="AQ623" i="2"/>
  <c r="AR623" i="2"/>
  <c r="AS623" i="2"/>
  <c r="AT623" i="2"/>
  <c r="AU623" i="2"/>
  <c r="AV623" i="2"/>
  <c r="AW623" i="2"/>
  <c r="AX623" i="2"/>
  <c r="AY623" i="2"/>
  <c r="AZ623" i="2"/>
  <c r="BA623" i="2"/>
  <c r="BB623" i="2"/>
  <c r="BC623" i="2"/>
  <c r="BD623" i="2"/>
  <c r="BE623" i="2"/>
  <c r="A624" i="2"/>
  <c r="B624" i="2"/>
  <c r="C624" i="2"/>
  <c r="D624" i="2"/>
  <c r="E624" i="2"/>
  <c r="F624" i="2"/>
  <c r="G624" i="2"/>
  <c r="H624" i="2"/>
  <c r="I624" i="2"/>
  <c r="J624" i="2"/>
  <c r="K624" i="2"/>
  <c r="L624" i="2"/>
  <c r="M624" i="2"/>
  <c r="N624" i="2"/>
  <c r="O624" i="2"/>
  <c r="P624" i="2"/>
  <c r="Q624" i="2"/>
  <c r="R624" i="2"/>
  <c r="S624" i="2"/>
  <c r="T624" i="2"/>
  <c r="U624" i="2"/>
  <c r="V624" i="2"/>
  <c r="W624" i="2"/>
  <c r="X624" i="2"/>
  <c r="Y624" i="2"/>
  <c r="Z624" i="2"/>
  <c r="AA624" i="2"/>
  <c r="AB624" i="2"/>
  <c r="AC624" i="2"/>
  <c r="AD624" i="2"/>
  <c r="AE624" i="2"/>
  <c r="AF624" i="2"/>
  <c r="AG624" i="2"/>
  <c r="AH624" i="2"/>
  <c r="AI624" i="2"/>
  <c r="AJ624" i="2"/>
  <c r="AK624" i="2"/>
  <c r="AL624" i="2"/>
  <c r="AM624" i="2"/>
  <c r="AN624" i="2"/>
  <c r="AO624" i="2"/>
  <c r="AP624" i="2"/>
  <c r="AQ624" i="2"/>
  <c r="AR624" i="2"/>
  <c r="AS624" i="2"/>
  <c r="AT624" i="2"/>
  <c r="AU624" i="2"/>
  <c r="AV624" i="2"/>
  <c r="AW624" i="2"/>
  <c r="AX624" i="2"/>
  <c r="AY624" i="2"/>
  <c r="AZ624" i="2"/>
  <c r="BA624" i="2"/>
  <c r="BB624" i="2"/>
  <c r="BC624" i="2"/>
  <c r="BD624" i="2"/>
  <c r="BE624" i="2"/>
  <c r="A625" i="2"/>
  <c r="B625" i="2"/>
  <c r="C625" i="2"/>
  <c r="D625" i="2"/>
  <c r="E625" i="2"/>
  <c r="F625" i="2"/>
  <c r="G625" i="2"/>
  <c r="H625" i="2"/>
  <c r="I625" i="2"/>
  <c r="J625" i="2"/>
  <c r="K625" i="2"/>
  <c r="L625" i="2"/>
  <c r="M625" i="2"/>
  <c r="N625" i="2"/>
  <c r="O625" i="2"/>
  <c r="P625" i="2"/>
  <c r="Q625" i="2"/>
  <c r="R625" i="2"/>
  <c r="S625" i="2"/>
  <c r="T625" i="2"/>
  <c r="U625" i="2"/>
  <c r="V625" i="2"/>
  <c r="W625" i="2"/>
  <c r="X625" i="2"/>
  <c r="Y625" i="2"/>
  <c r="Z625" i="2"/>
  <c r="AA625" i="2"/>
  <c r="AB625" i="2"/>
  <c r="AC625" i="2"/>
  <c r="AD625" i="2"/>
  <c r="AE625" i="2"/>
  <c r="AF625" i="2"/>
  <c r="AG625" i="2"/>
  <c r="AH625" i="2"/>
  <c r="AI625" i="2"/>
  <c r="AJ625" i="2"/>
  <c r="AK625" i="2"/>
  <c r="AL625" i="2"/>
  <c r="AM625" i="2"/>
  <c r="AN625" i="2"/>
  <c r="AO625" i="2"/>
  <c r="AP625" i="2"/>
  <c r="AQ625" i="2"/>
  <c r="AR625" i="2"/>
  <c r="AS625" i="2"/>
  <c r="AT625" i="2"/>
  <c r="AU625" i="2"/>
  <c r="AV625" i="2"/>
  <c r="AW625" i="2"/>
  <c r="AX625" i="2"/>
  <c r="AY625" i="2"/>
  <c r="AZ625" i="2"/>
  <c r="BA625" i="2"/>
  <c r="BB625" i="2"/>
  <c r="BC625" i="2"/>
  <c r="BD625" i="2"/>
  <c r="BE625" i="2"/>
  <c r="A626" i="2"/>
  <c r="B626" i="2"/>
  <c r="C626" i="2"/>
  <c r="D626" i="2"/>
  <c r="E626" i="2"/>
  <c r="F626" i="2"/>
  <c r="G626" i="2"/>
  <c r="H626" i="2"/>
  <c r="I626" i="2"/>
  <c r="J626" i="2"/>
  <c r="K626" i="2"/>
  <c r="L626" i="2"/>
  <c r="M626" i="2"/>
  <c r="N626" i="2"/>
  <c r="O626" i="2"/>
  <c r="P626" i="2"/>
  <c r="Q626" i="2"/>
  <c r="R626" i="2"/>
  <c r="S626" i="2"/>
  <c r="T626" i="2"/>
  <c r="U626" i="2"/>
  <c r="V626" i="2"/>
  <c r="W626" i="2"/>
  <c r="X626" i="2"/>
  <c r="Y626" i="2"/>
  <c r="Z626" i="2"/>
  <c r="AA626" i="2"/>
  <c r="AB626" i="2"/>
  <c r="AC626" i="2"/>
  <c r="AD626" i="2"/>
  <c r="AE626" i="2"/>
  <c r="AF626" i="2"/>
  <c r="AG626" i="2"/>
  <c r="AH626" i="2"/>
  <c r="AI626" i="2"/>
  <c r="AJ626" i="2"/>
  <c r="AK626" i="2"/>
  <c r="AL626" i="2"/>
  <c r="AM626" i="2"/>
  <c r="AN626" i="2"/>
  <c r="AO626" i="2"/>
  <c r="AP626" i="2"/>
  <c r="AQ626" i="2"/>
  <c r="AR626" i="2"/>
  <c r="AS626" i="2"/>
  <c r="AT626" i="2"/>
  <c r="AU626" i="2"/>
  <c r="AV626" i="2"/>
  <c r="AW626" i="2"/>
  <c r="AX626" i="2"/>
  <c r="AY626" i="2"/>
  <c r="AZ626" i="2"/>
  <c r="BA626" i="2"/>
  <c r="BB626" i="2"/>
  <c r="BC626" i="2"/>
  <c r="BD626" i="2"/>
  <c r="BE626" i="2"/>
  <c r="A627" i="2"/>
  <c r="B627" i="2"/>
  <c r="C627" i="2"/>
  <c r="D627" i="2"/>
  <c r="E627" i="2"/>
  <c r="F627" i="2"/>
  <c r="G627" i="2"/>
  <c r="H627" i="2"/>
  <c r="I627" i="2"/>
  <c r="J627" i="2"/>
  <c r="K627" i="2"/>
  <c r="L627" i="2"/>
  <c r="M627" i="2"/>
  <c r="N627" i="2"/>
  <c r="O627" i="2"/>
  <c r="P627" i="2"/>
  <c r="Q627" i="2"/>
  <c r="R627" i="2"/>
  <c r="S627" i="2"/>
  <c r="T627" i="2"/>
  <c r="U627" i="2"/>
  <c r="V627" i="2"/>
  <c r="W627" i="2"/>
  <c r="X627" i="2"/>
  <c r="Y627" i="2"/>
  <c r="Z627" i="2"/>
  <c r="AA627" i="2"/>
  <c r="AB627" i="2"/>
  <c r="AC627" i="2"/>
  <c r="AD627" i="2"/>
  <c r="AE627" i="2"/>
  <c r="AF627" i="2"/>
  <c r="AG627" i="2"/>
  <c r="AH627" i="2"/>
  <c r="AI627" i="2"/>
  <c r="AJ627" i="2"/>
  <c r="AK627" i="2"/>
  <c r="AL627" i="2"/>
  <c r="AM627" i="2"/>
  <c r="AN627" i="2"/>
  <c r="AO627" i="2"/>
  <c r="AP627" i="2"/>
  <c r="AQ627" i="2"/>
  <c r="AR627" i="2"/>
  <c r="AS627" i="2"/>
  <c r="AT627" i="2"/>
  <c r="AU627" i="2"/>
  <c r="AV627" i="2"/>
  <c r="AW627" i="2"/>
  <c r="AX627" i="2"/>
  <c r="AY627" i="2"/>
  <c r="AZ627" i="2"/>
  <c r="BA627" i="2"/>
  <c r="BB627" i="2"/>
  <c r="BC627" i="2"/>
  <c r="BD627" i="2"/>
  <c r="BE627" i="2"/>
  <c r="A628" i="2"/>
  <c r="B628" i="2"/>
  <c r="C628" i="2"/>
  <c r="D628" i="2"/>
  <c r="E628" i="2"/>
  <c r="F628" i="2"/>
  <c r="G628" i="2"/>
  <c r="H628" i="2"/>
  <c r="I628" i="2"/>
  <c r="J628" i="2"/>
  <c r="K628" i="2"/>
  <c r="L628" i="2"/>
  <c r="M628" i="2"/>
  <c r="N628" i="2"/>
  <c r="O628" i="2"/>
  <c r="P628" i="2"/>
  <c r="Q628" i="2"/>
  <c r="R628" i="2"/>
  <c r="S628" i="2"/>
  <c r="T628" i="2"/>
  <c r="U628" i="2"/>
  <c r="V628" i="2"/>
  <c r="W628" i="2"/>
  <c r="X628" i="2"/>
  <c r="Y628" i="2"/>
  <c r="Z628" i="2"/>
  <c r="AA628" i="2"/>
  <c r="AB628" i="2"/>
  <c r="AC628" i="2"/>
  <c r="AD628" i="2"/>
  <c r="AE628" i="2"/>
  <c r="AF628" i="2"/>
  <c r="AG628" i="2"/>
  <c r="AH628" i="2"/>
  <c r="AI628" i="2"/>
  <c r="AJ628" i="2"/>
  <c r="AK628" i="2"/>
  <c r="AL628" i="2"/>
  <c r="AM628" i="2"/>
  <c r="AN628" i="2"/>
  <c r="AO628" i="2"/>
  <c r="AP628" i="2"/>
  <c r="AQ628" i="2"/>
  <c r="AR628" i="2"/>
  <c r="AS628" i="2"/>
  <c r="AT628" i="2"/>
  <c r="AU628" i="2"/>
  <c r="AV628" i="2"/>
  <c r="AW628" i="2"/>
  <c r="AX628" i="2"/>
  <c r="AY628" i="2"/>
  <c r="AZ628" i="2"/>
  <c r="BA628" i="2"/>
  <c r="BB628" i="2"/>
  <c r="BC628" i="2"/>
  <c r="BD628" i="2"/>
  <c r="BE628" i="2"/>
  <c r="A629" i="2"/>
  <c r="B629" i="2"/>
  <c r="C629" i="2"/>
  <c r="D629" i="2"/>
  <c r="E629" i="2"/>
  <c r="F629" i="2"/>
  <c r="G629" i="2"/>
  <c r="H629" i="2"/>
  <c r="I629" i="2"/>
  <c r="J629" i="2"/>
  <c r="K629" i="2"/>
  <c r="L629" i="2"/>
  <c r="M629" i="2"/>
  <c r="N629" i="2"/>
  <c r="O629" i="2"/>
  <c r="P629" i="2"/>
  <c r="Q629" i="2"/>
  <c r="R629" i="2"/>
  <c r="S629" i="2"/>
  <c r="T629" i="2"/>
  <c r="U629" i="2"/>
  <c r="V629" i="2"/>
  <c r="W629" i="2"/>
  <c r="X629" i="2"/>
  <c r="Y629" i="2"/>
  <c r="Z629" i="2"/>
  <c r="AA629" i="2"/>
  <c r="AB629" i="2"/>
  <c r="AC629" i="2"/>
  <c r="AD629" i="2"/>
  <c r="AE629" i="2"/>
  <c r="AF629" i="2"/>
  <c r="AG629" i="2"/>
  <c r="AH629" i="2"/>
  <c r="AI629" i="2"/>
  <c r="AJ629" i="2"/>
  <c r="AK629" i="2"/>
  <c r="AL629" i="2"/>
  <c r="AM629" i="2"/>
  <c r="AN629" i="2"/>
  <c r="AO629" i="2"/>
  <c r="AP629" i="2"/>
  <c r="AQ629" i="2"/>
  <c r="AR629" i="2"/>
  <c r="AS629" i="2"/>
  <c r="AT629" i="2"/>
  <c r="AU629" i="2"/>
  <c r="AV629" i="2"/>
  <c r="AW629" i="2"/>
  <c r="AX629" i="2"/>
  <c r="AY629" i="2"/>
  <c r="AZ629" i="2"/>
  <c r="BA629" i="2"/>
  <c r="BB629" i="2"/>
  <c r="BC629" i="2"/>
  <c r="BD629" i="2"/>
  <c r="BE629" i="2"/>
  <c r="A630" i="2"/>
  <c r="B630" i="2"/>
  <c r="C630" i="2"/>
  <c r="D630" i="2"/>
  <c r="E630" i="2"/>
  <c r="F630" i="2"/>
  <c r="G630" i="2"/>
  <c r="H630" i="2"/>
  <c r="I630" i="2"/>
  <c r="J630" i="2"/>
  <c r="K630" i="2"/>
  <c r="L630" i="2"/>
  <c r="M630" i="2"/>
  <c r="N630" i="2"/>
  <c r="O630" i="2"/>
  <c r="P630" i="2"/>
  <c r="Q630" i="2"/>
  <c r="R630" i="2"/>
  <c r="S630" i="2"/>
  <c r="T630" i="2"/>
  <c r="U630" i="2"/>
  <c r="V630" i="2"/>
  <c r="W630" i="2"/>
  <c r="X630" i="2"/>
  <c r="Y630" i="2"/>
  <c r="Z630" i="2"/>
  <c r="AA630" i="2"/>
  <c r="AB630" i="2"/>
  <c r="AC630" i="2"/>
  <c r="AD630" i="2"/>
  <c r="AE630" i="2"/>
  <c r="AF630" i="2"/>
  <c r="AG630" i="2"/>
  <c r="AH630" i="2"/>
  <c r="AI630" i="2"/>
  <c r="AJ630" i="2"/>
  <c r="AK630" i="2"/>
  <c r="AL630" i="2"/>
  <c r="AM630" i="2"/>
  <c r="AN630" i="2"/>
  <c r="AO630" i="2"/>
  <c r="AP630" i="2"/>
  <c r="AQ630" i="2"/>
  <c r="AR630" i="2"/>
  <c r="AS630" i="2"/>
  <c r="AT630" i="2"/>
  <c r="AU630" i="2"/>
  <c r="AV630" i="2"/>
  <c r="AW630" i="2"/>
  <c r="AX630" i="2"/>
  <c r="AY630" i="2"/>
  <c r="AZ630" i="2"/>
  <c r="BA630" i="2"/>
  <c r="BB630" i="2"/>
  <c r="BC630" i="2"/>
  <c r="BD630" i="2"/>
  <c r="BE630" i="2"/>
  <c r="A631" i="2"/>
  <c r="B631" i="2"/>
  <c r="C631" i="2"/>
  <c r="D631" i="2"/>
  <c r="E631" i="2"/>
  <c r="F631" i="2"/>
  <c r="G631" i="2"/>
  <c r="H631" i="2"/>
  <c r="I631" i="2"/>
  <c r="J631" i="2"/>
  <c r="K631" i="2"/>
  <c r="L631" i="2"/>
  <c r="M631" i="2"/>
  <c r="N631" i="2"/>
  <c r="O631" i="2"/>
  <c r="P631" i="2"/>
  <c r="Q631" i="2"/>
  <c r="R631" i="2"/>
  <c r="S631" i="2"/>
  <c r="T631" i="2"/>
  <c r="U631" i="2"/>
  <c r="V631" i="2"/>
  <c r="W631" i="2"/>
  <c r="X631" i="2"/>
  <c r="Y631" i="2"/>
  <c r="Z631" i="2"/>
  <c r="AA631" i="2"/>
  <c r="AB631" i="2"/>
  <c r="AC631" i="2"/>
  <c r="AD631" i="2"/>
  <c r="AE631" i="2"/>
  <c r="AF631" i="2"/>
  <c r="AG631" i="2"/>
  <c r="AH631" i="2"/>
  <c r="AI631" i="2"/>
  <c r="AJ631" i="2"/>
  <c r="AK631" i="2"/>
  <c r="AL631" i="2"/>
  <c r="AM631" i="2"/>
  <c r="AN631" i="2"/>
  <c r="AO631" i="2"/>
  <c r="AP631" i="2"/>
  <c r="AQ631" i="2"/>
  <c r="AR631" i="2"/>
  <c r="AS631" i="2"/>
  <c r="AT631" i="2"/>
  <c r="AU631" i="2"/>
  <c r="AV631" i="2"/>
  <c r="AW631" i="2"/>
  <c r="AX631" i="2"/>
  <c r="AY631" i="2"/>
  <c r="AZ631" i="2"/>
  <c r="BA631" i="2"/>
  <c r="BB631" i="2"/>
  <c r="BC631" i="2"/>
  <c r="BD631" i="2"/>
  <c r="BE631" i="2"/>
  <c r="A632" i="2"/>
  <c r="B632" i="2"/>
  <c r="C632" i="2"/>
  <c r="D632" i="2"/>
  <c r="E632" i="2"/>
  <c r="F632" i="2"/>
  <c r="G632" i="2"/>
  <c r="H632" i="2"/>
  <c r="I632" i="2"/>
  <c r="J632" i="2"/>
  <c r="K632" i="2"/>
  <c r="L632" i="2"/>
  <c r="M632" i="2"/>
  <c r="N632" i="2"/>
  <c r="O632" i="2"/>
  <c r="P632" i="2"/>
  <c r="Q632" i="2"/>
  <c r="R632" i="2"/>
  <c r="S632" i="2"/>
  <c r="T632" i="2"/>
  <c r="U632" i="2"/>
  <c r="V632" i="2"/>
  <c r="W632" i="2"/>
  <c r="X632" i="2"/>
  <c r="Y632" i="2"/>
  <c r="Z632" i="2"/>
  <c r="AA632" i="2"/>
  <c r="AB632" i="2"/>
  <c r="AC632" i="2"/>
  <c r="AD632" i="2"/>
  <c r="AE632" i="2"/>
  <c r="AF632" i="2"/>
  <c r="AG632" i="2"/>
  <c r="AH632" i="2"/>
  <c r="AI632" i="2"/>
  <c r="AJ632" i="2"/>
  <c r="AK632" i="2"/>
  <c r="AL632" i="2"/>
  <c r="AM632" i="2"/>
  <c r="AN632" i="2"/>
  <c r="AO632" i="2"/>
  <c r="AP632" i="2"/>
  <c r="AQ632" i="2"/>
  <c r="AR632" i="2"/>
  <c r="AS632" i="2"/>
  <c r="AT632" i="2"/>
  <c r="AU632" i="2"/>
  <c r="AV632" i="2"/>
  <c r="AW632" i="2"/>
  <c r="AX632" i="2"/>
  <c r="AY632" i="2"/>
  <c r="AZ632" i="2"/>
  <c r="BA632" i="2"/>
  <c r="BB632" i="2"/>
  <c r="BC632" i="2"/>
  <c r="BD632" i="2"/>
  <c r="BE632" i="2"/>
  <c r="A633" i="2"/>
  <c r="B633" i="2"/>
  <c r="C633" i="2"/>
  <c r="D633" i="2"/>
  <c r="E633" i="2"/>
  <c r="F633" i="2"/>
  <c r="G633" i="2"/>
  <c r="H633" i="2"/>
  <c r="I633" i="2"/>
  <c r="J633" i="2"/>
  <c r="K633" i="2"/>
  <c r="L633" i="2"/>
  <c r="M633" i="2"/>
  <c r="N633" i="2"/>
  <c r="O633" i="2"/>
  <c r="P633" i="2"/>
  <c r="Q633" i="2"/>
  <c r="R633" i="2"/>
  <c r="S633" i="2"/>
  <c r="T633" i="2"/>
  <c r="U633" i="2"/>
  <c r="V633" i="2"/>
  <c r="W633" i="2"/>
  <c r="X633" i="2"/>
  <c r="Y633" i="2"/>
  <c r="Z633" i="2"/>
  <c r="AA633" i="2"/>
  <c r="AB633" i="2"/>
  <c r="AC633" i="2"/>
  <c r="AD633" i="2"/>
  <c r="AE633" i="2"/>
  <c r="AF633" i="2"/>
  <c r="AG633" i="2"/>
  <c r="AH633" i="2"/>
  <c r="AI633" i="2"/>
  <c r="AJ633" i="2"/>
  <c r="AK633" i="2"/>
  <c r="AL633" i="2"/>
  <c r="AM633" i="2"/>
  <c r="AN633" i="2"/>
  <c r="AO633" i="2"/>
  <c r="AP633" i="2"/>
  <c r="AQ633" i="2"/>
  <c r="AR633" i="2"/>
  <c r="AS633" i="2"/>
  <c r="AT633" i="2"/>
  <c r="AU633" i="2"/>
  <c r="AV633" i="2"/>
  <c r="AW633" i="2"/>
  <c r="AX633" i="2"/>
  <c r="AY633" i="2"/>
  <c r="AZ633" i="2"/>
  <c r="BA633" i="2"/>
  <c r="BB633" i="2"/>
  <c r="BC633" i="2"/>
  <c r="BD633" i="2"/>
  <c r="BE633" i="2"/>
  <c r="A634" i="2"/>
  <c r="B634" i="2"/>
  <c r="C634" i="2"/>
  <c r="D634" i="2"/>
  <c r="E634" i="2"/>
  <c r="F634" i="2"/>
  <c r="G634" i="2"/>
  <c r="H634" i="2"/>
  <c r="I634" i="2"/>
  <c r="J634" i="2"/>
  <c r="K634" i="2"/>
  <c r="L634" i="2"/>
  <c r="M634" i="2"/>
  <c r="N634" i="2"/>
  <c r="O634" i="2"/>
  <c r="P634" i="2"/>
  <c r="Q634" i="2"/>
  <c r="R634" i="2"/>
  <c r="S634" i="2"/>
  <c r="T634" i="2"/>
  <c r="U634" i="2"/>
  <c r="V634" i="2"/>
  <c r="W634" i="2"/>
  <c r="X634" i="2"/>
  <c r="Y634" i="2"/>
  <c r="Z634" i="2"/>
  <c r="AA634" i="2"/>
  <c r="AB634" i="2"/>
  <c r="AC634" i="2"/>
  <c r="AD634" i="2"/>
  <c r="AE634" i="2"/>
  <c r="AF634" i="2"/>
  <c r="AG634" i="2"/>
  <c r="AH634" i="2"/>
  <c r="AI634" i="2"/>
  <c r="AJ634" i="2"/>
  <c r="AK634" i="2"/>
  <c r="AL634" i="2"/>
  <c r="AM634" i="2"/>
  <c r="AN634" i="2"/>
  <c r="AO634" i="2"/>
  <c r="AP634" i="2"/>
  <c r="AQ634" i="2"/>
  <c r="AR634" i="2"/>
  <c r="AS634" i="2"/>
  <c r="AT634" i="2"/>
  <c r="AU634" i="2"/>
  <c r="AV634" i="2"/>
  <c r="AW634" i="2"/>
  <c r="AX634" i="2"/>
  <c r="AY634" i="2"/>
  <c r="AZ634" i="2"/>
  <c r="BA634" i="2"/>
  <c r="BB634" i="2"/>
  <c r="BC634" i="2"/>
  <c r="BD634" i="2"/>
  <c r="BE634" i="2"/>
  <c r="A635" i="2"/>
  <c r="B635" i="2"/>
  <c r="C635" i="2"/>
  <c r="D635" i="2"/>
  <c r="E635" i="2"/>
  <c r="F635" i="2"/>
  <c r="G635" i="2"/>
  <c r="H635" i="2"/>
  <c r="I635" i="2"/>
  <c r="J635" i="2"/>
  <c r="K635" i="2"/>
  <c r="L635" i="2"/>
  <c r="M635" i="2"/>
  <c r="N635" i="2"/>
  <c r="O635" i="2"/>
  <c r="P635" i="2"/>
  <c r="Q635" i="2"/>
  <c r="R635" i="2"/>
  <c r="S635" i="2"/>
  <c r="T635" i="2"/>
  <c r="U635" i="2"/>
  <c r="V635" i="2"/>
  <c r="W635" i="2"/>
  <c r="X635" i="2"/>
  <c r="Y635" i="2"/>
  <c r="Z635" i="2"/>
  <c r="AA635" i="2"/>
  <c r="AB635" i="2"/>
  <c r="AC635" i="2"/>
  <c r="AD635" i="2"/>
  <c r="AE635" i="2"/>
  <c r="AF635" i="2"/>
  <c r="AG635" i="2"/>
  <c r="AH635" i="2"/>
  <c r="AI635" i="2"/>
  <c r="AJ635" i="2"/>
  <c r="AK635" i="2"/>
  <c r="AL635" i="2"/>
  <c r="AM635" i="2"/>
  <c r="AN635" i="2"/>
  <c r="AO635" i="2"/>
  <c r="AP635" i="2"/>
  <c r="AQ635" i="2"/>
  <c r="AR635" i="2"/>
  <c r="AS635" i="2"/>
  <c r="AT635" i="2"/>
  <c r="AU635" i="2"/>
  <c r="AV635" i="2"/>
  <c r="AW635" i="2"/>
  <c r="AX635" i="2"/>
  <c r="AY635" i="2"/>
  <c r="AZ635" i="2"/>
  <c r="BA635" i="2"/>
  <c r="BB635" i="2"/>
  <c r="BC635" i="2"/>
  <c r="BD635" i="2"/>
  <c r="BE635" i="2"/>
  <c r="A636" i="2"/>
  <c r="B636" i="2"/>
  <c r="C636" i="2"/>
  <c r="D636" i="2"/>
  <c r="E636" i="2"/>
  <c r="F636" i="2"/>
  <c r="G636" i="2"/>
  <c r="H636" i="2"/>
  <c r="I636" i="2"/>
  <c r="J636" i="2"/>
  <c r="K636" i="2"/>
  <c r="L636" i="2"/>
  <c r="M636" i="2"/>
  <c r="N636" i="2"/>
  <c r="O636" i="2"/>
  <c r="P636" i="2"/>
  <c r="Q636" i="2"/>
  <c r="R636" i="2"/>
  <c r="S636" i="2"/>
  <c r="T636" i="2"/>
  <c r="U636" i="2"/>
  <c r="V636" i="2"/>
  <c r="W636" i="2"/>
  <c r="X636" i="2"/>
  <c r="Y636" i="2"/>
  <c r="Z636" i="2"/>
  <c r="AA636" i="2"/>
  <c r="AB636" i="2"/>
  <c r="AC636" i="2"/>
  <c r="AD636" i="2"/>
  <c r="AE636" i="2"/>
  <c r="AF636" i="2"/>
  <c r="AG636" i="2"/>
  <c r="AH636" i="2"/>
  <c r="AI636" i="2"/>
  <c r="AJ636" i="2"/>
  <c r="AK636" i="2"/>
  <c r="AL636" i="2"/>
  <c r="AM636" i="2"/>
  <c r="AN636" i="2"/>
  <c r="AO636" i="2"/>
  <c r="AP636" i="2"/>
  <c r="AQ636" i="2"/>
  <c r="AR636" i="2"/>
  <c r="AS636" i="2"/>
  <c r="AT636" i="2"/>
  <c r="AU636" i="2"/>
  <c r="AV636" i="2"/>
  <c r="AW636" i="2"/>
  <c r="AX636" i="2"/>
  <c r="AY636" i="2"/>
  <c r="AZ636" i="2"/>
  <c r="BA636" i="2"/>
  <c r="BB636" i="2"/>
  <c r="BC636" i="2"/>
  <c r="BD636" i="2"/>
  <c r="BE636" i="2"/>
  <c r="A637" i="2"/>
  <c r="B637" i="2"/>
  <c r="C637" i="2"/>
  <c r="D637" i="2"/>
  <c r="E637" i="2"/>
  <c r="F637" i="2"/>
  <c r="G637" i="2"/>
  <c r="H637" i="2"/>
  <c r="I637" i="2"/>
  <c r="J637" i="2"/>
  <c r="K637" i="2"/>
  <c r="L637" i="2"/>
  <c r="M637" i="2"/>
  <c r="N637" i="2"/>
  <c r="O637" i="2"/>
  <c r="P637" i="2"/>
  <c r="Q637" i="2"/>
  <c r="R637" i="2"/>
  <c r="S637" i="2"/>
  <c r="T637" i="2"/>
  <c r="U637" i="2"/>
  <c r="V637" i="2"/>
  <c r="W637" i="2"/>
  <c r="X637" i="2"/>
  <c r="Y637" i="2"/>
  <c r="Z637" i="2"/>
  <c r="AA637" i="2"/>
  <c r="AB637" i="2"/>
  <c r="AC637" i="2"/>
  <c r="AD637" i="2"/>
  <c r="AE637" i="2"/>
  <c r="AF637" i="2"/>
  <c r="AG637" i="2"/>
  <c r="AH637" i="2"/>
  <c r="AI637" i="2"/>
  <c r="AJ637" i="2"/>
  <c r="AK637" i="2"/>
  <c r="AL637" i="2"/>
  <c r="AM637" i="2"/>
  <c r="AN637" i="2"/>
  <c r="AO637" i="2"/>
  <c r="AP637" i="2"/>
  <c r="AQ637" i="2"/>
  <c r="AR637" i="2"/>
  <c r="AS637" i="2"/>
  <c r="AT637" i="2"/>
  <c r="AU637" i="2"/>
  <c r="AV637" i="2"/>
  <c r="AW637" i="2"/>
  <c r="AX637" i="2"/>
  <c r="AY637" i="2"/>
  <c r="AZ637" i="2"/>
  <c r="BA637" i="2"/>
  <c r="BB637" i="2"/>
  <c r="BC637" i="2"/>
  <c r="BD637" i="2"/>
  <c r="BE637" i="2"/>
  <c r="A638" i="2"/>
  <c r="B638" i="2"/>
  <c r="C638" i="2"/>
  <c r="D638" i="2"/>
  <c r="E638" i="2"/>
  <c r="F638" i="2"/>
  <c r="G638" i="2"/>
  <c r="H638" i="2"/>
  <c r="I638" i="2"/>
  <c r="J638" i="2"/>
  <c r="K638" i="2"/>
  <c r="L638" i="2"/>
  <c r="M638" i="2"/>
  <c r="N638" i="2"/>
  <c r="O638" i="2"/>
  <c r="P638" i="2"/>
  <c r="Q638" i="2"/>
  <c r="R638" i="2"/>
  <c r="S638" i="2"/>
  <c r="T638" i="2"/>
  <c r="U638" i="2"/>
  <c r="V638" i="2"/>
  <c r="W638" i="2"/>
  <c r="X638" i="2"/>
  <c r="Y638" i="2"/>
  <c r="Z638" i="2"/>
  <c r="AA638" i="2"/>
  <c r="AB638" i="2"/>
  <c r="AC638" i="2"/>
  <c r="AD638" i="2"/>
  <c r="AE638" i="2"/>
  <c r="AF638" i="2"/>
  <c r="AG638" i="2"/>
  <c r="AH638" i="2"/>
  <c r="AI638" i="2"/>
  <c r="AJ638" i="2"/>
  <c r="AK638" i="2"/>
  <c r="AL638" i="2"/>
  <c r="AM638" i="2"/>
  <c r="AN638" i="2"/>
  <c r="AO638" i="2"/>
  <c r="AP638" i="2"/>
  <c r="AQ638" i="2"/>
  <c r="AR638" i="2"/>
  <c r="AS638" i="2"/>
  <c r="AT638" i="2"/>
  <c r="AU638" i="2"/>
  <c r="AV638" i="2"/>
  <c r="AW638" i="2"/>
  <c r="AX638" i="2"/>
  <c r="AY638" i="2"/>
  <c r="AZ638" i="2"/>
  <c r="BA638" i="2"/>
  <c r="BB638" i="2"/>
  <c r="BC638" i="2"/>
  <c r="BD638" i="2"/>
  <c r="BE638" i="2"/>
  <c r="A639" i="2"/>
  <c r="B639" i="2"/>
  <c r="C639" i="2"/>
  <c r="D639" i="2"/>
  <c r="E639" i="2"/>
  <c r="F639" i="2"/>
  <c r="G639" i="2"/>
  <c r="H639" i="2"/>
  <c r="I639" i="2"/>
  <c r="J639" i="2"/>
  <c r="K639" i="2"/>
  <c r="L639" i="2"/>
  <c r="M639" i="2"/>
  <c r="N639" i="2"/>
  <c r="O639" i="2"/>
  <c r="P639" i="2"/>
  <c r="Q639" i="2"/>
  <c r="R639" i="2"/>
  <c r="S639" i="2"/>
  <c r="T639" i="2"/>
  <c r="U639" i="2"/>
  <c r="V639" i="2"/>
  <c r="W639" i="2"/>
  <c r="X639" i="2"/>
  <c r="Y639" i="2"/>
  <c r="Z639" i="2"/>
  <c r="AA639" i="2"/>
  <c r="AB639" i="2"/>
  <c r="AC639" i="2"/>
  <c r="AD639" i="2"/>
  <c r="AE639" i="2"/>
  <c r="AF639" i="2"/>
  <c r="AG639" i="2"/>
  <c r="AH639" i="2"/>
  <c r="AI639" i="2"/>
  <c r="AJ639" i="2"/>
  <c r="AK639" i="2"/>
  <c r="AL639" i="2"/>
  <c r="AM639" i="2"/>
  <c r="AN639" i="2"/>
  <c r="AO639" i="2"/>
  <c r="AP639" i="2"/>
  <c r="AQ639" i="2"/>
  <c r="AR639" i="2"/>
  <c r="AS639" i="2"/>
  <c r="AT639" i="2"/>
  <c r="AU639" i="2"/>
  <c r="AV639" i="2"/>
  <c r="AW639" i="2"/>
  <c r="AX639" i="2"/>
  <c r="AY639" i="2"/>
  <c r="AZ639" i="2"/>
  <c r="BA639" i="2"/>
  <c r="BB639" i="2"/>
  <c r="BC639" i="2"/>
  <c r="BD639" i="2"/>
  <c r="BE639" i="2"/>
  <c r="A640" i="2"/>
  <c r="B640" i="2"/>
  <c r="C640" i="2"/>
  <c r="D640" i="2"/>
  <c r="E640" i="2"/>
  <c r="F640" i="2"/>
  <c r="G640" i="2"/>
  <c r="H640" i="2"/>
  <c r="I640" i="2"/>
  <c r="J640" i="2"/>
  <c r="K640" i="2"/>
  <c r="L640" i="2"/>
  <c r="M640" i="2"/>
  <c r="N640" i="2"/>
  <c r="O640" i="2"/>
  <c r="P640" i="2"/>
  <c r="Q640" i="2"/>
  <c r="R640" i="2"/>
  <c r="S640" i="2"/>
  <c r="T640" i="2"/>
  <c r="U640" i="2"/>
  <c r="V640" i="2"/>
  <c r="W640" i="2"/>
  <c r="X640" i="2"/>
  <c r="Y640" i="2"/>
  <c r="Z640" i="2"/>
  <c r="AA640" i="2"/>
  <c r="AB640" i="2"/>
  <c r="AC640" i="2"/>
  <c r="AD640" i="2"/>
  <c r="AE640" i="2"/>
  <c r="AF640" i="2"/>
  <c r="AG640" i="2"/>
  <c r="AH640" i="2"/>
  <c r="AI640" i="2"/>
  <c r="AJ640" i="2"/>
  <c r="AK640" i="2"/>
  <c r="AL640" i="2"/>
  <c r="AM640" i="2"/>
  <c r="AN640" i="2"/>
  <c r="AO640" i="2"/>
  <c r="AP640" i="2"/>
  <c r="AQ640" i="2"/>
  <c r="AR640" i="2"/>
  <c r="AS640" i="2"/>
  <c r="AT640" i="2"/>
  <c r="AU640" i="2"/>
  <c r="AV640" i="2"/>
  <c r="AW640" i="2"/>
  <c r="AX640" i="2"/>
  <c r="AY640" i="2"/>
  <c r="AZ640" i="2"/>
  <c r="BA640" i="2"/>
  <c r="BB640" i="2"/>
  <c r="BC640" i="2"/>
  <c r="BD640" i="2"/>
  <c r="BE640" i="2"/>
  <c r="A641" i="2"/>
  <c r="B641" i="2"/>
  <c r="C641" i="2"/>
  <c r="D641" i="2"/>
  <c r="E641" i="2"/>
  <c r="F641" i="2"/>
  <c r="G641" i="2"/>
  <c r="H641" i="2"/>
  <c r="I641" i="2"/>
  <c r="J641" i="2"/>
  <c r="K641" i="2"/>
  <c r="L641" i="2"/>
  <c r="M641" i="2"/>
  <c r="N641" i="2"/>
  <c r="O641" i="2"/>
  <c r="P641" i="2"/>
  <c r="Q641" i="2"/>
  <c r="R641" i="2"/>
  <c r="S641" i="2"/>
  <c r="T641" i="2"/>
  <c r="U641" i="2"/>
  <c r="V641" i="2"/>
  <c r="W641" i="2"/>
  <c r="X641" i="2"/>
  <c r="Y641" i="2"/>
  <c r="Z641" i="2"/>
  <c r="AA641" i="2"/>
  <c r="AB641" i="2"/>
  <c r="AC641" i="2"/>
  <c r="AD641" i="2"/>
  <c r="AE641" i="2"/>
  <c r="AF641" i="2"/>
  <c r="AG641" i="2"/>
  <c r="AH641" i="2"/>
  <c r="AI641" i="2"/>
  <c r="AJ641" i="2"/>
  <c r="AK641" i="2"/>
  <c r="AL641" i="2"/>
  <c r="AM641" i="2"/>
  <c r="AN641" i="2"/>
  <c r="AO641" i="2"/>
  <c r="AP641" i="2"/>
  <c r="AQ641" i="2"/>
  <c r="AR641" i="2"/>
  <c r="AS641" i="2"/>
  <c r="AT641" i="2"/>
  <c r="AU641" i="2"/>
  <c r="AV641" i="2"/>
  <c r="AW641" i="2"/>
  <c r="AX641" i="2"/>
  <c r="AY641" i="2"/>
  <c r="AZ641" i="2"/>
  <c r="BA641" i="2"/>
  <c r="BB641" i="2"/>
  <c r="BC641" i="2"/>
  <c r="BD641" i="2"/>
  <c r="BE641" i="2"/>
  <c r="A642" i="2"/>
  <c r="B642" i="2"/>
  <c r="C642" i="2"/>
  <c r="D642" i="2"/>
  <c r="E642" i="2"/>
  <c r="F642" i="2"/>
  <c r="G642" i="2"/>
  <c r="H642" i="2"/>
  <c r="I642" i="2"/>
  <c r="J642" i="2"/>
  <c r="K642" i="2"/>
  <c r="L642" i="2"/>
  <c r="M642" i="2"/>
  <c r="N642" i="2"/>
  <c r="O642" i="2"/>
  <c r="P642" i="2"/>
  <c r="Q642" i="2"/>
  <c r="R642" i="2"/>
  <c r="S642" i="2"/>
  <c r="T642" i="2"/>
  <c r="U642" i="2"/>
  <c r="V642" i="2"/>
  <c r="W642" i="2"/>
  <c r="X642" i="2"/>
  <c r="Y642" i="2"/>
  <c r="Z642" i="2"/>
  <c r="AA642" i="2"/>
  <c r="AB642" i="2"/>
  <c r="AC642" i="2"/>
  <c r="AD642" i="2"/>
  <c r="AE642" i="2"/>
  <c r="AF642" i="2"/>
  <c r="AG642" i="2"/>
  <c r="AH642" i="2"/>
  <c r="AI642" i="2"/>
  <c r="AJ642" i="2"/>
  <c r="AK642" i="2"/>
  <c r="AL642" i="2"/>
  <c r="AM642" i="2"/>
  <c r="AN642" i="2"/>
  <c r="AO642" i="2"/>
  <c r="AP642" i="2"/>
  <c r="AQ642" i="2"/>
  <c r="AR642" i="2"/>
  <c r="AS642" i="2"/>
  <c r="AT642" i="2"/>
  <c r="AU642" i="2"/>
  <c r="AV642" i="2"/>
  <c r="AW642" i="2"/>
  <c r="AX642" i="2"/>
  <c r="AY642" i="2"/>
  <c r="AZ642" i="2"/>
  <c r="BA642" i="2"/>
  <c r="BB642" i="2"/>
  <c r="BC642" i="2"/>
  <c r="BD642" i="2"/>
  <c r="BE642" i="2"/>
  <c r="A643" i="2"/>
  <c r="B643" i="2"/>
  <c r="C643" i="2"/>
  <c r="D643" i="2"/>
  <c r="E643" i="2"/>
  <c r="F643" i="2"/>
  <c r="G643" i="2"/>
  <c r="H643" i="2"/>
  <c r="I643" i="2"/>
  <c r="J643" i="2"/>
  <c r="K643" i="2"/>
  <c r="L643" i="2"/>
  <c r="M643" i="2"/>
  <c r="N643" i="2"/>
  <c r="O643" i="2"/>
  <c r="P643" i="2"/>
  <c r="Q643" i="2"/>
  <c r="R643" i="2"/>
  <c r="S643" i="2"/>
  <c r="T643" i="2"/>
  <c r="U643" i="2"/>
  <c r="V643" i="2"/>
  <c r="W643" i="2"/>
  <c r="X643" i="2"/>
  <c r="Y643" i="2"/>
  <c r="Z643" i="2"/>
  <c r="AA643" i="2"/>
  <c r="AB643" i="2"/>
  <c r="AC643" i="2"/>
  <c r="AD643" i="2"/>
  <c r="AE643" i="2"/>
  <c r="AF643" i="2"/>
  <c r="AG643" i="2"/>
  <c r="AH643" i="2"/>
  <c r="AI643" i="2"/>
  <c r="AJ643" i="2"/>
  <c r="AK643" i="2"/>
  <c r="AL643" i="2"/>
  <c r="AM643" i="2"/>
  <c r="AN643" i="2"/>
  <c r="AO643" i="2"/>
  <c r="AP643" i="2"/>
  <c r="AQ643" i="2"/>
  <c r="AR643" i="2"/>
  <c r="AS643" i="2"/>
  <c r="AT643" i="2"/>
  <c r="AU643" i="2"/>
  <c r="AV643" i="2"/>
  <c r="AW643" i="2"/>
  <c r="AX643" i="2"/>
  <c r="AY643" i="2"/>
  <c r="AZ643" i="2"/>
  <c r="BA643" i="2"/>
  <c r="BB643" i="2"/>
  <c r="BC643" i="2"/>
  <c r="BD643" i="2"/>
  <c r="BE643" i="2"/>
  <c r="A644" i="2"/>
  <c r="B644" i="2"/>
  <c r="C644" i="2"/>
  <c r="D644" i="2"/>
  <c r="E644" i="2"/>
  <c r="F644" i="2"/>
  <c r="G644" i="2"/>
  <c r="H644" i="2"/>
  <c r="I644" i="2"/>
  <c r="J644" i="2"/>
  <c r="K644" i="2"/>
  <c r="L644" i="2"/>
  <c r="M644" i="2"/>
  <c r="N644" i="2"/>
  <c r="O644" i="2"/>
  <c r="P644" i="2"/>
  <c r="Q644" i="2"/>
  <c r="R644" i="2"/>
  <c r="S644" i="2"/>
  <c r="T644" i="2"/>
  <c r="U644" i="2"/>
  <c r="V644" i="2"/>
  <c r="W644" i="2"/>
  <c r="X644" i="2"/>
  <c r="Y644" i="2"/>
  <c r="Z644" i="2"/>
  <c r="AA644" i="2"/>
  <c r="AB644" i="2"/>
  <c r="AC644" i="2"/>
  <c r="AD644" i="2"/>
  <c r="AE644" i="2"/>
  <c r="AF644" i="2"/>
  <c r="AG644" i="2"/>
  <c r="AH644" i="2"/>
  <c r="AI644" i="2"/>
  <c r="AJ644" i="2"/>
  <c r="AK644" i="2"/>
  <c r="AL644" i="2"/>
  <c r="AM644" i="2"/>
  <c r="AN644" i="2"/>
  <c r="AO644" i="2"/>
  <c r="AP644" i="2"/>
  <c r="AQ644" i="2"/>
  <c r="AR644" i="2"/>
  <c r="AS644" i="2"/>
  <c r="AT644" i="2"/>
  <c r="AU644" i="2"/>
  <c r="AV644" i="2"/>
  <c r="AW644" i="2"/>
  <c r="AX644" i="2"/>
  <c r="AY644" i="2"/>
  <c r="AZ644" i="2"/>
  <c r="BA644" i="2"/>
  <c r="BB644" i="2"/>
  <c r="BC644" i="2"/>
  <c r="BD644" i="2"/>
  <c r="BE644" i="2"/>
  <c r="A645" i="2"/>
  <c r="B645" i="2"/>
  <c r="C645" i="2"/>
  <c r="D645" i="2"/>
  <c r="E645" i="2"/>
  <c r="F645" i="2"/>
  <c r="G645" i="2"/>
  <c r="H645" i="2"/>
  <c r="I645" i="2"/>
  <c r="J645" i="2"/>
  <c r="K645" i="2"/>
  <c r="L645" i="2"/>
  <c r="M645" i="2"/>
  <c r="N645" i="2"/>
  <c r="O645" i="2"/>
  <c r="P645" i="2"/>
  <c r="Q645" i="2"/>
  <c r="R645" i="2"/>
  <c r="S645" i="2"/>
  <c r="T645" i="2"/>
  <c r="U645" i="2"/>
  <c r="V645" i="2"/>
  <c r="W645" i="2"/>
  <c r="X645" i="2"/>
  <c r="Y645" i="2"/>
  <c r="Z645" i="2"/>
  <c r="AA645" i="2"/>
  <c r="AB645" i="2"/>
  <c r="AC645" i="2"/>
  <c r="AD645" i="2"/>
  <c r="AE645" i="2"/>
  <c r="AF645" i="2"/>
  <c r="AG645" i="2"/>
  <c r="AH645" i="2"/>
  <c r="AI645" i="2"/>
  <c r="AJ645" i="2"/>
  <c r="AK645" i="2"/>
  <c r="AL645" i="2"/>
  <c r="AM645" i="2"/>
  <c r="AN645" i="2"/>
  <c r="AO645" i="2"/>
  <c r="AP645" i="2"/>
  <c r="AQ645" i="2"/>
  <c r="AR645" i="2"/>
  <c r="AS645" i="2"/>
  <c r="AT645" i="2"/>
  <c r="AU645" i="2"/>
  <c r="AV645" i="2"/>
  <c r="AW645" i="2"/>
  <c r="AX645" i="2"/>
  <c r="AY645" i="2"/>
  <c r="AZ645" i="2"/>
  <c r="BA645" i="2"/>
  <c r="BB645" i="2"/>
  <c r="BC645" i="2"/>
  <c r="BD645" i="2"/>
  <c r="BE645" i="2"/>
  <c r="A646" i="2"/>
  <c r="B646" i="2"/>
  <c r="C646" i="2"/>
  <c r="D646" i="2"/>
  <c r="E646" i="2"/>
  <c r="F646" i="2"/>
  <c r="G646" i="2"/>
  <c r="H646" i="2"/>
  <c r="I646" i="2"/>
  <c r="J646" i="2"/>
  <c r="K646" i="2"/>
  <c r="L646" i="2"/>
  <c r="M646" i="2"/>
  <c r="N646" i="2"/>
  <c r="O646" i="2"/>
  <c r="P646" i="2"/>
  <c r="Q646" i="2"/>
  <c r="R646" i="2"/>
  <c r="S646" i="2"/>
  <c r="T646" i="2"/>
  <c r="U646" i="2"/>
  <c r="V646" i="2"/>
  <c r="W646" i="2"/>
  <c r="X646" i="2"/>
  <c r="Y646" i="2"/>
  <c r="Z646" i="2"/>
  <c r="AA646" i="2"/>
  <c r="AB646" i="2"/>
  <c r="AC646" i="2"/>
  <c r="AD646" i="2"/>
  <c r="AE646" i="2"/>
  <c r="AF646" i="2"/>
  <c r="AG646" i="2"/>
  <c r="AH646" i="2"/>
  <c r="AI646" i="2"/>
  <c r="AJ646" i="2"/>
  <c r="AK646" i="2"/>
  <c r="AL646" i="2"/>
  <c r="AM646" i="2"/>
  <c r="AN646" i="2"/>
  <c r="AO646" i="2"/>
  <c r="AP646" i="2"/>
  <c r="AQ646" i="2"/>
  <c r="AR646" i="2"/>
  <c r="AS646" i="2"/>
  <c r="AT646" i="2"/>
  <c r="AU646" i="2"/>
  <c r="AV646" i="2"/>
  <c r="AW646" i="2"/>
  <c r="AX646" i="2"/>
  <c r="AY646" i="2"/>
  <c r="AZ646" i="2"/>
  <c r="BA646" i="2"/>
  <c r="BB646" i="2"/>
  <c r="BC646" i="2"/>
  <c r="BD646" i="2"/>
  <c r="BE646" i="2"/>
  <c r="A647" i="2"/>
  <c r="B647" i="2"/>
  <c r="C647" i="2"/>
  <c r="D647" i="2"/>
  <c r="E647" i="2"/>
  <c r="F647" i="2"/>
  <c r="G647" i="2"/>
  <c r="H647" i="2"/>
  <c r="I647" i="2"/>
  <c r="J647" i="2"/>
  <c r="K647" i="2"/>
  <c r="L647" i="2"/>
  <c r="M647" i="2"/>
  <c r="N647" i="2"/>
  <c r="O647" i="2"/>
  <c r="P647" i="2"/>
  <c r="Q647" i="2"/>
  <c r="R647" i="2"/>
  <c r="S647" i="2"/>
  <c r="T647" i="2"/>
  <c r="U647" i="2"/>
  <c r="V647" i="2"/>
  <c r="W647" i="2"/>
  <c r="X647" i="2"/>
  <c r="Y647" i="2"/>
  <c r="Z647" i="2"/>
  <c r="AA647" i="2"/>
  <c r="AB647" i="2"/>
  <c r="AC647" i="2"/>
  <c r="AD647" i="2"/>
  <c r="AE647" i="2"/>
  <c r="AF647" i="2"/>
  <c r="AG647" i="2"/>
  <c r="AH647" i="2"/>
  <c r="AI647" i="2"/>
  <c r="AJ647" i="2"/>
  <c r="AK647" i="2"/>
  <c r="AL647" i="2"/>
  <c r="AM647" i="2"/>
  <c r="AN647" i="2"/>
  <c r="AO647" i="2"/>
  <c r="AP647" i="2"/>
  <c r="AQ647" i="2"/>
  <c r="AR647" i="2"/>
  <c r="AS647" i="2"/>
  <c r="AT647" i="2"/>
  <c r="AU647" i="2"/>
  <c r="AV647" i="2"/>
  <c r="AW647" i="2"/>
  <c r="AX647" i="2"/>
  <c r="AY647" i="2"/>
  <c r="AZ647" i="2"/>
  <c r="BA647" i="2"/>
  <c r="BB647" i="2"/>
  <c r="BC647" i="2"/>
  <c r="BD647" i="2"/>
  <c r="BE647" i="2"/>
  <c r="A648" i="2"/>
  <c r="B648" i="2"/>
  <c r="C648" i="2"/>
  <c r="D648" i="2"/>
  <c r="E648" i="2"/>
  <c r="F648" i="2"/>
  <c r="G648" i="2"/>
  <c r="H648" i="2"/>
  <c r="I648" i="2"/>
  <c r="J648" i="2"/>
  <c r="K648" i="2"/>
  <c r="L648" i="2"/>
  <c r="M648" i="2"/>
  <c r="N648" i="2"/>
  <c r="O648" i="2"/>
  <c r="P648" i="2"/>
  <c r="Q648" i="2"/>
  <c r="R648" i="2"/>
  <c r="S648" i="2"/>
  <c r="T648" i="2"/>
  <c r="U648" i="2"/>
  <c r="V648" i="2"/>
  <c r="W648" i="2"/>
  <c r="X648" i="2"/>
  <c r="Y648" i="2"/>
  <c r="Z648" i="2"/>
  <c r="AA648" i="2"/>
  <c r="AB648" i="2"/>
  <c r="AC648" i="2"/>
  <c r="AD648" i="2"/>
  <c r="AE648" i="2"/>
  <c r="AF648" i="2"/>
  <c r="AG648" i="2"/>
  <c r="AH648" i="2"/>
  <c r="AI648" i="2"/>
  <c r="AJ648" i="2"/>
  <c r="AK648" i="2"/>
  <c r="AL648" i="2"/>
  <c r="AM648" i="2"/>
  <c r="AN648" i="2"/>
  <c r="AO648" i="2"/>
  <c r="AP648" i="2"/>
  <c r="AQ648" i="2"/>
  <c r="AR648" i="2"/>
  <c r="AS648" i="2"/>
  <c r="AT648" i="2"/>
  <c r="AU648" i="2"/>
  <c r="AV648" i="2"/>
  <c r="AW648" i="2"/>
  <c r="AX648" i="2"/>
  <c r="AY648" i="2"/>
  <c r="AZ648" i="2"/>
  <c r="BA648" i="2"/>
  <c r="BB648" i="2"/>
  <c r="BC648" i="2"/>
  <c r="BD648" i="2"/>
  <c r="BE648" i="2"/>
  <c r="BB2" i="2"/>
  <c r="BC2" i="2"/>
  <c r="BD2" i="2"/>
  <c r="BE2" i="2"/>
  <c r="AV2" i="2"/>
  <c r="AP2" i="2"/>
  <c r="AD2" i="2"/>
  <c r="R2" i="2"/>
  <c r="L2" i="2"/>
  <c r="AY2" i="2"/>
  <c r="AO2" i="2"/>
  <c r="AK2" i="2"/>
  <c r="AH2" i="2"/>
  <c r="AF2" i="2"/>
  <c r="AC2" i="2"/>
  <c r="T2" i="2"/>
  <c r="O2" i="2"/>
  <c r="E2" i="2"/>
  <c r="B2" i="2"/>
  <c r="C2" i="2"/>
  <c r="D2" i="2"/>
  <c r="F2" i="2"/>
  <c r="G2" i="2"/>
  <c r="H2" i="2"/>
  <c r="I2" i="2"/>
  <c r="J2" i="2"/>
  <c r="K2" i="2"/>
  <c r="M2" i="2"/>
  <c r="N2" i="2"/>
  <c r="P2" i="2"/>
  <c r="Q2" i="2"/>
  <c r="S2" i="2"/>
  <c r="U2" i="2"/>
  <c r="V2" i="2"/>
  <c r="W2" i="2"/>
  <c r="X2" i="2"/>
  <c r="Y2" i="2"/>
  <c r="Z2" i="2"/>
  <c r="AA2" i="2"/>
  <c r="AB2" i="2"/>
  <c r="AE2" i="2"/>
  <c r="AG2" i="2"/>
  <c r="AI2" i="2"/>
  <c r="AJ2" i="2"/>
  <c r="AL2" i="2"/>
  <c r="AM2" i="2"/>
  <c r="AN2" i="2"/>
  <c r="AQ2" i="2"/>
  <c r="AR2" i="2"/>
  <c r="AS2" i="2"/>
  <c r="AT2" i="2"/>
  <c r="AU2" i="2"/>
  <c r="AW2" i="2"/>
  <c r="AX2" i="2"/>
  <c r="AZ2" i="2"/>
  <c r="BA2" i="2"/>
  <c r="A2" i="2"/>
  <c r="BJ718" i="2" l="1"/>
  <c r="BK718" i="2" s="1"/>
  <c r="BH707" i="2"/>
  <c r="BI707" i="2" s="1"/>
  <c r="BT725" i="2"/>
  <c r="BU725" i="2"/>
  <c r="BF718" i="2"/>
  <c r="BJ714" i="2"/>
  <c r="BK714" i="2" s="1"/>
  <c r="BH713" i="2"/>
  <c r="BI713" i="2" s="1"/>
  <c r="BF707" i="2"/>
  <c r="BU706" i="2"/>
  <c r="BV706" i="2"/>
  <c r="BS704" i="2"/>
  <c r="BH703" i="2"/>
  <c r="BI703" i="2" s="1"/>
  <c r="BT699" i="2"/>
  <c r="BU699" i="2"/>
  <c r="BV699" i="2"/>
  <c r="BT693" i="2"/>
  <c r="BU693" i="2"/>
  <c r="BF686" i="2"/>
  <c r="BJ682" i="2"/>
  <c r="BK682" i="2" s="1"/>
  <c r="BU686" i="2"/>
  <c r="BV686" i="2"/>
  <c r="BT684" i="2"/>
  <c r="BU684" i="2"/>
  <c r="BV684" i="2"/>
  <c r="BH683" i="2"/>
  <c r="BI683" i="2" s="1"/>
  <c r="BH682" i="2"/>
  <c r="BI682" i="2" s="1"/>
  <c r="BJ726" i="2"/>
  <c r="BK726" i="2" s="1"/>
  <c r="BH725" i="2"/>
  <c r="BI725" i="2" s="1"/>
  <c r="BU718" i="2"/>
  <c r="BV718" i="2"/>
  <c r="BT716" i="2"/>
  <c r="BU716" i="2"/>
  <c r="BV716" i="2"/>
  <c r="BH715" i="2"/>
  <c r="BI715" i="2" s="1"/>
  <c r="BT711" i="2"/>
  <c r="BU711" i="2"/>
  <c r="BV711" i="2"/>
  <c r="BT705" i="2"/>
  <c r="BU705" i="2"/>
  <c r="BJ694" i="2"/>
  <c r="BK694" i="2" s="1"/>
  <c r="BH693" i="2"/>
  <c r="BI693" i="2" s="1"/>
  <c r="BU730" i="2"/>
  <c r="BV730" i="2"/>
  <c r="BS728" i="2"/>
  <c r="BH727" i="2"/>
  <c r="BI727" i="2" s="1"/>
  <c r="BH726" i="2"/>
  <c r="BI726" i="2" s="1"/>
  <c r="BS723" i="2"/>
  <c r="BT718" i="2"/>
  <c r="BS717" i="2"/>
  <c r="BJ713" i="2"/>
  <c r="BK713" i="2" s="1"/>
  <c r="BJ706" i="2"/>
  <c r="BK706" i="2" s="1"/>
  <c r="BV705" i="2"/>
  <c r="BH705" i="2"/>
  <c r="BI705" i="2" s="1"/>
  <c r="BF704" i="2"/>
  <c r="BJ700" i="2"/>
  <c r="BK700" i="2" s="1"/>
  <c r="BU698" i="2"/>
  <c r="BV698" i="2"/>
  <c r="BS696" i="2"/>
  <c r="BH695" i="2"/>
  <c r="BI695" i="2" s="1"/>
  <c r="BH694" i="2"/>
  <c r="BI694" i="2" s="1"/>
  <c r="BS691" i="2"/>
  <c r="BT686" i="2"/>
  <c r="BS685" i="2"/>
  <c r="BH685" i="2"/>
  <c r="BI685" i="2" s="1"/>
  <c r="BF684" i="2"/>
  <c r="BS683" i="2"/>
  <c r="O3" i="3"/>
  <c r="BU710" i="2"/>
  <c r="BV710" i="2"/>
  <c r="BT703" i="2"/>
  <c r="BU703" i="2"/>
  <c r="BV703" i="2"/>
  <c r="BJ730" i="2"/>
  <c r="BK730" i="2" s="1"/>
  <c r="BH729" i="2"/>
  <c r="BI729" i="2" s="1"/>
  <c r="BU722" i="2"/>
  <c r="BV722" i="2"/>
  <c r="BT720" i="2"/>
  <c r="BU720" i="2"/>
  <c r="BV720" i="2"/>
  <c r="BH719" i="2"/>
  <c r="BI719" i="2" s="1"/>
  <c r="BH718" i="2"/>
  <c r="BI718" i="2" s="1"/>
  <c r="BS715" i="2"/>
  <c r="BT710" i="2"/>
  <c r="BT709" i="2"/>
  <c r="BU709" i="2"/>
  <c r="BJ698" i="2"/>
  <c r="BK698" i="2" s="1"/>
  <c r="BH697" i="2"/>
  <c r="BI697" i="2" s="1"/>
  <c r="BF696" i="2"/>
  <c r="BJ692" i="2"/>
  <c r="BK692" i="2" s="1"/>
  <c r="BU690" i="2"/>
  <c r="BV690" i="2"/>
  <c r="BT688" i="2"/>
  <c r="BU688" i="2"/>
  <c r="BV688" i="2"/>
  <c r="BH687" i="2"/>
  <c r="BI687" i="2" s="1"/>
  <c r="BH686" i="2"/>
  <c r="BI686" i="2" s="1"/>
  <c r="BJ693" i="2"/>
  <c r="BK693" i="2" s="1"/>
  <c r="BH730" i="2"/>
  <c r="BI730" i="2" s="1"/>
  <c r="BS727" i="2"/>
  <c r="BT722" i="2"/>
  <c r="BS721" i="2"/>
  <c r="BJ717" i="2"/>
  <c r="BK717" i="2" s="1"/>
  <c r="BF714" i="2"/>
  <c r="BJ710" i="2"/>
  <c r="BK710" i="2" s="1"/>
  <c r="BV709" i="2"/>
  <c r="BH709" i="2"/>
  <c r="BI709" i="2" s="1"/>
  <c r="BF708" i="2"/>
  <c r="BJ704" i="2"/>
  <c r="BK704" i="2" s="1"/>
  <c r="BF703" i="2"/>
  <c r="BU702" i="2"/>
  <c r="BV702" i="2"/>
  <c r="BS700" i="2"/>
  <c r="BH699" i="2"/>
  <c r="BI699" i="2" s="1"/>
  <c r="BH698" i="2"/>
  <c r="BI698" i="2" s="1"/>
  <c r="BS695" i="2"/>
  <c r="BT690" i="2"/>
  <c r="BS689" i="2"/>
  <c r="BJ685" i="2"/>
  <c r="BK685" i="2" s="1"/>
  <c r="BF682" i="2"/>
  <c r="BH717" i="2"/>
  <c r="BI717" i="2" s="1"/>
  <c r="BS697" i="2"/>
  <c r="M3" i="3"/>
  <c r="BJ729" i="2"/>
  <c r="BK729" i="2" s="1"/>
  <c r="BF726" i="2"/>
  <c r="BJ722" i="2"/>
  <c r="BK722" i="2" s="1"/>
  <c r="BH721" i="2"/>
  <c r="BI721" i="2" s="1"/>
  <c r="BF715" i="2"/>
  <c r="BU714" i="2"/>
  <c r="BV714" i="2"/>
  <c r="BS712" i="2"/>
  <c r="BH711" i="2"/>
  <c r="BI711" i="2" s="1"/>
  <c r="BS707" i="2"/>
  <c r="BT701" i="2"/>
  <c r="BU701" i="2"/>
  <c r="BF694" i="2"/>
  <c r="BJ690" i="2"/>
  <c r="BK690" i="2" s="1"/>
  <c r="BH689" i="2"/>
  <c r="BI689" i="2" s="1"/>
  <c r="BF688" i="2"/>
  <c r="BS687" i="2"/>
  <c r="BJ684" i="2"/>
  <c r="BK684" i="2" s="1"/>
  <c r="BF683" i="2"/>
  <c r="BU682" i="2"/>
  <c r="BV682" i="2"/>
  <c r="BS729" i="2"/>
  <c r="BJ725" i="2"/>
  <c r="BK725" i="2" s="1"/>
  <c r="BS708" i="2"/>
  <c r="BF727" i="2"/>
  <c r="BU726" i="2"/>
  <c r="BV726" i="2"/>
  <c r="BT724" i="2"/>
  <c r="BU724" i="2"/>
  <c r="BV724" i="2"/>
  <c r="BH723" i="2"/>
  <c r="BI723" i="2" s="1"/>
  <c r="BH722" i="2"/>
  <c r="BI722" i="2" s="1"/>
  <c r="BS719" i="2"/>
  <c r="BT714" i="2"/>
  <c r="BT713" i="2"/>
  <c r="BU713" i="2"/>
  <c r="BF706" i="2"/>
  <c r="BJ702" i="2"/>
  <c r="BK702" i="2" s="1"/>
  <c r="BV701" i="2"/>
  <c r="BH701" i="2"/>
  <c r="BI701" i="2" s="1"/>
  <c r="BF700" i="2"/>
  <c r="BJ696" i="2"/>
  <c r="BK696" i="2" s="1"/>
  <c r="BF695" i="2"/>
  <c r="BU694" i="2"/>
  <c r="BV694" i="2"/>
  <c r="BS692" i="2"/>
  <c r="BH691" i="2"/>
  <c r="BI691" i="2" s="1"/>
  <c r="BH690" i="2"/>
  <c r="BI690" i="2" s="1"/>
  <c r="BT682" i="2"/>
  <c r="BS675" i="2"/>
  <c r="BS677" i="2"/>
  <c r="BS671" i="2"/>
  <c r="BU671" i="2" s="1"/>
  <c r="BU667" i="2"/>
  <c r="BT667" i="2"/>
  <c r="BV667" i="2"/>
  <c r="BV679" i="2"/>
  <c r="BT679" i="2"/>
  <c r="BU679" i="2"/>
  <c r="BT680" i="2"/>
  <c r="BU680" i="2"/>
  <c r="BV680" i="2"/>
  <c r="BT674" i="2"/>
  <c r="BU674" i="2"/>
  <c r="BV674" i="2"/>
  <c r="BT662" i="2"/>
  <c r="BU662" i="2"/>
  <c r="BV662" i="2"/>
  <c r="BT678" i="2"/>
  <c r="BU678" i="2"/>
  <c r="BV678" i="2"/>
  <c r="BU673" i="2"/>
  <c r="BV673" i="2"/>
  <c r="BT673" i="2"/>
  <c r="BT668" i="2"/>
  <c r="BU668" i="2"/>
  <c r="BV668" i="2"/>
  <c r="BU675" i="2"/>
  <c r="BV675" i="2"/>
  <c r="BT675" i="2"/>
  <c r="BT663" i="2"/>
  <c r="BU663" i="2"/>
  <c r="BV663" i="2"/>
  <c r="BT676" i="2"/>
  <c r="BU676" i="2"/>
  <c r="BV676" i="2"/>
  <c r="BU669" i="2"/>
  <c r="BV669" i="2"/>
  <c r="BT669" i="2"/>
  <c r="BU664" i="2"/>
  <c r="BV664" i="2"/>
  <c r="BT664" i="2"/>
  <c r="BU681" i="2"/>
  <c r="BV681" i="2"/>
  <c r="BT681" i="2"/>
  <c r="BT670" i="2"/>
  <c r="BU670" i="2"/>
  <c r="BV670" i="2"/>
  <c r="BV671" i="2"/>
  <c r="BT671" i="2"/>
  <c r="BU665" i="2"/>
  <c r="BV665" i="2"/>
  <c r="BT665" i="2"/>
  <c r="BU661" i="2"/>
  <c r="BV661" i="2"/>
  <c r="BT661" i="2"/>
  <c r="BU677" i="2"/>
  <c r="BV677" i="2"/>
  <c r="BT677" i="2"/>
  <c r="BU672" i="2"/>
  <c r="BV672" i="2"/>
  <c r="BT672" i="2"/>
  <c r="BT666" i="2"/>
  <c r="BU666" i="2"/>
  <c r="BV666" i="2"/>
  <c r="BS654" i="2"/>
  <c r="BU654" i="2" s="1"/>
  <c r="BS657" i="2"/>
  <c r="BU657" i="2" s="1"/>
  <c r="BS659" i="2"/>
  <c r="BU659" i="2" s="1"/>
  <c r="BT650" i="2"/>
  <c r="BU650" i="2"/>
  <c r="BV650" i="2"/>
  <c r="BT658" i="2"/>
  <c r="BU658" i="2"/>
  <c r="BV658" i="2"/>
  <c r="BT652" i="2"/>
  <c r="BV652" i="2"/>
  <c r="BU652" i="2"/>
  <c r="BT651" i="2"/>
  <c r="BU651" i="2"/>
  <c r="BV651" i="2"/>
  <c r="BT659" i="2"/>
  <c r="BT656" i="2"/>
  <c r="BV656" i="2"/>
  <c r="BU656" i="2"/>
  <c r="BU660" i="2"/>
  <c r="BT660" i="2"/>
  <c r="BV660" i="2"/>
  <c r="BT654" i="2"/>
  <c r="BT655" i="2"/>
  <c r="BU655" i="2"/>
  <c r="BV655" i="2"/>
  <c r="BT657" i="2"/>
  <c r="BT653" i="2"/>
  <c r="BT649" i="2"/>
  <c r="BV657" i="2"/>
  <c r="BV653" i="2"/>
  <c r="BV649" i="2"/>
  <c r="BS646" i="2"/>
  <c r="BT646" i="2" s="1"/>
  <c r="BS638" i="2"/>
  <c r="BT638" i="2" s="1"/>
  <c r="BS630" i="2"/>
  <c r="BT630" i="2" s="1"/>
  <c r="BS622" i="2"/>
  <c r="BT622" i="2" s="1"/>
  <c r="BS614" i="2"/>
  <c r="BT614" i="2" s="1"/>
  <c r="BS606" i="2"/>
  <c r="BT606" i="2" s="1"/>
  <c r="BS598" i="2"/>
  <c r="BT598" i="2" s="1"/>
  <c r="BS590" i="2"/>
  <c r="BT590" i="2" s="1"/>
  <c r="BS582" i="2"/>
  <c r="BT582" i="2" s="1"/>
  <c r="BS574" i="2"/>
  <c r="BT574" i="2" s="1"/>
  <c r="BS566" i="2"/>
  <c r="BT566" i="2" s="1"/>
  <c r="BS558" i="2"/>
  <c r="BT558" i="2" s="1"/>
  <c r="BS550" i="2"/>
  <c r="BT550" i="2" s="1"/>
  <c r="BS542" i="2"/>
  <c r="BT542" i="2" s="1"/>
  <c r="BS534" i="2"/>
  <c r="BT534" i="2" s="1"/>
  <c r="BS526" i="2"/>
  <c r="BT526" i="2" s="1"/>
  <c r="BS518" i="2"/>
  <c r="BT518" i="2" s="1"/>
  <c r="BS510" i="2"/>
  <c r="BT510" i="2" s="1"/>
  <c r="BS502" i="2"/>
  <c r="BT502" i="2" s="1"/>
  <c r="BS494" i="2"/>
  <c r="BT494" i="2" s="1"/>
  <c r="BS486" i="2"/>
  <c r="BT486" i="2" s="1"/>
  <c r="BS478" i="2"/>
  <c r="BT478" i="2" s="1"/>
  <c r="BS470" i="2"/>
  <c r="BT470" i="2" s="1"/>
  <c r="BS462" i="2"/>
  <c r="BT462" i="2" s="1"/>
  <c r="BS454" i="2"/>
  <c r="BT454" i="2" s="1"/>
  <c r="BS446" i="2"/>
  <c r="BT446" i="2" s="1"/>
  <c r="BS438" i="2"/>
  <c r="BT438" i="2" s="1"/>
  <c r="BS430" i="2"/>
  <c r="BT430" i="2" s="1"/>
  <c r="BS422" i="2"/>
  <c r="BT422" i="2" s="1"/>
  <c r="BS414" i="2"/>
  <c r="BT414" i="2" s="1"/>
  <c r="BS406" i="2"/>
  <c r="BT406" i="2" s="1"/>
  <c r="BS398" i="2"/>
  <c r="BT398" i="2" s="1"/>
  <c r="BS390" i="2"/>
  <c r="BT390" i="2" s="1"/>
  <c r="BS382" i="2"/>
  <c r="BT382" i="2" s="1"/>
  <c r="BS374" i="2"/>
  <c r="BT374" i="2" s="1"/>
  <c r="BS366" i="2"/>
  <c r="BT366" i="2" s="1"/>
  <c r="BS358" i="2"/>
  <c r="BT358" i="2" s="1"/>
  <c r="BS350" i="2"/>
  <c r="BT350" i="2" s="1"/>
  <c r="BS342" i="2"/>
  <c r="BT342" i="2" s="1"/>
  <c r="BS334" i="2"/>
  <c r="BT334" i="2" s="1"/>
  <c r="BS326" i="2"/>
  <c r="BT326" i="2" s="1"/>
  <c r="BS318" i="2"/>
  <c r="BT318" i="2" s="1"/>
  <c r="BS310" i="2"/>
  <c r="BT310" i="2" s="1"/>
  <c r="BS302" i="2"/>
  <c r="BT302" i="2" s="1"/>
  <c r="BS294" i="2"/>
  <c r="BT294" i="2" s="1"/>
  <c r="BS286" i="2"/>
  <c r="BT286" i="2" s="1"/>
  <c r="BS278" i="2"/>
  <c r="BT278" i="2" s="1"/>
  <c r="BS270" i="2"/>
  <c r="BT270" i="2" s="1"/>
  <c r="BS262" i="2"/>
  <c r="BT262" i="2" s="1"/>
  <c r="BS254" i="2"/>
  <c r="BT254" i="2" s="1"/>
  <c r="BS246" i="2"/>
  <c r="BT246" i="2" s="1"/>
  <c r="BS238" i="2"/>
  <c r="BT238" i="2" s="1"/>
  <c r="BS230" i="2"/>
  <c r="BT230" i="2" s="1"/>
  <c r="BS222" i="2"/>
  <c r="BT222" i="2" s="1"/>
  <c r="BS214" i="2"/>
  <c r="BT214" i="2" s="1"/>
  <c r="BS206" i="2"/>
  <c r="BT206" i="2" s="1"/>
  <c r="BS198" i="2"/>
  <c r="BT198" i="2" s="1"/>
  <c r="BS190" i="2"/>
  <c r="BT190" i="2" s="1"/>
  <c r="BS182" i="2"/>
  <c r="BT182" i="2" s="1"/>
  <c r="BS174" i="2"/>
  <c r="BT174" i="2" s="1"/>
  <c r="BS166" i="2"/>
  <c r="BT166" i="2" s="1"/>
  <c r="BS158" i="2"/>
  <c r="BT158" i="2" s="1"/>
  <c r="BS150" i="2"/>
  <c r="BT150" i="2" s="1"/>
  <c r="BS142" i="2"/>
  <c r="BT142" i="2" s="1"/>
  <c r="BS134" i="2"/>
  <c r="BT134" i="2" s="1"/>
  <c r="BS126" i="2"/>
  <c r="BT126" i="2" s="1"/>
  <c r="BS118" i="2"/>
  <c r="BT118" i="2" s="1"/>
  <c r="BS110" i="2"/>
  <c r="BT110" i="2" s="1"/>
  <c r="BS102" i="2"/>
  <c r="BT102" i="2" s="1"/>
  <c r="BS94" i="2"/>
  <c r="BT94" i="2" s="1"/>
  <c r="BS86" i="2"/>
  <c r="BT86" i="2" s="1"/>
  <c r="BS78" i="2"/>
  <c r="BT78" i="2" s="1"/>
  <c r="BS70" i="2"/>
  <c r="BT70" i="2" s="1"/>
  <c r="BS62" i="2"/>
  <c r="BT62" i="2" s="1"/>
  <c r="BS54" i="2"/>
  <c r="BT54" i="2" s="1"/>
  <c r="BS46" i="2"/>
  <c r="BT46" i="2" s="1"/>
  <c r="BS38" i="2"/>
  <c r="BT38" i="2" s="1"/>
  <c r="BS30" i="2"/>
  <c r="BT30" i="2" s="1"/>
  <c r="BS22" i="2"/>
  <c r="BT22" i="2" s="1"/>
  <c r="BS14" i="2"/>
  <c r="BT14" i="2" s="1"/>
  <c r="BS6" i="2"/>
  <c r="BT6" i="2" s="1"/>
  <c r="BS644" i="2"/>
  <c r="BT644" i="2" s="1"/>
  <c r="BS636" i="2"/>
  <c r="BT636" i="2" s="1"/>
  <c r="BS628" i="2"/>
  <c r="BT628" i="2" s="1"/>
  <c r="BS620" i="2"/>
  <c r="BT620" i="2" s="1"/>
  <c r="BS612" i="2"/>
  <c r="BT612" i="2" s="1"/>
  <c r="BS604" i="2"/>
  <c r="BT604" i="2" s="1"/>
  <c r="BS596" i="2"/>
  <c r="BT596" i="2" s="1"/>
  <c r="BS588" i="2"/>
  <c r="BT588" i="2" s="1"/>
  <c r="BS580" i="2"/>
  <c r="BT580" i="2" s="1"/>
  <c r="BS572" i="2"/>
  <c r="BT572" i="2" s="1"/>
  <c r="BS564" i="2"/>
  <c r="BT564" i="2" s="1"/>
  <c r="BS556" i="2"/>
  <c r="BT556" i="2" s="1"/>
  <c r="BS548" i="2"/>
  <c r="BT548" i="2" s="1"/>
  <c r="BS540" i="2"/>
  <c r="BT540" i="2" s="1"/>
  <c r="BS532" i="2"/>
  <c r="BT532" i="2" s="1"/>
  <c r="BS524" i="2"/>
  <c r="BT524" i="2" s="1"/>
  <c r="BS516" i="2"/>
  <c r="BT516" i="2" s="1"/>
  <c r="BS508" i="2"/>
  <c r="BT508" i="2" s="1"/>
  <c r="BS500" i="2"/>
  <c r="BT500" i="2" s="1"/>
  <c r="BS492" i="2"/>
  <c r="BT492" i="2" s="1"/>
  <c r="BS484" i="2"/>
  <c r="BT484" i="2" s="1"/>
  <c r="BS476" i="2"/>
  <c r="BT476" i="2" s="1"/>
  <c r="BS468" i="2"/>
  <c r="BT468" i="2" s="1"/>
  <c r="BS460" i="2"/>
  <c r="BT460" i="2" s="1"/>
  <c r="BS452" i="2"/>
  <c r="BT452" i="2" s="1"/>
  <c r="BS444" i="2"/>
  <c r="BT444" i="2" s="1"/>
  <c r="BS436" i="2"/>
  <c r="BT436" i="2" s="1"/>
  <c r="BS428" i="2"/>
  <c r="BT428" i="2" s="1"/>
  <c r="BS420" i="2"/>
  <c r="BT420" i="2" s="1"/>
  <c r="BS412" i="2"/>
  <c r="BT412" i="2" s="1"/>
  <c r="BS404" i="2"/>
  <c r="BT404" i="2" s="1"/>
  <c r="BS396" i="2"/>
  <c r="BT396" i="2" s="1"/>
  <c r="BS388" i="2"/>
  <c r="BT388" i="2" s="1"/>
  <c r="BS380" i="2"/>
  <c r="BT380" i="2" s="1"/>
  <c r="BS372" i="2"/>
  <c r="BT372" i="2" s="1"/>
  <c r="BS364" i="2"/>
  <c r="BT364" i="2" s="1"/>
  <c r="BS356" i="2"/>
  <c r="BT356" i="2" s="1"/>
  <c r="BS348" i="2"/>
  <c r="BT348" i="2" s="1"/>
  <c r="BS340" i="2"/>
  <c r="BT340" i="2" s="1"/>
  <c r="BS332" i="2"/>
  <c r="BT332" i="2" s="1"/>
  <c r="BS324" i="2"/>
  <c r="BT324" i="2" s="1"/>
  <c r="BS316" i="2"/>
  <c r="BT316" i="2" s="1"/>
  <c r="BS308" i="2"/>
  <c r="BT308" i="2" s="1"/>
  <c r="BS300" i="2"/>
  <c r="BT300" i="2" s="1"/>
  <c r="BS292" i="2"/>
  <c r="BT292" i="2" s="1"/>
  <c r="BS284" i="2"/>
  <c r="BT284" i="2" s="1"/>
  <c r="BS276" i="2"/>
  <c r="BT276" i="2" s="1"/>
  <c r="BS268" i="2"/>
  <c r="BT268" i="2" s="1"/>
  <c r="BS260" i="2"/>
  <c r="BT260" i="2" s="1"/>
  <c r="BS252" i="2"/>
  <c r="BT252" i="2" s="1"/>
  <c r="BS244" i="2"/>
  <c r="BT244" i="2" s="1"/>
  <c r="BS236" i="2"/>
  <c r="BT236" i="2" s="1"/>
  <c r="BS228" i="2"/>
  <c r="BT228" i="2" s="1"/>
  <c r="BS220" i="2"/>
  <c r="BT220" i="2" s="1"/>
  <c r="BS642" i="2"/>
  <c r="BT642" i="2" s="1"/>
  <c r="BS634" i="2"/>
  <c r="BT634" i="2" s="1"/>
  <c r="BS512" i="2"/>
  <c r="BT512" i="2" s="1"/>
  <c r="BS448" i="2"/>
  <c r="BT448" i="2" s="1"/>
  <c r="BS384" i="2"/>
  <c r="BT384" i="2" s="1"/>
  <c r="BS648" i="2"/>
  <c r="BT648" i="2" s="1"/>
  <c r="BS576" i="2"/>
  <c r="BT576" i="2" s="1"/>
  <c r="BS320" i="2"/>
  <c r="BT320" i="2" s="1"/>
  <c r="BS256" i="2"/>
  <c r="BT256" i="2" s="1"/>
  <c r="BS192" i="2"/>
  <c r="BT192" i="2" s="1"/>
  <c r="BS128" i="2"/>
  <c r="BT128" i="2" s="1"/>
  <c r="BS64" i="2"/>
  <c r="BT64" i="2" s="1"/>
  <c r="BS645" i="2"/>
  <c r="BT645" i="2" s="1"/>
  <c r="BS637" i="2"/>
  <c r="BT637" i="2" s="1"/>
  <c r="BS629" i="2"/>
  <c r="BT629" i="2" s="1"/>
  <c r="BS621" i="2"/>
  <c r="BT621" i="2" s="1"/>
  <c r="BS613" i="2"/>
  <c r="BT613" i="2" s="1"/>
  <c r="BS605" i="2"/>
  <c r="BT605" i="2" s="1"/>
  <c r="BS597" i="2"/>
  <c r="BT597" i="2" s="1"/>
  <c r="BS589" i="2"/>
  <c r="BT589" i="2" s="1"/>
  <c r="BS581" i="2"/>
  <c r="BT581" i="2" s="1"/>
  <c r="BS573" i="2"/>
  <c r="BT573" i="2" s="1"/>
  <c r="BS565" i="2"/>
  <c r="BT565" i="2" s="1"/>
  <c r="BS557" i="2"/>
  <c r="BT557" i="2" s="1"/>
  <c r="BS549" i="2"/>
  <c r="BT549" i="2" s="1"/>
  <c r="BS541" i="2"/>
  <c r="BT541" i="2" s="1"/>
  <c r="BS533" i="2"/>
  <c r="BT533" i="2" s="1"/>
  <c r="BS525" i="2"/>
  <c r="BT525" i="2" s="1"/>
  <c r="BS517" i="2"/>
  <c r="BT517" i="2" s="1"/>
  <c r="BS509" i="2"/>
  <c r="BT509" i="2" s="1"/>
  <c r="BS501" i="2"/>
  <c r="BT501" i="2" s="1"/>
  <c r="BS493" i="2"/>
  <c r="BT493" i="2" s="1"/>
  <c r="BS485" i="2"/>
  <c r="BT485" i="2" s="1"/>
  <c r="BS477" i="2"/>
  <c r="BT477" i="2" s="1"/>
  <c r="BS469" i="2"/>
  <c r="BT469" i="2" s="1"/>
  <c r="BS461" i="2"/>
  <c r="BT461" i="2" s="1"/>
  <c r="BS453" i="2"/>
  <c r="BT453" i="2" s="1"/>
  <c r="BS445" i="2"/>
  <c r="BT445" i="2" s="1"/>
  <c r="BS437" i="2"/>
  <c r="BT437" i="2" s="1"/>
  <c r="BS429" i="2"/>
  <c r="BT429" i="2" s="1"/>
  <c r="BS421" i="2"/>
  <c r="BT421" i="2" s="1"/>
  <c r="BS413" i="2"/>
  <c r="BT413" i="2" s="1"/>
  <c r="BS405" i="2"/>
  <c r="BT405" i="2" s="1"/>
  <c r="BS397" i="2"/>
  <c r="BT397" i="2" s="1"/>
  <c r="BS389" i="2"/>
  <c r="BT389" i="2" s="1"/>
  <c r="BS381" i="2"/>
  <c r="BT381" i="2" s="1"/>
  <c r="BS373" i="2"/>
  <c r="BT373" i="2" s="1"/>
  <c r="BS365" i="2"/>
  <c r="BT365" i="2" s="1"/>
  <c r="BS357" i="2"/>
  <c r="BT357" i="2" s="1"/>
  <c r="BS349" i="2"/>
  <c r="BT349" i="2" s="1"/>
  <c r="BS341" i="2"/>
  <c r="BT341" i="2" s="1"/>
  <c r="BS333" i="2"/>
  <c r="BT333" i="2" s="1"/>
  <c r="BS325" i="2"/>
  <c r="BT325" i="2" s="1"/>
  <c r="BS317" i="2"/>
  <c r="BT317" i="2" s="1"/>
  <c r="BS309" i="2"/>
  <c r="BT309" i="2" s="1"/>
  <c r="BS301" i="2"/>
  <c r="BT301" i="2" s="1"/>
  <c r="BS293" i="2"/>
  <c r="BT293" i="2" s="1"/>
  <c r="BS285" i="2"/>
  <c r="BT285" i="2" s="1"/>
  <c r="BS277" i="2"/>
  <c r="BT277" i="2" s="1"/>
  <c r="BS269" i="2"/>
  <c r="BT269" i="2" s="1"/>
  <c r="BS261" i="2"/>
  <c r="BT261" i="2" s="1"/>
  <c r="BS253" i="2"/>
  <c r="BT253" i="2" s="1"/>
  <c r="BS245" i="2"/>
  <c r="BT245" i="2" s="1"/>
  <c r="BS237" i="2"/>
  <c r="BT237" i="2" s="1"/>
  <c r="BS229" i="2"/>
  <c r="BT229" i="2" s="1"/>
  <c r="BS221" i="2"/>
  <c r="BT221" i="2" s="1"/>
  <c r="BS213" i="2"/>
  <c r="BT213" i="2" s="1"/>
  <c r="BS205" i="2"/>
  <c r="BT205" i="2" s="1"/>
  <c r="BS197" i="2"/>
  <c r="BT197" i="2" s="1"/>
  <c r="BS189" i="2"/>
  <c r="BT189" i="2" s="1"/>
  <c r="BS181" i="2"/>
  <c r="BT181" i="2" s="1"/>
  <c r="BS173" i="2"/>
  <c r="BT173" i="2" s="1"/>
  <c r="BS165" i="2"/>
  <c r="BT165" i="2" s="1"/>
  <c r="BS157" i="2"/>
  <c r="BT157" i="2" s="1"/>
  <c r="BS149" i="2"/>
  <c r="BT149" i="2" s="1"/>
  <c r="BS141" i="2"/>
  <c r="BT141" i="2" s="1"/>
  <c r="BS133" i="2"/>
  <c r="BT133" i="2" s="1"/>
  <c r="BS125" i="2"/>
  <c r="BT125" i="2" s="1"/>
  <c r="BS117" i="2"/>
  <c r="BT117" i="2" s="1"/>
  <c r="BS109" i="2"/>
  <c r="BT109" i="2" s="1"/>
  <c r="BS101" i="2"/>
  <c r="BT101" i="2" s="1"/>
  <c r="BS93" i="2"/>
  <c r="BT93" i="2" s="1"/>
  <c r="BS85" i="2"/>
  <c r="BT85" i="2" s="1"/>
  <c r="BS77" i="2"/>
  <c r="BT77" i="2" s="1"/>
  <c r="BS69" i="2"/>
  <c r="BT69" i="2" s="1"/>
  <c r="BS61" i="2"/>
  <c r="BT61" i="2" s="1"/>
  <c r="BS53" i="2"/>
  <c r="BT53" i="2" s="1"/>
  <c r="BS45" i="2"/>
  <c r="BT45" i="2" s="1"/>
  <c r="BS37" i="2"/>
  <c r="BT37" i="2" s="1"/>
  <c r="BS29" i="2"/>
  <c r="BT29" i="2" s="1"/>
  <c r="BS21" i="2"/>
  <c r="BT21" i="2" s="1"/>
  <c r="BS13" i="2"/>
  <c r="BT13" i="2" s="1"/>
  <c r="BS5" i="2"/>
  <c r="BT5" i="2" s="1"/>
  <c r="BS640" i="2"/>
  <c r="BT640" i="2" s="1"/>
  <c r="BS632" i="2"/>
  <c r="BT632" i="2" s="1"/>
  <c r="BS616" i="2"/>
  <c r="BT616" i="2" s="1"/>
  <c r="BS608" i="2"/>
  <c r="BT608" i="2" s="1"/>
  <c r="BS600" i="2"/>
  <c r="BT600" i="2" s="1"/>
  <c r="BS592" i="2"/>
  <c r="BT592" i="2" s="1"/>
  <c r="BS584" i="2"/>
  <c r="BT584" i="2" s="1"/>
  <c r="BS568" i="2"/>
  <c r="BT568" i="2" s="1"/>
  <c r="BS560" i="2"/>
  <c r="BT560" i="2" s="1"/>
  <c r="BS552" i="2"/>
  <c r="BT552" i="2" s="1"/>
  <c r="BS544" i="2"/>
  <c r="BT544" i="2" s="1"/>
  <c r="BS536" i="2"/>
  <c r="BT536" i="2" s="1"/>
  <c r="BS528" i="2"/>
  <c r="BT528" i="2" s="1"/>
  <c r="BS520" i="2"/>
  <c r="BT520" i="2" s="1"/>
  <c r="BS504" i="2"/>
  <c r="BT504" i="2" s="1"/>
  <c r="BS496" i="2"/>
  <c r="BT496" i="2" s="1"/>
  <c r="BS488" i="2"/>
  <c r="BT488" i="2" s="1"/>
  <c r="BS480" i="2"/>
  <c r="BT480" i="2" s="1"/>
  <c r="BS472" i="2"/>
  <c r="BT472" i="2" s="1"/>
  <c r="BS464" i="2"/>
  <c r="BT464" i="2" s="1"/>
  <c r="BS456" i="2"/>
  <c r="BT456" i="2" s="1"/>
  <c r="BS440" i="2"/>
  <c r="BT440" i="2" s="1"/>
  <c r="BS432" i="2"/>
  <c r="BT432" i="2" s="1"/>
  <c r="BS424" i="2"/>
  <c r="BT424" i="2" s="1"/>
  <c r="BS416" i="2"/>
  <c r="BT416" i="2" s="1"/>
  <c r="BS408" i="2"/>
  <c r="BT408" i="2" s="1"/>
  <c r="BS400" i="2"/>
  <c r="BT400" i="2" s="1"/>
  <c r="BS392" i="2"/>
  <c r="BT392" i="2" s="1"/>
  <c r="BS376" i="2"/>
  <c r="BT376" i="2" s="1"/>
  <c r="BS368" i="2"/>
  <c r="BT368" i="2" s="1"/>
  <c r="BS360" i="2"/>
  <c r="BT360" i="2" s="1"/>
  <c r="BS352" i="2"/>
  <c r="BT352" i="2" s="1"/>
  <c r="BS344" i="2"/>
  <c r="BT344" i="2" s="1"/>
  <c r="BS336" i="2"/>
  <c r="BT336" i="2" s="1"/>
  <c r="BS328" i="2"/>
  <c r="BT328" i="2" s="1"/>
  <c r="BS312" i="2"/>
  <c r="BT312" i="2" s="1"/>
  <c r="BS304" i="2"/>
  <c r="BT304" i="2" s="1"/>
  <c r="BS296" i="2"/>
  <c r="BT296" i="2" s="1"/>
  <c r="BS288" i="2"/>
  <c r="BT288" i="2" s="1"/>
  <c r="BS280" i="2"/>
  <c r="BT280" i="2" s="1"/>
  <c r="BS272" i="2"/>
  <c r="BT272" i="2" s="1"/>
  <c r="BS264" i="2"/>
  <c r="BT264" i="2" s="1"/>
  <c r="BS248" i="2"/>
  <c r="BT248" i="2" s="1"/>
  <c r="BS240" i="2"/>
  <c r="BT240" i="2" s="1"/>
  <c r="BS232" i="2"/>
  <c r="BT232" i="2" s="1"/>
  <c r="BS224" i="2"/>
  <c r="BT224" i="2" s="1"/>
  <c r="BS216" i="2"/>
  <c r="BT216" i="2" s="1"/>
  <c r="BS208" i="2"/>
  <c r="BT208" i="2" s="1"/>
  <c r="BS200" i="2"/>
  <c r="BT200" i="2" s="1"/>
  <c r="BS184" i="2"/>
  <c r="BT184" i="2" s="1"/>
  <c r="BS176" i="2"/>
  <c r="BT176" i="2" s="1"/>
  <c r="BS168" i="2"/>
  <c r="BT168" i="2" s="1"/>
  <c r="BS160" i="2"/>
  <c r="BT160" i="2" s="1"/>
  <c r="BS152" i="2"/>
  <c r="BT152" i="2" s="1"/>
  <c r="BS144" i="2"/>
  <c r="BT144" i="2" s="1"/>
  <c r="BS136" i="2"/>
  <c r="BT136" i="2" s="1"/>
  <c r="BS120" i="2"/>
  <c r="BT120" i="2" s="1"/>
  <c r="BS112" i="2"/>
  <c r="BT112" i="2" s="1"/>
  <c r="BS104" i="2"/>
  <c r="BT104" i="2" s="1"/>
  <c r="BS96" i="2"/>
  <c r="BT96" i="2" s="1"/>
  <c r="BS88" i="2"/>
  <c r="BT88" i="2" s="1"/>
  <c r="BS80" i="2"/>
  <c r="BT80" i="2" s="1"/>
  <c r="BS72" i="2"/>
  <c r="BT72" i="2" s="1"/>
  <c r="BS56" i="2"/>
  <c r="BT56" i="2" s="1"/>
  <c r="BS48" i="2"/>
  <c r="BT48" i="2" s="1"/>
  <c r="BS40" i="2"/>
  <c r="BT40" i="2" s="1"/>
  <c r="BS32" i="2"/>
  <c r="BT32" i="2" s="1"/>
  <c r="BS24" i="2"/>
  <c r="BT24" i="2" s="1"/>
  <c r="BS16" i="2"/>
  <c r="BT16" i="2" s="1"/>
  <c r="BS8" i="2"/>
  <c r="BT8" i="2" s="1"/>
  <c r="BS212" i="2"/>
  <c r="BT212" i="2" s="1"/>
  <c r="BS204" i="2"/>
  <c r="BT204" i="2" s="1"/>
  <c r="BS196" i="2"/>
  <c r="BT196" i="2" s="1"/>
  <c r="BS188" i="2"/>
  <c r="BT188" i="2" s="1"/>
  <c r="BS180" i="2"/>
  <c r="BT180" i="2" s="1"/>
  <c r="BS172" i="2"/>
  <c r="BT172" i="2" s="1"/>
  <c r="BS164" i="2"/>
  <c r="BT164" i="2" s="1"/>
  <c r="BS156" i="2"/>
  <c r="BT156" i="2" s="1"/>
  <c r="BS148" i="2"/>
  <c r="BT148" i="2" s="1"/>
  <c r="BS140" i="2"/>
  <c r="BT140" i="2" s="1"/>
  <c r="BS132" i="2"/>
  <c r="BT132" i="2" s="1"/>
  <c r="BS124" i="2"/>
  <c r="BT124" i="2" s="1"/>
  <c r="BS116" i="2"/>
  <c r="BT116" i="2" s="1"/>
  <c r="BS108" i="2"/>
  <c r="BT108" i="2" s="1"/>
  <c r="BS100" i="2"/>
  <c r="BT100" i="2" s="1"/>
  <c r="BS92" i="2"/>
  <c r="BT92" i="2" s="1"/>
  <c r="BS84" i="2"/>
  <c r="BT84" i="2" s="1"/>
  <c r="BS76" i="2"/>
  <c r="BT76" i="2" s="1"/>
  <c r="BS68" i="2"/>
  <c r="BT68" i="2" s="1"/>
  <c r="BS60" i="2"/>
  <c r="BT60" i="2" s="1"/>
  <c r="BS52" i="2"/>
  <c r="BT52" i="2" s="1"/>
  <c r="BS44" i="2"/>
  <c r="BT44" i="2" s="1"/>
  <c r="BS36" i="2"/>
  <c r="BT36" i="2" s="1"/>
  <c r="BS28" i="2"/>
  <c r="BT28" i="2" s="1"/>
  <c r="BS20" i="2"/>
  <c r="BT20" i="2" s="1"/>
  <c r="BS12" i="2"/>
  <c r="BT12" i="2" s="1"/>
  <c r="BS4" i="2"/>
  <c r="BT4" i="2" s="1"/>
  <c r="BS618" i="2"/>
  <c r="BT618" i="2" s="1"/>
  <c r="BS610" i="2"/>
  <c r="BT610" i="2" s="1"/>
  <c r="BS594" i="2"/>
  <c r="BT594" i="2" s="1"/>
  <c r="BS586" i="2"/>
  <c r="BT586" i="2" s="1"/>
  <c r="BS578" i="2"/>
  <c r="BT578" i="2" s="1"/>
  <c r="BS570" i="2"/>
  <c r="BT570" i="2" s="1"/>
  <c r="BS554" i="2"/>
  <c r="BT554" i="2" s="1"/>
  <c r="BS546" i="2"/>
  <c r="BT546" i="2" s="1"/>
  <c r="BS538" i="2"/>
  <c r="BT538" i="2" s="1"/>
  <c r="BS530" i="2"/>
  <c r="BT530" i="2" s="1"/>
  <c r="BS522" i="2"/>
  <c r="BT522" i="2" s="1"/>
  <c r="BS514" i="2"/>
  <c r="BT514" i="2" s="1"/>
  <c r="BS506" i="2"/>
  <c r="BT506" i="2" s="1"/>
  <c r="BS498" i="2"/>
  <c r="BT498" i="2" s="1"/>
  <c r="BS490" i="2"/>
  <c r="BT490" i="2" s="1"/>
  <c r="BS482" i="2"/>
  <c r="BT482" i="2" s="1"/>
  <c r="BS474" i="2"/>
  <c r="BT474" i="2" s="1"/>
  <c r="BS466" i="2"/>
  <c r="BT466" i="2" s="1"/>
  <c r="BS458" i="2"/>
  <c r="BT458" i="2" s="1"/>
  <c r="BS450" i="2"/>
  <c r="BT450" i="2" s="1"/>
  <c r="BS442" i="2"/>
  <c r="BT442" i="2" s="1"/>
  <c r="BS434" i="2"/>
  <c r="BT434" i="2" s="1"/>
  <c r="BS426" i="2"/>
  <c r="BT426" i="2" s="1"/>
  <c r="BS418" i="2"/>
  <c r="BT418" i="2" s="1"/>
  <c r="BS410" i="2"/>
  <c r="BT410" i="2" s="1"/>
  <c r="BS394" i="2"/>
  <c r="BT394" i="2" s="1"/>
  <c r="BS386" i="2"/>
  <c r="BT386" i="2" s="1"/>
  <c r="BS378" i="2"/>
  <c r="BT378" i="2" s="1"/>
  <c r="BS370" i="2"/>
  <c r="BT370" i="2" s="1"/>
  <c r="BS362" i="2"/>
  <c r="BT362" i="2" s="1"/>
  <c r="BS354" i="2"/>
  <c r="BT354" i="2" s="1"/>
  <c r="BS346" i="2"/>
  <c r="BT346" i="2" s="1"/>
  <c r="BS338" i="2"/>
  <c r="BT338" i="2" s="1"/>
  <c r="BS330" i="2"/>
  <c r="BT330" i="2" s="1"/>
  <c r="BS322" i="2"/>
  <c r="BT322" i="2" s="1"/>
  <c r="BS314" i="2"/>
  <c r="BT314" i="2" s="1"/>
  <c r="BS306" i="2"/>
  <c r="BT306" i="2" s="1"/>
  <c r="BS298" i="2"/>
  <c r="BT298" i="2" s="1"/>
  <c r="BS290" i="2"/>
  <c r="BT290" i="2" s="1"/>
  <c r="BS282" i="2"/>
  <c r="BT282" i="2" s="1"/>
  <c r="BS274" i="2"/>
  <c r="BT274" i="2" s="1"/>
  <c r="BS266" i="2"/>
  <c r="BT266" i="2" s="1"/>
  <c r="BS258" i="2"/>
  <c r="BT258" i="2" s="1"/>
  <c r="BS250" i="2"/>
  <c r="BT250" i="2" s="1"/>
  <c r="BS242" i="2"/>
  <c r="BT242" i="2" s="1"/>
  <c r="BS234" i="2"/>
  <c r="BT234" i="2" s="1"/>
  <c r="BS226" i="2"/>
  <c r="BT226" i="2" s="1"/>
  <c r="BS218" i="2"/>
  <c r="BT218" i="2" s="1"/>
  <c r="BS210" i="2"/>
  <c r="BT210" i="2" s="1"/>
  <c r="BS202" i="2"/>
  <c r="BT202" i="2" s="1"/>
  <c r="BS194" i="2"/>
  <c r="BT194" i="2" s="1"/>
  <c r="BS186" i="2"/>
  <c r="BT186" i="2" s="1"/>
  <c r="BS178" i="2"/>
  <c r="BT178" i="2" s="1"/>
  <c r="BS170" i="2"/>
  <c r="BT170" i="2" s="1"/>
  <c r="BS162" i="2"/>
  <c r="BT162" i="2" s="1"/>
  <c r="BS154" i="2"/>
  <c r="BT154" i="2" s="1"/>
  <c r="BS146" i="2"/>
  <c r="BT146" i="2" s="1"/>
  <c r="BS138" i="2"/>
  <c r="BT138" i="2" s="1"/>
  <c r="BS130" i="2"/>
  <c r="BT130" i="2" s="1"/>
  <c r="BS122" i="2"/>
  <c r="BT122" i="2" s="1"/>
  <c r="BS114" i="2"/>
  <c r="BT114" i="2" s="1"/>
  <c r="BS106" i="2"/>
  <c r="BT106" i="2" s="1"/>
  <c r="BS98" i="2"/>
  <c r="BT98" i="2" s="1"/>
  <c r="BS90" i="2"/>
  <c r="BT90" i="2" s="1"/>
  <c r="BS82" i="2"/>
  <c r="BT82" i="2" s="1"/>
  <c r="BS74" i="2"/>
  <c r="BT74" i="2" s="1"/>
  <c r="BS66" i="2"/>
  <c r="BT66" i="2" s="1"/>
  <c r="BS58" i="2"/>
  <c r="BT58" i="2" s="1"/>
  <c r="BS50" i="2"/>
  <c r="BT50" i="2" s="1"/>
  <c r="BS42" i="2"/>
  <c r="BT42" i="2" s="1"/>
  <c r="BS34" i="2"/>
  <c r="BT34" i="2" s="1"/>
  <c r="BS26" i="2"/>
  <c r="BT26" i="2" s="1"/>
  <c r="BS18" i="2"/>
  <c r="BT18" i="2" s="1"/>
  <c r="BS10" i="2"/>
  <c r="BT10" i="2" s="1"/>
  <c r="BS624" i="2"/>
  <c r="BT624" i="2" s="1"/>
  <c r="BS626" i="2"/>
  <c r="BT626" i="2" s="1"/>
  <c r="BS602" i="2"/>
  <c r="BT602" i="2" s="1"/>
  <c r="BS562" i="2"/>
  <c r="BT562" i="2" s="1"/>
  <c r="BS402" i="2"/>
  <c r="BT402" i="2" s="1"/>
  <c r="BF238" i="2"/>
  <c r="BF230" i="2"/>
  <c r="BF166" i="2"/>
  <c r="BF110" i="2"/>
  <c r="BF102" i="2"/>
  <c r="BF366" i="2"/>
  <c r="BF174" i="2"/>
  <c r="BS643" i="2"/>
  <c r="BT643" i="2" s="1"/>
  <c r="BS635" i="2"/>
  <c r="BT635" i="2" s="1"/>
  <c r="BS627" i="2"/>
  <c r="BT627" i="2" s="1"/>
  <c r="BS619" i="2"/>
  <c r="BT619" i="2" s="1"/>
  <c r="BS611" i="2"/>
  <c r="BT611" i="2" s="1"/>
  <c r="BS603" i="2"/>
  <c r="BT603" i="2" s="1"/>
  <c r="BS595" i="2"/>
  <c r="BT595" i="2" s="1"/>
  <c r="BS587" i="2"/>
  <c r="BT587" i="2" s="1"/>
  <c r="BS579" i="2"/>
  <c r="BT579" i="2" s="1"/>
  <c r="BS571" i="2"/>
  <c r="BT571" i="2" s="1"/>
  <c r="BS563" i="2"/>
  <c r="BT563" i="2" s="1"/>
  <c r="BS555" i="2"/>
  <c r="BT555" i="2" s="1"/>
  <c r="BS547" i="2"/>
  <c r="BT547" i="2" s="1"/>
  <c r="BS539" i="2"/>
  <c r="BT539" i="2" s="1"/>
  <c r="BS531" i="2"/>
  <c r="BT531" i="2" s="1"/>
  <c r="BS523" i="2"/>
  <c r="BT523" i="2" s="1"/>
  <c r="BS515" i="2"/>
  <c r="BT515" i="2" s="1"/>
  <c r="BS507" i="2"/>
  <c r="BT507" i="2" s="1"/>
  <c r="BS499" i="2"/>
  <c r="BT499" i="2" s="1"/>
  <c r="BS491" i="2"/>
  <c r="BT491" i="2" s="1"/>
  <c r="BS483" i="2"/>
  <c r="BT483" i="2" s="1"/>
  <c r="BS475" i="2"/>
  <c r="BT475" i="2" s="1"/>
  <c r="BS467" i="2"/>
  <c r="BT467" i="2" s="1"/>
  <c r="BS459" i="2"/>
  <c r="BT459" i="2" s="1"/>
  <c r="BS451" i="2"/>
  <c r="BT451" i="2" s="1"/>
  <c r="BS443" i="2"/>
  <c r="BT443" i="2" s="1"/>
  <c r="BS435" i="2"/>
  <c r="BT435" i="2" s="1"/>
  <c r="BS427" i="2"/>
  <c r="BT427" i="2" s="1"/>
  <c r="BS419" i="2"/>
  <c r="BT419" i="2" s="1"/>
  <c r="BS411" i="2"/>
  <c r="BT411" i="2" s="1"/>
  <c r="BS403" i="2"/>
  <c r="BT403" i="2" s="1"/>
  <c r="BS395" i="2"/>
  <c r="BT395" i="2" s="1"/>
  <c r="BS387" i="2"/>
  <c r="BT387" i="2" s="1"/>
  <c r="BS379" i="2"/>
  <c r="BT379" i="2" s="1"/>
  <c r="BS371" i="2"/>
  <c r="BT371" i="2" s="1"/>
  <c r="BS363" i="2"/>
  <c r="BT363" i="2" s="1"/>
  <c r="BS355" i="2"/>
  <c r="BT355" i="2" s="1"/>
  <c r="BS347" i="2"/>
  <c r="BT347" i="2" s="1"/>
  <c r="BS339" i="2"/>
  <c r="BT339" i="2" s="1"/>
  <c r="BS331" i="2"/>
  <c r="BT331" i="2" s="1"/>
  <c r="BS323" i="2"/>
  <c r="BT323" i="2" s="1"/>
  <c r="BS315" i="2"/>
  <c r="BT315" i="2" s="1"/>
  <c r="BS307" i="2"/>
  <c r="BT307" i="2" s="1"/>
  <c r="BS299" i="2"/>
  <c r="BT299" i="2" s="1"/>
  <c r="BS291" i="2"/>
  <c r="BT291" i="2" s="1"/>
  <c r="BS283" i="2"/>
  <c r="BT283" i="2" s="1"/>
  <c r="BS275" i="2"/>
  <c r="BT275" i="2" s="1"/>
  <c r="BS267" i="2"/>
  <c r="BT267" i="2" s="1"/>
  <c r="BS259" i="2"/>
  <c r="BT259" i="2" s="1"/>
  <c r="BS251" i="2"/>
  <c r="BT251" i="2" s="1"/>
  <c r="BS243" i="2"/>
  <c r="BT243" i="2" s="1"/>
  <c r="BS235" i="2"/>
  <c r="BT235" i="2" s="1"/>
  <c r="BS227" i="2"/>
  <c r="BT227" i="2" s="1"/>
  <c r="BS219" i="2"/>
  <c r="BT219" i="2" s="1"/>
  <c r="BS211" i="2"/>
  <c r="BT211" i="2" s="1"/>
  <c r="BS203" i="2"/>
  <c r="BT203" i="2" s="1"/>
  <c r="BS195" i="2"/>
  <c r="BT195" i="2" s="1"/>
  <c r="BS187" i="2"/>
  <c r="BT187" i="2" s="1"/>
  <c r="BS179" i="2"/>
  <c r="BT179" i="2" s="1"/>
  <c r="BS171" i="2"/>
  <c r="BT171" i="2" s="1"/>
  <c r="BS163" i="2"/>
  <c r="BT163" i="2" s="1"/>
  <c r="BS155" i="2"/>
  <c r="BT155" i="2" s="1"/>
  <c r="BS147" i="2"/>
  <c r="BT147" i="2" s="1"/>
  <c r="BS139" i="2"/>
  <c r="BT139" i="2" s="1"/>
  <c r="BS131" i="2"/>
  <c r="BT131" i="2" s="1"/>
  <c r="BS123" i="2"/>
  <c r="BT123" i="2" s="1"/>
  <c r="BS115" i="2"/>
  <c r="BT115" i="2" s="1"/>
  <c r="BS107" i="2"/>
  <c r="BT107" i="2" s="1"/>
  <c r="BS99" i="2"/>
  <c r="BT99" i="2" s="1"/>
  <c r="BS91" i="2"/>
  <c r="BT91" i="2" s="1"/>
  <c r="BS83" i="2"/>
  <c r="BT83" i="2" s="1"/>
  <c r="BS75" i="2"/>
  <c r="BT75" i="2" s="1"/>
  <c r="BS67" i="2"/>
  <c r="BT67" i="2" s="1"/>
  <c r="BS59" i="2"/>
  <c r="BT59" i="2" s="1"/>
  <c r="BS51" i="2"/>
  <c r="BT51" i="2" s="1"/>
  <c r="BS43" i="2"/>
  <c r="BT43" i="2" s="1"/>
  <c r="BS35" i="2"/>
  <c r="BT35" i="2" s="1"/>
  <c r="BS27" i="2"/>
  <c r="BT27" i="2" s="1"/>
  <c r="BS19" i="2"/>
  <c r="BT19" i="2" s="1"/>
  <c r="BS11" i="2"/>
  <c r="BT11" i="2" s="1"/>
  <c r="BS3" i="2"/>
  <c r="BT3" i="2" s="1"/>
  <c r="BH595" i="2"/>
  <c r="BS641" i="2"/>
  <c r="BT641" i="2" s="1"/>
  <c r="BS633" i="2"/>
  <c r="BT633" i="2" s="1"/>
  <c r="BS625" i="2"/>
  <c r="BT625" i="2" s="1"/>
  <c r="BS617" i="2"/>
  <c r="BT617" i="2" s="1"/>
  <c r="BS609" i="2"/>
  <c r="BT609" i="2" s="1"/>
  <c r="BS601" i="2"/>
  <c r="BT601" i="2" s="1"/>
  <c r="BS593" i="2"/>
  <c r="BT593" i="2" s="1"/>
  <c r="BS585" i="2"/>
  <c r="BT585" i="2" s="1"/>
  <c r="BS577" i="2"/>
  <c r="BT577" i="2" s="1"/>
  <c r="BS569" i="2"/>
  <c r="BT569" i="2" s="1"/>
  <c r="BS561" i="2"/>
  <c r="BT561" i="2" s="1"/>
  <c r="BS553" i="2"/>
  <c r="BT553" i="2" s="1"/>
  <c r="BS545" i="2"/>
  <c r="BT545" i="2" s="1"/>
  <c r="BS537" i="2"/>
  <c r="BT537" i="2" s="1"/>
  <c r="BS529" i="2"/>
  <c r="BT529" i="2" s="1"/>
  <c r="BS521" i="2"/>
  <c r="BT521" i="2" s="1"/>
  <c r="BS513" i="2"/>
  <c r="BT513" i="2" s="1"/>
  <c r="BS505" i="2"/>
  <c r="BT505" i="2" s="1"/>
  <c r="BS497" i="2"/>
  <c r="BT497" i="2" s="1"/>
  <c r="BS489" i="2"/>
  <c r="BT489" i="2" s="1"/>
  <c r="BS481" i="2"/>
  <c r="BT481" i="2" s="1"/>
  <c r="BS473" i="2"/>
  <c r="BT473" i="2" s="1"/>
  <c r="BS465" i="2"/>
  <c r="BT465" i="2" s="1"/>
  <c r="BS457" i="2"/>
  <c r="BT457" i="2" s="1"/>
  <c r="BS449" i="2"/>
  <c r="BT449" i="2" s="1"/>
  <c r="BS441" i="2"/>
  <c r="BT441" i="2" s="1"/>
  <c r="BS433" i="2"/>
  <c r="BT433" i="2" s="1"/>
  <c r="BS425" i="2"/>
  <c r="BT425" i="2" s="1"/>
  <c r="BS417" i="2"/>
  <c r="BT417" i="2" s="1"/>
  <c r="BS409" i="2"/>
  <c r="BT409" i="2" s="1"/>
  <c r="BS401" i="2"/>
  <c r="BT401" i="2" s="1"/>
  <c r="BS393" i="2"/>
  <c r="BT393" i="2" s="1"/>
  <c r="BS385" i="2"/>
  <c r="BT385" i="2" s="1"/>
  <c r="BS377" i="2"/>
  <c r="BT377" i="2" s="1"/>
  <c r="BS369" i="2"/>
  <c r="BT369" i="2" s="1"/>
  <c r="BS361" i="2"/>
  <c r="BT361" i="2" s="1"/>
  <c r="BS353" i="2"/>
  <c r="BT353" i="2" s="1"/>
  <c r="BS345" i="2"/>
  <c r="BT345" i="2" s="1"/>
  <c r="BS337" i="2"/>
  <c r="BT337" i="2" s="1"/>
  <c r="BS329" i="2"/>
  <c r="BT329" i="2" s="1"/>
  <c r="BS321" i="2"/>
  <c r="BT321" i="2" s="1"/>
  <c r="BS313" i="2"/>
  <c r="BT313" i="2" s="1"/>
  <c r="BS305" i="2"/>
  <c r="BT305" i="2" s="1"/>
  <c r="BS297" i="2"/>
  <c r="BT297" i="2" s="1"/>
  <c r="BS289" i="2"/>
  <c r="BT289" i="2" s="1"/>
  <c r="BS281" i="2"/>
  <c r="BT281" i="2" s="1"/>
  <c r="BS273" i="2"/>
  <c r="BT273" i="2" s="1"/>
  <c r="BS265" i="2"/>
  <c r="BT265" i="2" s="1"/>
  <c r="BS257" i="2"/>
  <c r="BT257" i="2" s="1"/>
  <c r="BS249" i="2"/>
  <c r="BT249" i="2" s="1"/>
  <c r="BS241" i="2"/>
  <c r="BT241" i="2" s="1"/>
  <c r="BS233" i="2"/>
  <c r="BT233" i="2" s="1"/>
  <c r="BS225" i="2"/>
  <c r="BT225" i="2" s="1"/>
  <c r="BS217" i="2"/>
  <c r="BT217" i="2" s="1"/>
  <c r="BS209" i="2"/>
  <c r="BT209" i="2" s="1"/>
  <c r="BS201" i="2"/>
  <c r="BT201" i="2" s="1"/>
  <c r="BS193" i="2"/>
  <c r="BT193" i="2" s="1"/>
  <c r="BS185" i="2"/>
  <c r="BT185" i="2" s="1"/>
  <c r="BS177" i="2"/>
  <c r="BT177" i="2" s="1"/>
  <c r="BS169" i="2"/>
  <c r="BT169" i="2" s="1"/>
  <c r="BS161" i="2"/>
  <c r="BT161" i="2" s="1"/>
  <c r="BS153" i="2"/>
  <c r="BT153" i="2" s="1"/>
  <c r="BS145" i="2"/>
  <c r="BT145" i="2" s="1"/>
  <c r="BS137" i="2"/>
  <c r="BT137" i="2" s="1"/>
  <c r="BS129" i="2"/>
  <c r="BT129" i="2" s="1"/>
  <c r="BS121" i="2"/>
  <c r="BT121" i="2" s="1"/>
  <c r="BS113" i="2"/>
  <c r="BT113" i="2" s="1"/>
  <c r="BS105" i="2"/>
  <c r="BT105" i="2" s="1"/>
  <c r="BS97" i="2"/>
  <c r="BT97" i="2" s="1"/>
  <c r="BS89" i="2"/>
  <c r="BT89" i="2" s="1"/>
  <c r="BS81" i="2"/>
  <c r="BT81" i="2" s="1"/>
  <c r="BS73" i="2"/>
  <c r="BT73" i="2" s="1"/>
  <c r="BS65" i="2"/>
  <c r="BT65" i="2" s="1"/>
  <c r="BS57" i="2"/>
  <c r="BT57" i="2" s="1"/>
  <c r="BS49" i="2"/>
  <c r="BT49" i="2" s="1"/>
  <c r="BS41" i="2"/>
  <c r="BT41" i="2" s="1"/>
  <c r="BS33" i="2"/>
  <c r="BT33" i="2" s="1"/>
  <c r="BS25" i="2"/>
  <c r="BT25" i="2" s="1"/>
  <c r="BS17" i="2"/>
  <c r="BT17" i="2" s="1"/>
  <c r="BS9" i="2"/>
  <c r="BT9" i="2" s="1"/>
  <c r="BF430" i="2"/>
  <c r="BS2" i="2"/>
  <c r="BT2" i="2" s="1"/>
  <c r="BS647" i="2"/>
  <c r="BT647" i="2" s="1"/>
  <c r="BS639" i="2"/>
  <c r="BT639" i="2" s="1"/>
  <c r="BS631" i="2"/>
  <c r="BT631" i="2" s="1"/>
  <c r="BS623" i="2"/>
  <c r="BT623" i="2" s="1"/>
  <c r="BS615" i="2"/>
  <c r="BT615" i="2" s="1"/>
  <c r="BS607" i="2"/>
  <c r="BT607" i="2" s="1"/>
  <c r="BS599" i="2"/>
  <c r="BT599" i="2" s="1"/>
  <c r="BS591" i="2"/>
  <c r="BT591" i="2" s="1"/>
  <c r="BS583" i="2"/>
  <c r="BT583" i="2" s="1"/>
  <c r="BS575" i="2"/>
  <c r="BT575" i="2" s="1"/>
  <c r="BS567" i="2"/>
  <c r="BT567" i="2" s="1"/>
  <c r="BS559" i="2"/>
  <c r="BT559" i="2" s="1"/>
  <c r="BS551" i="2"/>
  <c r="BT551" i="2" s="1"/>
  <c r="BS543" i="2"/>
  <c r="BT543" i="2" s="1"/>
  <c r="BS535" i="2"/>
  <c r="BT535" i="2" s="1"/>
  <c r="BS527" i="2"/>
  <c r="BT527" i="2" s="1"/>
  <c r="BS519" i="2"/>
  <c r="BT519" i="2" s="1"/>
  <c r="BS511" i="2"/>
  <c r="BT511" i="2" s="1"/>
  <c r="BS503" i="2"/>
  <c r="BT503" i="2" s="1"/>
  <c r="BS495" i="2"/>
  <c r="BT495" i="2" s="1"/>
  <c r="BS487" i="2"/>
  <c r="BT487" i="2" s="1"/>
  <c r="BS479" i="2"/>
  <c r="BT479" i="2" s="1"/>
  <c r="BS471" i="2"/>
  <c r="BT471" i="2" s="1"/>
  <c r="BS463" i="2"/>
  <c r="BT463" i="2" s="1"/>
  <c r="BS455" i="2"/>
  <c r="BT455" i="2" s="1"/>
  <c r="BS447" i="2"/>
  <c r="BT447" i="2" s="1"/>
  <c r="BS439" i="2"/>
  <c r="BT439" i="2" s="1"/>
  <c r="BS431" i="2"/>
  <c r="BT431" i="2" s="1"/>
  <c r="BS423" i="2"/>
  <c r="BT423" i="2" s="1"/>
  <c r="BS415" i="2"/>
  <c r="BT415" i="2" s="1"/>
  <c r="BS407" i="2"/>
  <c r="BT407" i="2" s="1"/>
  <c r="BS399" i="2"/>
  <c r="BT399" i="2" s="1"/>
  <c r="BS391" i="2"/>
  <c r="BT391" i="2" s="1"/>
  <c r="BS383" i="2"/>
  <c r="BT383" i="2" s="1"/>
  <c r="BS375" i="2"/>
  <c r="BT375" i="2" s="1"/>
  <c r="BS367" i="2"/>
  <c r="BT367" i="2" s="1"/>
  <c r="BS359" i="2"/>
  <c r="BT359" i="2" s="1"/>
  <c r="BS351" i="2"/>
  <c r="BT351" i="2" s="1"/>
  <c r="BS343" i="2"/>
  <c r="BT343" i="2" s="1"/>
  <c r="BS335" i="2"/>
  <c r="BT335" i="2" s="1"/>
  <c r="BS327" i="2"/>
  <c r="BT327" i="2" s="1"/>
  <c r="BS319" i="2"/>
  <c r="BT319" i="2" s="1"/>
  <c r="BS311" i="2"/>
  <c r="BT311" i="2" s="1"/>
  <c r="BS303" i="2"/>
  <c r="BT303" i="2" s="1"/>
  <c r="BS295" i="2"/>
  <c r="BT295" i="2" s="1"/>
  <c r="BS287" i="2"/>
  <c r="BT287" i="2" s="1"/>
  <c r="BS279" i="2"/>
  <c r="BT279" i="2" s="1"/>
  <c r="BS271" i="2"/>
  <c r="BT271" i="2" s="1"/>
  <c r="BS263" i="2"/>
  <c r="BT263" i="2" s="1"/>
  <c r="BS255" i="2"/>
  <c r="BT255" i="2" s="1"/>
  <c r="BS247" i="2"/>
  <c r="BT247" i="2" s="1"/>
  <c r="BS239" i="2"/>
  <c r="BT239" i="2" s="1"/>
  <c r="BS231" i="2"/>
  <c r="BT231" i="2" s="1"/>
  <c r="BS223" i="2"/>
  <c r="BT223" i="2" s="1"/>
  <c r="BS215" i="2"/>
  <c r="BT215" i="2" s="1"/>
  <c r="BS207" i="2"/>
  <c r="BT207" i="2" s="1"/>
  <c r="BS199" i="2"/>
  <c r="BT199" i="2" s="1"/>
  <c r="BS191" i="2"/>
  <c r="BT191" i="2" s="1"/>
  <c r="BS183" i="2"/>
  <c r="BT183" i="2" s="1"/>
  <c r="BS175" i="2"/>
  <c r="BT175" i="2" s="1"/>
  <c r="BS167" i="2"/>
  <c r="BT167" i="2" s="1"/>
  <c r="BS159" i="2"/>
  <c r="BT159" i="2" s="1"/>
  <c r="BS151" i="2"/>
  <c r="BT151" i="2" s="1"/>
  <c r="BS143" i="2"/>
  <c r="BT143" i="2" s="1"/>
  <c r="BS135" i="2"/>
  <c r="BT135" i="2" s="1"/>
  <c r="BS127" i="2"/>
  <c r="BT127" i="2" s="1"/>
  <c r="BS119" i="2"/>
  <c r="BT119" i="2" s="1"/>
  <c r="BS111" i="2"/>
  <c r="BT111" i="2" s="1"/>
  <c r="BS103" i="2"/>
  <c r="BT103" i="2" s="1"/>
  <c r="BS95" i="2"/>
  <c r="BT95" i="2" s="1"/>
  <c r="BS87" i="2"/>
  <c r="BT87" i="2" s="1"/>
  <c r="BS79" i="2"/>
  <c r="BT79" i="2" s="1"/>
  <c r="BS71" i="2"/>
  <c r="BT71" i="2" s="1"/>
  <c r="BS63" i="2"/>
  <c r="BT63" i="2" s="1"/>
  <c r="BS55" i="2"/>
  <c r="BT55" i="2" s="1"/>
  <c r="BS47" i="2"/>
  <c r="BT47" i="2" s="1"/>
  <c r="BS39" i="2"/>
  <c r="BT39" i="2" s="1"/>
  <c r="BS31" i="2"/>
  <c r="BT31" i="2" s="1"/>
  <c r="BS23" i="2"/>
  <c r="BT23" i="2" s="1"/>
  <c r="BS15" i="2"/>
  <c r="BT15" i="2" s="1"/>
  <c r="BS7" i="2"/>
  <c r="BT7" i="2" s="1"/>
  <c r="BF358" i="2"/>
  <c r="BF302" i="2"/>
  <c r="BF294" i="2"/>
  <c r="BH646" i="2"/>
  <c r="BH638" i="2"/>
  <c r="BH606" i="2"/>
  <c r="BJ602" i="2"/>
  <c r="BK602" i="2" s="1"/>
  <c r="BH590" i="2"/>
  <c r="BF583" i="2"/>
  <c r="BF575" i="2"/>
  <c r="BH574" i="2"/>
  <c r="BJ458" i="2"/>
  <c r="BK458" i="2" s="1"/>
  <c r="BF455" i="2"/>
  <c r="BH454" i="2"/>
  <c r="BF647" i="2"/>
  <c r="BJ634" i="2"/>
  <c r="BK634" i="2" s="1"/>
  <c r="BF631" i="2"/>
  <c r="BH630" i="2"/>
  <c r="BF623" i="2"/>
  <c r="BF615" i="2"/>
  <c r="BH614" i="2"/>
  <c r="BF599" i="2"/>
  <c r="BH598" i="2"/>
  <c r="BJ594" i="2"/>
  <c r="BK594" i="2" s="1"/>
  <c r="BF591" i="2"/>
  <c r="BJ586" i="2"/>
  <c r="BK586" i="2" s="1"/>
  <c r="BH582" i="2"/>
  <c r="BJ578" i="2"/>
  <c r="BK578" i="2" s="1"/>
  <c r="BJ570" i="2"/>
  <c r="BK570" i="2" s="1"/>
  <c r="BJ562" i="2"/>
  <c r="BK562" i="2" s="1"/>
  <c r="BF559" i="2"/>
  <c r="BH558" i="2"/>
  <c r="BF551" i="2"/>
  <c r="BJ538" i="2"/>
  <c r="BK538" i="2" s="1"/>
  <c r="BJ530" i="2"/>
  <c r="BK530" i="2" s="1"/>
  <c r="BH526" i="2"/>
  <c r="BJ522" i="2"/>
  <c r="BK522" i="2" s="1"/>
  <c r="BJ514" i="2"/>
  <c r="BK514" i="2" s="1"/>
  <c r="BJ506" i="2"/>
  <c r="BK506" i="2" s="1"/>
  <c r="BF495" i="2"/>
  <c r="BJ490" i="2"/>
  <c r="BK490" i="2" s="1"/>
  <c r="BF487" i="2"/>
  <c r="BH486" i="2"/>
  <c r="BJ482" i="2"/>
  <c r="BK482" i="2" s="1"/>
  <c r="BJ474" i="2"/>
  <c r="BK474" i="2" s="1"/>
  <c r="BF463" i="2"/>
  <c r="BH462" i="2"/>
  <c r="BF622" i="2"/>
  <c r="BF614" i="2"/>
  <c r="BF558" i="2"/>
  <c r="BF550" i="2"/>
  <c r="BF494" i="2"/>
  <c r="BF486" i="2"/>
  <c r="BF422" i="2"/>
  <c r="BJ642" i="2"/>
  <c r="BK642" i="2" s="1"/>
  <c r="BF639" i="2"/>
  <c r="BJ626" i="2"/>
  <c r="BK626" i="2" s="1"/>
  <c r="BH622" i="2"/>
  <c r="BJ618" i="2"/>
  <c r="BK618" i="2" s="1"/>
  <c r="BJ610" i="2"/>
  <c r="BK610" i="2" s="1"/>
  <c r="BF607" i="2"/>
  <c r="BF567" i="2"/>
  <c r="BH566" i="2"/>
  <c r="BJ554" i="2"/>
  <c r="BK554" i="2" s="1"/>
  <c r="BH550" i="2"/>
  <c r="BJ546" i="2"/>
  <c r="BK546" i="2" s="1"/>
  <c r="BF543" i="2"/>
  <c r="BH542" i="2"/>
  <c r="BF535" i="2"/>
  <c r="BH534" i="2"/>
  <c r="BF527" i="2"/>
  <c r="BF519" i="2"/>
  <c r="BH518" i="2"/>
  <c r="BF511" i="2"/>
  <c r="BH510" i="2"/>
  <c r="BF503" i="2"/>
  <c r="BH502" i="2"/>
  <c r="BJ498" i="2"/>
  <c r="BK498" i="2" s="1"/>
  <c r="BH494" i="2"/>
  <c r="BF479" i="2"/>
  <c r="BH478" i="2"/>
  <c r="BF471" i="2"/>
  <c r="BH470" i="2"/>
  <c r="BJ466" i="2"/>
  <c r="BK466" i="2" s="1"/>
  <c r="BF612" i="2"/>
  <c r="BJ607" i="2"/>
  <c r="BK607" i="2" s="1"/>
  <c r="BF604" i="2"/>
  <c r="BJ591" i="2"/>
  <c r="BK591" i="2" s="1"/>
  <c r="BJ575" i="2"/>
  <c r="BK575" i="2" s="1"/>
  <c r="BF572" i="2"/>
  <c r="BJ567" i="2"/>
  <c r="BK567" i="2" s="1"/>
  <c r="BH563" i="2"/>
  <c r="BH555" i="2"/>
  <c r="BH547" i="2"/>
  <c r="BH539" i="2"/>
  <c r="BH531" i="2"/>
  <c r="BF508" i="2"/>
  <c r="BH507" i="2"/>
  <c r="BJ503" i="2"/>
  <c r="BK503" i="2" s="1"/>
  <c r="BF500" i="2"/>
  <c r="BH499" i="2"/>
  <c r="BJ495" i="2"/>
  <c r="BK495" i="2" s="1"/>
  <c r="BF492" i="2"/>
  <c r="BH491" i="2"/>
  <c r="BJ487" i="2"/>
  <c r="BK487" i="2" s="1"/>
  <c r="BF484" i="2"/>
  <c r="BH483" i="2"/>
  <c r="BJ479" i="2"/>
  <c r="BK479" i="2" s="1"/>
  <c r="BF476" i="2"/>
  <c r="BH475" i="2"/>
  <c r="BJ471" i="2"/>
  <c r="BK471" i="2" s="1"/>
  <c r="BF468" i="2"/>
  <c r="BH467" i="2"/>
  <c r="BJ463" i="2"/>
  <c r="BK463" i="2" s="1"/>
  <c r="BF460" i="2"/>
  <c r="BH459" i="2"/>
  <c r="BJ455" i="2"/>
  <c r="BK455" i="2" s="1"/>
  <c r="BF452" i="2"/>
  <c r="BH451" i="2"/>
  <c r="BJ447" i="2"/>
  <c r="BK447" i="2" s="1"/>
  <c r="BF444" i="2"/>
  <c r="BH443" i="2"/>
  <c r="BJ439" i="2"/>
  <c r="BK439" i="2" s="1"/>
  <c r="BF436" i="2"/>
  <c r="BH435" i="2"/>
  <c r="BJ431" i="2"/>
  <c r="BK431" i="2" s="1"/>
  <c r="BF428" i="2"/>
  <c r="BH427" i="2"/>
  <c r="BJ423" i="2"/>
  <c r="BK423" i="2" s="1"/>
  <c r="BF420" i="2"/>
  <c r="BH419" i="2"/>
  <c r="BJ415" i="2"/>
  <c r="BK415" i="2" s="1"/>
  <c r="BF412" i="2"/>
  <c r="BH411" i="2"/>
  <c r="BJ407" i="2"/>
  <c r="BK407" i="2" s="1"/>
  <c r="BF404" i="2"/>
  <c r="BH403" i="2"/>
  <c r="BJ399" i="2"/>
  <c r="BK399" i="2" s="1"/>
  <c r="BF396" i="2"/>
  <c r="BH395" i="2"/>
  <c r="BJ391" i="2"/>
  <c r="BK391" i="2" s="1"/>
  <c r="BF388" i="2"/>
  <c r="BH387" i="2"/>
  <c r="BJ383" i="2"/>
  <c r="BK383" i="2" s="1"/>
  <c r="BF380" i="2"/>
  <c r="BH379" i="2"/>
  <c r="BJ639" i="2"/>
  <c r="BK639" i="2" s="1"/>
  <c r="BH635" i="2"/>
  <c r="BJ631" i="2"/>
  <c r="BK631" i="2" s="1"/>
  <c r="BF628" i="2"/>
  <c r="BF620" i="2"/>
  <c r="BJ599" i="2"/>
  <c r="BK599" i="2" s="1"/>
  <c r="BF588" i="2"/>
  <c r="BJ583" i="2"/>
  <c r="BK583" i="2" s="1"/>
  <c r="BH571" i="2"/>
  <c r="BF564" i="2"/>
  <c r="BF540" i="2"/>
  <c r="BJ527" i="2"/>
  <c r="BK527" i="2" s="1"/>
  <c r="BJ519" i="2"/>
  <c r="BK519" i="2" s="1"/>
  <c r="BH2" i="2"/>
  <c r="BH642" i="2"/>
  <c r="BF635" i="2"/>
  <c r="BF627" i="2"/>
  <c r="BH626" i="2"/>
  <c r="BJ622" i="2"/>
  <c r="BK622" i="2" s="1"/>
  <c r="BJ606" i="2"/>
  <c r="BK606" i="2" s="1"/>
  <c r="BH594" i="2"/>
  <c r="BH578" i="2"/>
  <c r="BF563" i="2"/>
  <c r="BH554" i="2"/>
  <c r="BH546" i="2"/>
  <c r="BH530" i="2"/>
  <c r="BF523" i="2"/>
  <c r="BJ518" i="2"/>
  <c r="BK518" i="2" s="1"/>
  <c r="BF515" i="2"/>
  <c r="BJ510" i="2"/>
  <c r="BK510" i="2" s="1"/>
  <c r="BF507" i="2"/>
  <c r="BH506" i="2"/>
  <c r="BJ502" i="2"/>
  <c r="BK502" i="2" s="1"/>
  <c r="BJ494" i="2"/>
  <c r="BK494" i="2" s="1"/>
  <c r="BJ486" i="2"/>
  <c r="BK486" i="2" s="1"/>
  <c r="BJ470" i="2"/>
  <c r="BK470" i="2" s="1"/>
  <c r="BJ462" i="2"/>
  <c r="BK462" i="2" s="1"/>
  <c r="BF459" i="2"/>
  <c r="BH458" i="2"/>
  <c r="BJ454" i="2"/>
  <c r="BK454" i="2" s="1"/>
  <c r="BF451" i="2"/>
  <c r="BH450" i="2"/>
  <c r="BJ446" i="2"/>
  <c r="BK446" i="2" s="1"/>
  <c r="BF443" i="2"/>
  <c r="BH442" i="2"/>
  <c r="BJ438" i="2"/>
  <c r="BK438" i="2" s="1"/>
  <c r="BF435" i="2"/>
  <c r="BH434" i="2"/>
  <c r="BJ430" i="2"/>
  <c r="BK430" i="2" s="1"/>
  <c r="BF427" i="2"/>
  <c r="BH426" i="2"/>
  <c r="BJ422" i="2"/>
  <c r="BK422" i="2" s="1"/>
  <c r="BF419" i="2"/>
  <c r="BH418" i="2"/>
  <c r="BJ414" i="2"/>
  <c r="BK414" i="2" s="1"/>
  <c r="BF395" i="2"/>
  <c r="BF644" i="2"/>
  <c r="BH643" i="2"/>
  <c r="BF636" i="2"/>
  <c r="BJ623" i="2"/>
  <c r="BK623" i="2" s="1"/>
  <c r="BJ615" i="2"/>
  <c r="BK615" i="2" s="1"/>
  <c r="BF596" i="2"/>
  <c r="BJ551" i="2"/>
  <c r="BK551" i="2" s="1"/>
  <c r="BJ543" i="2"/>
  <c r="BK543" i="2" s="1"/>
  <c r="BJ535" i="2"/>
  <c r="BK535" i="2" s="1"/>
  <c r="BF524" i="2"/>
  <c r="BH523" i="2"/>
  <c r="BJ646" i="2"/>
  <c r="BK646" i="2" s="1"/>
  <c r="BF643" i="2"/>
  <c r="BJ630" i="2"/>
  <c r="BK630" i="2" s="1"/>
  <c r="BF619" i="2"/>
  <c r="BH618" i="2"/>
  <c r="BF611" i="2"/>
  <c r="BH610" i="2"/>
  <c r="BF603" i="2"/>
  <c r="BJ598" i="2"/>
  <c r="BK598" i="2" s="1"/>
  <c r="BJ590" i="2"/>
  <c r="BK590" i="2" s="1"/>
  <c r="BJ582" i="2"/>
  <c r="BK582" i="2" s="1"/>
  <c r="BH570" i="2"/>
  <c r="BJ566" i="2"/>
  <c r="BK566" i="2" s="1"/>
  <c r="BJ550" i="2"/>
  <c r="BK550" i="2" s="1"/>
  <c r="BJ542" i="2"/>
  <c r="BK542" i="2" s="1"/>
  <c r="BF539" i="2"/>
  <c r="BH538" i="2"/>
  <c r="BF531" i="2"/>
  <c r="BH522" i="2"/>
  <c r="BF499" i="2"/>
  <c r="BH498" i="2"/>
  <c r="BF491" i="2"/>
  <c r="BH482" i="2"/>
  <c r="BJ478" i="2"/>
  <c r="BK478" i="2" s="1"/>
  <c r="BF475" i="2"/>
  <c r="BH474" i="2"/>
  <c r="BF467" i="2"/>
  <c r="BH466" i="2"/>
  <c r="BJ647" i="2"/>
  <c r="BK647" i="2" s="1"/>
  <c r="BH627" i="2"/>
  <c r="BH619" i="2"/>
  <c r="BH611" i="2"/>
  <c r="BH603" i="2"/>
  <c r="BH587" i="2"/>
  <c r="BF580" i="2"/>
  <c r="BH579" i="2"/>
  <c r="BJ559" i="2"/>
  <c r="BK559" i="2" s="1"/>
  <c r="BF556" i="2"/>
  <c r="BF548" i="2"/>
  <c r="BF532" i="2"/>
  <c r="BF516" i="2"/>
  <c r="BH515" i="2"/>
  <c r="BJ511" i="2"/>
  <c r="BK511" i="2" s="1"/>
  <c r="BJ638" i="2"/>
  <c r="BK638" i="2" s="1"/>
  <c r="BH634" i="2"/>
  <c r="BJ614" i="2"/>
  <c r="BK614" i="2" s="1"/>
  <c r="BH602" i="2"/>
  <c r="BF595" i="2"/>
  <c r="BF587" i="2"/>
  <c r="BH586" i="2"/>
  <c r="BF579" i="2"/>
  <c r="BJ574" i="2"/>
  <c r="BK574" i="2" s="1"/>
  <c r="BF571" i="2"/>
  <c r="BH562" i="2"/>
  <c r="BJ558" i="2"/>
  <c r="BK558" i="2" s="1"/>
  <c r="BF555" i="2"/>
  <c r="BF547" i="2"/>
  <c r="BJ534" i="2"/>
  <c r="BK534" i="2" s="1"/>
  <c r="BJ526" i="2"/>
  <c r="BK526" i="2" s="1"/>
  <c r="BH514" i="2"/>
  <c r="BH490" i="2"/>
  <c r="BF483" i="2"/>
  <c r="BF411" i="2"/>
  <c r="BH410" i="2"/>
  <c r="BJ406" i="2"/>
  <c r="BK406" i="2" s="1"/>
  <c r="BF403" i="2"/>
  <c r="BH402" i="2"/>
  <c r="BJ398" i="2"/>
  <c r="BK398" i="2" s="1"/>
  <c r="BH394" i="2"/>
  <c r="BJ390" i="2"/>
  <c r="BK390" i="2" s="1"/>
  <c r="BF387" i="2"/>
  <c r="BH386" i="2"/>
  <c r="BJ382" i="2"/>
  <c r="BK382" i="2" s="1"/>
  <c r="BF379" i="2"/>
  <c r="BH378" i="2"/>
  <c r="BJ374" i="2"/>
  <c r="BK374" i="2" s="1"/>
  <c r="BF371" i="2"/>
  <c r="BH370" i="2"/>
  <c r="BJ366" i="2"/>
  <c r="BK366" i="2" s="1"/>
  <c r="BF363" i="2"/>
  <c r="BH362" i="2"/>
  <c r="BJ358" i="2"/>
  <c r="BK358" i="2" s="1"/>
  <c r="BF355" i="2"/>
  <c r="BH354" i="2"/>
  <c r="BJ350" i="2"/>
  <c r="BK350" i="2" s="1"/>
  <c r="BF347" i="2"/>
  <c r="BH346" i="2"/>
  <c r="BJ342" i="2"/>
  <c r="BK342" i="2" s="1"/>
  <c r="BF339" i="2"/>
  <c r="BH338" i="2"/>
  <c r="BJ334" i="2"/>
  <c r="BK334" i="2" s="1"/>
  <c r="BF331" i="2"/>
  <c r="BH330" i="2"/>
  <c r="BJ326" i="2"/>
  <c r="BK326" i="2" s="1"/>
  <c r="BF323" i="2"/>
  <c r="BH322" i="2"/>
  <c r="BJ318" i="2"/>
  <c r="BK318" i="2" s="1"/>
  <c r="BF315" i="2"/>
  <c r="BH314" i="2"/>
  <c r="BJ310" i="2"/>
  <c r="BK310" i="2" s="1"/>
  <c r="BF307" i="2"/>
  <c r="BH306" i="2"/>
  <c r="BJ302" i="2"/>
  <c r="BK302" i="2" s="1"/>
  <c r="BF299" i="2"/>
  <c r="BH298" i="2"/>
  <c r="BJ294" i="2"/>
  <c r="BK294" i="2" s="1"/>
  <c r="BF291" i="2"/>
  <c r="BH290" i="2"/>
  <c r="BJ286" i="2"/>
  <c r="BK286" i="2" s="1"/>
  <c r="BF283" i="2"/>
  <c r="BH282" i="2"/>
  <c r="BJ278" i="2"/>
  <c r="BK278" i="2" s="1"/>
  <c r="BF275" i="2"/>
  <c r="BH274" i="2"/>
  <c r="BJ270" i="2"/>
  <c r="BK270" i="2" s="1"/>
  <c r="BF267" i="2"/>
  <c r="BH266" i="2"/>
  <c r="BJ262" i="2"/>
  <c r="BK262" i="2" s="1"/>
  <c r="BF259" i="2"/>
  <c r="BH258" i="2"/>
  <c r="BJ254" i="2"/>
  <c r="BK254" i="2" s="1"/>
  <c r="BF251" i="2"/>
  <c r="BH250" i="2"/>
  <c r="BJ246" i="2"/>
  <c r="BK246" i="2" s="1"/>
  <c r="BF243" i="2"/>
  <c r="BH242" i="2"/>
  <c r="BJ238" i="2"/>
  <c r="BK238" i="2" s="1"/>
  <c r="BF235" i="2"/>
  <c r="BH234" i="2"/>
  <c r="BJ230" i="2"/>
  <c r="BK230" i="2" s="1"/>
  <c r="BF227" i="2"/>
  <c r="BH226" i="2"/>
  <c r="BJ222" i="2"/>
  <c r="BK222" i="2" s="1"/>
  <c r="BF219" i="2"/>
  <c r="BH218" i="2"/>
  <c r="BJ214" i="2"/>
  <c r="BK214" i="2" s="1"/>
  <c r="BF211" i="2"/>
  <c r="BH210" i="2"/>
  <c r="BJ206" i="2"/>
  <c r="BK206" i="2" s="1"/>
  <c r="BF203" i="2"/>
  <c r="BH202" i="2"/>
  <c r="BJ198" i="2"/>
  <c r="BK198" i="2" s="1"/>
  <c r="BF195" i="2"/>
  <c r="BH194" i="2"/>
  <c r="BJ190" i="2"/>
  <c r="BK190" i="2" s="1"/>
  <c r="BF187" i="2"/>
  <c r="BH186" i="2"/>
  <c r="BJ182" i="2"/>
  <c r="BK182" i="2" s="1"/>
  <c r="BF179" i="2"/>
  <c r="BH178" i="2"/>
  <c r="BJ174" i="2"/>
  <c r="BK174" i="2" s="1"/>
  <c r="BF171" i="2"/>
  <c r="BH170" i="2"/>
  <c r="BJ166" i="2"/>
  <c r="BK166" i="2" s="1"/>
  <c r="BF163" i="2"/>
  <c r="BH162" i="2"/>
  <c r="BJ158" i="2"/>
  <c r="BK158" i="2" s="1"/>
  <c r="BF155" i="2"/>
  <c r="BH154" i="2"/>
  <c r="BJ150" i="2"/>
  <c r="BK150" i="2" s="1"/>
  <c r="BF147" i="2"/>
  <c r="BH146" i="2"/>
  <c r="BF83" i="2"/>
  <c r="BF51" i="2"/>
  <c r="BF19" i="2"/>
  <c r="BF642" i="2"/>
  <c r="BH641" i="2"/>
  <c r="BF634" i="2"/>
  <c r="BH633" i="2"/>
  <c r="BF626" i="2"/>
  <c r="BH625" i="2"/>
  <c r="BJ621" i="2"/>
  <c r="BK621" i="2" s="1"/>
  <c r="BF618" i="2"/>
  <c r="BH617" i="2"/>
  <c r="BJ613" i="2"/>
  <c r="BK613" i="2" s="1"/>
  <c r="BJ605" i="2"/>
  <c r="BK605" i="2" s="1"/>
  <c r="BH593" i="2"/>
  <c r="BF586" i="2"/>
  <c r="BF562" i="2"/>
  <c r="BH561" i="2"/>
  <c r="BJ549" i="2"/>
  <c r="BK549" i="2" s="1"/>
  <c r="BF546" i="2"/>
  <c r="BJ541" i="2"/>
  <c r="BK541" i="2" s="1"/>
  <c r="BF530" i="2"/>
  <c r="BH529" i="2"/>
  <c r="BJ525" i="2"/>
  <c r="BK525" i="2" s="1"/>
  <c r="BF522" i="2"/>
  <c r="BH521" i="2"/>
  <c r="BJ517" i="2"/>
  <c r="BK517" i="2" s="1"/>
  <c r="BF514" i="2"/>
  <c r="BH513" i="2"/>
  <c r="BJ509" i="2"/>
  <c r="BK509" i="2" s="1"/>
  <c r="BF506" i="2"/>
  <c r="BH505" i="2"/>
  <c r="BJ501" i="2"/>
  <c r="BK501" i="2" s="1"/>
  <c r="BF498" i="2"/>
  <c r="BH497" i="2"/>
  <c r="BJ493" i="2"/>
  <c r="BK493" i="2" s="1"/>
  <c r="BF490" i="2"/>
  <c r="BH489" i="2"/>
  <c r="BJ485" i="2"/>
  <c r="BK485" i="2" s="1"/>
  <c r="BF482" i="2"/>
  <c r="BH481" i="2"/>
  <c r="BJ477" i="2"/>
  <c r="BK477" i="2" s="1"/>
  <c r="BF474" i="2"/>
  <c r="BH473" i="2"/>
  <c r="BJ469" i="2"/>
  <c r="BK469" i="2" s="1"/>
  <c r="BF466" i="2"/>
  <c r="BH465" i="2"/>
  <c r="BJ461" i="2"/>
  <c r="BK461" i="2" s="1"/>
  <c r="BF458" i="2"/>
  <c r="BH457" i="2"/>
  <c r="BJ453" i="2"/>
  <c r="BK453" i="2" s="1"/>
  <c r="BF450" i="2"/>
  <c r="BH449" i="2"/>
  <c r="BJ445" i="2"/>
  <c r="BK445" i="2" s="1"/>
  <c r="BF442" i="2"/>
  <c r="BH441" i="2"/>
  <c r="BJ437" i="2"/>
  <c r="BK437" i="2" s="1"/>
  <c r="BF434" i="2"/>
  <c r="BH433" i="2"/>
  <c r="BJ429" i="2"/>
  <c r="BK429" i="2" s="1"/>
  <c r="BF426" i="2"/>
  <c r="BH425" i="2"/>
  <c r="BJ421" i="2"/>
  <c r="BK421" i="2" s="1"/>
  <c r="BF418" i="2"/>
  <c r="BH417" i="2"/>
  <c r="BJ413" i="2"/>
  <c r="BK413" i="2" s="1"/>
  <c r="BF410" i="2"/>
  <c r="BH409" i="2"/>
  <c r="BJ405" i="2"/>
  <c r="BK405" i="2" s="1"/>
  <c r="BF402" i="2"/>
  <c r="BH401" i="2"/>
  <c r="BJ397" i="2"/>
  <c r="BK397" i="2" s="1"/>
  <c r="BF394" i="2"/>
  <c r="BH393" i="2"/>
  <c r="BJ389" i="2"/>
  <c r="BK389" i="2" s="1"/>
  <c r="BF386" i="2"/>
  <c r="BH385" i="2"/>
  <c r="BJ381" i="2"/>
  <c r="BK381" i="2" s="1"/>
  <c r="BF378" i="2"/>
  <c r="BH377" i="2"/>
  <c r="BF610" i="2"/>
  <c r="BH609" i="2"/>
  <c r="BF602" i="2"/>
  <c r="BF594" i="2"/>
  <c r="BJ589" i="2"/>
  <c r="BK589" i="2" s="1"/>
  <c r="BH585" i="2"/>
  <c r="BJ581" i="2"/>
  <c r="BK581" i="2" s="1"/>
  <c r="BF578" i="2"/>
  <c r="BH577" i="2"/>
  <c r="BJ573" i="2"/>
  <c r="BK573" i="2" s="1"/>
  <c r="BF570" i="2"/>
  <c r="BH569" i="2"/>
  <c r="BJ565" i="2"/>
  <c r="BK565" i="2" s="1"/>
  <c r="BJ557" i="2"/>
  <c r="BK557" i="2" s="1"/>
  <c r="BF554" i="2"/>
  <c r="BH553" i="2"/>
  <c r="BH545" i="2"/>
  <c r="BF538" i="2"/>
  <c r="BH537" i="2"/>
  <c r="BJ533" i="2"/>
  <c r="BK533" i="2" s="1"/>
  <c r="BF2" i="2"/>
  <c r="BH648" i="2"/>
  <c r="BJ644" i="2"/>
  <c r="BK644" i="2" s="1"/>
  <c r="BF641" i="2"/>
  <c r="BH640" i="2"/>
  <c r="BJ636" i="2"/>
  <c r="BK636" i="2" s="1"/>
  <c r="BF633" i="2"/>
  <c r="BH632" i="2"/>
  <c r="BJ628" i="2"/>
  <c r="BK628" i="2" s="1"/>
  <c r="BF625" i="2"/>
  <c r="BH624" i="2"/>
  <c r="BJ620" i="2"/>
  <c r="BK620" i="2" s="1"/>
  <c r="BF617" i="2"/>
  <c r="BH616" i="2"/>
  <c r="BJ612" i="2"/>
  <c r="BK612" i="2" s="1"/>
  <c r="BF609" i="2"/>
  <c r="BH608" i="2"/>
  <c r="BJ604" i="2"/>
  <c r="BK604" i="2" s="1"/>
  <c r="BF601" i="2"/>
  <c r="BH600" i="2"/>
  <c r="BJ596" i="2"/>
  <c r="BK596" i="2" s="1"/>
  <c r="BF593" i="2"/>
  <c r="BH592" i="2"/>
  <c r="BJ588" i="2"/>
  <c r="BK588" i="2" s="1"/>
  <c r="BF585" i="2"/>
  <c r="BH584" i="2"/>
  <c r="BJ580" i="2"/>
  <c r="BK580" i="2" s="1"/>
  <c r="BF577" i="2"/>
  <c r="BH576" i="2"/>
  <c r="BJ572" i="2"/>
  <c r="BK572" i="2" s="1"/>
  <c r="BF569" i="2"/>
  <c r="BH568" i="2"/>
  <c r="BJ564" i="2"/>
  <c r="BK564" i="2" s="1"/>
  <c r="BF561" i="2"/>
  <c r="BH560" i="2"/>
  <c r="BJ556" i="2"/>
  <c r="BK556" i="2" s="1"/>
  <c r="BF553" i="2"/>
  <c r="BH552" i="2"/>
  <c r="BJ548" i="2"/>
  <c r="BK548" i="2" s="1"/>
  <c r="BF545" i="2"/>
  <c r="BH544" i="2"/>
  <c r="BJ540" i="2"/>
  <c r="BK540" i="2" s="1"/>
  <c r="BF537" i="2"/>
  <c r="BH536" i="2"/>
  <c r="BJ532" i="2"/>
  <c r="BK532" i="2" s="1"/>
  <c r="BF529" i="2"/>
  <c r="BH528" i="2"/>
  <c r="BJ524" i="2"/>
  <c r="BK524" i="2" s="1"/>
  <c r="BF521" i="2"/>
  <c r="BH520" i="2"/>
  <c r="BJ516" i="2"/>
  <c r="BK516" i="2" s="1"/>
  <c r="BF513" i="2"/>
  <c r="BH512" i="2"/>
  <c r="BJ508" i="2"/>
  <c r="BK508" i="2" s="1"/>
  <c r="BF505" i="2"/>
  <c r="BH504" i="2"/>
  <c r="BJ500" i="2"/>
  <c r="BK500" i="2" s="1"/>
  <c r="BF497" i="2"/>
  <c r="BH496" i="2"/>
  <c r="BJ492" i="2"/>
  <c r="BK492" i="2" s="1"/>
  <c r="BF489" i="2"/>
  <c r="BH488" i="2"/>
  <c r="BJ484" i="2"/>
  <c r="BK484" i="2" s="1"/>
  <c r="BF481" i="2"/>
  <c r="BH480" i="2"/>
  <c r="BJ476" i="2"/>
  <c r="BK476" i="2" s="1"/>
  <c r="BF473" i="2"/>
  <c r="BH472" i="2"/>
  <c r="BJ468" i="2"/>
  <c r="BK468" i="2" s="1"/>
  <c r="BF465" i="2"/>
  <c r="BH464" i="2"/>
  <c r="BJ460" i="2"/>
  <c r="BK460" i="2" s="1"/>
  <c r="BF457" i="2"/>
  <c r="BH456" i="2"/>
  <c r="BJ452" i="2"/>
  <c r="BK452" i="2" s="1"/>
  <c r="BF449" i="2"/>
  <c r="BH448" i="2"/>
  <c r="BJ444" i="2"/>
  <c r="BK444" i="2" s="1"/>
  <c r="BF441" i="2"/>
  <c r="BH440" i="2"/>
  <c r="BJ436" i="2"/>
  <c r="BK436" i="2" s="1"/>
  <c r="BF433" i="2"/>
  <c r="BH432" i="2"/>
  <c r="BJ428" i="2"/>
  <c r="BK428" i="2" s="1"/>
  <c r="BF425" i="2"/>
  <c r="BH424" i="2"/>
  <c r="BJ420" i="2"/>
  <c r="BK420" i="2" s="1"/>
  <c r="BF417" i="2"/>
  <c r="BH416" i="2"/>
  <c r="BJ412" i="2"/>
  <c r="BK412" i="2" s="1"/>
  <c r="BF409" i="2"/>
  <c r="BH408" i="2"/>
  <c r="BJ404" i="2"/>
  <c r="BK404" i="2" s="1"/>
  <c r="BF401" i="2"/>
  <c r="BH400" i="2"/>
  <c r="BJ396" i="2"/>
  <c r="BK396" i="2" s="1"/>
  <c r="BF393" i="2"/>
  <c r="BH392" i="2"/>
  <c r="BJ388" i="2"/>
  <c r="BK388" i="2" s="1"/>
  <c r="BF385" i="2"/>
  <c r="BH384" i="2"/>
  <c r="BJ380" i="2"/>
  <c r="BK380" i="2" s="1"/>
  <c r="BF377" i="2"/>
  <c r="BH376" i="2"/>
  <c r="BJ645" i="2"/>
  <c r="BK645" i="2" s="1"/>
  <c r="BJ637" i="2"/>
  <c r="BK637" i="2" s="1"/>
  <c r="BJ629" i="2"/>
  <c r="BK629" i="2" s="1"/>
  <c r="BH601" i="2"/>
  <c r="BJ597" i="2"/>
  <c r="BK597" i="2" s="1"/>
  <c r="BF648" i="2"/>
  <c r="BH647" i="2"/>
  <c r="BJ643" i="2"/>
  <c r="BK643" i="2" s="1"/>
  <c r="BF640" i="2"/>
  <c r="BH639" i="2"/>
  <c r="BJ635" i="2"/>
  <c r="BK635" i="2" s="1"/>
  <c r="BF632" i="2"/>
  <c r="BH631" i="2"/>
  <c r="BJ627" i="2"/>
  <c r="BK627" i="2" s="1"/>
  <c r="BF624" i="2"/>
  <c r="BH623" i="2"/>
  <c r="BJ619" i="2"/>
  <c r="BK619" i="2" s="1"/>
  <c r="BF616" i="2"/>
  <c r="BH615" i="2"/>
  <c r="BJ611" i="2"/>
  <c r="BK611" i="2" s="1"/>
  <c r="BF608" i="2"/>
  <c r="BH607" i="2"/>
  <c r="BJ603" i="2"/>
  <c r="BK603" i="2" s="1"/>
  <c r="BF600" i="2"/>
  <c r="BH599" i="2"/>
  <c r="BJ595" i="2"/>
  <c r="BK595" i="2" s="1"/>
  <c r="BF592" i="2"/>
  <c r="BH591" i="2"/>
  <c r="BJ587" i="2"/>
  <c r="BK587" i="2" s="1"/>
  <c r="BF584" i="2"/>
  <c r="BH583" i="2"/>
  <c r="BJ579" i="2"/>
  <c r="BK579" i="2" s="1"/>
  <c r="BF576" i="2"/>
  <c r="BH575" i="2"/>
  <c r="BJ571" i="2"/>
  <c r="BK571" i="2" s="1"/>
  <c r="BF568" i="2"/>
  <c r="BH567" i="2"/>
  <c r="BJ563" i="2"/>
  <c r="BK563" i="2" s="1"/>
  <c r="BF560" i="2"/>
  <c r="BH559" i="2"/>
  <c r="BJ555" i="2"/>
  <c r="BK555" i="2" s="1"/>
  <c r="BF552" i="2"/>
  <c r="BH551" i="2"/>
  <c r="BJ547" i="2"/>
  <c r="BK547" i="2" s="1"/>
  <c r="BF544" i="2"/>
  <c r="BH543" i="2"/>
  <c r="BJ539" i="2"/>
  <c r="BK539" i="2" s="1"/>
  <c r="BF536" i="2"/>
  <c r="BH535" i="2"/>
  <c r="BJ531" i="2"/>
  <c r="BK531" i="2" s="1"/>
  <c r="BF528" i="2"/>
  <c r="BH527" i="2"/>
  <c r="BJ523" i="2"/>
  <c r="BK523" i="2" s="1"/>
  <c r="BF520" i="2"/>
  <c r="BH519" i="2"/>
  <c r="BJ515" i="2"/>
  <c r="BK515" i="2" s="1"/>
  <c r="BF512" i="2"/>
  <c r="BH511" i="2"/>
  <c r="BJ507" i="2"/>
  <c r="BK507" i="2" s="1"/>
  <c r="BF504" i="2"/>
  <c r="BH503" i="2"/>
  <c r="BJ499" i="2"/>
  <c r="BK499" i="2" s="1"/>
  <c r="BF496" i="2"/>
  <c r="BH495" i="2"/>
  <c r="BJ491" i="2"/>
  <c r="BK491" i="2" s="1"/>
  <c r="BF488" i="2"/>
  <c r="BH487" i="2"/>
  <c r="BJ483" i="2"/>
  <c r="BK483" i="2" s="1"/>
  <c r="BF480" i="2"/>
  <c r="BH479" i="2"/>
  <c r="BJ475" i="2"/>
  <c r="BK475" i="2" s="1"/>
  <c r="BF472" i="2"/>
  <c r="BH471" i="2"/>
  <c r="BJ467" i="2"/>
  <c r="BK467" i="2" s="1"/>
  <c r="BF464" i="2"/>
  <c r="BH463" i="2"/>
  <c r="BJ459" i="2"/>
  <c r="BK459" i="2" s="1"/>
  <c r="BF456" i="2"/>
  <c r="BH455" i="2"/>
  <c r="BJ451" i="2"/>
  <c r="BK451" i="2" s="1"/>
  <c r="BF448" i="2"/>
  <c r="BH447" i="2"/>
  <c r="BJ443" i="2"/>
  <c r="BK443" i="2" s="1"/>
  <c r="BF440" i="2"/>
  <c r="BH439" i="2"/>
  <c r="BJ435" i="2"/>
  <c r="BK435" i="2" s="1"/>
  <c r="BF432" i="2"/>
  <c r="BH431" i="2"/>
  <c r="BJ427" i="2"/>
  <c r="BK427" i="2" s="1"/>
  <c r="BF424" i="2"/>
  <c r="BH423" i="2"/>
  <c r="BJ419" i="2"/>
  <c r="BK419" i="2" s="1"/>
  <c r="BF416" i="2"/>
  <c r="BH415" i="2"/>
  <c r="BJ411" i="2"/>
  <c r="BK411" i="2" s="1"/>
  <c r="BF408" i="2"/>
  <c r="BH407" i="2"/>
  <c r="BJ403" i="2"/>
  <c r="BK403" i="2" s="1"/>
  <c r="BF400" i="2"/>
  <c r="BH399" i="2"/>
  <c r="BJ395" i="2"/>
  <c r="BK395" i="2" s="1"/>
  <c r="BF392" i="2"/>
  <c r="BH391" i="2"/>
  <c r="BJ387" i="2"/>
  <c r="BK387" i="2" s="1"/>
  <c r="BF384" i="2"/>
  <c r="BH383" i="2"/>
  <c r="BJ379" i="2"/>
  <c r="BK379" i="2" s="1"/>
  <c r="BF376" i="2"/>
  <c r="BH375" i="2"/>
  <c r="BF270" i="2"/>
  <c r="BF262" i="2"/>
  <c r="BJ450" i="2"/>
  <c r="BK450" i="2" s="1"/>
  <c r="BF447" i="2"/>
  <c r="BH446" i="2"/>
  <c r="BH438" i="2"/>
  <c r="BH414" i="2"/>
  <c r="BH406" i="2"/>
  <c r="BJ402" i="2"/>
  <c r="BK402" i="2" s="1"/>
  <c r="BH398" i="2"/>
  <c r="BH390" i="2"/>
  <c r="BJ386" i="2"/>
  <c r="BK386" i="2" s="1"/>
  <c r="BF383" i="2"/>
  <c r="BH382" i="2"/>
  <c r="BJ378" i="2"/>
  <c r="BK378" i="2" s="1"/>
  <c r="BF375" i="2"/>
  <c r="BH374" i="2"/>
  <c r="BJ370" i="2"/>
  <c r="BK370" i="2" s="1"/>
  <c r="BF367" i="2"/>
  <c r="BH366" i="2"/>
  <c r="BJ362" i="2"/>
  <c r="BK362" i="2" s="1"/>
  <c r="BF359" i="2"/>
  <c r="BH358" i="2"/>
  <c r="BJ354" i="2"/>
  <c r="BK354" i="2" s="1"/>
  <c r="BF351" i="2"/>
  <c r="BH350" i="2"/>
  <c r="BJ346" i="2"/>
  <c r="BK346" i="2" s="1"/>
  <c r="BF343" i="2"/>
  <c r="BH342" i="2"/>
  <c r="BJ338" i="2"/>
  <c r="BK338" i="2" s="1"/>
  <c r="BF335" i="2"/>
  <c r="BH334" i="2"/>
  <c r="BJ330" i="2"/>
  <c r="BK330" i="2" s="1"/>
  <c r="BF327" i="2"/>
  <c r="BH326" i="2"/>
  <c r="BJ322" i="2"/>
  <c r="BK322" i="2" s="1"/>
  <c r="BF319" i="2"/>
  <c r="BH318" i="2"/>
  <c r="BJ314" i="2"/>
  <c r="BK314" i="2" s="1"/>
  <c r="BF311" i="2"/>
  <c r="BH310" i="2"/>
  <c r="BJ306" i="2"/>
  <c r="BK306" i="2" s="1"/>
  <c r="BF303" i="2"/>
  <c r="BH302" i="2"/>
  <c r="BJ298" i="2"/>
  <c r="BK298" i="2" s="1"/>
  <c r="BF295" i="2"/>
  <c r="BH294" i="2"/>
  <c r="BJ290" i="2"/>
  <c r="BK290" i="2" s="1"/>
  <c r="BF287" i="2"/>
  <c r="BH286" i="2"/>
  <c r="BJ282" i="2"/>
  <c r="BK282" i="2" s="1"/>
  <c r="BF279" i="2"/>
  <c r="BH278" i="2"/>
  <c r="BJ274" i="2"/>
  <c r="BK274" i="2" s="1"/>
  <c r="BF271" i="2"/>
  <c r="BH270" i="2"/>
  <c r="BJ266" i="2"/>
  <c r="BK266" i="2" s="1"/>
  <c r="BF263" i="2"/>
  <c r="BH262" i="2"/>
  <c r="BJ258" i="2"/>
  <c r="BK258" i="2" s="1"/>
  <c r="BF255" i="2"/>
  <c r="BF254" i="2"/>
  <c r="BH254" i="2"/>
  <c r="BJ250" i="2"/>
  <c r="BK250" i="2" s="1"/>
  <c r="BF247" i="2"/>
  <c r="BF246" i="2"/>
  <c r="BH246" i="2"/>
  <c r="BJ242" i="2"/>
  <c r="BK242" i="2" s="1"/>
  <c r="BF239" i="2"/>
  <c r="BH238" i="2"/>
  <c r="BJ234" i="2"/>
  <c r="BK234" i="2" s="1"/>
  <c r="BF231" i="2"/>
  <c r="BH230" i="2"/>
  <c r="BJ226" i="2"/>
  <c r="BK226" i="2" s="1"/>
  <c r="BF223" i="2"/>
  <c r="BF222" i="2"/>
  <c r="BH222" i="2"/>
  <c r="BJ218" i="2"/>
  <c r="BK218" i="2" s="1"/>
  <c r="BF215" i="2"/>
  <c r="BF214" i="2"/>
  <c r="BH214" i="2"/>
  <c r="BJ210" i="2"/>
  <c r="BK210" i="2" s="1"/>
  <c r="BF207" i="2"/>
  <c r="BF206" i="2"/>
  <c r="BH206" i="2"/>
  <c r="BJ202" i="2"/>
  <c r="BK202" i="2" s="1"/>
  <c r="BF199" i="2"/>
  <c r="BF198" i="2"/>
  <c r="BH198" i="2"/>
  <c r="BJ194" i="2"/>
  <c r="BK194" i="2" s="1"/>
  <c r="BF191" i="2"/>
  <c r="BF190" i="2"/>
  <c r="BH190" i="2"/>
  <c r="BJ186" i="2"/>
  <c r="BK186" i="2" s="1"/>
  <c r="BF183" i="2"/>
  <c r="BF182" i="2"/>
  <c r="BH182" i="2"/>
  <c r="BJ178" i="2"/>
  <c r="BK178" i="2" s="1"/>
  <c r="BF175" i="2"/>
  <c r="BH174" i="2"/>
  <c r="BJ170" i="2"/>
  <c r="BK170" i="2" s="1"/>
  <c r="BF167" i="2"/>
  <c r="BH166" i="2"/>
  <c r="BJ162" i="2"/>
  <c r="BK162" i="2" s="1"/>
  <c r="BF159" i="2"/>
  <c r="BF158" i="2"/>
  <c r="BH158" i="2"/>
  <c r="BJ154" i="2"/>
  <c r="BK154" i="2" s="1"/>
  <c r="BF151" i="2"/>
  <c r="BF150" i="2"/>
  <c r="BH150" i="2"/>
  <c r="BJ146" i="2"/>
  <c r="BK146" i="2" s="1"/>
  <c r="BF143" i="2"/>
  <c r="BF142" i="2"/>
  <c r="BH142" i="2"/>
  <c r="BJ138" i="2"/>
  <c r="BK138" i="2" s="1"/>
  <c r="BF135" i="2"/>
  <c r="BF134" i="2"/>
  <c r="BH134" i="2"/>
  <c r="BJ130" i="2"/>
  <c r="BK130" i="2" s="1"/>
  <c r="BF127" i="2"/>
  <c r="BF126" i="2"/>
  <c r="BH126" i="2"/>
  <c r="BJ122" i="2"/>
  <c r="BK122" i="2" s="1"/>
  <c r="BF119" i="2"/>
  <c r="BF118" i="2"/>
  <c r="BH118" i="2"/>
  <c r="BJ114" i="2"/>
  <c r="BK114" i="2" s="1"/>
  <c r="BF111" i="2"/>
  <c r="BH110" i="2"/>
  <c r="BJ106" i="2"/>
  <c r="BK106" i="2" s="1"/>
  <c r="BF103" i="2"/>
  <c r="BH102" i="2"/>
  <c r="BJ98" i="2"/>
  <c r="BK98" i="2" s="1"/>
  <c r="BF95" i="2"/>
  <c r="BH94" i="2"/>
  <c r="BJ90" i="2"/>
  <c r="BK90" i="2" s="1"/>
  <c r="BF87" i="2"/>
  <c r="BH86" i="2"/>
  <c r="BJ82" i="2"/>
  <c r="BK82" i="2" s="1"/>
  <c r="BF79" i="2"/>
  <c r="BH78" i="2"/>
  <c r="BJ74" i="2"/>
  <c r="BK74" i="2" s="1"/>
  <c r="BF71" i="2"/>
  <c r="BH70" i="2"/>
  <c r="BJ66" i="2"/>
  <c r="BK66" i="2" s="1"/>
  <c r="BF63" i="2"/>
  <c r="BH62" i="2"/>
  <c r="BJ58" i="2"/>
  <c r="BK58" i="2" s="1"/>
  <c r="BF55" i="2"/>
  <c r="BH54" i="2"/>
  <c r="BJ50" i="2"/>
  <c r="BK50" i="2" s="1"/>
  <c r="BF47" i="2"/>
  <c r="BH46" i="2"/>
  <c r="BJ42" i="2"/>
  <c r="BK42" i="2" s="1"/>
  <c r="BF39" i="2"/>
  <c r="BH38" i="2"/>
  <c r="BJ34" i="2"/>
  <c r="BK34" i="2" s="1"/>
  <c r="BF31" i="2"/>
  <c r="BH30" i="2"/>
  <c r="BJ26" i="2"/>
  <c r="BK26" i="2" s="1"/>
  <c r="BF23" i="2"/>
  <c r="BH22" i="2"/>
  <c r="BJ18" i="2"/>
  <c r="BK18" i="2" s="1"/>
  <c r="BF15" i="2"/>
  <c r="BH14" i="2"/>
  <c r="BJ10" i="2"/>
  <c r="BK10" i="2" s="1"/>
  <c r="BF7" i="2"/>
  <c r="BH6" i="2"/>
  <c r="BJ442" i="2"/>
  <c r="BK442" i="2" s="1"/>
  <c r="BF439" i="2"/>
  <c r="BJ434" i="2"/>
  <c r="BK434" i="2" s="1"/>
  <c r="BJ426" i="2"/>
  <c r="BK426" i="2" s="1"/>
  <c r="BF407" i="2"/>
  <c r="BJ394" i="2"/>
  <c r="BK394" i="2" s="1"/>
  <c r="BF391" i="2"/>
  <c r="BJ2" i="2"/>
  <c r="BK2" i="2" s="1"/>
  <c r="BJ641" i="2"/>
  <c r="BK641" i="2" s="1"/>
  <c r="BF638" i="2"/>
  <c r="BH637" i="2"/>
  <c r="BF630" i="2"/>
  <c r="BH629" i="2"/>
  <c r="BJ625" i="2"/>
  <c r="BK625" i="2" s="1"/>
  <c r="BH613" i="2"/>
  <c r="BJ601" i="2"/>
  <c r="BK601" i="2" s="1"/>
  <c r="BF598" i="2"/>
  <c r="BH597" i="2"/>
  <c r="BJ593" i="2"/>
  <c r="BK593" i="2" s="1"/>
  <c r="BF590" i="2"/>
  <c r="BH589" i="2"/>
  <c r="BJ585" i="2"/>
  <c r="BK585" i="2" s="1"/>
  <c r="BF582" i="2"/>
  <c r="BH581" i="2"/>
  <c r="BJ577" i="2"/>
  <c r="BK577" i="2" s="1"/>
  <c r="BF574" i="2"/>
  <c r="BH573" i="2"/>
  <c r="BJ569" i="2"/>
  <c r="BK569" i="2" s="1"/>
  <c r="BF566" i="2"/>
  <c r="BH565" i="2"/>
  <c r="BJ561" i="2"/>
  <c r="BK561" i="2" s="1"/>
  <c r="BH557" i="2"/>
  <c r="BJ553" i="2"/>
  <c r="BK553" i="2" s="1"/>
  <c r="BH549" i="2"/>
  <c r="BJ545" i="2"/>
  <c r="BK545" i="2" s="1"/>
  <c r="BF542" i="2"/>
  <c r="BH541" i="2"/>
  <c r="BJ537" i="2"/>
  <c r="BK537" i="2" s="1"/>
  <c r="BF534" i="2"/>
  <c r="BH533" i="2"/>
  <c r="BJ529" i="2"/>
  <c r="BK529" i="2" s="1"/>
  <c r="BF526" i="2"/>
  <c r="BH525" i="2"/>
  <c r="BJ521" i="2"/>
  <c r="BK521" i="2" s="1"/>
  <c r="BF518" i="2"/>
  <c r="BH517" i="2"/>
  <c r="BJ513" i="2"/>
  <c r="BK513" i="2" s="1"/>
  <c r="BF510" i="2"/>
  <c r="BH509" i="2"/>
  <c r="BJ505" i="2"/>
  <c r="BK505" i="2" s="1"/>
  <c r="BF502" i="2"/>
  <c r="BH501" i="2"/>
  <c r="BJ497" i="2"/>
  <c r="BK497" i="2" s="1"/>
  <c r="BH493" i="2"/>
  <c r="BJ489" i="2"/>
  <c r="BK489" i="2" s="1"/>
  <c r="BH485" i="2"/>
  <c r="BJ481" i="2"/>
  <c r="BK481" i="2" s="1"/>
  <c r="BF478" i="2"/>
  <c r="BH477" i="2"/>
  <c r="BJ473" i="2"/>
  <c r="BK473" i="2" s="1"/>
  <c r="BF470" i="2"/>
  <c r="BH469" i="2"/>
  <c r="BJ465" i="2"/>
  <c r="BK465" i="2" s="1"/>
  <c r="BF462" i="2"/>
  <c r="BH461" i="2"/>
  <c r="BJ457" i="2"/>
  <c r="BK457" i="2" s="1"/>
  <c r="BF454" i="2"/>
  <c r="BH453" i="2"/>
  <c r="BJ449" i="2"/>
  <c r="BK449" i="2" s="1"/>
  <c r="BF446" i="2"/>
  <c r="BH445" i="2"/>
  <c r="BJ441" i="2"/>
  <c r="BK441" i="2" s="1"/>
  <c r="BF438" i="2"/>
  <c r="BH437" i="2"/>
  <c r="BJ433" i="2"/>
  <c r="BK433" i="2" s="1"/>
  <c r="BH429" i="2"/>
  <c r="BJ425" i="2"/>
  <c r="BK425" i="2" s="1"/>
  <c r="BH421" i="2"/>
  <c r="BJ417" i="2"/>
  <c r="BK417" i="2" s="1"/>
  <c r="BF414" i="2"/>
  <c r="BH413" i="2"/>
  <c r="BJ409" i="2"/>
  <c r="BK409" i="2" s="1"/>
  <c r="BF406" i="2"/>
  <c r="BH405" i="2"/>
  <c r="BJ401" i="2"/>
  <c r="BK401" i="2" s="1"/>
  <c r="BF398" i="2"/>
  <c r="BH397" i="2"/>
  <c r="BJ393" i="2"/>
  <c r="BK393" i="2" s="1"/>
  <c r="BF390" i="2"/>
  <c r="BH389" i="2"/>
  <c r="BJ385" i="2"/>
  <c r="BK385" i="2" s="1"/>
  <c r="BF382" i="2"/>
  <c r="BH381" i="2"/>
  <c r="BJ377" i="2"/>
  <c r="BK377" i="2" s="1"/>
  <c r="BF374" i="2"/>
  <c r="BH373" i="2"/>
  <c r="BJ369" i="2"/>
  <c r="BK369" i="2" s="1"/>
  <c r="BH365" i="2"/>
  <c r="BJ361" i="2"/>
  <c r="BK361" i="2" s="1"/>
  <c r="BH357" i="2"/>
  <c r="BJ353" i="2"/>
  <c r="BK353" i="2" s="1"/>
  <c r="BF350" i="2"/>
  <c r="BH349" i="2"/>
  <c r="BJ345" i="2"/>
  <c r="BK345" i="2" s="1"/>
  <c r="BF342" i="2"/>
  <c r="BH341" i="2"/>
  <c r="BJ337" i="2"/>
  <c r="BK337" i="2" s="1"/>
  <c r="BF334" i="2"/>
  <c r="BH333" i="2"/>
  <c r="BJ329" i="2"/>
  <c r="BK329" i="2" s="1"/>
  <c r="BF326" i="2"/>
  <c r="BH325" i="2"/>
  <c r="BJ321" i="2"/>
  <c r="BK321" i="2" s="1"/>
  <c r="BF318" i="2"/>
  <c r="BH317" i="2"/>
  <c r="BJ313" i="2"/>
  <c r="BK313" i="2" s="1"/>
  <c r="BF310" i="2"/>
  <c r="BH309" i="2"/>
  <c r="BJ305" i="2"/>
  <c r="BK305" i="2" s="1"/>
  <c r="BH301" i="2"/>
  <c r="BJ297" i="2"/>
  <c r="BK297" i="2" s="1"/>
  <c r="BH293" i="2"/>
  <c r="BJ289" i="2"/>
  <c r="BK289" i="2" s="1"/>
  <c r="BF286" i="2"/>
  <c r="BH285" i="2"/>
  <c r="BJ281" i="2"/>
  <c r="BK281" i="2" s="1"/>
  <c r="BF278" i="2"/>
  <c r="BH277" i="2"/>
  <c r="BF431" i="2"/>
  <c r="BH430" i="2"/>
  <c r="BF423" i="2"/>
  <c r="BH422" i="2"/>
  <c r="BJ418" i="2"/>
  <c r="BK418" i="2" s="1"/>
  <c r="BF415" i="2"/>
  <c r="BJ410" i="2"/>
  <c r="BK410" i="2" s="1"/>
  <c r="BF399" i="2"/>
  <c r="BF646" i="2"/>
  <c r="BH645" i="2"/>
  <c r="BJ633" i="2"/>
  <c r="BK633" i="2" s="1"/>
  <c r="BH621" i="2"/>
  <c r="BJ617" i="2"/>
  <c r="BK617" i="2" s="1"/>
  <c r="BJ609" i="2"/>
  <c r="BK609" i="2" s="1"/>
  <c r="BF606" i="2"/>
  <c r="BH605" i="2"/>
  <c r="BJ648" i="2"/>
  <c r="BK648" i="2" s="1"/>
  <c r="BF645" i="2"/>
  <c r="BH644" i="2"/>
  <c r="BJ640" i="2"/>
  <c r="BK640" i="2" s="1"/>
  <c r="BF637" i="2"/>
  <c r="BH636" i="2"/>
  <c r="BJ632" i="2"/>
  <c r="BK632" i="2" s="1"/>
  <c r="BF629" i="2"/>
  <c r="BH628" i="2"/>
  <c r="BJ624" i="2"/>
  <c r="BK624" i="2" s="1"/>
  <c r="BF621" i="2"/>
  <c r="BH620" i="2"/>
  <c r="BJ616" i="2"/>
  <c r="BK616" i="2" s="1"/>
  <c r="BF613" i="2"/>
  <c r="BH612" i="2"/>
  <c r="BJ608" i="2"/>
  <c r="BK608" i="2" s="1"/>
  <c r="BF605" i="2"/>
  <c r="BH604" i="2"/>
  <c r="BJ600" i="2"/>
  <c r="BK600" i="2" s="1"/>
  <c r="BF597" i="2"/>
  <c r="BH596" i="2"/>
  <c r="BJ592" i="2"/>
  <c r="BK592" i="2" s="1"/>
  <c r="BF589" i="2"/>
  <c r="BH588" i="2"/>
  <c r="BJ584" i="2"/>
  <c r="BK584" i="2" s="1"/>
  <c r="BF581" i="2"/>
  <c r="BH580" i="2"/>
  <c r="BJ576" i="2"/>
  <c r="BK576" i="2" s="1"/>
  <c r="BF573" i="2"/>
  <c r="BH572" i="2"/>
  <c r="BJ568" i="2"/>
  <c r="BK568" i="2" s="1"/>
  <c r="BF565" i="2"/>
  <c r="BH564" i="2"/>
  <c r="BJ560" i="2"/>
  <c r="BK560" i="2" s="1"/>
  <c r="BF557" i="2"/>
  <c r="BH556" i="2"/>
  <c r="BJ552" i="2"/>
  <c r="BK552" i="2" s="1"/>
  <c r="BF549" i="2"/>
  <c r="BH548" i="2"/>
  <c r="BJ544" i="2"/>
  <c r="BK544" i="2" s="1"/>
  <c r="BF541" i="2"/>
  <c r="BH540" i="2"/>
  <c r="BJ536" i="2"/>
  <c r="BK536" i="2" s="1"/>
  <c r="BF533" i="2"/>
  <c r="BH532" i="2"/>
  <c r="BJ528" i="2"/>
  <c r="BK528" i="2" s="1"/>
  <c r="BF525" i="2"/>
  <c r="BH524" i="2"/>
  <c r="BJ520" i="2"/>
  <c r="BK520" i="2" s="1"/>
  <c r="BF517" i="2"/>
  <c r="BH516" i="2"/>
  <c r="BJ512" i="2"/>
  <c r="BK512" i="2" s="1"/>
  <c r="BF509" i="2"/>
  <c r="BH508" i="2"/>
  <c r="BJ504" i="2"/>
  <c r="BK504" i="2" s="1"/>
  <c r="BF501" i="2"/>
  <c r="BH500" i="2"/>
  <c r="BJ496" i="2"/>
  <c r="BK496" i="2" s="1"/>
  <c r="BF493" i="2"/>
  <c r="BH492" i="2"/>
  <c r="BJ488" i="2"/>
  <c r="BK488" i="2" s="1"/>
  <c r="BF485" i="2"/>
  <c r="BH484" i="2"/>
  <c r="BJ480" i="2"/>
  <c r="BK480" i="2" s="1"/>
  <c r="BF477" i="2"/>
  <c r="BH476" i="2"/>
  <c r="BJ472" i="2"/>
  <c r="BK472" i="2" s="1"/>
  <c r="BF469" i="2"/>
  <c r="BH468" i="2"/>
  <c r="BJ464" i="2"/>
  <c r="BK464" i="2" s="1"/>
  <c r="BF461" i="2"/>
  <c r="BH460" i="2"/>
  <c r="BJ456" i="2"/>
  <c r="BK456" i="2" s="1"/>
  <c r="BF453" i="2"/>
  <c r="BH452" i="2"/>
  <c r="BJ448" i="2"/>
  <c r="BK448" i="2" s="1"/>
  <c r="BF445" i="2"/>
  <c r="BH444" i="2"/>
  <c r="BJ440" i="2"/>
  <c r="BK440" i="2" s="1"/>
  <c r="BF437" i="2"/>
  <c r="BH436" i="2"/>
  <c r="BJ432" i="2"/>
  <c r="BK432" i="2" s="1"/>
  <c r="BF429" i="2"/>
  <c r="BH428" i="2"/>
  <c r="BJ424" i="2"/>
  <c r="BK424" i="2" s="1"/>
  <c r="BF421" i="2"/>
  <c r="BH420" i="2"/>
  <c r="BJ416" i="2"/>
  <c r="BK416" i="2" s="1"/>
  <c r="BF413" i="2"/>
  <c r="BH412" i="2"/>
  <c r="BJ408" i="2"/>
  <c r="BK408" i="2" s="1"/>
  <c r="BF405" i="2"/>
  <c r="BH404" i="2"/>
  <c r="BJ400" i="2"/>
  <c r="BK400" i="2" s="1"/>
  <c r="BF397" i="2"/>
  <c r="BH396" i="2"/>
  <c r="BJ392" i="2"/>
  <c r="BK392" i="2" s="1"/>
  <c r="BF389" i="2"/>
  <c r="BH388" i="2"/>
  <c r="BJ384" i="2"/>
  <c r="BK384" i="2" s="1"/>
  <c r="BF381" i="2"/>
  <c r="BH380" i="2"/>
  <c r="BJ376" i="2"/>
  <c r="BK376" i="2" s="1"/>
  <c r="BF373" i="2"/>
  <c r="BH372" i="2"/>
  <c r="BJ372" i="2"/>
  <c r="BK372" i="2" s="1"/>
  <c r="BF369" i="2"/>
  <c r="BH368" i="2"/>
  <c r="BJ364" i="2"/>
  <c r="BK364" i="2" s="1"/>
  <c r="BF361" i="2"/>
  <c r="BH360" i="2"/>
  <c r="BJ356" i="2"/>
  <c r="BK356" i="2" s="1"/>
  <c r="BF353" i="2"/>
  <c r="BH352" i="2"/>
  <c r="BJ348" i="2"/>
  <c r="BK348" i="2" s="1"/>
  <c r="BF345" i="2"/>
  <c r="BH344" i="2"/>
  <c r="BJ340" i="2"/>
  <c r="BK340" i="2" s="1"/>
  <c r="BF337" i="2"/>
  <c r="BH336" i="2"/>
  <c r="BJ332" i="2"/>
  <c r="BK332" i="2" s="1"/>
  <c r="BF329" i="2"/>
  <c r="BH328" i="2"/>
  <c r="BJ324" i="2"/>
  <c r="BK324" i="2" s="1"/>
  <c r="BF321" i="2"/>
  <c r="BH320" i="2"/>
  <c r="BJ316" i="2"/>
  <c r="BK316" i="2" s="1"/>
  <c r="BF313" i="2"/>
  <c r="BH312" i="2"/>
  <c r="BJ308" i="2"/>
  <c r="BK308" i="2" s="1"/>
  <c r="BF305" i="2"/>
  <c r="BH304" i="2"/>
  <c r="BJ300" i="2"/>
  <c r="BK300" i="2" s="1"/>
  <c r="BF297" i="2"/>
  <c r="BH296" i="2"/>
  <c r="BJ292" i="2"/>
  <c r="BK292" i="2" s="1"/>
  <c r="BF289" i="2"/>
  <c r="BH288" i="2"/>
  <c r="BJ284" i="2"/>
  <c r="BK284" i="2" s="1"/>
  <c r="BF281" i="2"/>
  <c r="BH280" i="2"/>
  <c r="BJ276" i="2"/>
  <c r="BK276" i="2" s="1"/>
  <c r="BF273" i="2"/>
  <c r="BH272" i="2"/>
  <c r="BJ268" i="2"/>
  <c r="BK268" i="2" s="1"/>
  <c r="BF265" i="2"/>
  <c r="BH264" i="2"/>
  <c r="BF257" i="2"/>
  <c r="BF249" i="2"/>
  <c r="BF241" i="2"/>
  <c r="BF233" i="2"/>
  <c r="BF225" i="2"/>
  <c r="BF217" i="2"/>
  <c r="BF209" i="2"/>
  <c r="BF201" i="2"/>
  <c r="BF193" i="2"/>
  <c r="BF185" i="2"/>
  <c r="BF177" i="2"/>
  <c r="BF169" i="2"/>
  <c r="BF161" i="2"/>
  <c r="BF153" i="2"/>
  <c r="BF145" i="2"/>
  <c r="BF137" i="2"/>
  <c r="BF129" i="2"/>
  <c r="BF121" i="2"/>
  <c r="BF113" i="2"/>
  <c r="BF105" i="2"/>
  <c r="BF97" i="2"/>
  <c r="BF89" i="2"/>
  <c r="BF81" i="2"/>
  <c r="BF73" i="2"/>
  <c r="BF65" i="2"/>
  <c r="BF57" i="2"/>
  <c r="BF49" i="2"/>
  <c r="BF41" i="2"/>
  <c r="BF33" i="2"/>
  <c r="BF25" i="2"/>
  <c r="BF17" i="2"/>
  <c r="BF9" i="2"/>
  <c r="BJ371" i="2"/>
  <c r="BK371" i="2" s="1"/>
  <c r="BF368" i="2"/>
  <c r="BH367" i="2"/>
  <c r="BJ363" i="2"/>
  <c r="BK363" i="2" s="1"/>
  <c r="BF360" i="2"/>
  <c r="BH359" i="2"/>
  <c r="BJ355" i="2"/>
  <c r="BK355" i="2" s="1"/>
  <c r="BF352" i="2"/>
  <c r="BH351" i="2"/>
  <c r="BJ347" i="2"/>
  <c r="BK347" i="2" s="1"/>
  <c r="BF344" i="2"/>
  <c r="BH343" i="2"/>
  <c r="BJ339" i="2"/>
  <c r="BK339" i="2" s="1"/>
  <c r="BF336" i="2"/>
  <c r="BH335" i="2"/>
  <c r="BJ331" i="2"/>
  <c r="BK331" i="2" s="1"/>
  <c r="BF328" i="2"/>
  <c r="BH327" i="2"/>
  <c r="BJ323" i="2"/>
  <c r="BK323" i="2" s="1"/>
  <c r="BF320" i="2"/>
  <c r="BH319" i="2"/>
  <c r="BJ315" i="2"/>
  <c r="BK315" i="2" s="1"/>
  <c r="BF312" i="2"/>
  <c r="BH311" i="2"/>
  <c r="BJ307" i="2"/>
  <c r="BK307" i="2" s="1"/>
  <c r="BF304" i="2"/>
  <c r="BH303" i="2"/>
  <c r="BJ299" i="2"/>
  <c r="BK299" i="2" s="1"/>
  <c r="BF296" i="2"/>
  <c r="BH295" i="2"/>
  <c r="BJ291" i="2"/>
  <c r="BK291" i="2" s="1"/>
  <c r="BF288" i="2"/>
  <c r="BH287" i="2"/>
  <c r="BJ283" i="2"/>
  <c r="BK283" i="2" s="1"/>
  <c r="BF280" i="2"/>
  <c r="BH279" i="2"/>
  <c r="BJ275" i="2"/>
  <c r="BK275" i="2" s="1"/>
  <c r="BF272" i="2"/>
  <c r="BH271" i="2"/>
  <c r="BJ267" i="2"/>
  <c r="BK267" i="2" s="1"/>
  <c r="BF264" i="2"/>
  <c r="BH263" i="2"/>
  <c r="BJ259" i="2"/>
  <c r="BK259" i="2" s="1"/>
  <c r="BF256" i="2"/>
  <c r="BF248" i="2"/>
  <c r="BF240" i="2"/>
  <c r="BF232" i="2"/>
  <c r="BF224" i="2"/>
  <c r="BF216" i="2"/>
  <c r="BF208" i="2"/>
  <c r="BF200" i="2"/>
  <c r="BF192" i="2"/>
  <c r="BF184" i="2"/>
  <c r="BF176" i="2"/>
  <c r="BF168" i="2"/>
  <c r="BF160" i="2"/>
  <c r="BF152" i="2"/>
  <c r="BF144" i="2"/>
  <c r="BF136" i="2"/>
  <c r="BF128" i="2"/>
  <c r="BF120" i="2"/>
  <c r="BF112" i="2"/>
  <c r="BF104" i="2"/>
  <c r="BJ368" i="2"/>
  <c r="BK368" i="2" s="1"/>
  <c r="BF365" i="2"/>
  <c r="BH364" i="2"/>
  <c r="BJ360" i="2"/>
  <c r="BK360" i="2" s="1"/>
  <c r="BF357" i="2"/>
  <c r="BH356" i="2"/>
  <c r="BJ352" i="2"/>
  <c r="BK352" i="2" s="1"/>
  <c r="BF349" i="2"/>
  <c r="BH348" i="2"/>
  <c r="BJ344" i="2"/>
  <c r="BK344" i="2" s="1"/>
  <c r="BF341" i="2"/>
  <c r="BH340" i="2"/>
  <c r="BJ336" i="2"/>
  <c r="BK336" i="2" s="1"/>
  <c r="BF333" i="2"/>
  <c r="BH332" i="2"/>
  <c r="BJ328" i="2"/>
  <c r="BK328" i="2" s="1"/>
  <c r="BF325" i="2"/>
  <c r="BH324" i="2"/>
  <c r="BJ320" i="2"/>
  <c r="BK320" i="2" s="1"/>
  <c r="BF317" i="2"/>
  <c r="BH316" i="2"/>
  <c r="BJ312" i="2"/>
  <c r="BK312" i="2" s="1"/>
  <c r="BF309" i="2"/>
  <c r="BH308" i="2"/>
  <c r="BJ304" i="2"/>
  <c r="BK304" i="2" s="1"/>
  <c r="BF301" i="2"/>
  <c r="BH300" i="2"/>
  <c r="BJ296" i="2"/>
  <c r="BK296" i="2" s="1"/>
  <c r="BF293" i="2"/>
  <c r="BH292" i="2"/>
  <c r="BJ288" i="2"/>
  <c r="BK288" i="2" s="1"/>
  <c r="BF285" i="2"/>
  <c r="BH284" i="2"/>
  <c r="BJ280" i="2"/>
  <c r="BK280" i="2" s="1"/>
  <c r="BF277" i="2"/>
  <c r="BH276" i="2"/>
  <c r="BJ272" i="2"/>
  <c r="BK272" i="2" s="1"/>
  <c r="BF269" i="2"/>
  <c r="BH268" i="2"/>
  <c r="BJ264" i="2"/>
  <c r="BK264" i="2" s="1"/>
  <c r="BF261" i="2"/>
  <c r="BF253" i="2"/>
  <c r="BF245" i="2"/>
  <c r="BF237" i="2"/>
  <c r="BF229" i="2"/>
  <c r="BF221" i="2"/>
  <c r="BF213" i="2"/>
  <c r="BF205" i="2"/>
  <c r="BF197" i="2"/>
  <c r="BF189" i="2"/>
  <c r="BF181" i="2"/>
  <c r="BF173" i="2"/>
  <c r="BF165" i="2"/>
  <c r="BF157" i="2"/>
  <c r="BF149" i="2"/>
  <c r="BF141" i="2"/>
  <c r="BF133" i="2"/>
  <c r="BF125" i="2"/>
  <c r="BF117" i="2"/>
  <c r="BF109" i="2"/>
  <c r="BF101" i="2"/>
  <c r="BJ375" i="2"/>
  <c r="BK375" i="2" s="1"/>
  <c r="BF372" i="2"/>
  <c r="BH371" i="2"/>
  <c r="BJ367" i="2"/>
  <c r="BK367" i="2" s="1"/>
  <c r="BF364" i="2"/>
  <c r="BH363" i="2"/>
  <c r="BJ359" i="2"/>
  <c r="BK359" i="2" s="1"/>
  <c r="BF356" i="2"/>
  <c r="BH355" i="2"/>
  <c r="BJ351" i="2"/>
  <c r="BK351" i="2" s="1"/>
  <c r="BF348" i="2"/>
  <c r="BH347" i="2"/>
  <c r="BJ343" i="2"/>
  <c r="BK343" i="2" s="1"/>
  <c r="BF340" i="2"/>
  <c r="BH339" i="2"/>
  <c r="BJ335" i="2"/>
  <c r="BK335" i="2" s="1"/>
  <c r="BF332" i="2"/>
  <c r="BH331" i="2"/>
  <c r="BJ327" i="2"/>
  <c r="BK327" i="2" s="1"/>
  <c r="BF324" i="2"/>
  <c r="BH323" i="2"/>
  <c r="BJ319" i="2"/>
  <c r="BK319" i="2" s="1"/>
  <c r="BF316" i="2"/>
  <c r="BH315" i="2"/>
  <c r="BJ311" i="2"/>
  <c r="BK311" i="2" s="1"/>
  <c r="BF308" i="2"/>
  <c r="BH307" i="2"/>
  <c r="BJ303" i="2"/>
  <c r="BK303" i="2" s="1"/>
  <c r="BF300" i="2"/>
  <c r="BH299" i="2"/>
  <c r="BJ295" i="2"/>
  <c r="BK295" i="2" s="1"/>
  <c r="BF292" i="2"/>
  <c r="BH291" i="2"/>
  <c r="BJ287" i="2"/>
  <c r="BK287" i="2" s="1"/>
  <c r="BF284" i="2"/>
  <c r="BH283" i="2"/>
  <c r="BJ279" i="2"/>
  <c r="BK279" i="2" s="1"/>
  <c r="BF276" i="2"/>
  <c r="BF268" i="2"/>
  <c r="BF260" i="2"/>
  <c r="BF252" i="2"/>
  <c r="BF244" i="2"/>
  <c r="BF236" i="2"/>
  <c r="BF228" i="2"/>
  <c r="BF220" i="2"/>
  <c r="BF212" i="2"/>
  <c r="BF204" i="2"/>
  <c r="BF196" i="2"/>
  <c r="BF188" i="2"/>
  <c r="BF180" i="2"/>
  <c r="BF172" i="2"/>
  <c r="BF164" i="2"/>
  <c r="BF156" i="2"/>
  <c r="BF148" i="2"/>
  <c r="BF140" i="2"/>
  <c r="BF132" i="2"/>
  <c r="BF124" i="2"/>
  <c r="BF116" i="2"/>
  <c r="BF108" i="2"/>
  <c r="BF100" i="2"/>
  <c r="BJ142" i="2"/>
  <c r="BK142" i="2" s="1"/>
  <c r="BF139" i="2"/>
  <c r="BH138" i="2"/>
  <c r="BJ134" i="2"/>
  <c r="BK134" i="2" s="1"/>
  <c r="BF131" i="2"/>
  <c r="BH130" i="2"/>
  <c r="BJ126" i="2"/>
  <c r="BK126" i="2" s="1"/>
  <c r="BF123" i="2"/>
  <c r="BH122" i="2"/>
  <c r="BJ118" i="2"/>
  <c r="BK118" i="2" s="1"/>
  <c r="BF115" i="2"/>
  <c r="BH114" i="2"/>
  <c r="BJ110" i="2"/>
  <c r="BK110" i="2" s="1"/>
  <c r="BF107" i="2"/>
  <c r="BH106" i="2"/>
  <c r="BJ102" i="2"/>
  <c r="BK102" i="2" s="1"/>
  <c r="BF99" i="2"/>
  <c r="BH98" i="2"/>
  <c r="BJ94" i="2"/>
  <c r="BK94" i="2" s="1"/>
  <c r="BF91" i="2"/>
  <c r="BH90" i="2"/>
  <c r="BJ86" i="2"/>
  <c r="BK86" i="2" s="1"/>
  <c r="BH82" i="2"/>
  <c r="BJ78" i="2"/>
  <c r="BK78" i="2" s="1"/>
  <c r="BF75" i="2"/>
  <c r="BH74" i="2"/>
  <c r="BJ70" i="2"/>
  <c r="BK70" i="2" s="1"/>
  <c r="BF67" i="2"/>
  <c r="BH66" i="2"/>
  <c r="BJ62" i="2"/>
  <c r="BK62" i="2" s="1"/>
  <c r="BF59" i="2"/>
  <c r="BH58" i="2"/>
  <c r="BJ54" i="2"/>
  <c r="BK54" i="2" s="1"/>
  <c r="BH50" i="2"/>
  <c r="BJ46" i="2"/>
  <c r="BK46" i="2" s="1"/>
  <c r="BF43" i="2"/>
  <c r="BH42" i="2"/>
  <c r="BJ38" i="2"/>
  <c r="BK38" i="2" s="1"/>
  <c r="BF35" i="2"/>
  <c r="BH34" i="2"/>
  <c r="BJ30" i="2"/>
  <c r="BK30" i="2" s="1"/>
  <c r="BF27" i="2"/>
  <c r="BH26" i="2"/>
  <c r="BJ22" i="2"/>
  <c r="BK22" i="2" s="1"/>
  <c r="BH18" i="2"/>
  <c r="BF11" i="2"/>
  <c r="BF3" i="2"/>
  <c r="BJ373" i="2"/>
  <c r="BK373" i="2" s="1"/>
  <c r="BF370" i="2"/>
  <c r="BH369" i="2"/>
  <c r="BJ365" i="2"/>
  <c r="BK365" i="2" s="1"/>
  <c r="BF362" i="2"/>
  <c r="BH361" i="2"/>
  <c r="BJ357" i="2"/>
  <c r="BK357" i="2" s="1"/>
  <c r="BF354" i="2"/>
  <c r="BH353" i="2"/>
  <c r="BJ349" i="2"/>
  <c r="BK349" i="2" s="1"/>
  <c r="BF346" i="2"/>
  <c r="BH345" i="2"/>
  <c r="BJ341" i="2"/>
  <c r="BK341" i="2" s="1"/>
  <c r="BF338" i="2"/>
  <c r="BH337" i="2"/>
  <c r="BJ333" i="2"/>
  <c r="BK333" i="2" s="1"/>
  <c r="BF330" i="2"/>
  <c r="BH329" i="2"/>
  <c r="BJ325" i="2"/>
  <c r="BK325" i="2" s="1"/>
  <c r="BF322" i="2"/>
  <c r="BH321" i="2"/>
  <c r="BJ317" i="2"/>
  <c r="BK317" i="2" s="1"/>
  <c r="BF314" i="2"/>
  <c r="BH313" i="2"/>
  <c r="BJ309" i="2"/>
  <c r="BK309" i="2" s="1"/>
  <c r="BF306" i="2"/>
  <c r="BH305" i="2"/>
  <c r="BJ301" i="2"/>
  <c r="BK301" i="2" s="1"/>
  <c r="BF298" i="2"/>
  <c r="BH297" i="2"/>
  <c r="BJ293" i="2"/>
  <c r="BK293" i="2" s="1"/>
  <c r="BF290" i="2"/>
  <c r="BH289" i="2"/>
  <c r="BJ285" i="2"/>
  <c r="BK285" i="2" s="1"/>
  <c r="BF282" i="2"/>
  <c r="BH281" i="2"/>
  <c r="BJ277" i="2"/>
  <c r="BK277" i="2" s="1"/>
  <c r="BF274" i="2"/>
  <c r="BH273" i="2"/>
  <c r="BJ269" i="2"/>
  <c r="BK269" i="2" s="1"/>
  <c r="BF266" i="2"/>
  <c r="BH265" i="2"/>
  <c r="BJ261" i="2"/>
  <c r="BK261" i="2" s="1"/>
  <c r="BF258" i="2"/>
  <c r="BF250" i="2"/>
  <c r="BF242" i="2"/>
  <c r="BF234" i="2"/>
  <c r="BF226" i="2"/>
  <c r="BF218" i="2"/>
  <c r="BF210" i="2"/>
  <c r="BF202" i="2"/>
  <c r="BF194" i="2"/>
  <c r="BF186" i="2"/>
  <c r="BF178" i="2"/>
  <c r="BF170" i="2"/>
  <c r="BF162" i="2"/>
  <c r="BF154" i="2"/>
  <c r="BF146" i="2"/>
  <c r="BF138" i="2"/>
  <c r="BF130" i="2"/>
  <c r="BF122" i="2"/>
  <c r="BF114" i="2"/>
  <c r="BF106" i="2"/>
  <c r="BH81" i="2"/>
  <c r="BJ273" i="2"/>
  <c r="BK273" i="2" s="1"/>
  <c r="BH269" i="2"/>
  <c r="BJ265" i="2"/>
  <c r="BK265" i="2" s="1"/>
  <c r="BH261" i="2"/>
  <c r="BJ257" i="2"/>
  <c r="BK257" i="2" s="1"/>
  <c r="BH253" i="2"/>
  <c r="BJ249" i="2"/>
  <c r="BK249" i="2" s="1"/>
  <c r="BH245" i="2"/>
  <c r="BJ241" i="2"/>
  <c r="BK241" i="2" s="1"/>
  <c r="BH237" i="2"/>
  <c r="BJ233" i="2"/>
  <c r="BK233" i="2" s="1"/>
  <c r="BH229" i="2"/>
  <c r="BJ225" i="2"/>
  <c r="BK225" i="2" s="1"/>
  <c r="BH221" i="2"/>
  <c r="BJ217" i="2"/>
  <c r="BK217" i="2" s="1"/>
  <c r="BH213" i="2"/>
  <c r="BJ209" i="2"/>
  <c r="BK209" i="2" s="1"/>
  <c r="BH205" i="2"/>
  <c r="BJ201" i="2"/>
  <c r="BK201" i="2" s="1"/>
  <c r="BH197" i="2"/>
  <c r="BJ193" i="2"/>
  <c r="BK193" i="2" s="1"/>
  <c r="BH189" i="2"/>
  <c r="BJ185" i="2"/>
  <c r="BK185" i="2" s="1"/>
  <c r="BH181" i="2"/>
  <c r="BJ177" i="2"/>
  <c r="BK177" i="2" s="1"/>
  <c r="BH173" i="2"/>
  <c r="BJ169" i="2"/>
  <c r="BK169" i="2" s="1"/>
  <c r="BH165" i="2"/>
  <c r="BJ161" i="2"/>
  <c r="BK161" i="2" s="1"/>
  <c r="BH157" i="2"/>
  <c r="BJ153" i="2"/>
  <c r="BK153" i="2" s="1"/>
  <c r="BH149" i="2"/>
  <c r="BJ145" i="2"/>
  <c r="BK145" i="2" s="1"/>
  <c r="BH141" i="2"/>
  <c r="BJ137" i="2"/>
  <c r="BK137" i="2" s="1"/>
  <c r="BH133" i="2"/>
  <c r="BJ129" i="2"/>
  <c r="BK129" i="2" s="1"/>
  <c r="BH125" i="2"/>
  <c r="BJ121" i="2"/>
  <c r="BK121" i="2" s="1"/>
  <c r="BH117" i="2"/>
  <c r="BJ113" i="2"/>
  <c r="BK113" i="2" s="1"/>
  <c r="BH109" i="2"/>
  <c r="BJ105" i="2"/>
  <c r="BK105" i="2" s="1"/>
  <c r="BH101" i="2"/>
  <c r="BJ97" i="2"/>
  <c r="BK97" i="2" s="1"/>
  <c r="BF94" i="2"/>
  <c r="BH93" i="2"/>
  <c r="BJ89" i="2"/>
  <c r="BK89" i="2" s="1"/>
  <c r="BF86" i="2"/>
  <c r="BH85" i="2"/>
  <c r="BJ81" i="2"/>
  <c r="BK81" i="2" s="1"/>
  <c r="BF78" i="2"/>
  <c r="BH77" i="2"/>
  <c r="BJ73" i="2"/>
  <c r="BK73" i="2" s="1"/>
  <c r="BF70" i="2"/>
  <c r="BH69" i="2"/>
  <c r="BJ65" i="2"/>
  <c r="BK65" i="2" s="1"/>
  <c r="BF62" i="2"/>
  <c r="BH61" i="2"/>
  <c r="BJ57" i="2"/>
  <c r="BK57" i="2" s="1"/>
  <c r="BF54" i="2"/>
  <c r="BH53" i="2"/>
  <c r="BJ49" i="2"/>
  <c r="BK49" i="2" s="1"/>
  <c r="BF46" i="2"/>
  <c r="BH45" i="2"/>
  <c r="BJ41" i="2"/>
  <c r="BK41" i="2" s="1"/>
  <c r="BF38" i="2"/>
  <c r="BH37" i="2"/>
  <c r="BJ33" i="2"/>
  <c r="BK33" i="2" s="1"/>
  <c r="BF30" i="2"/>
  <c r="BH29" i="2"/>
  <c r="BJ25" i="2"/>
  <c r="BK25" i="2" s="1"/>
  <c r="BF22" i="2"/>
  <c r="BH21" i="2"/>
  <c r="BJ17" i="2"/>
  <c r="BK17" i="2" s="1"/>
  <c r="BF14" i="2"/>
  <c r="BH13" i="2"/>
  <c r="BJ9" i="2"/>
  <c r="BK9" i="2" s="1"/>
  <c r="BF6" i="2"/>
  <c r="BH5" i="2"/>
  <c r="BH260" i="2"/>
  <c r="BJ256" i="2"/>
  <c r="BK256" i="2" s="1"/>
  <c r="BH252" i="2"/>
  <c r="BJ248" i="2"/>
  <c r="BK248" i="2" s="1"/>
  <c r="BH244" i="2"/>
  <c r="BJ240" i="2"/>
  <c r="BK240" i="2" s="1"/>
  <c r="BH236" i="2"/>
  <c r="BJ232" i="2"/>
  <c r="BK232" i="2" s="1"/>
  <c r="BH228" i="2"/>
  <c r="BJ224" i="2"/>
  <c r="BK224" i="2" s="1"/>
  <c r="BH220" i="2"/>
  <c r="BJ216" i="2"/>
  <c r="BK216" i="2" s="1"/>
  <c r="BH212" i="2"/>
  <c r="BJ208" i="2"/>
  <c r="BK208" i="2" s="1"/>
  <c r="BH204" i="2"/>
  <c r="BJ200" i="2"/>
  <c r="BK200" i="2" s="1"/>
  <c r="BH196" i="2"/>
  <c r="BJ192" i="2"/>
  <c r="BK192" i="2" s="1"/>
  <c r="BH188" i="2"/>
  <c r="BJ184" i="2"/>
  <c r="BK184" i="2" s="1"/>
  <c r="BH180" i="2"/>
  <c r="BJ176" i="2"/>
  <c r="BK176" i="2" s="1"/>
  <c r="BH172" i="2"/>
  <c r="BJ168" i="2"/>
  <c r="BK168" i="2" s="1"/>
  <c r="BH164" i="2"/>
  <c r="BJ160" i="2"/>
  <c r="BK160" i="2" s="1"/>
  <c r="BH156" i="2"/>
  <c r="BJ152" i="2"/>
  <c r="BK152" i="2" s="1"/>
  <c r="BH148" i="2"/>
  <c r="BJ144" i="2"/>
  <c r="BK144" i="2" s="1"/>
  <c r="BH140" i="2"/>
  <c r="BJ136" i="2"/>
  <c r="BK136" i="2" s="1"/>
  <c r="BH132" i="2"/>
  <c r="BJ128" i="2"/>
  <c r="BK128" i="2" s="1"/>
  <c r="BH124" i="2"/>
  <c r="BJ120" i="2"/>
  <c r="BK120" i="2" s="1"/>
  <c r="BH116" i="2"/>
  <c r="BJ112" i="2"/>
  <c r="BK112" i="2" s="1"/>
  <c r="BH108" i="2"/>
  <c r="BJ104" i="2"/>
  <c r="BK104" i="2" s="1"/>
  <c r="BH100" i="2"/>
  <c r="BJ96" i="2"/>
  <c r="BK96" i="2" s="1"/>
  <c r="BF93" i="2"/>
  <c r="BH92" i="2"/>
  <c r="BJ88" i="2"/>
  <c r="BK88" i="2" s="1"/>
  <c r="BF85" i="2"/>
  <c r="BH84" i="2"/>
  <c r="BJ80" i="2"/>
  <c r="BK80" i="2" s="1"/>
  <c r="BF77" i="2"/>
  <c r="BH76" i="2"/>
  <c r="BJ72" i="2"/>
  <c r="BK72" i="2" s="1"/>
  <c r="BF69" i="2"/>
  <c r="BH68" i="2"/>
  <c r="BJ64" i="2"/>
  <c r="BK64" i="2" s="1"/>
  <c r="BF61" i="2"/>
  <c r="BH60" i="2"/>
  <c r="BJ56" i="2"/>
  <c r="BK56" i="2" s="1"/>
  <c r="BF53" i="2"/>
  <c r="BH52" i="2"/>
  <c r="BJ48" i="2"/>
  <c r="BK48" i="2" s="1"/>
  <c r="BF45" i="2"/>
  <c r="BH44" i="2"/>
  <c r="BJ40" i="2"/>
  <c r="BK40" i="2" s="1"/>
  <c r="BF37" i="2"/>
  <c r="BH36" i="2"/>
  <c r="BJ32" i="2"/>
  <c r="BK32" i="2" s="1"/>
  <c r="BF29" i="2"/>
  <c r="BH28" i="2"/>
  <c r="BJ24" i="2"/>
  <c r="BK24" i="2" s="1"/>
  <c r="BF21" i="2"/>
  <c r="BH20" i="2"/>
  <c r="BJ16" i="2"/>
  <c r="BK16" i="2" s="1"/>
  <c r="BF13" i="2"/>
  <c r="BH12" i="2"/>
  <c r="BJ8" i="2"/>
  <c r="BK8" i="2" s="1"/>
  <c r="BF5" i="2"/>
  <c r="BH4" i="2"/>
  <c r="BH275" i="2"/>
  <c r="BJ271" i="2"/>
  <c r="BK271" i="2" s="1"/>
  <c r="BH267" i="2"/>
  <c r="BJ263" i="2"/>
  <c r="BK263" i="2" s="1"/>
  <c r="BH259" i="2"/>
  <c r="BJ255" i="2"/>
  <c r="BK255" i="2" s="1"/>
  <c r="BH251" i="2"/>
  <c r="BJ247" i="2"/>
  <c r="BK247" i="2" s="1"/>
  <c r="BH243" i="2"/>
  <c r="BJ239" i="2"/>
  <c r="BK239" i="2" s="1"/>
  <c r="BH235" i="2"/>
  <c r="BJ231" i="2"/>
  <c r="BK231" i="2" s="1"/>
  <c r="BH227" i="2"/>
  <c r="BJ223" i="2"/>
  <c r="BK223" i="2" s="1"/>
  <c r="BH219" i="2"/>
  <c r="BJ215" i="2"/>
  <c r="BK215" i="2" s="1"/>
  <c r="BH211" i="2"/>
  <c r="BJ207" i="2"/>
  <c r="BK207" i="2" s="1"/>
  <c r="BH203" i="2"/>
  <c r="BJ199" i="2"/>
  <c r="BK199" i="2" s="1"/>
  <c r="BH195" i="2"/>
  <c r="BJ191" i="2"/>
  <c r="BK191" i="2" s="1"/>
  <c r="BH187" i="2"/>
  <c r="BJ183" i="2"/>
  <c r="BK183" i="2" s="1"/>
  <c r="BH179" i="2"/>
  <c r="BJ175" i="2"/>
  <c r="BK175" i="2" s="1"/>
  <c r="BH171" i="2"/>
  <c r="BJ167" i="2"/>
  <c r="BK167" i="2" s="1"/>
  <c r="BH163" i="2"/>
  <c r="BJ159" i="2"/>
  <c r="BK159" i="2" s="1"/>
  <c r="BH155" i="2"/>
  <c r="BJ151" i="2"/>
  <c r="BK151" i="2" s="1"/>
  <c r="BH147" i="2"/>
  <c r="BJ143" i="2"/>
  <c r="BK143" i="2" s="1"/>
  <c r="BH139" i="2"/>
  <c r="BJ135" i="2"/>
  <c r="BK135" i="2" s="1"/>
  <c r="BH131" i="2"/>
  <c r="BJ127" i="2"/>
  <c r="BK127" i="2" s="1"/>
  <c r="BH123" i="2"/>
  <c r="BJ119" i="2"/>
  <c r="BK119" i="2" s="1"/>
  <c r="BH115" i="2"/>
  <c r="BJ111" i="2"/>
  <c r="BK111" i="2" s="1"/>
  <c r="BH107" i="2"/>
  <c r="BJ103" i="2"/>
  <c r="BK103" i="2" s="1"/>
  <c r="BH99" i="2"/>
  <c r="BJ95" i="2"/>
  <c r="BK95" i="2" s="1"/>
  <c r="BF92" i="2"/>
  <c r="BH91" i="2"/>
  <c r="BJ87" i="2"/>
  <c r="BK87" i="2" s="1"/>
  <c r="BF84" i="2"/>
  <c r="BH83" i="2"/>
  <c r="BJ79" i="2"/>
  <c r="BK79" i="2" s="1"/>
  <c r="BF76" i="2"/>
  <c r="BH75" i="2"/>
  <c r="BJ71" i="2"/>
  <c r="BK71" i="2" s="1"/>
  <c r="BF68" i="2"/>
  <c r="BH67" i="2"/>
  <c r="BJ63" i="2"/>
  <c r="BK63" i="2" s="1"/>
  <c r="BF60" i="2"/>
  <c r="BH59" i="2"/>
  <c r="BJ55" i="2"/>
  <c r="BK55" i="2" s="1"/>
  <c r="BF52" i="2"/>
  <c r="BH51" i="2"/>
  <c r="BJ47" i="2"/>
  <c r="BK47" i="2" s="1"/>
  <c r="BF44" i="2"/>
  <c r="BH43" i="2"/>
  <c r="BJ39" i="2"/>
  <c r="BK39" i="2" s="1"/>
  <c r="BF36" i="2"/>
  <c r="BH35" i="2"/>
  <c r="BJ31" i="2"/>
  <c r="BK31" i="2" s="1"/>
  <c r="BF28" i="2"/>
  <c r="BH27" i="2"/>
  <c r="BJ23" i="2"/>
  <c r="BK23" i="2" s="1"/>
  <c r="BF20" i="2"/>
  <c r="BH19" i="2"/>
  <c r="BJ15" i="2"/>
  <c r="BK15" i="2" s="1"/>
  <c r="BF12" i="2"/>
  <c r="BH11" i="2"/>
  <c r="BJ7" i="2"/>
  <c r="BK7" i="2" s="1"/>
  <c r="BF4" i="2"/>
  <c r="BH3" i="2"/>
  <c r="BJ14" i="2"/>
  <c r="BK14" i="2" s="1"/>
  <c r="BH10" i="2"/>
  <c r="BJ6" i="2"/>
  <c r="BK6" i="2" s="1"/>
  <c r="BH257" i="2"/>
  <c r="BJ253" i="2"/>
  <c r="BK253" i="2" s="1"/>
  <c r="BH249" i="2"/>
  <c r="BJ245" i="2"/>
  <c r="BK245" i="2" s="1"/>
  <c r="BH241" i="2"/>
  <c r="BJ237" i="2"/>
  <c r="BK237" i="2" s="1"/>
  <c r="BH233" i="2"/>
  <c r="BJ229" i="2"/>
  <c r="BK229" i="2" s="1"/>
  <c r="BH225" i="2"/>
  <c r="BJ221" i="2"/>
  <c r="BK221" i="2" s="1"/>
  <c r="BH217" i="2"/>
  <c r="BJ213" i="2"/>
  <c r="BK213" i="2" s="1"/>
  <c r="BH209" i="2"/>
  <c r="BJ205" i="2"/>
  <c r="BK205" i="2" s="1"/>
  <c r="BH201" i="2"/>
  <c r="BJ197" i="2"/>
  <c r="BK197" i="2" s="1"/>
  <c r="BH193" i="2"/>
  <c r="BJ189" i="2"/>
  <c r="BK189" i="2" s="1"/>
  <c r="BH185" i="2"/>
  <c r="BJ181" i="2"/>
  <c r="BK181" i="2" s="1"/>
  <c r="BH177" i="2"/>
  <c r="BJ173" i="2"/>
  <c r="BK173" i="2" s="1"/>
  <c r="BH169" i="2"/>
  <c r="BJ165" i="2"/>
  <c r="BK165" i="2" s="1"/>
  <c r="BH161" i="2"/>
  <c r="BJ157" i="2"/>
  <c r="BK157" i="2" s="1"/>
  <c r="BH153" i="2"/>
  <c r="BJ149" i="2"/>
  <c r="BK149" i="2" s="1"/>
  <c r="BH145" i="2"/>
  <c r="BJ141" i="2"/>
  <c r="BK141" i="2" s="1"/>
  <c r="BH137" i="2"/>
  <c r="BJ133" i="2"/>
  <c r="BK133" i="2" s="1"/>
  <c r="BH129" i="2"/>
  <c r="BJ125" i="2"/>
  <c r="BK125" i="2" s="1"/>
  <c r="BH121" i="2"/>
  <c r="BJ117" i="2"/>
  <c r="BK117" i="2" s="1"/>
  <c r="BH113" i="2"/>
  <c r="BJ109" i="2"/>
  <c r="BK109" i="2" s="1"/>
  <c r="BH105" i="2"/>
  <c r="BJ101" i="2"/>
  <c r="BK101" i="2" s="1"/>
  <c r="BF98" i="2"/>
  <c r="BH97" i="2"/>
  <c r="BJ93" i="2"/>
  <c r="BK93" i="2" s="1"/>
  <c r="BF90" i="2"/>
  <c r="BH89" i="2"/>
  <c r="BJ85" i="2"/>
  <c r="BK85" i="2" s="1"/>
  <c r="BF82" i="2"/>
  <c r="BJ77" i="2"/>
  <c r="BK77" i="2" s="1"/>
  <c r="BF74" i="2"/>
  <c r="BH73" i="2"/>
  <c r="BJ69" i="2"/>
  <c r="BK69" i="2" s="1"/>
  <c r="BF66" i="2"/>
  <c r="BH65" i="2"/>
  <c r="BJ61" i="2"/>
  <c r="BK61" i="2" s="1"/>
  <c r="BF58" i="2"/>
  <c r="BH57" i="2"/>
  <c r="BJ53" i="2"/>
  <c r="BK53" i="2" s="1"/>
  <c r="BF50" i="2"/>
  <c r="BH49" i="2"/>
  <c r="BJ45" i="2"/>
  <c r="BK45" i="2" s="1"/>
  <c r="BF42" i="2"/>
  <c r="BH41" i="2"/>
  <c r="BJ37" i="2"/>
  <c r="BK37" i="2" s="1"/>
  <c r="BF34" i="2"/>
  <c r="BH33" i="2"/>
  <c r="BJ29" i="2"/>
  <c r="BK29" i="2" s="1"/>
  <c r="BF26" i="2"/>
  <c r="BH25" i="2"/>
  <c r="BJ21" i="2"/>
  <c r="BK21" i="2" s="1"/>
  <c r="BF18" i="2"/>
  <c r="BH17" i="2"/>
  <c r="BJ13" i="2"/>
  <c r="BK13" i="2" s="1"/>
  <c r="BF10" i="2"/>
  <c r="BH9" i="2"/>
  <c r="BJ5" i="2"/>
  <c r="BK5" i="2" s="1"/>
  <c r="BJ260" i="2"/>
  <c r="BK260" i="2" s="1"/>
  <c r="BH256" i="2"/>
  <c r="BJ252" i="2"/>
  <c r="BK252" i="2" s="1"/>
  <c r="BH248" i="2"/>
  <c r="BJ244" i="2"/>
  <c r="BK244" i="2" s="1"/>
  <c r="BH240" i="2"/>
  <c r="BJ236" i="2"/>
  <c r="BK236" i="2" s="1"/>
  <c r="BH232" i="2"/>
  <c r="BJ228" i="2"/>
  <c r="BK228" i="2" s="1"/>
  <c r="BH224" i="2"/>
  <c r="BJ220" i="2"/>
  <c r="BK220" i="2" s="1"/>
  <c r="BH216" i="2"/>
  <c r="BJ212" i="2"/>
  <c r="BK212" i="2" s="1"/>
  <c r="BH208" i="2"/>
  <c r="BJ204" i="2"/>
  <c r="BK204" i="2" s="1"/>
  <c r="BH200" i="2"/>
  <c r="BJ196" i="2"/>
  <c r="BK196" i="2" s="1"/>
  <c r="BH192" i="2"/>
  <c r="BJ188" i="2"/>
  <c r="BK188" i="2" s="1"/>
  <c r="BH184" i="2"/>
  <c r="BJ180" i="2"/>
  <c r="BK180" i="2" s="1"/>
  <c r="BH176" i="2"/>
  <c r="BJ172" i="2"/>
  <c r="BK172" i="2" s="1"/>
  <c r="BH168" i="2"/>
  <c r="BJ164" i="2"/>
  <c r="BK164" i="2" s="1"/>
  <c r="BH160" i="2"/>
  <c r="BJ156" i="2"/>
  <c r="BK156" i="2" s="1"/>
  <c r="BH152" i="2"/>
  <c r="BJ148" i="2"/>
  <c r="BK148" i="2" s="1"/>
  <c r="BH144" i="2"/>
  <c r="BJ140" i="2"/>
  <c r="BK140" i="2" s="1"/>
  <c r="BH136" i="2"/>
  <c r="BJ132" i="2"/>
  <c r="BK132" i="2" s="1"/>
  <c r="BH128" i="2"/>
  <c r="BJ124" i="2"/>
  <c r="BK124" i="2" s="1"/>
  <c r="BH120" i="2"/>
  <c r="BJ116" i="2"/>
  <c r="BK116" i="2" s="1"/>
  <c r="BH112" i="2"/>
  <c r="BJ108" i="2"/>
  <c r="BK108" i="2" s="1"/>
  <c r="BH104" i="2"/>
  <c r="BJ100" i="2"/>
  <c r="BK100" i="2" s="1"/>
  <c r="BH96" i="2"/>
  <c r="BJ92" i="2"/>
  <c r="BK92" i="2" s="1"/>
  <c r="BH88" i="2"/>
  <c r="BJ84" i="2"/>
  <c r="BK84" i="2" s="1"/>
  <c r="BH80" i="2"/>
  <c r="BJ76" i="2"/>
  <c r="BK76" i="2" s="1"/>
  <c r="BH72" i="2"/>
  <c r="BJ68" i="2"/>
  <c r="BK68" i="2" s="1"/>
  <c r="BH64" i="2"/>
  <c r="BJ60" i="2"/>
  <c r="BK60" i="2" s="1"/>
  <c r="BH56" i="2"/>
  <c r="BJ52" i="2"/>
  <c r="BK52" i="2" s="1"/>
  <c r="BH48" i="2"/>
  <c r="BJ44" i="2"/>
  <c r="BK44" i="2" s="1"/>
  <c r="BH40" i="2"/>
  <c r="BJ36" i="2"/>
  <c r="BK36" i="2" s="1"/>
  <c r="BH32" i="2"/>
  <c r="BJ28" i="2"/>
  <c r="BK28" i="2" s="1"/>
  <c r="BH24" i="2"/>
  <c r="BJ20" i="2"/>
  <c r="BK20" i="2" s="1"/>
  <c r="BH16" i="2"/>
  <c r="BJ12" i="2"/>
  <c r="BK12" i="2" s="1"/>
  <c r="BH8" i="2"/>
  <c r="BJ4" i="2"/>
  <c r="BK4" i="2" s="1"/>
  <c r="BH255" i="2"/>
  <c r="BJ251" i="2"/>
  <c r="BK251" i="2" s="1"/>
  <c r="BH247" i="2"/>
  <c r="BJ243" i="2"/>
  <c r="BK243" i="2" s="1"/>
  <c r="BH239" i="2"/>
  <c r="BJ235" i="2"/>
  <c r="BK235" i="2" s="1"/>
  <c r="BH231" i="2"/>
  <c r="BJ227" i="2"/>
  <c r="BK227" i="2" s="1"/>
  <c r="BH223" i="2"/>
  <c r="BJ219" i="2"/>
  <c r="BK219" i="2" s="1"/>
  <c r="BH215" i="2"/>
  <c r="BJ211" i="2"/>
  <c r="BK211" i="2" s="1"/>
  <c r="BH207" i="2"/>
  <c r="BJ203" i="2"/>
  <c r="BK203" i="2" s="1"/>
  <c r="BH199" i="2"/>
  <c r="BJ195" i="2"/>
  <c r="BK195" i="2" s="1"/>
  <c r="BH191" i="2"/>
  <c r="BJ187" i="2"/>
  <c r="BK187" i="2" s="1"/>
  <c r="BH183" i="2"/>
  <c r="BJ179" i="2"/>
  <c r="BK179" i="2" s="1"/>
  <c r="BH175" i="2"/>
  <c r="BJ171" i="2"/>
  <c r="BK171" i="2" s="1"/>
  <c r="BH167" i="2"/>
  <c r="BJ163" i="2"/>
  <c r="BK163" i="2" s="1"/>
  <c r="BH159" i="2"/>
  <c r="BJ155" i="2"/>
  <c r="BK155" i="2" s="1"/>
  <c r="BH151" i="2"/>
  <c r="BJ147" i="2"/>
  <c r="BK147" i="2" s="1"/>
  <c r="BH143" i="2"/>
  <c r="BJ139" i="2"/>
  <c r="BK139" i="2" s="1"/>
  <c r="BH135" i="2"/>
  <c r="BJ131" i="2"/>
  <c r="BK131" i="2" s="1"/>
  <c r="BH127" i="2"/>
  <c r="BJ123" i="2"/>
  <c r="BK123" i="2" s="1"/>
  <c r="BH119" i="2"/>
  <c r="BJ115" i="2"/>
  <c r="BK115" i="2" s="1"/>
  <c r="BH111" i="2"/>
  <c r="BJ107" i="2"/>
  <c r="BK107" i="2" s="1"/>
  <c r="BH103" i="2"/>
  <c r="BJ99" i="2"/>
  <c r="BK99" i="2" s="1"/>
  <c r="BF96" i="2"/>
  <c r="BH95" i="2"/>
  <c r="BJ91" i="2"/>
  <c r="BK91" i="2" s="1"/>
  <c r="BF88" i="2"/>
  <c r="BH87" i="2"/>
  <c r="BJ83" i="2"/>
  <c r="BK83" i="2" s="1"/>
  <c r="BF80" i="2"/>
  <c r="BH79" i="2"/>
  <c r="BJ75" i="2"/>
  <c r="BK75" i="2" s="1"/>
  <c r="BF72" i="2"/>
  <c r="BH71" i="2"/>
  <c r="BJ67" i="2"/>
  <c r="BK67" i="2" s="1"/>
  <c r="BF64" i="2"/>
  <c r="BH63" i="2"/>
  <c r="BJ59" i="2"/>
  <c r="BK59" i="2" s="1"/>
  <c r="BF56" i="2"/>
  <c r="BH55" i="2"/>
  <c r="BJ51" i="2"/>
  <c r="BK51" i="2" s="1"/>
  <c r="BF48" i="2"/>
  <c r="BH47" i="2"/>
  <c r="BJ43" i="2"/>
  <c r="BK43" i="2" s="1"/>
  <c r="BF40" i="2"/>
  <c r="BH39" i="2"/>
  <c r="BJ35" i="2"/>
  <c r="BK35" i="2" s="1"/>
  <c r="BF32" i="2"/>
  <c r="BH31" i="2"/>
  <c r="BJ27" i="2"/>
  <c r="BK27" i="2" s="1"/>
  <c r="BF24" i="2"/>
  <c r="BH23" i="2"/>
  <c r="BJ19" i="2"/>
  <c r="BK19" i="2" s="1"/>
  <c r="BF16" i="2"/>
  <c r="BH15" i="2"/>
  <c r="BJ11" i="2"/>
  <c r="BK11" i="2" s="1"/>
  <c r="BF8" i="2"/>
  <c r="BH7" i="2"/>
  <c r="BJ3" i="2"/>
  <c r="BK3" i="2" s="1"/>
  <c r="BT683" i="2" l="1"/>
  <c r="BU683" i="2"/>
  <c r="BV683" i="2"/>
  <c r="BT696" i="2"/>
  <c r="BU696" i="2"/>
  <c r="BV696" i="2"/>
  <c r="BT695" i="2"/>
  <c r="BU695" i="2"/>
  <c r="BV695" i="2"/>
  <c r="BT727" i="2"/>
  <c r="BU727" i="2"/>
  <c r="BV727" i="2"/>
  <c r="BT692" i="2"/>
  <c r="BU692" i="2"/>
  <c r="BV692" i="2"/>
  <c r="BT697" i="2"/>
  <c r="BU697" i="2"/>
  <c r="BV697" i="2"/>
  <c r="BT717" i="2"/>
  <c r="BU717" i="2"/>
  <c r="BV717" i="2"/>
  <c r="BT700" i="2"/>
  <c r="BU700" i="2"/>
  <c r="BV700" i="2"/>
  <c r="BT685" i="2"/>
  <c r="BU685" i="2"/>
  <c r="BV685" i="2"/>
  <c r="BT723" i="2"/>
  <c r="BU723" i="2"/>
  <c r="BV723" i="2"/>
  <c r="BT707" i="2"/>
  <c r="BU707" i="2"/>
  <c r="BV707" i="2"/>
  <c r="BT708" i="2"/>
  <c r="BU708" i="2"/>
  <c r="BV708" i="2"/>
  <c r="BT687" i="2"/>
  <c r="BU687" i="2"/>
  <c r="BV687" i="2"/>
  <c r="BT689" i="2"/>
  <c r="BU689" i="2"/>
  <c r="BV689" i="2"/>
  <c r="BT721" i="2"/>
  <c r="BU721" i="2"/>
  <c r="BV721" i="2"/>
  <c r="BT691" i="2"/>
  <c r="BU691" i="2"/>
  <c r="BV691" i="2"/>
  <c r="BT729" i="2"/>
  <c r="BU729" i="2"/>
  <c r="BV729" i="2"/>
  <c r="BT719" i="2"/>
  <c r="BU719" i="2"/>
  <c r="BV719" i="2"/>
  <c r="BT712" i="2"/>
  <c r="BU712" i="2"/>
  <c r="BV712" i="2"/>
  <c r="BT715" i="2"/>
  <c r="BU715" i="2"/>
  <c r="BV715" i="2"/>
  <c r="BT728" i="2"/>
  <c r="BU728" i="2"/>
  <c r="BV728" i="2"/>
  <c r="BT704" i="2"/>
  <c r="BU704" i="2"/>
  <c r="BV704" i="2"/>
  <c r="BV659" i="2"/>
  <c r="BV654" i="2"/>
  <c r="B45" i="3"/>
  <c r="B46" i="3"/>
  <c r="B47" i="3"/>
  <c r="B48" i="3"/>
  <c r="B49" i="3"/>
  <c r="B51" i="3"/>
  <c r="B44" i="3"/>
  <c r="B50" i="3"/>
  <c r="B40" i="3"/>
  <c r="B39" i="3"/>
  <c r="B21" i="3"/>
  <c r="B22" i="3"/>
  <c r="B23" i="3"/>
  <c r="B20" i="3"/>
  <c r="B3" i="3"/>
  <c r="B4" i="3"/>
  <c r="B5" i="3"/>
  <c r="B1" i="3"/>
  <c r="B2" i="3"/>
  <c r="B6" i="3" l="1"/>
  <c r="C5" i="3" s="1"/>
  <c r="C3" i="3" l="1"/>
  <c r="C2" i="3"/>
  <c r="C4" i="3"/>
  <c r="C1" i="3"/>
</calcChain>
</file>

<file path=xl/sharedStrings.xml><?xml version="1.0" encoding="utf-8"?>
<sst xmlns="http://schemas.openxmlformats.org/spreadsheetml/2006/main" count="42757" uniqueCount="301">
  <si>
    <t>Timestamp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</si>
  <si>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вы испытываете тягу к новым впечатлениям, к тому, чтобы отвлечься, испытывать сильные ощущения?]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</si>
  <si>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вы чувствуете, что нуждаетесь в друзьях, которые могут вас понять, ободрить или посочувствовать?]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</si>
  <si>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[Считаете ли вы себя беззаботным человеком?]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</si>
  <si>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[Очень ли трудно вам отказываться от своих намерений?]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</si>
  <si>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[Обдумываете ли вы свои дела не спеша и предпочитаете ли подождать, прежде чем действовать?]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</si>
  <si>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[Всегда ли вы сдерживаете свои обещания, даже если это вам невыгодно?]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</si>
  <si>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у вас бывают спады и подъемы настроения?]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</si>
  <si>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[Быстро ли вы обычно действуете и говорите, не тратите ли много времени на обдумывание?]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</si>
  <si>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[Возникало ли у вас когда-нибудь чувство, что вы несчастны, хотя никакой серьезной причины для этого не было?]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</si>
  <si>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на спор вы способны решиться на все?]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</si>
  <si>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[Смущаетесь ли вы, когда хотите познакомиться с человеком противоположного пола, который вам симпатичен?]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</si>
  <si>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[Бывает ли когда-нибудь, что, разозлившись, вы выходите из себя?]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</si>
  <si>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бывает, что вы действуете необдуманно, под влиянием момента?]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</si>
  <si>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вас беспокоят мысли о том, что вам не следовало чего-либо делать или говорить?]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</si>
  <si>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[Предпочитаете ли вы чтение книг встречам с людьми?]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</si>
  <si>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вас легко задеть?]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</si>
  <si>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[Любите ли вы часто бывать в компании?]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</si>
  <si>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[Бывают ли иногда у вас такие мысли, которыми вам не хотелось бы делиться с другими людьми?]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</si>
  <si>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иногда вы настолько полны энергии, что все горит в руках, а иногда чувствуете сильную вялость?]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</si>
  <si>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[Стараетесь ли вы ограничить круг своих знакомых небольшим числом самых близких друзей?]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</si>
  <si>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[Много ли вы мечтаете?]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</si>
  <si>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[Когда на вас кричат, отвечаете ли вы тем же?]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</si>
  <si>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вас беспокоит чувство вины?]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</si>
  <si>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у вас появляется чувство, что вы в чем-то виноваты?]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</si>
  <si>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[Способны ли вы иногда дать волю своим чувствам и беззаботно развлечься с веселой компанией?]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</si>
  <si>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[Можно ли сказать, что нервы у вас часто бывают натянуты до предела?]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</si>
  <si>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[Слывете ли вы за человека живого и веселого?]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</si>
  <si>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[После того как дело сделано, часто ли вы мысленно возвращаетесь к нему и думаете, что могли бы сделать лучше?]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</si>
  <si>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[Чувствуете ли вы себя неспокойно, находясь в большой компании?]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</si>
  <si>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[Бывает ли, что вы передаете слухи?]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</si>
  <si>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[Бывает ли, что вам не спится из-за того, что в голову лезут разные мысли?]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</si>
  <si>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[Что вы предпочитаете, если хотите узнать что-либо: найти в книге (ответ “Да”) или спросить у друзей (ответ “Нет”)?]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</si>
  <si>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[Бывают ли у вас сильные сердцебиения?]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</si>
  <si>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[Нравится ли вам работа, требующая сосредоточения?]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</si>
  <si>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[Бывают ли у вас приступы дрожи?]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</si>
  <si>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[Всегда ли вы говорите только правду?]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</si>
  <si>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[Бывает ли вам неприятно находиться в компании, где все подшучивают друг над другом?]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</si>
  <si>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[Раздражительны ли вы?]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</si>
  <si>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[Нравится ли вам работа, требующая быстрого действия?]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</si>
  <si>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вам часто не дают покоя мысли о разных неприятностях и «ужасах», которые могли бы произойти, хотя все кончилось благополучно?]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</si>
  <si>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вы неторопливы в движениях и несколько медлительны?]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</si>
  <si>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[Опаздывали ли вы когда-нибудь на работу или на встречу с кем-либо?]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</si>
  <si>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[Часто ли вам снятся кошмары?]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</si>
  <si>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[Верно ли, что вы так любите поговорить, что не упускаете любого удобного случая побеседовать с новым человеком?]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</si>
  <si>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[Беспокоят ли вас какие-нибудь боли?]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</si>
  <si>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[Огорчились бы вы, если бы долго не могли видеться со своими друзьями?]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</si>
  <si>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[Можете ли вы назвать себя нервным человеком?]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</si>
  <si>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[Есть ли среди ваших знакомых такие, которые вам явно не нравятся?]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</si>
  <si>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[Могли бы вы сказать, что вы уверенный в себе человек?]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</si>
  <si>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[Легко ли вас задевает критика ваших недостатков или вашей работы?]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</si>
  <si>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[Трудно ли вам получить настоящее удовольствие от мероприятий, в которых участвует много народа?]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</si>
  <si>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[Беспокоит ли вас чувство, что вы чем-то хуже других?]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</si>
  <si>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[Сумели бы вы внести оживление в скучную компанию?]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</si>
  <si>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[Бывает ли, что вы говорите о вещах, в которых совсем не разбираетесь?]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</si>
  <si>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[Беспокоитесь ли вы о своем здоровье?]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</si>
  <si>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[Любите ли вы подшутить над другими?]</t>
  </si>
  <si>
    <t>Постарайтесь представить типичные ситуации и дайте первый «естественный» ответ, который придет вам в голову. Отвечайте быстро и точно. Помните, что нет «хороших» или «плохих» ответов. [Страдаете ли вы бессонницей?]</t>
  </si>
  <si>
    <t>Бейсбольный мяч и бита вместе стоят 1 доллар и 10 центов. Бейсбольная бита дороже мяча на 1 доллар. Сколько центов стоит мяч?</t>
  </si>
  <si>
    <t>5 машин за 5 минут производят 5 штуковин. Сколько минут потребуется 100 машинам, чтобы произвести 100 штуковин?</t>
  </si>
  <si>
    <t>На одной планете началась эпидемия неизвестного вируса. Каждый день число зараженных удваивается. Все жители планеты заразятся через 28 дней. Сколько дней понадобится, чтобы заразить половину жителей планеты?</t>
  </si>
  <si>
    <t>Иван выпивает бочку пива за 6 дней. Мария выпивает такую же бочку за 12 дней. На сколько дней хватит бочки пива Марии и Ивану, если они будут пить ее вместе?</t>
  </si>
  <si>
    <t>Юный Жора по результатам аттестации занял 15-е место сверху и 15-е место снизу отсортированного списка рейтинга учеников. Сколько человек учится у Жоры в классе?</t>
  </si>
  <si>
    <t>Колхозник купил свинью за 60 рублей, продал за 70, выкупил обратно за 80 и в конце концов продал за 90. Сколько рублей заработал колхозник?</t>
  </si>
  <si>
    <t>Семен инвестировал в акции 8000 денег. За первые полгода акции выросли на 75%. Затем упали на 50%. Каковы финансовые результаты семена?</t>
  </si>
  <si>
    <t>Нет</t>
  </si>
  <si>
    <t>Да</t>
  </si>
  <si>
    <t>Семен потерял часть денег</t>
  </si>
  <si>
    <t>Семен заработал денег</t>
  </si>
  <si>
    <t>Стоимость акций Семена не изменилась</t>
  </si>
  <si>
    <t>1 минута</t>
  </si>
  <si>
    <t>10, возможно 5</t>
  </si>
  <si>
    <t>4, но не факт</t>
  </si>
  <si>
    <t>На 1 максимум растянут</t>
  </si>
  <si>
    <t xml:space="preserve">10 центов </t>
  </si>
  <si>
    <t>1 доллар 5 центов</t>
  </si>
  <si>
    <t>10 центов</t>
  </si>
  <si>
    <t>Незнаю</t>
  </si>
  <si>
    <t>-</t>
  </si>
  <si>
    <t>=-</t>
  </si>
  <si>
    <t>500 minutes</t>
  </si>
  <si>
    <t xml:space="preserve">14 дней </t>
  </si>
  <si>
    <t>4,5 дня</t>
  </si>
  <si>
    <t>10 руб</t>
  </si>
  <si>
    <t>3 дня</t>
  </si>
  <si>
    <t>1,05 - бита + 0,05 - мяч</t>
  </si>
  <si>
    <t>10 р</t>
  </si>
  <si>
    <t>1.05 и 0.05 юсд</t>
  </si>
  <si>
    <t>10 рублей</t>
  </si>
  <si>
    <t xml:space="preserve">20 минут </t>
  </si>
  <si>
    <t>Не знаю</t>
  </si>
  <si>
    <t>Мяч 5 центов, бита 105 центов или 1 доллар 5 центов</t>
  </si>
  <si>
    <t xml:space="preserve">0 рублей </t>
  </si>
  <si>
    <t>0.6667 дня</t>
  </si>
  <si>
    <t>100 мин</t>
  </si>
  <si>
    <t>В идеальном мире 500 минут)</t>
  </si>
  <si>
    <t>Не знаю как правильно посчитать, наверно 27 день</t>
  </si>
  <si>
    <t xml:space="preserve">нельзя ответить, так как неизвестно распределение выпивания по дням.  </t>
  </si>
  <si>
    <t>Минус сорок рублей</t>
  </si>
  <si>
    <t>Максим, хорош! 12 страниц вопросов... И тут выстрел контрольный в субботу :))</t>
  </si>
  <si>
    <t>0,05</t>
  </si>
  <si>
    <t>6 дней</t>
  </si>
  <si>
    <t>5 дней</t>
  </si>
  <si>
    <t>0 рублей</t>
  </si>
  <si>
    <t>9 дней</t>
  </si>
  <si>
    <t>1 долар 5 центов</t>
  </si>
  <si>
    <t>109&amp;</t>
  </si>
  <si>
    <t>4 с половиной дня</t>
  </si>
  <si>
    <t>95 и 15</t>
  </si>
  <si>
    <t>Факториал 28</t>
  </si>
  <si>
    <t>1,05</t>
  </si>
  <si>
    <t>Много</t>
  </si>
  <si>
    <t>10руб</t>
  </si>
  <si>
    <t>Меня слишком обеспокоили заданные вопросы, я не хочу тут думать.  5 минут??...</t>
  </si>
  <si>
    <t>15????</t>
  </si>
  <si>
    <t>лень</t>
  </si>
  <si>
    <t>думать</t>
  </si>
  <si>
    <t>хочу</t>
  </si>
  <si>
    <t>нажимать</t>
  </si>
  <si>
    <t>кнопочки</t>
  </si>
  <si>
    <t>бездумно</t>
  </si>
  <si>
    <t>Вот только математики блять не хватало ещё</t>
  </si>
  <si>
    <t>1,05$</t>
  </si>
  <si>
    <t xml:space="preserve">1 доллар 5 центов </t>
  </si>
  <si>
    <t>5дн</t>
  </si>
  <si>
    <t xml:space="preserve">? </t>
  </si>
  <si>
    <t>30 центов</t>
  </si>
  <si>
    <t>500 мин</t>
  </si>
  <si>
    <t>Не хочу</t>
  </si>
  <si>
    <t>Устал думать</t>
  </si>
  <si>
    <t>Это всего лишь тест</t>
  </si>
  <si>
    <t>10 центов1</t>
  </si>
  <si>
    <t>90 центов</t>
  </si>
  <si>
    <t>⁴</t>
  </si>
  <si>
    <t>100мин, но есть какой то подвох</t>
  </si>
  <si>
    <t>сложно</t>
  </si>
  <si>
    <t>30чел</t>
  </si>
  <si>
    <t>ноль</t>
  </si>
  <si>
    <t>500 минут</t>
  </si>
  <si>
    <t xml:space="preserve">Знаю ответ,  не честно) </t>
  </si>
  <si>
    <t>Забыла😂</t>
  </si>
  <si>
    <t>Слишком избитый вопрос, чтобы заранее не знать на него ответа</t>
  </si>
  <si>
    <t xml:space="preserve">Слишком избитый вопрос, чтобы заранее не знать на него ответа </t>
  </si>
  <si>
    <t>100 минут</t>
  </si>
  <si>
    <t>105 центов и 5 центов (спасибо эксель и формулы)</t>
  </si>
  <si>
    <t>25 минут27</t>
  </si>
  <si>
    <t>0,5</t>
  </si>
  <si>
    <t>50 центов</t>
  </si>
  <si>
    <t>не хочу отвечать</t>
  </si>
  <si>
    <t>6 дней если Иван будет пить в ритме Марии, или 3 дня если Мария решит бухнуть в ритме Ваньки</t>
  </si>
  <si>
    <t>1 dollar 5 cents</t>
  </si>
  <si>
    <t>1.05 - видел видос где ты рассказывал</t>
  </si>
  <si>
    <t>10 - только последняя сделка в счёт</t>
  </si>
  <si>
    <t>95центов</t>
  </si>
  <si>
    <t xml:space="preserve">Лень считать </t>
  </si>
  <si>
    <t>Часто ли вы испытываете тягу к новым впечатлениям, к тому, чтобы отвлечься, испытывать сильные ощущения?]</t>
  </si>
  <si>
    <t>Часто ли вы чувствуете, что нуждаетесь в друзьях, которые могут вас понять, ободрить или посочувствовать?]</t>
  </si>
  <si>
    <t>Считаете ли вы себя беззаботным человеком?]</t>
  </si>
  <si>
    <t>Очень ли трудно вам отказываться от своих намерений?]</t>
  </si>
  <si>
    <t>Обдумываете ли вы свои дела не спеша и предпочитаете ли подождать, прежде чем действовать?]</t>
  </si>
  <si>
    <t>Всегда ли вы сдерживаете свои обещания, даже если это вам невыгодно?]</t>
  </si>
  <si>
    <t>Часто ли у вас бывают спады и подъемы настроения?]</t>
  </si>
  <si>
    <t>Быстро ли вы обычно действуете и говорите, не тратите ли много времени на обдумывание?]</t>
  </si>
  <si>
    <t>Возникало ли у вас когда-нибудь чувство, что вы несчастны, хотя никакой серьезной причины для этого не было?]</t>
  </si>
  <si>
    <t>Верно ли, что на спор вы способны решиться на все?]</t>
  </si>
  <si>
    <t>Смущаетесь ли вы, когда хотите познакомиться с человеком противоположного пола, который вам симпатичен?]</t>
  </si>
  <si>
    <t>Бывает ли когда-нибудь, что, разозлившись, вы выходите из себя?]</t>
  </si>
  <si>
    <t>Часто ли бывает, что вы действуете необдуманно, под влиянием момента?]</t>
  </si>
  <si>
    <t>Часто ли вас беспокоят мысли о том, что вам не следовало чего-либо делать или говорить?]</t>
  </si>
  <si>
    <t>Предпочитаете ли вы чтение книг встречам с людьми?]</t>
  </si>
  <si>
    <t>Верно ли, что вас легко задеть?]</t>
  </si>
  <si>
    <t>Любите ли вы часто бывать в компании?]</t>
  </si>
  <si>
    <t>Бывают ли иногда у вас такие мысли, которыми вам не хотелось бы делиться с другими людьми?]</t>
  </si>
  <si>
    <t>Верно ли, что иногда вы настолько полны энергии, что все горит в руках, а иногда чувствуете сильную вялость?]</t>
  </si>
  <si>
    <t>Стараетесь ли вы ограничить круг своих знакомых небольшим числом самых близких друзей?]</t>
  </si>
  <si>
    <t>Много ли вы мечтаете?]</t>
  </si>
  <si>
    <t>Когда на вас кричат, отвечаете ли вы тем же?]</t>
  </si>
  <si>
    <t>Часто ли вас беспокоит чувство вины?]</t>
  </si>
  <si>
    <t>Часто ли у вас появляется чувство, что вы в чем-то виноваты?]</t>
  </si>
  <si>
    <t>Способны ли вы иногда дать волю своим чувствам и беззаботно развлечься с веселой компанией?]</t>
  </si>
  <si>
    <t>Можно ли сказать, что нервы у вас часто бывают натянуты до предела?]</t>
  </si>
  <si>
    <t>Слывете ли вы за человека живого и веселого?]</t>
  </si>
  <si>
    <t>После того как дело сделано, часто ли вы мысленно возвращаетесь к нему и думаете, что могли бы сделать лучше?]</t>
  </si>
  <si>
    <t>Чувствуете ли вы себя неспокойно, находясь в большой компании?]</t>
  </si>
  <si>
    <t>Бывает ли, что вы передаете слухи?]</t>
  </si>
  <si>
    <t>Бывает ли, что вам не спится из-за того, что в голову лезут разные мысли?]</t>
  </si>
  <si>
    <t>Что вы предпочитаете, если хотите узнать что-либо: найти в книге (ответ “Да”) или спросить у друзей (ответ “Нет”)?]</t>
  </si>
  <si>
    <t>Бывают ли у вас сильные сердцебиения?]</t>
  </si>
  <si>
    <t>Нравится ли вам работа, требующая сосредоточения?]</t>
  </si>
  <si>
    <t>Бывают ли у вас приступы дрожи?]</t>
  </si>
  <si>
    <t>Всегда ли вы говорите только правду?]</t>
  </si>
  <si>
    <t>Бывает ли вам неприятно находиться в компании, где все подшучивают друг над другом?]</t>
  </si>
  <si>
    <t>Раздражительны ли вы?]</t>
  </si>
  <si>
    <t>Нравится ли вам работа, требующая быстрого действия?]</t>
  </si>
  <si>
    <t>Верно ли, что вам часто не дают покоя мысли о разных неприятностях и «ужасах», которые могли бы произойти, хотя все кончилось благополучно?]</t>
  </si>
  <si>
    <t>Верно ли, что вы неторопливы в движениях и несколько медлительны?]</t>
  </si>
  <si>
    <t>Опаздывали ли вы когда-нибудь на работу или на встречу с кем-либо?]</t>
  </si>
  <si>
    <t>Часто ли вам снятся кошмары?]</t>
  </si>
  <si>
    <t>Верно ли, что вы так любите поговорить, что не упускаете любого удобного случая побеседовать с новым человеком?]</t>
  </si>
  <si>
    <t>Беспокоят ли вас какие-нибудь боли?]</t>
  </si>
  <si>
    <t>Огорчились бы вы, если бы долго не могли видеться со своими друзьями?]</t>
  </si>
  <si>
    <t>Можете ли вы назвать себя нервным человеком?]</t>
  </si>
  <si>
    <t>Есть ли среди ваших знакомых такие, которые вам явно не нравятся?]</t>
  </si>
  <si>
    <t>Могли бы вы сказать, что вы уверенный в себе человек?]</t>
  </si>
  <si>
    <t>Легко ли вас задевает критика ваших недостатков или вашей работы?]</t>
  </si>
  <si>
    <t>Трудно ли вам получить настоящее удовольствие от мероприятий, в которых участвует много народа?]</t>
  </si>
  <si>
    <t>Беспокоит ли вас чувство, что вы чем-то хуже других?]</t>
  </si>
  <si>
    <t>Сумели бы вы внести оживление в скучную компанию?]</t>
  </si>
  <si>
    <t>Бывает ли, что вы говорите о вещах, в которых совсем не разбираетесь?]</t>
  </si>
  <si>
    <t>Беспокоитесь ли вы о своем здоровье?]</t>
  </si>
  <si>
    <t>Любите ли вы подшутить над другими?]</t>
  </si>
  <si>
    <t>Страдаете ли вы бессонницей?]</t>
  </si>
  <si>
    <t>Экстраверсия</t>
  </si>
  <si>
    <t>Нейротизм</t>
  </si>
  <si>
    <t>ок</t>
  </si>
  <si>
    <t>пздт</t>
  </si>
  <si>
    <t>CRT</t>
  </si>
  <si>
    <t>Все решил?</t>
  </si>
  <si>
    <t>You are currently using XLSTAT Free._x000D_ Order a license to get access to 100 or more additional functions.</t>
  </si>
  <si>
    <t>These results have been generated using XLSTAT Free. You can benefit from many more tools and options with a full version.</t>
  </si>
  <si>
    <t>Высокий балл</t>
  </si>
  <si>
    <t>1. Яркий экстраверт</t>
  </si>
  <si>
    <t>2. Экстраверт</t>
  </si>
  <si>
    <t>3. Амбиверт</t>
  </si>
  <si>
    <t>4. Интроверт</t>
  </si>
  <si>
    <t>5. Глубокий интраверт</t>
  </si>
  <si>
    <t>1. Оч.высокий</t>
  </si>
  <si>
    <t>2. высокий</t>
  </si>
  <si>
    <t>3. средний</t>
  </si>
  <si>
    <t>4. низкий</t>
  </si>
  <si>
    <t>0</t>
  </si>
  <si>
    <t>1</t>
  </si>
  <si>
    <t>2. экстраверт</t>
  </si>
  <si>
    <t>3. амбиверт</t>
  </si>
  <si>
    <t>4. интроверт</t>
  </si>
  <si>
    <t>5. глубокий интраверт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</si>
  <si>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</si>
  <si>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</si>
  <si>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</si>
  <si>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</si>
  <si>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</si>
  <si>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</si>
  <si>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</si>
  <si>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</si>
  <si>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&lt;</t>
  </si>
  <si>
    <t>&gt;</t>
  </si>
  <si>
    <t>Values displayed in red are significant at the level alpha=0,01</t>
  </si>
  <si>
    <t>Total</t>
  </si>
  <si>
    <t>Values displayed in bold are significant at the level alpha=0,01</t>
  </si>
  <si>
    <t xml:space="preserve"> </t>
  </si>
  <si>
    <t>Test of independence between the rows and the columns (Chi-square):</t>
  </si>
  <si>
    <t>Theoretical counts lower than 5 have been detected. To safely use the Chi-square test based on the Chi-square approximation, the theoretical counts should not be lower than 5.</t>
  </si>
  <si>
    <t>Fisher's exact test:</t>
  </si>
  <si>
    <t>Test of independence between the rows and the columns (Wilks' G²):</t>
  </si>
  <si>
    <t>Wilks' G² (Observed value)</t>
  </si>
  <si>
    <t>Wilks' G² (Critical value)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</si>
  <si>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</si>
  <si>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</si>
  <si>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</si>
  <si>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</si>
  <si>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</si>
  <si>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</si>
  <si>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</si>
  <si>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</si>
  <si>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</si>
  <si>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Association coefficients (2):</t>
  </si>
  <si>
    <t>Standard deviation</t>
  </si>
  <si>
    <t>Lower bound 99%</t>
  </si>
  <si>
    <t>Upper bound 99%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</si>
  <si>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</si>
  <si>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</si>
  <si>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</si>
  <si>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</si>
  <si>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</si>
  <si>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</si>
  <si>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</si>
  <si>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</si>
  <si>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Results for the variables Q1 and Все решил?:</t>
  </si>
  <si>
    <t>Contingency table (Q1 / Все решил?):</t>
  </si>
  <si>
    <t>Test of independence between the rows and the columns (Q1 / Все решил?):</t>
  </si>
  <si>
    <t>As the computed p-value is lower than the significance level alpha=0,01, one should reject the null hypothesis H0, and accept the alternative hypothesis Ha.</t>
  </si>
  <si>
    <t>Significance by cell (Fisher's exact test) (Q1 / Все решил?):</t>
  </si>
  <si>
    <t>Chi-square by cell (Q1 / Все решил?):</t>
  </si>
  <si>
    <t>Residuals (Pearson) (Q1 / Все решил?):</t>
  </si>
  <si>
    <t>Residuals (Adjusted) (Q1 / Все решил?):</t>
  </si>
  <si>
    <t>Observed frequencies (Q1 / Все решил?):</t>
  </si>
  <si>
    <t>Percentages / Row (Q1 / Все решил?):</t>
  </si>
  <si>
    <t>Percentages / Column (Q1 / Все решил?):</t>
  </si>
  <si>
    <t>Percentages / Total (Q1 / Все решил?):</t>
  </si>
  <si>
    <t>p-value (Two-tailed)</t>
  </si>
  <si>
    <t>Низкий балл</t>
  </si>
  <si>
    <t>Ы</t>
  </si>
  <si>
    <t>4,5</t>
  </si>
  <si>
    <t>Не хочу задумываться</t>
  </si>
  <si>
    <t>Интуитивные (неверные) ответы на задачу</t>
  </si>
  <si>
    <t>4 дня</t>
  </si>
  <si>
    <t>1, но я посчитал скорость изготовления одной штуковина каждой машины за один отрезок времени.</t>
  </si>
  <si>
    <t xml:space="preserve">27? Тут мне впадлу стало считать, но звучит логично. </t>
  </si>
  <si>
    <t>Row variable(s): Workbook = Результаты - Дорофеев исследует любопытную гипотезу (Responses).xlsx / Sheet = Рабочий стол / Range = 'Рабочий стол'!$BG:$BG / 729 rows and 1 column</t>
  </si>
  <si>
    <t>Column variable(s): Workbook = Результаты - Дорофеев исследует любопытную гипотезу (Responses).xlsx / Sheet = Рабочий стол / Range = 'Рабочий стол'!$BT:$BT / 729 rows and 1 column</t>
  </si>
  <si>
    <r>
      <t>XLSTAT 2019.4.2.63762 - Tests on contingency tables (Chi-square...) - Start time: 12/12/2021 at 14:18:38 / End time: 12/12/2021 at 14:18:39</t>
    </r>
    <r>
      <rPr>
        <sz val="10"/>
        <color rgb="FFFFFFFF"/>
        <rFont val="Arial"/>
        <family val="2"/>
        <charset val="204"/>
      </rPr>
      <t xml:space="preserve"> / Microsoft Excel 16.014527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</si>
</sst>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5" formatCode="0.000"/>
  </numFmts>
  <fonts count="12" x14ac:knownFonts="1">
    <font>
      <sz val="10"/>
      <color rgb="FF000000"/>
      <name val="Arial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EC5B11"/>
      <name val="Arial"/>
      <family val="2"/>
      <charset val="204"/>
    </font>
    <font>
      <b/>
      <sz val="10"/>
      <color rgb="FFFF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theme="1"/>
      <name val="Arial"/>
    </font>
    <font>
      <sz val="10"/>
      <color theme="1" tint="0.49998474074526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2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>
      <alignment textRotation="90" wrapText="1"/>
    </xf>
    <xf numFmtId="0" fontId="0" fillId="0" borderId="0" xfId="0" applyFont="1" applyAlignment="1">
      <alignment textRotation="90" wrapText="1"/>
    </xf>
    <xf numFmtId="0" fontId="2" fillId="0" borderId="0" xfId="0" applyFont="1" applyAlignment="1">
      <alignment textRotation="90" wrapText="1"/>
    </xf>
    <xf numFmtId="0" fontId="2" fillId="0" borderId="0" xfId="0" applyFont="1" applyAlignment="1"/>
    <xf numFmtId="0" fontId="2" fillId="0" borderId="0" xfId="0" quotePrefix="1" applyFont="1" applyAlignment="1"/>
    <xf numFmtId="0" fontId="6" fillId="0" borderId="0" xfId="0" applyFont="1" applyAlignment="1"/>
    <xf numFmtId="0" fontId="7" fillId="0" borderId="0" xfId="0" applyFont="1" applyAlignment="1"/>
    <xf numFmtId="49" fontId="0" fillId="0" borderId="0" xfId="0" applyNumberFormat="1" applyFont="1" applyAlignme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/>
    <xf numFmtId="49" fontId="0" fillId="0" borderId="3" xfId="0" applyNumberFormat="1" applyFont="1" applyBorder="1" applyAlignment="1"/>
    <xf numFmtId="0" fontId="0" fillId="0" borderId="2" xfId="0" applyNumberFormat="1" applyFont="1" applyBorder="1" applyAlignment="1"/>
    <xf numFmtId="0" fontId="0" fillId="0" borderId="0" xfId="0" applyNumberFormat="1" applyFont="1" applyAlignment="1"/>
    <xf numFmtId="0" fontId="0" fillId="0" borderId="3" xfId="0" applyNumberFormat="1" applyFont="1" applyBorder="1" applyAlignment="1"/>
    <xf numFmtId="165" fontId="0" fillId="0" borderId="2" xfId="0" applyNumberFormat="1" applyFont="1" applyBorder="1" applyAlignment="1"/>
    <xf numFmtId="165" fontId="0" fillId="0" borderId="0" xfId="0" applyNumberFormat="1" applyFont="1" applyAlignment="1"/>
    <xf numFmtId="165" fontId="0" fillId="0" borderId="3" xfId="0" applyNumberFormat="1" applyFont="1" applyBorder="1" applyAlignment="1"/>
    <xf numFmtId="165" fontId="6" fillId="0" borderId="0" xfId="0" applyNumberFormat="1" applyFont="1" applyAlignment="1"/>
    <xf numFmtId="165" fontId="6" fillId="0" borderId="3" xfId="0" applyNumberFormat="1" applyFont="1" applyBorder="1" applyAlignment="1"/>
    <xf numFmtId="1" fontId="0" fillId="0" borderId="0" xfId="0" applyNumberFormat="1" applyFont="1" applyAlignment="1">
      <alignment horizontal="right"/>
    </xf>
    <xf numFmtId="165" fontId="0" fillId="0" borderId="0" xfId="0" applyNumberFormat="1" applyFont="1" applyAlignment="1">
      <alignment horizontal="right"/>
    </xf>
    <xf numFmtId="0" fontId="0" fillId="0" borderId="1" xfId="0" applyFont="1" applyBorder="1" applyAlignment="1"/>
    <xf numFmtId="0" fontId="0" fillId="0" borderId="3" xfId="0" applyFont="1" applyBorder="1" applyAlignment="1"/>
    <xf numFmtId="165" fontId="0" fillId="0" borderId="1" xfId="0" applyNumberFormat="1" applyFont="1" applyBorder="1" applyAlignment="1">
      <alignment horizontal="right"/>
    </xf>
    <xf numFmtId="0" fontId="0" fillId="0" borderId="3" xfId="0" applyNumberFormat="1" applyFont="1" applyBorder="1" applyAlignment="1">
      <alignment horizontal="right"/>
    </xf>
    <xf numFmtId="165" fontId="0" fillId="0" borderId="2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0" fontId="9" fillId="0" borderId="0" xfId="0" applyFont="1" applyAlignment="1"/>
    <xf numFmtId="49" fontId="0" fillId="0" borderId="4" xfId="0" applyNumberFormat="1" applyFont="1" applyBorder="1" applyAlignment="1"/>
    <xf numFmtId="165" fontId="0" fillId="0" borderId="4" xfId="0" applyNumberFormat="1" applyFont="1" applyBorder="1" applyAlignment="1"/>
    <xf numFmtId="49" fontId="2" fillId="0" borderId="5" xfId="0" applyNumberFormat="1" applyFont="1" applyBorder="1" applyAlignment="1">
      <alignment horizontal="center" vertical="center" wrapText="1"/>
    </xf>
    <xf numFmtId="165" fontId="0" fillId="0" borderId="6" xfId="0" applyNumberFormat="1" applyFont="1" applyBorder="1" applyAlignment="1"/>
    <xf numFmtId="165" fontId="0" fillId="0" borderId="7" xfId="0" applyNumberFormat="1" applyFont="1" applyBorder="1" applyAlignment="1"/>
    <xf numFmtId="165" fontId="0" fillId="0" borderId="8" xfId="0" applyNumberFormat="1" applyFont="1" applyBorder="1" applyAlignment="1"/>
    <xf numFmtId="0" fontId="0" fillId="0" borderId="4" xfId="0" applyNumberFormat="1" applyFont="1" applyBorder="1" applyAlignment="1"/>
    <xf numFmtId="0" fontId="0" fillId="0" borderId="6" xfId="0" applyNumberFormat="1" applyFont="1" applyBorder="1" applyAlignment="1"/>
    <xf numFmtId="0" fontId="0" fillId="0" borderId="7" xfId="0" applyNumberFormat="1" applyFont="1" applyBorder="1" applyAlignment="1"/>
    <xf numFmtId="0" fontId="0" fillId="0" borderId="8" xfId="0" applyNumberFormat="1" applyFont="1" applyBorder="1" applyAlignment="1"/>
    <xf numFmtId="164" fontId="1" fillId="0" borderId="0" xfId="0" applyNumberFormat="1" applyFont="1"/>
    <xf numFmtId="0" fontId="0" fillId="0" borderId="0" xfId="0"/>
    <xf numFmtId="164" fontId="10" fillId="0" borderId="0" xfId="0" applyNumberFormat="1" applyFont="1"/>
    <xf numFmtId="0" fontId="10" fillId="0" borderId="0" xfId="0" applyFont="1"/>
    <xf numFmtId="0" fontId="0" fillId="0" borderId="9" xfId="0" applyFont="1" applyBorder="1" applyAlignment="1">
      <alignment horizontal="center"/>
    </xf>
    <xf numFmtId="9" fontId="0" fillId="0" borderId="9" xfId="1" applyFont="1" applyBorder="1" applyAlignment="1">
      <alignment horizontal="center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/>
    <xf numFmtId="0" fontId="11" fillId="3" borderId="0" xfId="0" applyNumberFormat="1" applyFont="1" applyFill="1" applyAlignment="1"/>
    <xf numFmtId="0" fontId="11" fillId="3" borderId="3" xfId="0" applyNumberFormat="1" applyFont="1" applyFill="1" applyBorder="1" applyAlignment="1"/>
    <xf numFmtId="9" fontId="0" fillId="0" borderId="0" xfId="1" applyFont="1" applyAlignment="1"/>
    <xf numFmtId="0" fontId="5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US"/>
              <a:t>Residuals (Adjusted)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0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A-875D-4D4E-AD6E-D3770704344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B-875D-4D4E-AD6E-D3770704344B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C-875D-4D4E-AD6E-D3770704344B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D-875D-4D4E-AD6E-D3770704344B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875D-4D4E-AD6E-D3770704344B}"/>
              </c:ext>
            </c:extLst>
          </c:dPt>
          <c:cat>
            <c:strRef>
              <c:f>'Твблица сопрояжения'!$B$73:$B$77</c:f>
              <c:strCache>
                <c:ptCount val="5"/>
                <c:pt idx="0">
                  <c:v>1. Яркий экстраверт</c:v>
                </c:pt>
                <c:pt idx="1">
                  <c:v>2. экстраверт</c:v>
                </c:pt>
                <c:pt idx="2">
                  <c:v>3. амбиверт</c:v>
                </c:pt>
                <c:pt idx="3">
                  <c:v>4. интроверт</c:v>
                </c:pt>
                <c:pt idx="4">
                  <c:v>5. глубокий интраверт</c:v>
                </c:pt>
              </c:strCache>
            </c:strRef>
          </c:cat>
          <c:val>
            <c:numRef>
              <c:f>'Твблица сопрояжения'!$C$73:$C$77</c:f>
              <c:numCache>
                <c:formatCode>0.000</c:formatCode>
                <c:ptCount val="5"/>
                <c:pt idx="0">
                  <c:v>1.7415757276628663</c:v>
                </c:pt>
                <c:pt idx="1">
                  <c:v>2.6480398530599969E-2</c:v>
                </c:pt>
                <c:pt idx="2">
                  <c:v>2.6650987917303599</c:v>
                </c:pt>
                <c:pt idx="3">
                  <c:v>-1.2957691533085174</c:v>
                </c:pt>
                <c:pt idx="4">
                  <c:v>-3.1844032029443903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75D-4D4E-AD6E-D3770704344B}"/>
            </c:ext>
          </c:extLst>
        </c:ser>
        <c:ser>
          <c:idx val="1"/>
          <c:order val="1"/>
          <c:tx>
            <c:v>1</c:v>
          </c:tx>
          <c:invertIfNegative val="0"/>
          <c:dPt>
            <c:idx val="0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0F-875D-4D4E-AD6E-D3770704344B}"/>
              </c:ext>
            </c:extLst>
          </c:dPt>
          <c:dPt>
            <c:idx val="1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0-875D-4D4E-AD6E-D3770704344B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875D-4D4E-AD6E-D3770704344B}"/>
              </c:ext>
            </c:extLst>
          </c:dPt>
          <c:dPt>
            <c:idx val="3"/>
            <c:invertIfNegative val="0"/>
            <c:bubble3D val="0"/>
            <c:spPr>
              <a:solidFill>
                <a:srgbClr val="B2B2B2"/>
              </a:solidFill>
            </c:spPr>
            <c:extLst>
              <c:ext xmlns:c16="http://schemas.microsoft.com/office/drawing/2014/chart" uri="{C3380CC4-5D6E-409C-BE32-E72D297353CC}">
                <c16:uniqueId val="{00000012-875D-4D4E-AD6E-D3770704344B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3-875D-4D4E-AD6E-D3770704344B}"/>
              </c:ext>
            </c:extLst>
          </c:dPt>
          <c:cat>
            <c:strRef>
              <c:f>'Твблица сопрояжения'!$B$73:$B$77</c:f>
              <c:strCache>
                <c:ptCount val="5"/>
                <c:pt idx="0">
                  <c:v>1. Яркий экстраверт</c:v>
                </c:pt>
                <c:pt idx="1">
                  <c:v>2. экстраверт</c:v>
                </c:pt>
                <c:pt idx="2">
                  <c:v>3. амбиверт</c:v>
                </c:pt>
                <c:pt idx="3">
                  <c:v>4. интроверт</c:v>
                </c:pt>
                <c:pt idx="4">
                  <c:v>5. глубокий интраверт</c:v>
                </c:pt>
              </c:strCache>
            </c:strRef>
          </c:cat>
          <c:val>
            <c:numRef>
              <c:f>'Твблица сопрояжения'!$D$73:$D$77</c:f>
              <c:numCache>
                <c:formatCode>0.000</c:formatCode>
                <c:ptCount val="5"/>
                <c:pt idx="0">
                  <c:v>-1.7415757276628652</c:v>
                </c:pt>
                <c:pt idx="1">
                  <c:v>-2.6480398530598144E-2</c:v>
                </c:pt>
                <c:pt idx="2">
                  <c:v>-2.6650987917303599</c:v>
                </c:pt>
                <c:pt idx="3">
                  <c:v>1.2957691533085247</c:v>
                </c:pt>
                <c:pt idx="4">
                  <c:v>3.1844032029443916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75D-4D4E-AD6E-D37707043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7582432"/>
        <c:axId val="337580768"/>
        <c:axId val="490623840"/>
      </c:bar3DChart>
      <c:catAx>
        <c:axId val="33758243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37580768"/>
        <c:crosses val="autoZero"/>
        <c:auto val="1"/>
        <c:lblAlgn val="ctr"/>
        <c:lblOffset val="100"/>
        <c:noMultiLvlLbl val="0"/>
      </c:catAx>
      <c:valAx>
        <c:axId val="33758076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37582432"/>
        <c:crosses val="autoZero"/>
        <c:crossBetween val="between"/>
      </c:valAx>
      <c:serAx>
        <c:axId val="49062384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37580768"/>
        <c:crosses val="autoZero"/>
      </c:serAx>
      <c:spPr>
        <a:ln w="25400">
          <a:noFill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Экстраверсия / интроверсия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Анализ!$A$1:$A$5</c:f>
              <c:strCache>
                <c:ptCount val="5"/>
                <c:pt idx="0">
                  <c:v>1. Яркий экстраверт</c:v>
                </c:pt>
                <c:pt idx="1">
                  <c:v>2. Экстраверт</c:v>
                </c:pt>
                <c:pt idx="2">
                  <c:v>3. Амбиверт</c:v>
                </c:pt>
                <c:pt idx="3">
                  <c:v>4. Интроверт</c:v>
                </c:pt>
                <c:pt idx="4">
                  <c:v>5. Глубокий интраверт</c:v>
                </c:pt>
              </c:strCache>
            </c:strRef>
          </c:cat>
          <c:val>
            <c:numRef>
              <c:f>Анализ!$B$1:$B$5</c:f>
              <c:numCache>
                <c:formatCode>General</c:formatCode>
                <c:ptCount val="5"/>
                <c:pt idx="0">
                  <c:v>8</c:v>
                </c:pt>
                <c:pt idx="1">
                  <c:v>68</c:v>
                </c:pt>
                <c:pt idx="2">
                  <c:v>385</c:v>
                </c:pt>
                <c:pt idx="3">
                  <c:v>197</c:v>
                </c:pt>
                <c:pt idx="4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38-4E4B-959F-F311B9CEC819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60457215"/>
        <c:axId val="1160454719"/>
      </c:barChart>
      <c:catAx>
        <c:axId val="1160457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0454719"/>
        <c:crosses val="autoZero"/>
        <c:auto val="1"/>
        <c:lblAlgn val="ctr"/>
        <c:lblOffset val="100"/>
        <c:noMultiLvlLbl val="0"/>
      </c:catAx>
      <c:valAx>
        <c:axId val="1160454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60457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Нейротизм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Анализ!$A$20:$A$23</c:f>
              <c:strCache>
                <c:ptCount val="4"/>
                <c:pt idx="0">
                  <c:v>1. Оч.высокий</c:v>
                </c:pt>
                <c:pt idx="1">
                  <c:v>2. высокий</c:v>
                </c:pt>
                <c:pt idx="2">
                  <c:v>3. средний</c:v>
                </c:pt>
                <c:pt idx="3">
                  <c:v>4. низкий</c:v>
                </c:pt>
              </c:strCache>
            </c:strRef>
          </c:cat>
          <c:val>
            <c:numRef>
              <c:f>Анализ!$B$20:$B$23</c:f>
              <c:numCache>
                <c:formatCode>General</c:formatCode>
                <c:ptCount val="4"/>
                <c:pt idx="0">
                  <c:v>46</c:v>
                </c:pt>
                <c:pt idx="1">
                  <c:v>214</c:v>
                </c:pt>
                <c:pt idx="2">
                  <c:v>353</c:v>
                </c:pt>
                <c:pt idx="3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3A-4B73-BFC9-1C89EE203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5800255"/>
        <c:axId val="1175799839"/>
      </c:barChart>
      <c:catAx>
        <c:axId val="1175800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75799839"/>
        <c:crosses val="autoZero"/>
        <c:auto val="1"/>
        <c:lblAlgn val="ctr"/>
        <c:lblOffset val="100"/>
        <c:noMultiLvlLbl val="0"/>
      </c:catAx>
      <c:valAx>
        <c:axId val="117579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175800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38-4F45-9427-BE6E2523B3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238-4F45-9427-BE6E2523B355}"/>
              </c:ext>
            </c:extLst>
          </c:dPt>
          <c:cat>
            <c:strRef>
              <c:f>Анализ!$A$39:$A$40</c:f>
              <c:strCache>
                <c:ptCount val="2"/>
                <c:pt idx="0">
                  <c:v>ок</c:v>
                </c:pt>
                <c:pt idx="1">
                  <c:v>пздт</c:v>
                </c:pt>
              </c:strCache>
            </c:strRef>
          </c:cat>
          <c:val>
            <c:numRef>
              <c:f>Анализ!$B$39:$B$40</c:f>
              <c:numCache>
                <c:formatCode>General</c:formatCode>
                <c:ptCount val="2"/>
                <c:pt idx="0">
                  <c:v>640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86-453C-BBF3-31F38BD57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Число правильных ответов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Анализ!$A$44:$A$51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</c:numCache>
            </c:numRef>
          </c:cat>
          <c:val>
            <c:numRef>
              <c:f>Анализ!$B$44:$B$51</c:f>
              <c:numCache>
                <c:formatCode>General</c:formatCode>
                <c:ptCount val="8"/>
                <c:pt idx="0">
                  <c:v>6</c:v>
                </c:pt>
                <c:pt idx="1">
                  <c:v>15</c:v>
                </c:pt>
                <c:pt idx="2">
                  <c:v>13</c:v>
                </c:pt>
                <c:pt idx="3">
                  <c:v>23</c:v>
                </c:pt>
                <c:pt idx="4">
                  <c:v>55</c:v>
                </c:pt>
                <c:pt idx="5">
                  <c:v>108</c:v>
                </c:pt>
                <c:pt idx="6">
                  <c:v>197</c:v>
                </c:pt>
                <c:pt idx="7">
                  <c:v>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1A-4667-96B0-2592571D1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0081039"/>
        <c:axId val="1200081871"/>
      </c:barChart>
      <c:catAx>
        <c:axId val="1200081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00081871"/>
        <c:crosses val="autoZero"/>
        <c:auto val="1"/>
        <c:lblAlgn val="ctr"/>
        <c:lblOffset val="100"/>
        <c:noMultiLvlLbl val="0"/>
      </c:catAx>
      <c:valAx>
        <c:axId val="1200081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000810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Анализ!$A$1:$A$5</c:f>
              <c:strCache>
                <c:ptCount val="5"/>
                <c:pt idx="0">
                  <c:v>1. Яркий экстраверт</c:v>
                </c:pt>
                <c:pt idx="1">
                  <c:v>2. Экстраверт</c:v>
                </c:pt>
                <c:pt idx="2">
                  <c:v>3. Амбиверт</c:v>
                </c:pt>
                <c:pt idx="3">
                  <c:v>4. Интроверт</c:v>
                </c:pt>
                <c:pt idx="4">
                  <c:v>5. Глубокий интраверт</c:v>
                </c:pt>
              </c:strCache>
            </c:strRef>
          </c:cat>
          <c:val>
            <c:numRef>
              <c:f>Анализ!$C$1:$C$5</c:f>
              <c:numCache>
                <c:formatCode>0%</c:formatCode>
                <c:ptCount val="5"/>
                <c:pt idx="0">
                  <c:v>1.0973936899862825E-2</c:v>
                </c:pt>
                <c:pt idx="1">
                  <c:v>9.327846364883402E-2</c:v>
                </c:pt>
                <c:pt idx="2">
                  <c:v>0.52812071330589849</c:v>
                </c:pt>
                <c:pt idx="3">
                  <c:v>0.27023319615912206</c:v>
                </c:pt>
                <c:pt idx="4">
                  <c:v>9.7393689986282575E-2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A2-451B-93FD-23050A8194A0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8257055"/>
        <c:axId val="98255391"/>
      </c:barChart>
      <c:catAx>
        <c:axId val="98257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8255391"/>
        <c:crosses val="autoZero"/>
        <c:auto val="1"/>
        <c:lblAlgn val="ctr"/>
        <c:lblOffset val="100"/>
        <c:noMultiLvlLbl val="0"/>
      </c:catAx>
      <c:valAx>
        <c:axId val="9825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8257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sel="1" val="0">
  <itemLst>
    <item val="Results for the variables Q1 and Все решил?"/>
    <item val="Contingency table (Q1 / Все решил?)"/>
    <item val="Test of independence between the rows and the columns (Q1 / Все решил?)"/>
    <item val="Significance by cell (Fisher's exact test) (Q1 / Все решил?)"/>
    <item val="Chi-square by cell (Q1 / Все решил?)"/>
    <item val="Residuals (Pearson) (Q1 / Все решил?)"/>
    <item val="Residuals (Adjusted) (Q1 / Все решил?)"/>
    <item val="Observed frequencies (Q1 / Все решил?)"/>
    <item val="Percentages / Row (Q1 / Все решил?)"/>
    <item val="Percentages / Column (Q1 / Все решил?)"/>
    <item val="Percentages / Total (Q1 / Все решил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7409" name="BT823385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741129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CheckBoxChiByCell,CheckBox,True,True,300000000300_Outputs,True,Chi-square by cell,False,
CheckBoxList,CheckBox,False,True,300000000000_Outputs,True,List of combines,False,
CheckBoxThFreq,CheckBox,False,True,300000000101_Outputs,True,Theoretical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TextBox_conf,TextBox,1,True,100000000102_Options,True,Significance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BG:$BG,True,000000000200_General,True,,False,
RefEditT2,RefEdit0,'</a:t>
          </a:r>
          <a:r>
            <a:rPr lang="ru-RU" sz="1100"/>
            <a:t>Лист2'!$</a:t>
          </a:r>
          <a:r>
            <a:rPr lang="en-US" sz="1100"/>
            <a:t>BT:$BT,True,000000000300_General,True,,False,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2</xdr:col>
      <xdr:colOff>407601</xdr:colOff>
      <xdr:row>6</xdr:row>
      <xdr:rowOff>409575</xdr:rowOff>
    </xdr:to>
    <xdr:sp macro="" textlink="">
      <xdr:nvSpPr>
        <xdr:cNvPr id="3" name="BK74112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74112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1</xdr:col>
      <xdr:colOff>874499</xdr:colOff>
      <xdr:row>6</xdr:row>
      <xdr:rowOff>373634</xdr:rowOff>
    </xdr:to>
    <xdr:pic macro="[0]!AddRemovGrid">
      <xdr:nvPicPr>
        <xdr:cNvPr id="6" name="RM741129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1</xdr:col>
      <xdr:colOff>874498</xdr:colOff>
      <xdr:row>6</xdr:row>
      <xdr:rowOff>373634</xdr:rowOff>
    </xdr:to>
    <xdr:pic macro="AddRemovGrid">
      <xdr:nvPicPr>
        <xdr:cNvPr id="7" name="AD741129" hidden="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1009373</xdr:colOff>
      <xdr:row>6</xdr:row>
      <xdr:rowOff>30734</xdr:rowOff>
    </xdr:from>
    <xdr:to>
      <xdr:col>1</xdr:col>
      <xdr:colOff>1353139</xdr:colOff>
      <xdr:row>6</xdr:row>
      <xdr:rowOff>373634</xdr:rowOff>
    </xdr:to>
    <xdr:pic macro="[0]!SendToOfficeLocal">
      <xdr:nvPicPr>
        <xdr:cNvPr id="8" name="WD74112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12654</xdr:colOff>
      <xdr:row>6</xdr:row>
      <xdr:rowOff>30734</xdr:rowOff>
    </xdr:from>
    <xdr:to>
      <xdr:col>2</xdr:col>
      <xdr:colOff>355554</xdr:colOff>
      <xdr:row>6</xdr:row>
      <xdr:rowOff>373634</xdr:rowOff>
    </xdr:to>
    <xdr:pic macro="[0]!SendToOfficeLocal">
      <xdr:nvPicPr>
        <xdr:cNvPr id="9" name="PT74112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79</xdr:row>
      <xdr:rowOff>22225</xdr:rowOff>
    </xdr:from>
    <xdr:to>
      <xdr:col>7</xdr:col>
      <xdr:colOff>0</xdr:colOff>
      <xdr:row>99</xdr:row>
      <xdr:rowOff>117475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412750</xdr:rowOff>
        </xdr:from>
        <xdr:to>
          <xdr:col>5</xdr:col>
          <xdr:colOff>400050</xdr:colOff>
          <xdr:row>7</xdr:row>
          <xdr:rowOff>184150</xdr:rowOff>
        </xdr:to>
        <xdr:sp macro="" textlink="">
          <xdr:nvSpPr>
            <xdr:cNvPr id="17410" name="DD141888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2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0</xdr:row>
      <xdr:rowOff>131762</xdr:rowOff>
    </xdr:from>
    <xdr:to>
      <xdr:col>10</xdr:col>
      <xdr:colOff>504824</xdr:colOff>
      <xdr:row>18</xdr:row>
      <xdr:rowOff>38100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266700</xdr:colOff>
      <xdr:row>18</xdr:row>
      <xdr:rowOff>131762</xdr:rowOff>
    </xdr:from>
    <xdr:to>
      <xdr:col>9</xdr:col>
      <xdr:colOff>571500</xdr:colOff>
      <xdr:row>35</xdr:row>
      <xdr:rowOff>115887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247651</xdr:colOff>
      <xdr:row>12</xdr:row>
      <xdr:rowOff>153987</xdr:rowOff>
    </xdr:from>
    <xdr:to>
      <xdr:col>16</xdr:col>
      <xdr:colOff>1</xdr:colOff>
      <xdr:row>26</xdr:row>
      <xdr:rowOff>139700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600075</xdr:colOff>
      <xdr:row>40</xdr:row>
      <xdr:rowOff>103187</xdr:rowOff>
    </xdr:from>
    <xdr:to>
      <xdr:col>10</xdr:col>
      <xdr:colOff>295275</xdr:colOff>
      <xdr:row>57</xdr:row>
      <xdr:rowOff>87312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387350</xdr:colOff>
      <xdr:row>0</xdr:row>
      <xdr:rowOff>36512</xdr:rowOff>
    </xdr:from>
    <xdr:to>
      <xdr:col>15</xdr:col>
      <xdr:colOff>82550</xdr:colOff>
      <xdr:row>17</xdr:row>
      <xdr:rowOff>20637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Below="0" summaryRight="0"/>
  </sheetPr>
  <dimension ref="A1:BM730"/>
  <sheetViews>
    <sheetView topLeftCell="BB1" workbookViewId="0">
      <pane ySplit="1" topLeftCell="A683" activePane="bottomLeft" state="frozen"/>
      <selection pane="bottomLeft" activeCell="BL687" sqref="BL687"/>
    </sheetView>
  </sheetViews>
  <sheetFormatPr defaultColWidth="14.453125" defaultRowHeight="15.75" customHeight="1" x14ac:dyDescent="0.25"/>
  <cols>
    <col min="1" max="71" width="21.54296875" customWidth="1"/>
  </cols>
  <sheetData>
    <row r="1" spans="1:65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</row>
    <row r="2" spans="1:65" ht="15.75" customHeight="1" x14ac:dyDescent="0.25">
      <c r="A2" s="2">
        <v>44534.740575370372</v>
      </c>
      <c r="B2" s="3" t="s">
        <v>65</v>
      </c>
      <c r="C2" s="3" t="s">
        <v>65</v>
      </c>
      <c r="D2" s="3" t="s">
        <v>65</v>
      </c>
      <c r="E2" s="3" t="s">
        <v>66</v>
      </c>
      <c r="F2" s="3" t="s">
        <v>65</v>
      </c>
      <c r="G2" s="3" t="s">
        <v>66</v>
      </c>
      <c r="H2" s="3" t="s">
        <v>65</v>
      </c>
      <c r="I2" s="3" t="s">
        <v>65</v>
      </c>
      <c r="J2" s="3" t="s">
        <v>65</v>
      </c>
      <c r="K2" s="3" t="s">
        <v>65</v>
      </c>
      <c r="L2" s="3" t="s">
        <v>65</v>
      </c>
      <c r="M2" s="3" t="s">
        <v>66</v>
      </c>
      <c r="N2" s="3" t="s">
        <v>65</v>
      </c>
      <c r="O2" s="3" t="s">
        <v>66</v>
      </c>
      <c r="P2" s="3" t="s">
        <v>66</v>
      </c>
      <c r="Q2" s="3" t="s">
        <v>65</v>
      </c>
      <c r="R2" s="3" t="s">
        <v>65</v>
      </c>
      <c r="S2" s="3" t="s">
        <v>66</v>
      </c>
      <c r="T2" s="3" t="s">
        <v>66</v>
      </c>
      <c r="U2" s="3" t="s">
        <v>66</v>
      </c>
      <c r="V2" s="3" t="s">
        <v>66</v>
      </c>
      <c r="W2" s="3" t="s">
        <v>65</v>
      </c>
      <c r="X2" s="3" t="s">
        <v>66</v>
      </c>
      <c r="Y2" s="3" t="s">
        <v>66</v>
      </c>
      <c r="Z2" s="3" t="s">
        <v>66</v>
      </c>
      <c r="AA2" s="3" t="s">
        <v>65</v>
      </c>
      <c r="AB2" s="3" t="s">
        <v>65</v>
      </c>
      <c r="AC2" s="3" t="s">
        <v>66</v>
      </c>
      <c r="AD2" s="3" t="s">
        <v>65</v>
      </c>
      <c r="AE2" s="3" t="s">
        <v>65</v>
      </c>
      <c r="AF2" s="3" t="s">
        <v>66</v>
      </c>
      <c r="AG2" s="3" t="s">
        <v>66</v>
      </c>
      <c r="AH2" s="3" t="s">
        <v>65</v>
      </c>
      <c r="AI2" s="3" t="s">
        <v>66</v>
      </c>
      <c r="AJ2" s="3" t="s">
        <v>66</v>
      </c>
      <c r="AK2" s="3" t="s">
        <v>65</v>
      </c>
      <c r="AL2" s="3" t="s">
        <v>66</v>
      </c>
      <c r="AM2" s="3" t="s">
        <v>65</v>
      </c>
      <c r="AN2" s="3" t="s">
        <v>65</v>
      </c>
      <c r="AO2" s="3" t="s">
        <v>65</v>
      </c>
      <c r="AP2" s="3" t="s">
        <v>65</v>
      </c>
      <c r="AQ2" s="3" t="s">
        <v>66</v>
      </c>
      <c r="AR2" s="3" t="s">
        <v>65</v>
      </c>
      <c r="AS2" s="3" t="s">
        <v>65</v>
      </c>
      <c r="AT2" s="3" t="s">
        <v>66</v>
      </c>
      <c r="AU2" s="3" t="s">
        <v>65</v>
      </c>
      <c r="AV2" s="3" t="s">
        <v>65</v>
      </c>
      <c r="AW2" s="3" t="s">
        <v>66</v>
      </c>
      <c r="AX2" s="3" t="s">
        <v>65</v>
      </c>
      <c r="AY2" s="3" t="s">
        <v>66</v>
      </c>
      <c r="AZ2" s="3" t="s">
        <v>65</v>
      </c>
      <c r="BA2" s="3" t="s">
        <v>66</v>
      </c>
      <c r="BB2" s="3" t="s">
        <v>65</v>
      </c>
      <c r="BC2" s="3" t="s">
        <v>65</v>
      </c>
      <c r="BD2" s="3" t="s">
        <v>65</v>
      </c>
      <c r="BE2" s="3" t="s">
        <v>65</v>
      </c>
      <c r="BF2" s="3" t="s">
        <v>66</v>
      </c>
      <c r="BG2" s="3">
        <v>5</v>
      </c>
      <c r="BH2" s="3">
        <v>5</v>
      </c>
      <c r="BI2" s="3">
        <v>27</v>
      </c>
      <c r="BJ2" s="3">
        <v>4</v>
      </c>
      <c r="BK2" s="3">
        <v>29</v>
      </c>
      <c r="BL2" s="3">
        <v>10</v>
      </c>
      <c r="BM2" s="3" t="s">
        <v>67</v>
      </c>
    </row>
    <row r="3" spans="1:65" ht="15.75" customHeight="1" x14ac:dyDescent="0.25">
      <c r="A3" s="2">
        <v>44534.7417618287</v>
      </c>
      <c r="B3" s="3" t="s">
        <v>66</v>
      </c>
      <c r="C3" s="3" t="s">
        <v>65</v>
      </c>
      <c r="D3" s="3" t="s">
        <v>65</v>
      </c>
      <c r="E3" s="3" t="s">
        <v>65</v>
      </c>
      <c r="F3" s="3" t="s">
        <v>66</v>
      </c>
      <c r="G3" s="3" t="s">
        <v>66</v>
      </c>
      <c r="H3" s="3" t="s">
        <v>66</v>
      </c>
      <c r="I3" s="3" t="s">
        <v>66</v>
      </c>
      <c r="J3" s="3" t="s">
        <v>66</v>
      </c>
      <c r="K3" s="3" t="s">
        <v>65</v>
      </c>
      <c r="L3" s="3" t="s">
        <v>66</v>
      </c>
      <c r="M3" s="3" t="s">
        <v>66</v>
      </c>
      <c r="N3" s="3" t="s">
        <v>66</v>
      </c>
      <c r="O3" s="3" t="s">
        <v>66</v>
      </c>
      <c r="P3" s="3" t="s">
        <v>66</v>
      </c>
      <c r="Q3" s="3" t="s">
        <v>66</v>
      </c>
      <c r="R3" s="3" t="s">
        <v>65</v>
      </c>
      <c r="S3" s="3" t="s">
        <v>66</v>
      </c>
      <c r="T3" s="3" t="s">
        <v>66</v>
      </c>
      <c r="U3" s="3" t="s">
        <v>66</v>
      </c>
      <c r="V3" s="3" t="s">
        <v>66</v>
      </c>
      <c r="W3" s="3" t="s">
        <v>65</v>
      </c>
      <c r="X3" s="3" t="s">
        <v>66</v>
      </c>
      <c r="Y3" s="3" t="s">
        <v>66</v>
      </c>
      <c r="Z3" s="3" t="s">
        <v>65</v>
      </c>
      <c r="AA3" s="3" t="s">
        <v>66</v>
      </c>
      <c r="AB3" s="3" t="s">
        <v>65</v>
      </c>
      <c r="AC3" s="3" t="s">
        <v>66</v>
      </c>
      <c r="AD3" s="3" t="s">
        <v>66</v>
      </c>
      <c r="AE3" s="3" t="s">
        <v>65</v>
      </c>
      <c r="AF3" s="3" t="s">
        <v>66</v>
      </c>
      <c r="AG3" s="3" t="s">
        <v>66</v>
      </c>
      <c r="AH3" s="3" t="s">
        <v>65</v>
      </c>
      <c r="AI3" s="3" t="s">
        <v>65</v>
      </c>
      <c r="AJ3" s="3" t="s">
        <v>65</v>
      </c>
      <c r="AK3" s="3" t="s">
        <v>65</v>
      </c>
      <c r="AL3" s="3" t="s">
        <v>66</v>
      </c>
      <c r="AM3" s="3" t="s">
        <v>66</v>
      </c>
      <c r="AN3" s="3" t="s">
        <v>66</v>
      </c>
      <c r="AO3" s="3" t="s">
        <v>65</v>
      </c>
      <c r="AP3" s="3" t="s">
        <v>66</v>
      </c>
      <c r="AQ3" s="3" t="s">
        <v>65</v>
      </c>
      <c r="AR3" s="3" t="s">
        <v>65</v>
      </c>
      <c r="AS3" s="3" t="s">
        <v>65</v>
      </c>
      <c r="AT3" s="3" t="s">
        <v>66</v>
      </c>
      <c r="AU3" s="3" t="s">
        <v>65</v>
      </c>
      <c r="AV3" s="3" t="s">
        <v>65</v>
      </c>
      <c r="AW3" s="3" t="s">
        <v>66</v>
      </c>
      <c r="AX3" s="3" t="s">
        <v>65</v>
      </c>
      <c r="AY3" s="3" t="s">
        <v>66</v>
      </c>
      <c r="AZ3" s="3" t="s">
        <v>66</v>
      </c>
      <c r="BA3" s="3" t="s">
        <v>66</v>
      </c>
      <c r="BB3" s="3" t="s">
        <v>65</v>
      </c>
      <c r="BC3" s="3" t="s">
        <v>66</v>
      </c>
      <c r="BD3" s="3" t="s">
        <v>66</v>
      </c>
      <c r="BE3" s="3" t="s">
        <v>66</v>
      </c>
      <c r="BF3" s="3" t="s">
        <v>65</v>
      </c>
      <c r="BG3" s="3">
        <v>5</v>
      </c>
      <c r="BH3" s="3">
        <v>5</v>
      </c>
      <c r="BI3" s="3">
        <v>27</v>
      </c>
      <c r="BJ3" s="3">
        <v>4</v>
      </c>
      <c r="BK3" s="3">
        <v>29</v>
      </c>
      <c r="BL3" s="3">
        <v>20</v>
      </c>
      <c r="BM3" s="3" t="s">
        <v>67</v>
      </c>
    </row>
    <row r="4" spans="1:65" ht="15.75" customHeight="1" x14ac:dyDescent="0.25">
      <c r="A4" s="2">
        <v>44534.742293275463</v>
      </c>
      <c r="B4" s="3" t="s">
        <v>66</v>
      </c>
      <c r="C4" s="3" t="s">
        <v>65</v>
      </c>
      <c r="D4" s="3" t="s">
        <v>65</v>
      </c>
      <c r="E4" s="3" t="s">
        <v>65</v>
      </c>
      <c r="F4" s="3" t="s">
        <v>66</v>
      </c>
      <c r="G4" s="3" t="s">
        <v>65</v>
      </c>
      <c r="H4" s="3" t="s">
        <v>66</v>
      </c>
      <c r="I4" s="3" t="s">
        <v>65</v>
      </c>
      <c r="J4" s="3" t="s">
        <v>66</v>
      </c>
      <c r="K4" s="3" t="s">
        <v>65</v>
      </c>
      <c r="L4" s="3" t="s">
        <v>66</v>
      </c>
      <c r="M4" s="3" t="s">
        <v>65</v>
      </c>
      <c r="N4" s="3" t="s">
        <v>65</v>
      </c>
      <c r="O4" s="3" t="s">
        <v>66</v>
      </c>
      <c r="P4" s="3" t="s">
        <v>65</v>
      </c>
      <c r="Q4" s="3" t="s">
        <v>65</v>
      </c>
      <c r="R4" s="3" t="s">
        <v>65</v>
      </c>
      <c r="S4" s="3" t="s">
        <v>66</v>
      </c>
      <c r="T4" s="3" t="s">
        <v>66</v>
      </c>
      <c r="U4" s="3" t="s">
        <v>65</v>
      </c>
      <c r="V4" s="3" t="s">
        <v>65</v>
      </c>
      <c r="W4" s="3" t="s">
        <v>65</v>
      </c>
      <c r="X4" s="3" t="s">
        <v>65</v>
      </c>
      <c r="Y4" s="3" t="s">
        <v>65</v>
      </c>
      <c r="Z4" s="3" t="s">
        <v>66</v>
      </c>
      <c r="AA4" s="3" t="s">
        <v>65</v>
      </c>
      <c r="AB4" s="3" t="s">
        <v>66</v>
      </c>
      <c r="AC4" s="3" t="s">
        <v>66</v>
      </c>
      <c r="AD4" s="3" t="s">
        <v>66</v>
      </c>
      <c r="AE4" s="3" t="s">
        <v>66</v>
      </c>
      <c r="AF4" s="3" t="s">
        <v>66</v>
      </c>
      <c r="AG4" s="3" t="s">
        <v>66</v>
      </c>
      <c r="AH4" s="3" t="s">
        <v>65</v>
      </c>
      <c r="AI4" s="3" t="s">
        <v>66</v>
      </c>
      <c r="AJ4" s="3" t="s">
        <v>65</v>
      </c>
      <c r="AK4" s="3" t="s">
        <v>65</v>
      </c>
      <c r="AL4" s="3" t="s">
        <v>66</v>
      </c>
      <c r="AM4" s="3" t="s">
        <v>65</v>
      </c>
      <c r="AN4" s="3" t="s">
        <v>65</v>
      </c>
      <c r="AO4" s="3" t="s">
        <v>65</v>
      </c>
      <c r="AP4" s="3" t="s">
        <v>66</v>
      </c>
      <c r="AQ4" s="3" t="s">
        <v>66</v>
      </c>
      <c r="AR4" s="3" t="s">
        <v>65</v>
      </c>
      <c r="AS4" s="3" t="s">
        <v>65</v>
      </c>
      <c r="AT4" s="3" t="s">
        <v>65</v>
      </c>
      <c r="AU4" s="3" t="s">
        <v>65</v>
      </c>
      <c r="AV4" s="3" t="s">
        <v>65</v>
      </c>
      <c r="AW4" s="3" t="s">
        <v>65</v>
      </c>
      <c r="AX4" s="3" t="s">
        <v>65</v>
      </c>
      <c r="AY4" s="3" t="s">
        <v>66</v>
      </c>
      <c r="AZ4" s="3" t="s">
        <v>66</v>
      </c>
      <c r="BA4" s="3" t="s">
        <v>66</v>
      </c>
      <c r="BB4" s="3" t="s">
        <v>65</v>
      </c>
      <c r="BC4" s="3" t="s">
        <v>65</v>
      </c>
      <c r="BD4" s="3" t="s">
        <v>65</v>
      </c>
      <c r="BE4" s="3" t="s">
        <v>66</v>
      </c>
      <c r="BF4" s="3" t="s">
        <v>65</v>
      </c>
      <c r="BG4" s="3">
        <v>5</v>
      </c>
      <c r="BH4" s="3">
        <v>5</v>
      </c>
      <c r="BI4" s="3">
        <v>27</v>
      </c>
      <c r="BJ4" s="3">
        <v>4</v>
      </c>
      <c r="BK4" s="3">
        <v>29</v>
      </c>
      <c r="BL4" s="3">
        <v>20</v>
      </c>
      <c r="BM4" s="3" t="s">
        <v>67</v>
      </c>
    </row>
    <row r="5" spans="1:65" ht="15.75" customHeight="1" x14ac:dyDescent="0.25">
      <c r="A5" s="2">
        <v>44534.742586493056</v>
      </c>
      <c r="B5" s="3" t="s">
        <v>66</v>
      </c>
      <c r="C5" s="3" t="s">
        <v>65</v>
      </c>
      <c r="D5" s="3" t="s">
        <v>65</v>
      </c>
      <c r="E5" s="3" t="s">
        <v>66</v>
      </c>
      <c r="F5" s="3" t="s">
        <v>66</v>
      </c>
      <c r="G5" s="3" t="s">
        <v>66</v>
      </c>
      <c r="H5" s="3" t="s">
        <v>66</v>
      </c>
      <c r="I5" s="3" t="s">
        <v>65</v>
      </c>
      <c r="J5" s="3" t="s">
        <v>65</v>
      </c>
      <c r="K5" s="3" t="s">
        <v>66</v>
      </c>
      <c r="L5" s="3" t="s">
        <v>66</v>
      </c>
      <c r="M5" s="3" t="s">
        <v>66</v>
      </c>
      <c r="N5" s="3" t="s">
        <v>66</v>
      </c>
      <c r="O5" s="3" t="s">
        <v>66</v>
      </c>
      <c r="P5" s="3" t="s">
        <v>66</v>
      </c>
      <c r="Q5" s="3" t="s">
        <v>65</v>
      </c>
      <c r="R5" s="3" t="s">
        <v>65</v>
      </c>
      <c r="S5" s="3" t="s">
        <v>66</v>
      </c>
      <c r="T5" s="3" t="s">
        <v>66</v>
      </c>
      <c r="U5" s="3" t="s">
        <v>66</v>
      </c>
      <c r="V5" s="3" t="s">
        <v>66</v>
      </c>
      <c r="W5" s="3" t="s">
        <v>65</v>
      </c>
      <c r="X5" s="3" t="s">
        <v>65</v>
      </c>
      <c r="Y5" s="3" t="s">
        <v>65</v>
      </c>
      <c r="Z5" s="3" t="s">
        <v>66</v>
      </c>
      <c r="AA5" s="3" t="s">
        <v>66</v>
      </c>
      <c r="AB5" s="3" t="s">
        <v>65</v>
      </c>
      <c r="AC5" s="3" t="s">
        <v>66</v>
      </c>
      <c r="AD5" s="3" t="s">
        <v>66</v>
      </c>
      <c r="AE5" s="3" t="s">
        <v>66</v>
      </c>
      <c r="AF5" s="3" t="s">
        <v>66</v>
      </c>
      <c r="AG5" s="3" t="s">
        <v>66</v>
      </c>
      <c r="AH5" s="3" t="s">
        <v>66</v>
      </c>
      <c r="AI5" s="3" t="s">
        <v>66</v>
      </c>
      <c r="AJ5" s="3" t="s">
        <v>65</v>
      </c>
      <c r="AK5" s="3" t="s">
        <v>65</v>
      </c>
      <c r="AL5" s="3" t="s">
        <v>65</v>
      </c>
      <c r="AM5" s="3" t="s">
        <v>65</v>
      </c>
      <c r="AN5" s="3" t="s">
        <v>66</v>
      </c>
      <c r="AO5" s="3" t="s">
        <v>66</v>
      </c>
      <c r="AP5" s="3" t="s">
        <v>65</v>
      </c>
      <c r="AQ5" s="3" t="s">
        <v>66</v>
      </c>
      <c r="AR5" s="3" t="s">
        <v>65</v>
      </c>
      <c r="AS5" s="3" t="s">
        <v>65</v>
      </c>
      <c r="AT5" s="3" t="s">
        <v>66</v>
      </c>
      <c r="AU5" s="3" t="s">
        <v>65</v>
      </c>
      <c r="AV5" s="3" t="s">
        <v>65</v>
      </c>
      <c r="AW5" s="3" t="s">
        <v>66</v>
      </c>
      <c r="AX5" s="3" t="s">
        <v>65</v>
      </c>
      <c r="AY5" s="3" t="s">
        <v>66</v>
      </c>
      <c r="AZ5" s="3" t="s">
        <v>66</v>
      </c>
      <c r="BA5" s="3" t="s">
        <v>66</v>
      </c>
      <c r="BB5" s="3" t="s">
        <v>65</v>
      </c>
      <c r="BC5" s="3" t="s">
        <v>66</v>
      </c>
      <c r="BD5" s="3" t="s">
        <v>66</v>
      </c>
      <c r="BE5" s="3" t="s">
        <v>66</v>
      </c>
      <c r="BF5" s="3" t="s">
        <v>65</v>
      </c>
      <c r="BG5" s="3">
        <v>5</v>
      </c>
      <c r="BH5" s="3">
        <v>5</v>
      </c>
      <c r="BI5" s="3">
        <v>27</v>
      </c>
      <c r="BJ5" s="3">
        <v>4</v>
      </c>
      <c r="BK5" s="3">
        <v>30</v>
      </c>
      <c r="BL5" s="3">
        <v>20</v>
      </c>
      <c r="BM5" s="3" t="s">
        <v>68</v>
      </c>
    </row>
    <row r="6" spans="1:65" ht="15.75" customHeight="1" x14ac:dyDescent="0.25">
      <c r="A6" s="2">
        <v>44534.742614849536</v>
      </c>
      <c r="B6" s="3" t="s">
        <v>65</v>
      </c>
      <c r="C6" s="3" t="s">
        <v>66</v>
      </c>
      <c r="D6" s="3" t="s">
        <v>65</v>
      </c>
      <c r="E6" s="3" t="s">
        <v>66</v>
      </c>
      <c r="F6" s="3" t="s">
        <v>66</v>
      </c>
      <c r="G6" s="3" t="s">
        <v>66</v>
      </c>
      <c r="H6" s="3" t="s">
        <v>66</v>
      </c>
      <c r="I6" s="3" t="s">
        <v>65</v>
      </c>
      <c r="J6" s="3" t="s">
        <v>66</v>
      </c>
      <c r="K6" s="3" t="s">
        <v>65</v>
      </c>
      <c r="L6" s="3" t="s">
        <v>66</v>
      </c>
      <c r="M6" s="3" t="s">
        <v>66</v>
      </c>
      <c r="N6" s="3" t="s">
        <v>65</v>
      </c>
      <c r="O6" s="3" t="s">
        <v>66</v>
      </c>
      <c r="P6" s="3" t="s">
        <v>66</v>
      </c>
      <c r="Q6" s="3" t="s">
        <v>65</v>
      </c>
      <c r="R6" s="3" t="s">
        <v>65</v>
      </c>
      <c r="S6" s="3" t="s">
        <v>66</v>
      </c>
      <c r="T6" s="3" t="s">
        <v>66</v>
      </c>
      <c r="U6" s="3" t="s">
        <v>65</v>
      </c>
      <c r="V6" s="3" t="s">
        <v>66</v>
      </c>
      <c r="W6" s="3" t="s">
        <v>65</v>
      </c>
      <c r="X6" s="3" t="s">
        <v>65</v>
      </c>
      <c r="Y6" s="3" t="s">
        <v>66</v>
      </c>
      <c r="Z6" s="3" t="s">
        <v>66</v>
      </c>
      <c r="AA6" s="3" t="s">
        <v>65</v>
      </c>
      <c r="AB6" s="3" t="s">
        <v>65</v>
      </c>
      <c r="AC6" s="3" t="s">
        <v>66</v>
      </c>
      <c r="AD6" s="3" t="s">
        <v>65</v>
      </c>
      <c r="AE6" s="3" t="s">
        <v>66</v>
      </c>
      <c r="AF6" s="3" t="s">
        <v>66</v>
      </c>
      <c r="AG6" s="3" t="s">
        <v>66</v>
      </c>
      <c r="AH6" s="3" t="s">
        <v>66</v>
      </c>
      <c r="AI6" s="3" t="s">
        <v>66</v>
      </c>
      <c r="AJ6" s="3" t="s">
        <v>66</v>
      </c>
      <c r="AK6" s="3" t="s">
        <v>66</v>
      </c>
      <c r="AL6" s="3" t="s">
        <v>65</v>
      </c>
      <c r="AM6" s="3" t="s">
        <v>65</v>
      </c>
      <c r="AN6" s="3" t="s">
        <v>65</v>
      </c>
      <c r="AO6" s="3" t="s">
        <v>65</v>
      </c>
      <c r="AP6" s="3" t="s">
        <v>65</v>
      </c>
      <c r="AQ6" s="3" t="s">
        <v>66</v>
      </c>
      <c r="AR6" s="3" t="s">
        <v>65</v>
      </c>
      <c r="AS6" s="3" t="s">
        <v>65</v>
      </c>
      <c r="AT6" s="3" t="s">
        <v>66</v>
      </c>
      <c r="AU6" s="3" t="s">
        <v>66</v>
      </c>
      <c r="AV6" s="3" t="s">
        <v>65</v>
      </c>
      <c r="AW6" s="3" t="s">
        <v>66</v>
      </c>
      <c r="AX6" s="3" t="s">
        <v>65</v>
      </c>
      <c r="AY6" s="3" t="s">
        <v>66</v>
      </c>
      <c r="AZ6" s="3" t="s">
        <v>65</v>
      </c>
      <c r="BA6" s="3" t="s">
        <v>66</v>
      </c>
      <c r="BB6" s="3" t="s">
        <v>65</v>
      </c>
      <c r="BC6" s="3" t="s">
        <v>66</v>
      </c>
      <c r="BD6" s="3" t="s">
        <v>65</v>
      </c>
      <c r="BE6" s="3" t="s">
        <v>65</v>
      </c>
      <c r="BF6" s="3" t="s">
        <v>65</v>
      </c>
      <c r="BG6" s="3">
        <v>5</v>
      </c>
      <c r="BH6" s="3">
        <v>5</v>
      </c>
      <c r="BI6" s="3">
        <v>27</v>
      </c>
      <c r="BJ6" s="3">
        <v>4</v>
      </c>
      <c r="BK6" s="3">
        <v>29</v>
      </c>
      <c r="BL6" s="3">
        <v>20</v>
      </c>
      <c r="BM6" s="3" t="s">
        <v>67</v>
      </c>
    </row>
    <row r="7" spans="1:65" ht="15.75" customHeight="1" x14ac:dyDescent="0.25">
      <c r="A7" s="2">
        <v>44534.742708958336</v>
      </c>
      <c r="B7" s="3" t="s">
        <v>65</v>
      </c>
      <c r="C7" s="3" t="s">
        <v>66</v>
      </c>
      <c r="D7" s="3" t="s">
        <v>65</v>
      </c>
      <c r="E7" s="3" t="s">
        <v>66</v>
      </c>
      <c r="F7" s="3" t="s">
        <v>66</v>
      </c>
      <c r="G7" s="3" t="s">
        <v>66</v>
      </c>
      <c r="H7" s="3" t="s">
        <v>65</v>
      </c>
      <c r="I7" s="3" t="s">
        <v>65</v>
      </c>
      <c r="J7" s="3" t="s">
        <v>66</v>
      </c>
      <c r="K7" s="3" t="s">
        <v>65</v>
      </c>
      <c r="L7" s="3" t="s">
        <v>66</v>
      </c>
      <c r="M7" s="3" t="s">
        <v>66</v>
      </c>
      <c r="N7" s="3" t="s">
        <v>65</v>
      </c>
      <c r="O7" s="3" t="s">
        <v>65</v>
      </c>
      <c r="P7" s="3" t="s">
        <v>65</v>
      </c>
      <c r="Q7" s="3" t="s">
        <v>66</v>
      </c>
      <c r="R7" s="3" t="s">
        <v>65</v>
      </c>
      <c r="S7" s="3" t="s">
        <v>66</v>
      </c>
      <c r="T7" s="3" t="s">
        <v>65</v>
      </c>
      <c r="U7" s="3" t="s">
        <v>66</v>
      </c>
      <c r="V7" s="3" t="s">
        <v>65</v>
      </c>
      <c r="W7" s="3" t="s">
        <v>65</v>
      </c>
      <c r="X7" s="3" t="s">
        <v>66</v>
      </c>
      <c r="Y7" s="3" t="s">
        <v>66</v>
      </c>
      <c r="Z7" s="3" t="s">
        <v>65</v>
      </c>
      <c r="AA7" s="3" t="s">
        <v>65</v>
      </c>
      <c r="AB7" s="3" t="s">
        <v>65</v>
      </c>
      <c r="AC7" s="3" t="s">
        <v>65</v>
      </c>
      <c r="AD7" s="3" t="s">
        <v>66</v>
      </c>
      <c r="AE7" s="3" t="s">
        <v>66</v>
      </c>
      <c r="AF7" s="3" t="s">
        <v>65</v>
      </c>
      <c r="AG7" s="3" t="s">
        <v>66</v>
      </c>
      <c r="AH7" s="3" t="s">
        <v>65</v>
      </c>
      <c r="AI7" s="3" t="s">
        <v>66</v>
      </c>
      <c r="AJ7" s="3" t="s">
        <v>65</v>
      </c>
      <c r="AK7" s="3" t="s">
        <v>65</v>
      </c>
      <c r="AL7" s="3" t="s">
        <v>65</v>
      </c>
      <c r="AM7" s="3" t="s">
        <v>66</v>
      </c>
      <c r="AN7" s="3" t="s">
        <v>65</v>
      </c>
      <c r="AO7" s="3" t="s">
        <v>65</v>
      </c>
      <c r="AP7" s="3" t="s">
        <v>65</v>
      </c>
      <c r="AQ7" s="3" t="s">
        <v>66</v>
      </c>
      <c r="AR7" s="3" t="s">
        <v>65</v>
      </c>
      <c r="AS7" s="3" t="s">
        <v>65</v>
      </c>
      <c r="AT7" s="3" t="s">
        <v>66</v>
      </c>
      <c r="AU7" s="3" t="s">
        <v>66</v>
      </c>
      <c r="AV7" s="3" t="s">
        <v>66</v>
      </c>
      <c r="AW7" s="3" t="s">
        <v>66</v>
      </c>
      <c r="AX7" s="3" t="s">
        <v>65</v>
      </c>
      <c r="AY7" s="3" t="s">
        <v>65</v>
      </c>
      <c r="AZ7" s="3" t="s">
        <v>65</v>
      </c>
      <c r="BA7" s="3" t="s">
        <v>66</v>
      </c>
      <c r="BB7" s="3" t="s">
        <v>66</v>
      </c>
      <c r="BC7" s="3" t="s">
        <v>66</v>
      </c>
      <c r="BD7" s="3" t="s">
        <v>66</v>
      </c>
      <c r="BE7" s="3" t="s">
        <v>66</v>
      </c>
      <c r="BF7" s="3" t="s">
        <v>65</v>
      </c>
      <c r="BG7" s="3">
        <v>5</v>
      </c>
      <c r="BH7" s="3">
        <v>5</v>
      </c>
      <c r="BI7" s="3">
        <v>27</v>
      </c>
      <c r="BJ7" s="3">
        <v>4</v>
      </c>
      <c r="BK7" s="3">
        <v>29</v>
      </c>
      <c r="BL7" s="3">
        <v>20</v>
      </c>
      <c r="BM7" s="3" t="s">
        <v>67</v>
      </c>
    </row>
    <row r="8" spans="1:65" ht="15.75" customHeight="1" x14ac:dyDescent="0.25">
      <c r="A8" s="2">
        <v>44534.742713449072</v>
      </c>
      <c r="B8" s="3" t="s">
        <v>66</v>
      </c>
      <c r="C8" s="3" t="s">
        <v>65</v>
      </c>
      <c r="D8" s="3" t="s">
        <v>66</v>
      </c>
      <c r="E8" s="3" t="s">
        <v>65</v>
      </c>
      <c r="F8" s="3" t="s">
        <v>66</v>
      </c>
      <c r="G8" s="3" t="s">
        <v>65</v>
      </c>
      <c r="H8" s="3" t="s">
        <v>65</v>
      </c>
      <c r="I8" s="3" t="s">
        <v>65</v>
      </c>
      <c r="J8" s="3" t="s">
        <v>65</v>
      </c>
      <c r="K8" s="3" t="s">
        <v>65</v>
      </c>
      <c r="L8" s="3" t="s">
        <v>66</v>
      </c>
      <c r="M8" s="3" t="s">
        <v>66</v>
      </c>
      <c r="N8" s="3" t="s">
        <v>65</v>
      </c>
      <c r="O8" s="3" t="s">
        <v>65</v>
      </c>
      <c r="P8" s="3" t="s">
        <v>65</v>
      </c>
      <c r="Q8" s="3" t="s">
        <v>65</v>
      </c>
      <c r="R8" s="3" t="s">
        <v>66</v>
      </c>
      <c r="S8" s="3" t="s">
        <v>65</v>
      </c>
      <c r="T8" s="3" t="s">
        <v>66</v>
      </c>
      <c r="U8" s="3" t="s">
        <v>65</v>
      </c>
      <c r="V8" s="3" t="s">
        <v>66</v>
      </c>
      <c r="W8" s="3" t="s">
        <v>66</v>
      </c>
      <c r="X8" s="3" t="s">
        <v>65</v>
      </c>
      <c r="Y8" s="3" t="s">
        <v>65</v>
      </c>
      <c r="Z8" s="3" t="s">
        <v>66</v>
      </c>
      <c r="AA8" s="3" t="s">
        <v>65</v>
      </c>
      <c r="AB8" s="3" t="s">
        <v>66</v>
      </c>
      <c r="AC8" s="3" t="s">
        <v>66</v>
      </c>
      <c r="AD8" s="3" t="s">
        <v>66</v>
      </c>
      <c r="AE8" s="3" t="s">
        <v>66</v>
      </c>
      <c r="AF8" s="3" t="s">
        <v>66</v>
      </c>
      <c r="AG8" s="3" t="s">
        <v>66</v>
      </c>
      <c r="AH8" s="3" t="s">
        <v>66</v>
      </c>
      <c r="AI8" s="3" t="s">
        <v>66</v>
      </c>
      <c r="AJ8" s="3" t="s">
        <v>65</v>
      </c>
      <c r="AK8" s="3" t="s">
        <v>65</v>
      </c>
      <c r="AL8" s="3" t="s">
        <v>66</v>
      </c>
      <c r="AM8" s="3" t="s">
        <v>65</v>
      </c>
      <c r="AN8" s="3" t="s">
        <v>65</v>
      </c>
      <c r="AO8" s="3" t="s">
        <v>65</v>
      </c>
      <c r="AP8" s="3" t="s">
        <v>65</v>
      </c>
      <c r="AQ8" s="3" t="s">
        <v>66</v>
      </c>
      <c r="AR8" s="3" t="s">
        <v>65</v>
      </c>
      <c r="AS8" s="3" t="s">
        <v>65</v>
      </c>
      <c r="AT8" s="3" t="s">
        <v>66</v>
      </c>
      <c r="AU8" s="3" t="s">
        <v>66</v>
      </c>
      <c r="AV8" s="3" t="s">
        <v>65</v>
      </c>
      <c r="AW8" s="3" t="s">
        <v>66</v>
      </c>
      <c r="AX8" s="3" t="s">
        <v>66</v>
      </c>
      <c r="AY8" s="3" t="s">
        <v>65</v>
      </c>
      <c r="AZ8" s="3" t="s">
        <v>65</v>
      </c>
      <c r="BA8" s="3" t="s">
        <v>65</v>
      </c>
      <c r="BB8" s="3" t="s">
        <v>66</v>
      </c>
      <c r="BC8" s="3" t="s">
        <v>65</v>
      </c>
      <c r="BD8" s="3" t="s">
        <v>65</v>
      </c>
      <c r="BE8" s="3" t="s">
        <v>66</v>
      </c>
      <c r="BF8" s="3" t="s">
        <v>65</v>
      </c>
      <c r="BG8" s="3">
        <v>5</v>
      </c>
      <c r="BH8" s="3">
        <v>5</v>
      </c>
      <c r="BI8" s="3">
        <v>27</v>
      </c>
      <c r="BJ8" s="3">
        <v>4</v>
      </c>
      <c r="BK8" s="3">
        <v>29</v>
      </c>
      <c r="BL8" s="3">
        <v>20</v>
      </c>
      <c r="BM8" s="3" t="s">
        <v>67</v>
      </c>
    </row>
    <row r="9" spans="1:65" ht="15.75" customHeight="1" x14ac:dyDescent="0.25">
      <c r="A9" s="2">
        <v>44534.743008611113</v>
      </c>
      <c r="B9" s="3" t="s">
        <v>65</v>
      </c>
      <c r="C9" s="3" t="s">
        <v>65</v>
      </c>
      <c r="D9" s="3" t="s">
        <v>65</v>
      </c>
      <c r="E9" s="3" t="s">
        <v>66</v>
      </c>
      <c r="F9" s="3" t="s">
        <v>66</v>
      </c>
      <c r="G9" s="3" t="s">
        <v>66</v>
      </c>
      <c r="H9" s="3" t="s">
        <v>66</v>
      </c>
      <c r="I9" s="3" t="s">
        <v>65</v>
      </c>
      <c r="J9" s="3" t="s">
        <v>65</v>
      </c>
      <c r="K9" s="3" t="s">
        <v>65</v>
      </c>
      <c r="L9" s="3" t="s">
        <v>66</v>
      </c>
      <c r="M9" s="3" t="s">
        <v>66</v>
      </c>
      <c r="N9" s="3" t="s">
        <v>65</v>
      </c>
      <c r="O9" s="3" t="s">
        <v>66</v>
      </c>
      <c r="P9" s="3" t="s">
        <v>66</v>
      </c>
      <c r="Q9" s="3" t="s">
        <v>66</v>
      </c>
      <c r="R9" s="3" t="s">
        <v>65</v>
      </c>
      <c r="S9" s="3" t="s">
        <v>66</v>
      </c>
      <c r="T9" s="3" t="s">
        <v>66</v>
      </c>
      <c r="U9" s="3" t="s">
        <v>66</v>
      </c>
      <c r="V9" s="3" t="s">
        <v>66</v>
      </c>
      <c r="W9" s="3" t="s">
        <v>65</v>
      </c>
      <c r="X9" s="3" t="s">
        <v>65</v>
      </c>
      <c r="Y9" s="3" t="s">
        <v>65</v>
      </c>
      <c r="Z9" s="3" t="s">
        <v>66</v>
      </c>
      <c r="AA9" s="3" t="s">
        <v>65</v>
      </c>
      <c r="AB9" s="3" t="s">
        <v>65</v>
      </c>
      <c r="AC9" s="3" t="s">
        <v>66</v>
      </c>
      <c r="AD9" s="3" t="s">
        <v>66</v>
      </c>
      <c r="AE9" s="3" t="s">
        <v>66</v>
      </c>
      <c r="AF9" s="3" t="s">
        <v>66</v>
      </c>
      <c r="AG9" s="3" t="s">
        <v>66</v>
      </c>
      <c r="AH9" s="3" t="s">
        <v>66</v>
      </c>
      <c r="AI9" s="3" t="s">
        <v>66</v>
      </c>
      <c r="AJ9" s="3" t="s">
        <v>65</v>
      </c>
      <c r="AK9" s="3" t="s">
        <v>65</v>
      </c>
      <c r="AL9" s="3" t="s">
        <v>66</v>
      </c>
      <c r="AM9" s="3" t="s">
        <v>66</v>
      </c>
      <c r="AN9" s="3" t="s">
        <v>65</v>
      </c>
      <c r="AO9" s="3" t="s">
        <v>66</v>
      </c>
      <c r="AP9" s="3" t="s">
        <v>65</v>
      </c>
      <c r="AQ9" s="3" t="s">
        <v>66</v>
      </c>
      <c r="AR9" s="3" t="s">
        <v>65</v>
      </c>
      <c r="AS9" s="3" t="s">
        <v>65</v>
      </c>
      <c r="AT9" s="3" t="s">
        <v>66</v>
      </c>
      <c r="AU9" s="3" t="s">
        <v>66</v>
      </c>
      <c r="AV9" s="3" t="s">
        <v>66</v>
      </c>
      <c r="AW9" s="3" t="s">
        <v>65</v>
      </c>
      <c r="AX9" s="3" t="s">
        <v>65</v>
      </c>
      <c r="AY9" s="3" t="s">
        <v>65</v>
      </c>
      <c r="AZ9" s="3" t="s">
        <v>65</v>
      </c>
      <c r="BA9" s="3" t="s">
        <v>66</v>
      </c>
      <c r="BB9" s="3" t="s">
        <v>65</v>
      </c>
      <c r="BC9" s="3" t="s">
        <v>65</v>
      </c>
      <c r="BD9" s="3" t="s">
        <v>66</v>
      </c>
      <c r="BE9" s="3" t="s">
        <v>65</v>
      </c>
      <c r="BF9" s="3" t="s">
        <v>65</v>
      </c>
      <c r="BG9" s="3">
        <v>5</v>
      </c>
      <c r="BH9" s="3">
        <v>5</v>
      </c>
      <c r="BI9" s="3">
        <v>27</v>
      </c>
      <c r="BJ9" s="3">
        <v>4</v>
      </c>
      <c r="BK9" s="3">
        <v>29</v>
      </c>
      <c r="BL9" s="3">
        <v>20</v>
      </c>
      <c r="BM9" s="3" t="s">
        <v>67</v>
      </c>
    </row>
    <row r="10" spans="1:65" ht="15.75" customHeight="1" x14ac:dyDescent="0.25">
      <c r="A10" s="2">
        <v>44534.74320621528</v>
      </c>
      <c r="B10" s="3" t="s">
        <v>66</v>
      </c>
      <c r="C10" s="3" t="s">
        <v>66</v>
      </c>
      <c r="D10" s="3" t="s">
        <v>65</v>
      </c>
      <c r="E10" s="3" t="s">
        <v>65</v>
      </c>
      <c r="F10" s="3" t="s">
        <v>65</v>
      </c>
      <c r="G10" s="3" t="s">
        <v>65</v>
      </c>
      <c r="H10" s="3" t="s">
        <v>66</v>
      </c>
      <c r="I10" s="3" t="s">
        <v>65</v>
      </c>
      <c r="J10" s="3" t="s">
        <v>66</v>
      </c>
      <c r="K10" s="3" t="s">
        <v>66</v>
      </c>
      <c r="L10" s="3" t="s">
        <v>66</v>
      </c>
      <c r="M10" s="3" t="s">
        <v>66</v>
      </c>
      <c r="N10" s="3" t="s">
        <v>66</v>
      </c>
      <c r="O10" s="3" t="s">
        <v>66</v>
      </c>
      <c r="P10" s="3" t="s">
        <v>66</v>
      </c>
      <c r="Q10" s="3" t="s">
        <v>66</v>
      </c>
      <c r="R10" s="3" t="s">
        <v>65</v>
      </c>
      <c r="S10" s="3" t="s">
        <v>66</v>
      </c>
      <c r="T10" s="3" t="s">
        <v>66</v>
      </c>
      <c r="U10" s="3" t="s">
        <v>65</v>
      </c>
      <c r="V10" s="3" t="s">
        <v>66</v>
      </c>
      <c r="W10" s="3" t="s">
        <v>65</v>
      </c>
      <c r="X10" s="3" t="s">
        <v>66</v>
      </c>
      <c r="Y10" s="3" t="s">
        <v>66</v>
      </c>
      <c r="Z10" s="3" t="s">
        <v>66</v>
      </c>
      <c r="AA10" s="3" t="s">
        <v>66</v>
      </c>
      <c r="AB10" s="3" t="s">
        <v>66</v>
      </c>
      <c r="AC10" s="3" t="s">
        <v>66</v>
      </c>
      <c r="AD10" s="3" t="s">
        <v>66</v>
      </c>
      <c r="AE10" s="3" t="s">
        <v>66</v>
      </c>
      <c r="AF10" s="3" t="s">
        <v>66</v>
      </c>
      <c r="AG10" s="3" t="s">
        <v>66</v>
      </c>
      <c r="AH10" s="3" t="s">
        <v>66</v>
      </c>
      <c r="AI10" s="3" t="s">
        <v>66</v>
      </c>
      <c r="AJ10" s="3" t="s">
        <v>65</v>
      </c>
      <c r="AK10" s="3" t="s">
        <v>65</v>
      </c>
      <c r="AL10" s="3" t="s">
        <v>66</v>
      </c>
      <c r="AM10" s="3" t="s">
        <v>65</v>
      </c>
      <c r="AN10" s="3" t="s">
        <v>65</v>
      </c>
      <c r="AO10" s="3" t="s">
        <v>65</v>
      </c>
      <c r="AP10" s="3" t="s">
        <v>65</v>
      </c>
      <c r="AQ10" s="3" t="s">
        <v>66</v>
      </c>
      <c r="AR10" s="3" t="s">
        <v>65</v>
      </c>
      <c r="AS10" s="3" t="s">
        <v>65</v>
      </c>
      <c r="AT10" s="3" t="s">
        <v>66</v>
      </c>
      <c r="AU10" s="3" t="s">
        <v>66</v>
      </c>
      <c r="AV10" s="3" t="s">
        <v>66</v>
      </c>
      <c r="AW10" s="3" t="s">
        <v>66</v>
      </c>
      <c r="AX10" s="3" t="s">
        <v>65</v>
      </c>
      <c r="AY10" s="3" t="s">
        <v>66</v>
      </c>
      <c r="AZ10" s="3" t="s">
        <v>65</v>
      </c>
      <c r="BA10" s="3" t="s">
        <v>66</v>
      </c>
      <c r="BB10" s="3" t="s">
        <v>65</v>
      </c>
      <c r="BC10" s="3" t="s">
        <v>65</v>
      </c>
      <c r="BD10" s="3" t="s">
        <v>66</v>
      </c>
      <c r="BE10" s="3" t="s">
        <v>66</v>
      </c>
      <c r="BF10" s="3" t="s">
        <v>65</v>
      </c>
      <c r="BG10" s="3">
        <v>5</v>
      </c>
      <c r="BH10" s="3">
        <v>5</v>
      </c>
      <c r="BI10" s="3">
        <v>27</v>
      </c>
      <c r="BJ10" s="3">
        <v>4</v>
      </c>
      <c r="BK10" s="3">
        <v>29</v>
      </c>
      <c r="BL10" s="3">
        <v>20</v>
      </c>
      <c r="BM10" s="3" t="s">
        <v>67</v>
      </c>
    </row>
    <row r="11" spans="1:65" ht="15.75" customHeight="1" x14ac:dyDescent="0.25">
      <c r="A11" s="2">
        <v>44534.743226377315</v>
      </c>
      <c r="B11" s="3" t="s">
        <v>66</v>
      </c>
      <c r="C11" s="3" t="s">
        <v>66</v>
      </c>
      <c r="D11" s="3" t="s">
        <v>65</v>
      </c>
      <c r="E11" s="3" t="s">
        <v>66</v>
      </c>
      <c r="F11" s="3" t="s">
        <v>66</v>
      </c>
      <c r="G11" s="3" t="s">
        <v>66</v>
      </c>
      <c r="H11" s="3" t="s">
        <v>65</v>
      </c>
      <c r="I11" s="3" t="s">
        <v>65</v>
      </c>
      <c r="J11" s="3" t="s">
        <v>66</v>
      </c>
      <c r="K11" s="3" t="s">
        <v>65</v>
      </c>
      <c r="L11" s="3" t="s">
        <v>66</v>
      </c>
      <c r="M11" s="3" t="s">
        <v>66</v>
      </c>
      <c r="N11" s="3" t="s">
        <v>65</v>
      </c>
      <c r="O11" s="3" t="s">
        <v>65</v>
      </c>
      <c r="P11" s="3" t="s">
        <v>66</v>
      </c>
      <c r="Q11" s="3" t="s">
        <v>66</v>
      </c>
      <c r="R11" s="3" t="s">
        <v>65</v>
      </c>
      <c r="S11" s="3" t="s">
        <v>66</v>
      </c>
      <c r="T11" s="3" t="s">
        <v>66</v>
      </c>
      <c r="U11" s="3" t="s">
        <v>65</v>
      </c>
      <c r="V11" s="3" t="s">
        <v>66</v>
      </c>
      <c r="W11" s="3" t="s">
        <v>66</v>
      </c>
      <c r="X11" s="3" t="s">
        <v>65</v>
      </c>
      <c r="Y11" s="3" t="s">
        <v>65</v>
      </c>
      <c r="Z11" s="3" t="s">
        <v>66</v>
      </c>
      <c r="AA11" s="3" t="s">
        <v>65</v>
      </c>
      <c r="AB11" s="3" t="s">
        <v>65</v>
      </c>
      <c r="AC11" s="3" t="s">
        <v>66</v>
      </c>
      <c r="AD11" s="3" t="s">
        <v>66</v>
      </c>
      <c r="AE11" s="3" t="s">
        <v>66</v>
      </c>
      <c r="AF11" s="3" t="s">
        <v>65</v>
      </c>
      <c r="AG11" s="3" t="s">
        <v>65</v>
      </c>
      <c r="AH11" s="3" t="s">
        <v>65</v>
      </c>
      <c r="AI11" s="3" t="s">
        <v>66</v>
      </c>
      <c r="AJ11" s="3" t="s">
        <v>65</v>
      </c>
      <c r="AK11" s="3" t="s">
        <v>65</v>
      </c>
      <c r="AL11" s="3" t="s">
        <v>66</v>
      </c>
      <c r="AM11" s="3" t="s">
        <v>66</v>
      </c>
      <c r="AN11" s="3" t="s">
        <v>65</v>
      </c>
      <c r="AO11" s="3" t="s">
        <v>65</v>
      </c>
      <c r="AP11" s="3" t="s">
        <v>65</v>
      </c>
      <c r="AQ11" s="3" t="s">
        <v>66</v>
      </c>
      <c r="AR11" s="3" t="s">
        <v>65</v>
      </c>
      <c r="AS11" s="3" t="s">
        <v>66</v>
      </c>
      <c r="AT11" s="3" t="s">
        <v>66</v>
      </c>
      <c r="AU11" s="3" t="s">
        <v>66</v>
      </c>
      <c r="AV11" s="3" t="s">
        <v>65</v>
      </c>
      <c r="AW11" s="3" t="s">
        <v>66</v>
      </c>
      <c r="AX11" s="3" t="s">
        <v>66</v>
      </c>
      <c r="AY11" s="3" t="s">
        <v>65</v>
      </c>
      <c r="AZ11" s="3" t="s">
        <v>66</v>
      </c>
      <c r="BA11" s="3" t="s">
        <v>65</v>
      </c>
      <c r="BB11" s="3" t="s">
        <v>66</v>
      </c>
      <c r="BC11" s="3" t="s">
        <v>65</v>
      </c>
      <c r="BD11" s="3" t="s">
        <v>66</v>
      </c>
      <c r="BE11" s="3" t="s">
        <v>66</v>
      </c>
      <c r="BF11" s="3" t="s">
        <v>65</v>
      </c>
      <c r="BG11" s="3">
        <v>10</v>
      </c>
      <c r="BH11" s="3">
        <v>5</v>
      </c>
      <c r="BI11" s="3">
        <v>14</v>
      </c>
      <c r="BJ11" s="3">
        <v>4</v>
      </c>
      <c r="BK11" s="3">
        <v>31</v>
      </c>
      <c r="BL11" s="3">
        <v>10</v>
      </c>
      <c r="BM11" s="3" t="s">
        <v>67</v>
      </c>
    </row>
    <row r="12" spans="1:65" ht="15.75" customHeight="1" x14ac:dyDescent="0.25">
      <c r="A12" s="2">
        <v>44534.743744768522</v>
      </c>
      <c r="B12" s="3" t="s">
        <v>65</v>
      </c>
      <c r="C12" s="3" t="s">
        <v>66</v>
      </c>
      <c r="D12" s="3" t="s">
        <v>66</v>
      </c>
      <c r="E12" s="3" t="s">
        <v>65</v>
      </c>
      <c r="F12" s="3" t="s">
        <v>66</v>
      </c>
      <c r="G12" s="3" t="s">
        <v>66</v>
      </c>
      <c r="H12" s="3" t="s">
        <v>65</v>
      </c>
      <c r="I12" s="3" t="s">
        <v>65</v>
      </c>
      <c r="J12" s="3" t="s">
        <v>65</v>
      </c>
      <c r="K12" s="3" t="s">
        <v>65</v>
      </c>
      <c r="L12" s="3" t="s">
        <v>65</v>
      </c>
      <c r="M12" s="3" t="s">
        <v>65</v>
      </c>
      <c r="N12" s="3" t="s">
        <v>65</v>
      </c>
      <c r="O12" s="3" t="s">
        <v>65</v>
      </c>
      <c r="P12" s="3" t="s">
        <v>66</v>
      </c>
      <c r="Q12" s="3" t="s">
        <v>65</v>
      </c>
      <c r="R12" s="3" t="s">
        <v>65</v>
      </c>
      <c r="S12" s="3" t="s">
        <v>66</v>
      </c>
      <c r="T12" s="3" t="s">
        <v>66</v>
      </c>
      <c r="U12" s="3" t="s">
        <v>65</v>
      </c>
      <c r="V12" s="3" t="s">
        <v>66</v>
      </c>
      <c r="W12" s="3" t="s">
        <v>65</v>
      </c>
      <c r="X12" s="3" t="s">
        <v>65</v>
      </c>
      <c r="Y12" s="3" t="s">
        <v>65</v>
      </c>
      <c r="Z12" s="3" t="s">
        <v>66</v>
      </c>
      <c r="AA12" s="3" t="s">
        <v>65</v>
      </c>
      <c r="AB12" s="3" t="s">
        <v>65</v>
      </c>
      <c r="AC12" s="3" t="s">
        <v>65</v>
      </c>
      <c r="AD12" s="3" t="s">
        <v>65</v>
      </c>
      <c r="AE12" s="3" t="s">
        <v>66</v>
      </c>
      <c r="AF12" s="3" t="s">
        <v>65</v>
      </c>
      <c r="AG12" s="3" t="s">
        <v>66</v>
      </c>
      <c r="AH12" s="3" t="s">
        <v>66</v>
      </c>
      <c r="AI12" s="3" t="s">
        <v>66</v>
      </c>
      <c r="AJ12" s="3" t="s">
        <v>65</v>
      </c>
      <c r="AK12" s="3" t="s">
        <v>65</v>
      </c>
      <c r="AL12" s="3" t="s">
        <v>65</v>
      </c>
      <c r="AM12" s="3" t="s">
        <v>65</v>
      </c>
      <c r="AN12" s="3" t="s">
        <v>65</v>
      </c>
      <c r="AO12" s="3" t="s">
        <v>65</v>
      </c>
      <c r="AP12" s="3" t="s">
        <v>66</v>
      </c>
      <c r="AQ12" s="3" t="s">
        <v>66</v>
      </c>
      <c r="AR12" s="3" t="s">
        <v>65</v>
      </c>
      <c r="AS12" s="3" t="s">
        <v>65</v>
      </c>
      <c r="AT12" s="3" t="s">
        <v>66</v>
      </c>
      <c r="AU12" s="3" t="s">
        <v>65</v>
      </c>
      <c r="AV12" s="3" t="s">
        <v>65</v>
      </c>
      <c r="AW12" s="3" t="s">
        <v>66</v>
      </c>
      <c r="AX12" s="3" t="s">
        <v>66</v>
      </c>
      <c r="AY12" s="3" t="s">
        <v>65</v>
      </c>
      <c r="AZ12" s="3" t="s">
        <v>65</v>
      </c>
      <c r="BA12" s="3" t="s">
        <v>65</v>
      </c>
      <c r="BB12" s="3" t="s">
        <v>66</v>
      </c>
      <c r="BC12" s="3" t="s">
        <v>65</v>
      </c>
      <c r="BD12" s="3" t="s">
        <v>65</v>
      </c>
      <c r="BE12" s="3" t="s">
        <v>65</v>
      </c>
      <c r="BF12" s="3" t="s">
        <v>65</v>
      </c>
      <c r="BG12" s="3">
        <v>5</v>
      </c>
      <c r="BH12" s="3">
        <v>5</v>
      </c>
      <c r="BI12" s="3">
        <v>27</v>
      </c>
      <c r="BJ12" s="3">
        <v>4</v>
      </c>
      <c r="BK12" s="3">
        <v>29</v>
      </c>
      <c r="BL12" s="3">
        <v>20</v>
      </c>
      <c r="BM12" s="3" t="s">
        <v>67</v>
      </c>
    </row>
    <row r="13" spans="1:65" ht="15.75" customHeight="1" x14ac:dyDescent="0.25">
      <c r="A13" s="2">
        <v>44534.743871550927</v>
      </c>
      <c r="B13" s="3" t="s">
        <v>66</v>
      </c>
      <c r="C13" s="3" t="s">
        <v>66</v>
      </c>
      <c r="D13" s="3" t="s">
        <v>66</v>
      </c>
      <c r="E13" s="3" t="s">
        <v>65</v>
      </c>
      <c r="F13" s="3" t="s">
        <v>66</v>
      </c>
      <c r="G13" s="3" t="s">
        <v>65</v>
      </c>
      <c r="H13" s="3" t="s">
        <v>65</v>
      </c>
      <c r="I13" s="3" t="s">
        <v>65</v>
      </c>
      <c r="J13" s="3" t="s">
        <v>66</v>
      </c>
      <c r="K13" s="3" t="s">
        <v>65</v>
      </c>
      <c r="L13" s="3" t="s">
        <v>66</v>
      </c>
      <c r="M13" s="3" t="s">
        <v>65</v>
      </c>
      <c r="N13" s="3" t="s">
        <v>65</v>
      </c>
      <c r="O13" s="3" t="s">
        <v>65</v>
      </c>
      <c r="P13" s="3" t="s">
        <v>66</v>
      </c>
      <c r="Q13" s="3" t="s">
        <v>65</v>
      </c>
      <c r="R13" s="3" t="s">
        <v>65</v>
      </c>
      <c r="S13" s="3" t="s">
        <v>66</v>
      </c>
      <c r="T13" s="3" t="s">
        <v>66</v>
      </c>
      <c r="U13" s="3" t="s">
        <v>65</v>
      </c>
      <c r="V13" s="3" t="s">
        <v>66</v>
      </c>
      <c r="W13" s="3" t="s">
        <v>65</v>
      </c>
      <c r="X13" s="3" t="s">
        <v>65</v>
      </c>
      <c r="Y13" s="3" t="s">
        <v>65</v>
      </c>
      <c r="Z13" s="3" t="s">
        <v>66</v>
      </c>
      <c r="AA13" s="3" t="s">
        <v>65</v>
      </c>
      <c r="AB13" s="3" t="s">
        <v>66</v>
      </c>
      <c r="AC13" s="3" t="s">
        <v>66</v>
      </c>
      <c r="AD13" s="3" t="s">
        <v>65</v>
      </c>
      <c r="AE13" s="3" t="s">
        <v>66</v>
      </c>
      <c r="AF13" s="3" t="s">
        <v>66</v>
      </c>
      <c r="AG13" s="3" t="s">
        <v>66</v>
      </c>
      <c r="AH13" s="3" t="s">
        <v>66</v>
      </c>
      <c r="AI13" s="3" t="s">
        <v>66</v>
      </c>
      <c r="AJ13" s="3" t="s">
        <v>66</v>
      </c>
      <c r="AK13" s="3" t="s">
        <v>65</v>
      </c>
      <c r="AL13" s="3" t="s">
        <v>66</v>
      </c>
      <c r="AM13" s="3" t="s">
        <v>65</v>
      </c>
      <c r="AN13" s="3" t="s">
        <v>66</v>
      </c>
      <c r="AO13" s="3" t="s">
        <v>65</v>
      </c>
      <c r="AP13" s="3" t="s">
        <v>66</v>
      </c>
      <c r="AQ13" s="3" t="s">
        <v>66</v>
      </c>
      <c r="AR13" s="3" t="s">
        <v>65</v>
      </c>
      <c r="AS13" s="3" t="s">
        <v>66</v>
      </c>
      <c r="AT13" s="3" t="s">
        <v>66</v>
      </c>
      <c r="AU13" s="3" t="s">
        <v>65</v>
      </c>
      <c r="AV13" s="3" t="s">
        <v>65</v>
      </c>
      <c r="AW13" s="3" t="s">
        <v>66</v>
      </c>
      <c r="AX13" s="3" t="s">
        <v>66</v>
      </c>
      <c r="AY13" s="3" t="s">
        <v>65</v>
      </c>
      <c r="AZ13" s="3" t="s">
        <v>65</v>
      </c>
      <c r="BA13" s="3" t="s">
        <v>65</v>
      </c>
      <c r="BB13" s="3" t="s">
        <v>66</v>
      </c>
      <c r="BC13" s="3" t="s">
        <v>66</v>
      </c>
      <c r="BD13" s="3" t="s">
        <v>65</v>
      </c>
      <c r="BE13" s="3" t="s">
        <v>66</v>
      </c>
      <c r="BF13" s="3" t="s">
        <v>65</v>
      </c>
      <c r="BG13" s="3">
        <v>5</v>
      </c>
      <c r="BH13" s="3">
        <v>5</v>
      </c>
      <c r="BI13" s="3">
        <v>27</v>
      </c>
      <c r="BJ13" s="3">
        <v>9</v>
      </c>
      <c r="BK13" s="3">
        <v>29</v>
      </c>
      <c r="BL13" s="3">
        <v>20</v>
      </c>
      <c r="BM13" s="3" t="s">
        <v>67</v>
      </c>
    </row>
    <row r="14" spans="1:65" ht="15.75" customHeight="1" x14ac:dyDescent="0.25">
      <c r="A14" s="2">
        <v>44534.744554756944</v>
      </c>
      <c r="B14" s="3" t="s">
        <v>65</v>
      </c>
      <c r="C14" s="3" t="s">
        <v>66</v>
      </c>
      <c r="D14" s="3" t="s">
        <v>65</v>
      </c>
      <c r="E14" s="3" t="s">
        <v>65</v>
      </c>
      <c r="F14" s="3" t="s">
        <v>65</v>
      </c>
      <c r="G14" s="3" t="s">
        <v>65</v>
      </c>
      <c r="H14" s="3" t="s">
        <v>66</v>
      </c>
      <c r="I14" s="3" t="s">
        <v>66</v>
      </c>
      <c r="J14" s="3" t="s">
        <v>66</v>
      </c>
      <c r="K14" s="3" t="s">
        <v>65</v>
      </c>
      <c r="L14" s="3" t="s">
        <v>66</v>
      </c>
      <c r="M14" s="3" t="s">
        <v>66</v>
      </c>
      <c r="N14" s="3" t="s">
        <v>66</v>
      </c>
      <c r="O14" s="3" t="s">
        <v>66</v>
      </c>
      <c r="P14" s="3" t="s">
        <v>66</v>
      </c>
      <c r="Q14" s="3" t="s">
        <v>66</v>
      </c>
      <c r="R14" s="3" t="s">
        <v>65</v>
      </c>
      <c r="S14" s="3" t="s">
        <v>66</v>
      </c>
      <c r="T14" s="3" t="s">
        <v>66</v>
      </c>
      <c r="U14" s="3" t="s">
        <v>66</v>
      </c>
      <c r="V14" s="3" t="s">
        <v>66</v>
      </c>
      <c r="W14" s="3" t="s">
        <v>65</v>
      </c>
      <c r="X14" s="3" t="s">
        <v>66</v>
      </c>
      <c r="Y14" s="3" t="s">
        <v>66</v>
      </c>
      <c r="Z14" s="3" t="s">
        <v>66</v>
      </c>
      <c r="AA14" s="3" t="s">
        <v>66</v>
      </c>
      <c r="AB14" s="3" t="s">
        <v>65</v>
      </c>
      <c r="AC14" s="3" t="s">
        <v>66</v>
      </c>
      <c r="AD14" s="3" t="s">
        <v>66</v>
      </c>
      <c r="AE14" s="3" t="s">
        <v>66</v>
      </c>
      <c r="AF14" s="3" t="s">
        <v>66</v>
      </c>
      <c r="AG14" s="3" t="s">
        <v>66</v>
      </c>
      <c r="AH14" s="3" t="s">
        <v>66</v>
      </c>
      <c r="AI14" s="3" t="s">
        <v>66</v>
      </c>
      <c r="AJ14" s="3" t="s">
        <v>65</v>
      </c>
      <c r="AK14" s="3" t="s">
        <v>65</v>
      </c>
      <c r="AL14" s="3" t="s">
        <v>66</v>
      </c>
      <c r="AM14" s="3" t="s">
        <v>66</v>
      </c>
      <c r="AN14" s="3" t="s">
        <v>65</v>
      </c>
      <c r="AO14" s="3" t="s">
        <v>66</v>
      </c>
      <c r="AP14" s="3" t="s">
        <v>66</v>
      </c>
      <c r="AQ14" s="3" t="s">
        <v>65</v>
      </c>
      <c r="AR14" s="3" t="s">
        <v>65</v>
      </c>
      <c r="AS14" s="3" t="s">
        <v>65</v>
      </c>
      <c r="AT14" s="3" t="s">
        <v>66</v>
      </c>
      <c r="AU14" s="3" t="s">
        <v>65</v>
      </c>
      <c r="AV14" s="3" t="s">
        <v>66</v>
      </c>
      <c r="AW14" s="3" t="s">
        <v>66</v>
      </c>
      <c r="AX14" s="3" t="s">
        <v>65</v>
      </c>
      <c r="AY14" s="3" t="s">
        <v>66</v>
      </c>
      <c r="AZ14" s="3" t="s">
        <v>66</v>
      </c>
      <c r="BA14" s="3" t="s">
        <v>66</v>
      </c>
      <c r="BB14" s="3" t="s">
        <v>65</v>
      </c>
      <c r="BC14" s="3" t="s">
        <v>66</v>
      </c>
      <c r="BD14" s="3" t="s">
        <v>66</v>
      </c>
      <c r="BE14" s="3" t="s">
        <v>65</v>
      </c>
      <c r="BF14" s="3" t="s">
        <v>66</v>
      </c>
      <c r="BG14" s="3">
        <v>5</v>
      </c>
      <c r="BH14" s="3">
        <v>5</v>
      </c>
      <c r="BI14" s="3">
        <v>27</v>
      </c>
      <c r="BJ14" s="3">
        <v>4</v>
      </c>
      <c r="BK14" s="3">
        <v>29</v>
      </c>
      <c r="BL14" s="3">
        <v>20</v>
      </c>
      <c r="BM14" s="3" t="s">
        <v>67</v>
      </c>
    </row>
    <row r="15" spans="1:65" ht="15.75" customHeight="1" x14ac:dyDescent="0.25">
      <c r="A15" s="2">
        <v>44534.744766342592</v>
      </c>
      <c r="B15" s="3" t="s">
        <v>66</v>
      </c>
      <c r="C15" s="3" t="s">
        <v>66</v>
      </c>
      <c r="D15" s="3" t="s">
        <v>65</v>
      </c>
      <c r="E15" s="3" t="s">
        <v>66</v>
      </c>
      <c r="F15" s="3" t="s">
        <v>65</v>
      </c>
      <c r="G15" s="3" t="s">
        <v>65</v>
      </c>
      <c r="H15" s="3" t="s">
        <v>65</v>
      </c>
      <c r="I15" s="3" t="s">
        <v>65</v>
      </c>
      <c r="J15" s="3" t="s">
        <v>66</v>
      </c>
      <c r="K15" s="3" t="s">
        <v>65</v>
      </c>
      <c r="L15" s="3" t="s">
        <v>65</v>
      </c>
      <c r="M15" s="3" t="s">
        <v>66</v>
      </c>
      <c r="N15" s="3" t="s">
        <v>65</v>
      </c>
      <c r="O15" s="3" t="s">
        <v>65</v>
      </c>
      <c r="P15" s="3" t="s">
        <v>65</v>
      </c>
      <c r="Q15" s="3" t="s">
        <v>65</v>
      </c>
      <c r="R15" s="3" t="s">
        <v>66</v>
      </c>
      <c r="S15" s="3" t="s">
        <v>65</v>
      </c>
      <c r="T15" s="3" t="s">
        <v>66</v>
      </c>
      <c r="U15" s="3" t="s">
        <v>65</v>
      </c>
      <c r="V15" s="3" t="s">
        <v>66</v>
      </c>
      <c r="W15" s="3" t="s">
        <v>66</v>
      </c>
      <c r="X15" s="3" t="s">
        <v>66</v>
      </c>
      <c r="Y15" s="3" t="s">
        <v>66</v>
      </c>
      <c r="Z15" s="3" t="s">
        <v>65</v>
      </c>
      <c r="AA15" s="3" t="s">
        <v>65</v>
      </c>
      <c r="AB15" s="3" t="s">
        <v>66</v>
      </c>
      <c r="AC15" s="3" t="s">
        <v>66</v>
      </c>
      <c r="AD15" s="3" t="s">
        <v>65</v>
      </c>
      <c r="AE15" s="3" t="s">
        <v>66</v>
      </c>
      <c r="AF15" s="3" t="s">
        <v>65</v>
      </c>
      <c r="AG15" s="3" t="s">
        <v>65</v>
      </c>
      <c r="AH15" s="3" t="s">
        <v>65</v>
      </c>
      <c r="AI15" s="3" t="s">
        <v>66</v>
      </c>
      <c r="AJ15" s="3" t="s">
        <v>66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66</v>
      </c>
      <c r="AP15" s="3" t="s">
        <v>66</v>
      </c>
      <c r="AQ15" s="3" t="s">
        <v>66</v>
      </c>
      <c r="AR15" s="3" t="s">
        <v>65</v>
      </c>
      <c r="AS15" s="3" t="s">
        <v>66</v>
      </c>
      <c r="AT15" s="3" t="s">
        <v>66</v>
      </c>
      <c r="AU15" s="3" t="s">
        <v>66</v>
      </c>
      <c r="AV15" s="3" t="s">
        <v>65</v>
      </c>
      <c r="AW15" s="3" t="s">
        <v>66</v>
      </c>
      <c r="AX15" s="3" t="s">
        <v>65</v>
      </c>
      <c r="AY15" s="3" t="s">
        <v>66</v>
      </c>
      <c r="AZ15" s="3" t="s">
        <v>65</v>
      </c>
      <c r="BA15" s="3" t="s">
        <v>66</v>
      </c>
      <c r="BB15" s="3" t="s">
        <v>66</v>
      </c>
      <c r="BC15" s="3" t="s">
        <v>66</v>
      </c>
      <c r="BD15" s="3" t="s">
        <v>65</v>
      </c>
      <c r="BE15" s="3" t="s">
        <v>66</v>
      </c>
      <c r="BF15" s="3" t="s">
        <v>65</v>
      </c>
      <c r="BG15" s="3">
        <v>10</v>
      </c>
      <c r="BH15" s="3">
        <v>5</v>
      </c>
      <c r="BI15" s="3">
        <v>27</v>
      </c>
      <c r="BJ15" s="3">
        <v>6</v>
      </c>
      <c r="BK15" s="3">
        <v>30</v>
      </c>
      <c r="BL15" s="3">
        <v>90</v>
      </c>
      <c r="BM15" s="3" t="s">
        <v>67</v>
      </c>
    </row>
    <row r="16" spans="1:65" ht="15.75" customHeight="1" x14ac:dyDescent="0.25">
      <c r="A16" s="2">
        <v>44534.745351122685</v>
      </c>
      <c r="B16" s="3" t="s">
        <v>66</v>
      </c>
      <c r="C16" s="3" t="s">
        <v>65</v>
      </c>
      <c r="D16" s="3" t="s">
        <v>65</v>
      </c>
      <c r="E16" s="3" t="s">
        <v>66</v>
      </c>
      <c r="F16" s="3" t="s">
        <v>66</v>
      </c>
      <c r="G16" s="3" t="s">
        <v>65</v>
      </c>
      <c r="H16" s="3" t="s">
        <v>66</v>
      </c>
      <c r="I16" s="3" t="s">
        <v>65</v>
      </c>
      <c r="J16" s="3" t="s">
        <v>66</v>
      </c>
      <c r="K16" s="3" t="s">
        <v>65</v>
      </c>
      <c r="L16" s="3" t="s">
        <v>66</v>
      </c>
      <c r="M16" s="3" t="s">
        <v>66</v>
      </c>
      <c r="N16" s="3" t="s">
        <v>65</v>
      </c>
      <c r="O16" s="3" t="s">
        <v>65</v>
      </c>
      <c r="P16" s="3" t="s">
        <v>66</v>
      </c>
      <c r="Q16" s="3" t="s">
        <v>65</v>
      </c>
      <c r="R16" s="3" t="s">
        <v>65</v>
      </c>
      <c r="S16" s="3" t="s">
        <v>66</v>
      </c>
      <c r="T16" s="3" t="s">
        <v>66</v>
      </c>
      <c r="U16" s="3" t="s">
        <v>65</v>
      </c>
      <c r="V16" s="3" t="s">
        <v>66</v>
      </c>
      <c r="W16" s="3" t="s">
        <v>66</v>
      </c>
      <c r="X16" s="3" t="s">
        <v>65</v>
      </c>
      <c r="Y16" s="3" t="s">
        <v>66</v>
      </c>
      <c r="Z16" s="3" t="s">
        <v>65</v>
      </c>
      <c r="AA16" s="3" t="s">
        <v>66</v>
      </c>
      <c r="AB16" s="3" t="s">
        <v>66</v>
      </c>
      <c r="AC16" s="3" t="s">
        <v>66</v>
      </c>
      <c r="AD16" s="3" t="s">
        <v>65</v>
      </c>
      <c r="AE16" s="3" t="s">
        <v>66</v>
      </c>
      <c r="AF16" s="3" t="s">
        <v>65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65</v>
      </c>
      <c r="AL16" s="3" t="s">
        <v>65</v>
      </c>
      <c r="AM16" s="3" t="s">
        <v>66</v>
      </c>
      <c r="AN16" s="3" t="s">
        <v>66</v>
      </c>
      <c r="AO16" s="3" t="s">
        <v>65</v>
      </c>
      <c r="AP16" s="3" t="s">
        <v>66</v>
      </c>
      <c r="AQ16" s="3" t="s">
        <v>66</v>
      </c>
      <c r="AR16" s="3" t="s">
        <v>65</v>
      </c>
      <c r="AS16" s="3" t="s">
        <v>66</v>
      </c>
      <c r="AT16" s="3" t="s">
        <v>66</v>
      </c>
      <c r="AU16" s="3" t="s">
        <v>65</v>
      </c>
      <c r="AV16" s="3" t="s">
        <v>65</v>
      </c>
      <c r="AW16" s="3" t="s">
        <v>66</v>
      </c>
      <c r="AX16" s="3" t="s">
        <v>66</v>
      </c>
      <c r="AY16" s="3" t="s">
        <v>65</v>
      </c>
      <c r="AZ16" s="3" t="s">
        <v>65</v>
      </c>
      <c r="BA16" s="3" t="s">
        <v>65</v>
      </c>
      <c r="BB16" s="3" t="s">
        <v>66</v>
      </c>
      <c r="BC16" s="3" t="s">
        <v>65</v>
      </c>
      <c r="BD16" s="3" t="s">
        <v>65</v>
      </c>
      <c r="BE16" s="3" t="s">
        <v>66</v>
      </c>
      <c r="BF16" s="3" t="s">
        <v>65</v>
      </c>
      <c r="BG16" s="3">
        <v>5</v>
      </c>
      <c r="BH16" s="3">
        <v>5</v>
      </c>
      <c r="BI16" s="3">
        <v>27</v>
      </c>
      <c r="BJ16" s="3">
        <v>4</v>
      </c>
      <c r="BK16" s="3">
        <v>29</v>
      </c>
      <c r="BL16" s="3">
        <v>10</v>
      </c>
      <c r="BM16" s="3" t="s">
        <v>67</v>
      </c>
    </row>
    <row r="17" spans="1:65" ht="15.75" customHeight="1" x14ac:dyDescent="0.25">
      <c r="A17" s="2">
        <v>44534.745850104169</v>
      </c>
      <c r="B17" s="3" t="s">
        <v>65</v>
      </c>
      <c r="C17" s="3" t="s">
        <v>65</v>
      </c>
      <c r="D17" s="3" t="s">
        <v>66</v>
      </c>
      <c r="E17" s="3" t="s">
        <v>66</v>
      </c>
      <c r="F17" s="3" t="s">
        <v>66</v>
      </c>
      <c r="G17" s="3" t="s">
        <v>65</v>
      </c>
      <c r="H17" s="3" t="s">
        <v>65</v>
      </c>
      <c r="I17" s="3" t="s">
        <v>65</v>
      </c>
      <c r="J17" s="3" t="s">
        <v>65</v>
      </c>
      <c r="K17" s="3" t="s">
        <v>65</v>
      </c>
      <c r="L17" s="3" t="s">
        <v>65</v>
      </c>
      <c r="M17" s="3" t="s">
        <v>65</v>
      </c>
      <c r="N17" s="3" t="s">
        <v>65</v>
      </c>
      <c r="O17" s="3" t="s">
        <v>65</v>
      </c>
      <c r="P17" s="3" t="s">
        <v>66</v>
      </c>
      <c r="Q17" s="3" t="s">
        <v>65</v>
      </c>
      <c r="R17" s="3" t="s">
        <v>65</v>
      </c>
      <c r="S17" s="3" t="s">
        <v>65</v>
      </c>
      <c r="T17" s="3" t="s">
        <v>66</v>
      </c>
      <c r="U17" s="3" t="s">
        <v>66</v>
      </c>
      <c r="V17" s="3" t="s">
        <v>66</v>
      </c>
      <c r="W17" s="3" t="s">
        <v>65</v>
      </c>
      <c r="X17" s="3" t="s">
        <v>65</v>
      </c>
      <c r="Y17" s="3" t="s">
        <v>65</v>
      </c>
      <c r="Z17" s="3" t="s">
        <v>66</v>
      </c>
      <c r="AA17" s="3" t="s">
        <v>65</v>
      </c>
      <c r="AB17" s="3" t="s">
        <v>66</v>
      </c>
      <c r="AC17" s="3" t="s">
        <v>66</v>
      </c>
      <c r="AD17" s="3" t="s">
        <v>65</v>
      </c>
      <c r="AE17" s="3" t="s">
        <v>66</v>
      </c>
      <c r="AF17" s="3" t="s">
        <v>66</v>
      </c>
      <c r="AG17" s="3" t="s">
        <v>66</v>
      </c>
      <c r="AH17" s="3" t="s">
        <v>66</v>
      </c>
      <c r="AI17" s="3" t="s">
        <v>66</v>
      </c>
      <c r="AJ17" s="3" t="s">
        <v>65</v>
      </c>
      <c r="AK17" s="3" t="s">
        <v>65</v>
      </c>
      <c r="AL17" s="3" t="s">
        <v>66</v>
      </c>
      <c r="AM17" s="3" t="s">
        <v>65</v>
      </c>
      <c r="AN17" s="3" t="s">
        <v>65</v>
      </c>
      <c r="AO17" s="3" t="s">
        <v>65</v>
      </c>
      <c r="AP17" s="3" t="s">
        <v>66</v>
      </c>
      <c r="AQ17" s="3" t="s">
        <v>66</v>
      </c>
      <c r="AR17" s="3" t="s">
        <v>65</v>
      </c>
      <c r="AS17" s="3" t="s">
        <v>66</v>
      </c>
      <c r="AT17" s="3" t="s">
        <v>66</v>
      </c>
      <c r="AU17" s="3" t="s">
        <v>65</v>
      </c>
      <c r="AV17" s="3" t="s">
        <v>65</v>
      </c>
      <c r="AW17" s="3" t="s">
        <v>66</v>
      </c>
      <c r="AX17" s="3" t="s">
        <v>65</v>
      </c>
      <c r="AY17" s="3" t="s">
        <v>66</v>
      </c>
      <c r="AZ17" s="3" t="s">
        <v>65</v>
      </c>
      <c r="BA17" s="3" t="s">
        <v>65</v>
      </c>
      <c r="BB17" s="3" t="s">
        <v>66</v>
      </c>
      <c r="BC17" s="3" t="s">
        <v>65</v>
      </c>
      <c r="BD17" s="3" t="s">
        <v>66</v>
      </c>
      <c r="BE17" s="3" t="s">
        <v>66</v>
      </c>
      <c r="BF17" s="3" t="s">
        <v>65</v>
      </c>
      <c r="BG17" s="3">
        <v>5</v>
      </c>
      <c r="BH17" s="3">
        <v>5</v>
      </c>
      <c r="BI17" s="3">
        <v>27</v>
      </c>
      <c r="BJ17" s="3">
        <v>4</v>
      </c>
      <c r="BK17" s="3">
        <v>29</v>
      </c>
      <c r="BL17" s="3">
        <v>20</v>
      </c>
      <c r="BM17" s="3" t="s">
        <v>67</v>
      </c>
    </row>
    <row r="18" spans="1:65" ht="15.75" customHeight="1" x14ac:dyDescent="0.25">
      <c r="A18" s="2">
        <v>44534.74622862268</v>
      </c>
      <c r="B18" s="3" t="s">
        <v>66</v>
      </c>
      <c r="C18" s="3" t="s">
        <v>66</v>
      </c>
      <c r="D18" s="3" t="s">
        <v>65</v>
      </c>
      <c r="E18" s="3" t="s">
        <v>66</v>
      </c>
      <c r="F18" s="3" t="s">
        <v>66</v>
      </c>
      <c r="G18" s="3" t="s">
        <v>66</v>
      </c>
      <c r="H18" s="3" t="s">
        <v>66</v>
      </c>
      <c r="I18" s="3" t="s">
        <v>65</v>
      </c>
      <c r="J18" s="3" t="s">
        <v>66</v>
      </c>
      <c r="K18" s="3" t="s">
        <v>65</v>
      </c>
      <c r="L18" s="3" t="s">
        <v>65</v>
      </c>
      <c r="M18" s="3" t="s">
        <v>66</v>
      </c>
      <c r="N18" s="3" t="s">
        <v>66</v>
      </c>
      <c r="O18" s="3" t="s">
        <v>66</v>
      </c>
      <c r="P18" s="3" t="s">
        <v>65</v>
      </c>
      <c r="Q18" s="3" t="s">
        <v>65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65</v>
      </c>
      <c r="AB18" s="3" t="s">
        <v>66</v>
      </c>
      <c r="AC18" s="3" t="s">
        <v>66</v>
      </c>
      <c r="AD18" s="3" t="s">
        <v>65</v>
      </c>
      <c r="AE18" s="3" t="s">
        <v>66</v>
      </c>
      <c r="AF18" s="3" t="s">
        <v>66</v>
      </c>
      <c r="AG18" s="3" t="s">
        <v>65</v>
      </c>
      <c r="AH18" s="3" t="s">
        <v>66</v>
      </c>
      <c r="AI18" s="3" t="s">
        <v>66</v>
      </c>
      <c r="AJ18" s="3" t="s">
        <v>65</v>
      </c>
      <c r="AK18" s="3" t="s">
        <v>66</v>
      </c>
      <c r="AL18" s="3" t="s">
        <v>65</v>
      </c>
      <c r="AM18" s="3" t="s">
        <v>66</v>
      </c>
      <c r="AN18" s="3" t="s">
        <v>65</v>
      </c>
      <c r="AO18" s="3" t="s">
        <v>66</v>
      </c>
      <c r="AP18" s="3" t="s">
        <v>65</v>
      </c>
      <c r="AQ18" s="3" t="s">
        <v>66</v>
      </c>
      <c r="AR18" s="3" t="s">
        <v>65</v>
      </c>
      <c r="AS18" s="3" t="s">
        <v>66</v>
      </c>
      <c r="AT18" s="3" t="s">
        <v>66</v>
      </c>
      <c r="AU18" s="3" t="s">
        <v>66</v>
      </c>
      <c r="AV18" s="3" t="s">
        <v>66</v>
      </c>
      <c r="AW18" s="3" t="s">
        <v>66</v>
      </c>
      <c r="AX18" s="3" t="s">
        <v>66</v>
      </c>
      <c r="AY18" s="3" t="s">
        <v>66</v>
      </c>
      <c r="AZ18" s="3" t="s">
        <v>65</v>
      </c>
      <c r="BA18" s="3" t="s">
        <v>66</v>
      </c>
      <c r="BB18" s="3" t="s">
        <v>66</v>
      </c>
      <c r="BC18" s="3" t="s">
        <v>66</v>
      </c>
      <c r="BD18" s="3" t="s">
        <v>66</v>
      </c>
      <c r="BE18" s="3" t="s">
        <v>66</v>
      </c>
      <c r="BF18" s="3" t="s">
        <v>65</v>
      </c>
      <c r="BG18" s="3">
        <v>5</v>
      </c>
      <c r="BH18" s="3">
        <v>5</v>
      </c>
      <c r="BI18" s="3">
        <v>27</v>
      </c>
      <c r="BJ18" s="3">
        <v>4</v>
      </c>
      <c r="BK18" s="3">
        <v>29</v>
      </c>
      <c r="BL18" s="3">
        <v>20</v>
      </c>
      <c r="BM18" s="3" t="s">
        <v>67</v>
      </c>
    </row>
    <row r="19" spans="1:65" ht="15.75" customHeight="1" x14ac:dyDescent="0.25">
      <c r="A19" s="2">
        <v>44534.746266631948</v>
      </c>
      <c r="B19" s="3" t="s">
        <v>66</v>
      </c>
      <c r="C19" s="3" t="s">
        <v>65</v>
      </c>
      <c r="D19" s="3" t="s">
        <v>65</v>
      </c>
      <c r="E19" s="3" t="s">
        <v>66</v>
      </c>
      <c r="F19" s="3" t="s">
        <v>65</v>
      </c>
      <c r="G19" s="3" t="s">
        <v>65</v>
      </c>
      <c r="H19" s="3" t="s">
        <v>65</v>
      </c>
      <c r="I19" s="3" t="s">
        <v>66</v>
      </c>
      <c r="J19" s="3" t="s">
        <v>66</v>
      </c>
      <c r="K19" s="3" t="s">
        <v>65</v>
      </c>
      <c r="L19" s="3" t="s">
        <v>65</v>
      </c>
      <c r="M19" s="3" t="s">
        <v>66</v>
      </c>
      <c r="N19" s="3" t="s">
        <v>66</v>
      </c>
      <c r="O19" s="3" t="s">
        <v>66</v>
      </c>
      <c r="P19" s="3" t="s">
        <v>65</v>
      </c>
      <c r="Q19" s="3" t="s">
        <v>66</v>
      </c>
      <c r="R19" s="3" t="s">
        <v>66</v>
      </c>
      <c r="S19" s="3" t="s">
        <v>66</v>
      </c>
      <c r="T19" s="3" t="s">
        <v>66</v>
      </c>
      <c r="U19" s="3" t="s">
        <v>65</v>
      </c>
      <c r="V19" s="3" t="s">
        <v>66</v>
      </c>
      <c r="W19" s="3" t="s">
        <v>66</v>
      </c>
      <c r="X19" s="3" t="s">
        <v>66</v>
      </c>
      <c r="Y19" s="3" t="s">
        <v>66</v>
      </c>
      <c r="Z19" s="3" t="s">
        <v>66</v>
      </c>
      <c r="AA19" s="3" t="s">
        <v>65</v>
      </c>
      <c r="AB19" s="3" t="s">
        <v>66</v>
      </c>
      <c r="AC19" s="3" t="s">
        <v>66</v>
      </c>
      <c r="AD19" s="3" t="s">
        <v>65</v>
      </c>
      <c r="AE19" s="3" t="s">
        <v>66</v>
      </c>
      <c r="AF19" s="3" t="s">
        <v>66</v>
      </c>
      <c r="AG19" s="3" t="s">
        <v>65</v>
      </c>
      <c r="AH19" s="3" t="s">
        <v>66</v>
      </c>
      <c r="AI19" s="3" t="s">
        <v>65</v>
      </c>
      <c r="AJ19" s="3" t="s">
        <v>65</v>
      </c>
      <c r="AK19" s="3" t="s">
        <v>65</v>
      </c>
      <c r="AL19" s="3" t="s">
        <v>66</v>
      </c>
      <c r="AM19" s="3" t="s">
        <v>66</v>
      </c>
      <c r="AN19" s="3" t="s">
        <v>66</v>
      </c>
      <c r="AO19" s="3" t="s">
        <v>66</v>
      </c>
      <c r="AP19" s="3" t="s">
        <v>65</v>
      </c>
      <c r="AQ19" s="3" t="s">
        <v>66</v>
      </c>
      <c r="AR19" s="3" t="s">
        <v>65</v>
      </c>
      <c r="AS19" s="3" t="s">
        <v>65</v>
      </c>
      <c r="AT19" s="3" t="s">
        <v>66</v>
      </c>
      <c r="AU19" s="3" t="s">
        <v>66</v>
      </c>
      <c r="AV19" s="3" t="s">
        <v>66</v>
      </c>
      <c r="AW19" s="3" t="s">
        <v>66</v>
      </c>
      <c r="AX19" s="3" t="s">
        <v>66</v>
      </c>
      <c r="AY19" s="3" t="s">
        <v>66</v>
      </c>
      <c r="AZ19" s="3" t="s">
        <v>65</v>
      </c>
      <c r="BA19" s="3" t="s">
        <v>65</v>
      </c>
      <c r="BB19" s="3" t="s">
        <v>66</v>
      </c>
      <c r="BC19" s="3" t="s">
        <v>66</v>
      </c>
      <c r="BD19" s="3" t="s">
        <v>66</v>
      </c>
      <c r="BE19" s="3" t="s">
        <v>66</v>
      </c>
      <c r="BF19" s="3" t="s">
        <v>66</v>
      </c>
      <c r="BG19" s="3">
        <v>5</v>
      </c>
      <c r="BH19" s="3">
        <v>5</v>
      </c>
      <c r="BI19" s="3">
        <v>27</v>
      </c>
      <c r="BJ19" s="3">
        <v>4</v>
      </c>
      <c r="BK19" s="3">
        <v>29</v>
      </c>
      <c r="BL19" s="3">
        <v>20</v>
      </c>
      <c r="BM19" s="3" t="s">
        <v>67</v>
      </c>
    </row>
    <row r="20" spans="1:65" ht="15.75" customHeight="1" x14ac:dyDescent="0.25">
      <c r="A20" s="2">
        <v>44534.746538240739</v>
      </c>
      <c r="B20" s="3" t="s">
        <v>65</v>
      </c>
      <c r="C20" s="3" t="s">
        <v>66</v>
      </c>
      <c r="D20" s="3" t="s">
        <v>65</v>
      </c>
      <c r="E20" s="3" t="s">
        <v>66</v>
      </c>
      <c r="F20" s="3" t="s">
        <v>66</v>
      </c>
      <c r="G20" s="3" t="s">
        <v>66</v>
      </c>
      <c r="H20" s="3" t="s">
        <v>65</v>
      </c>
      <c r="I20" s="3" t="s">
        <v>65</v>
      </c>
      <c r="J20" s="3" t="s">
        <v>66</v>
      </c>
      <c r="K20" s="3" t="s">
        <v>65</v>
      </c>
      <c r="L20" s="3" t="s">
        <v>66</v>
      </c>
      <c r="M20" s="3" t="s">
        <v>66</v>
      </c>
      <c r="N20" s="3" t="s">
        <v>65</v>
      </c>
      <c r="O20" s="3" t="s">
        <v>66</v>
      </c>
      <c r="P20" s="3" t="s">
        <v>66</v>
      </c>
      <c r="Q20" s="3" t="s">
        <v>66</v>
      </c>
      <c r="R20" s="3" t="s">
        <v>65</v>
      </c>
      <c r="S20" s="3" t="s">
        <v>66</v>
      </c>
      <c r="T20" s="3" t="s">
        <v>66</v>
      </c>
      <c r="U20" s="3" t="s">
        <v>66</v>
      </c>
      <c r="V20" s="3" t="s">
        <v>66</v>
      </c>
      <c r="W20" s="3" t="s">
        <v>65</v>
      </c>
      <c r="X20" s="3" t="s">
        <v>66</v>
      </c>
      <c r="Y20" s="3" t="s">
        <v>65</v>
      </c>
      <c r="Z20" s="3" t="s">
        <v>66</v>
      </c>
      <c r="AA20" s="3" t="s">
        <v>65</v>
      </c>
      <c r="AB20" s="3" t="s">
        <v>65</v>
      </c>
      <c r="AC20" s="3" t="s">
        <v>66</v>
      </c>
      <c r="AD20" s="3" t="s">
        <v>65</v>
      </c>
      <c r="AE20" s="3" t="s">
        <v>66</v>
      </c>
      <c r="AF20" s="3" t="s">
        <v>66</v>
      </c>
      <c r="AG20" s="3" t="s">
        <v>66</v>
      </c>
      <c r="AH20" s="3" t="s">
        <v>66</v>
      </c>
      <c r="AI20" s="3" t="s">
        <v>66</v>
      </c>
      <c r="AJ20" s="3" t="s">
        <v>66</v>
      </c>
      <c r="AK20" s="3" t="s">
        <v>65</v>
      </c>
      <c r="AL20" s="3" t="s">
        <v>66</v>
      </c>
      <c r="AM20" s="3" t="s">
        <v>65</v>
      </c>
      <c r="AN20" s="3" t="s">
        <v>65</v>
      </c>
      <c r="AO20" s="3" t="s">
        <v>66</v>
      </c>
      <c r="AP20" s="3" t="s">
        <v>66</v>
      </c>
      <c r="AQ20" s="3" t="s">
        <v>66</v>
      </c>
      <c r="AR20" s="3" t="s">
        <v>65</v>
      </c>
      <c r="AS20" s="3" t="s">
        <v>65</v>
      </c>
      <c r="AT20" s="3" t="s">
        <v>66</v>
      </c>
      <c r="AU20" s="3" t="s">
        <v>66</v>
      </c>
      <c r="AV20" s="3" t="s">
        <v>65</v>
      </c>
      <c r="AW20" s="3" t="s">
        <v>66</v>
      </c>
      <c r="AX20" s="3" t="s">
        <v>65</v>
      </c>
      <c r="AY20" s="3" t="s">
        <v>66</v>
      </c>
      <c r="AZ20" s="3" t="s">
        <v>66</v>
      </c>
      <c r="BA20" s="3" t="s">
        <v>66</v>
      </c>
      <c r="BB20" s="3" t="s">
        <v>65</v>
      </c>
      <c r="BC20" s="3" t="s">
        <v>65</v>
      </c>
      <c r="BD20" s="3" t="s">
        <v>66</v>
      </c>
      <c r="BE20" s="3" t="s">
        <v>65</v>
      </c>
      <c r="BF20" s="3" t="s">
        <v>65</v>
      </c>
      <c r="BG20" s="3">
        <v>5</v>
      </c>
      <c r="BH20" s="3">
        <v>5</v>
      </c>
      <c r="BI20" s="3">
        <v>27</v>
      </c>
      <c r="BJ20" s="3">
        <v>4</v>
      </c>
      <c r="BK20" s="3">
        <v>29</v>
      </c>
      <c r="BL20" s="3">
        <v>20</v>
      </c>
      <c r="BM20" s="3" t="s">
        <v>67</v>
      </c>
    </row>
    <row r="21" spans="1:65" ht="15.75" customHeight="1" x14ac:dyDescent="0.25">
      <c r="A21" s="2">
        <v>44534.746667500003</v>
      </c>
      <c r="B21" s="3" t="s">
        <v>65</v>
      </c>
      <c r="C21" s="3" t="s">
        <v>65</v>
      </c>
      <c r="D21" s="3" t="s">
        <v>65</v>
      </c>
      <c r="E21" s="3" t="s">
        <v>65</v>
      </c>
      <c r="F21" s="3" t="s">
        <v>65</v>
      </c>
      <c r="G21" s="3" t="s">
        <v>66</v>
      </c>
      <c r="H21" s="3" t="s">
        <v>66</v>
      </c>
      <c r="I21" s="3" t="s">
        <v>66</v>
      </c>
      <c r="J21" s="3" t="s">
        <v>66</v>
      </c>
      <c r="K21" s="3" t="s">
        <v>65</v>
      </c>
      <c r="L21" s="3" t="s">
        <v>66</v>
      </c>
      <c r="M21" s="3" t="s">
        <v>66</v>
      </c>
      <c r="N21" s="3" t="s">
        <v>66</v>
      </c>
      <c r="O21" s="3" t="s">
        <v>65</v>
      </c>
      <c r="P21" s="3" t="s">
        <v>65</v>
      </c>
      <c r="Q21" s="3" t="s">
        <v>65</v>
      </c>
      <c r="R21" s="3" t="s">
        <v>66</v>
      </c>
      <c r="S21" s="3" t="s">
        <v>65</v>
      </c>
      <c r="T21" s="3" t="s">
        <v>65</v>
      </c>
      <c r="U21" s="3" t="s">
        <v>65</v>
      </c>
      <c r="V21" s="3" t="s">
        <v>66</v>
      </c>
      <c r="W21" s="3" t="s">
        <v>66</v>
      </c>
      <c r="X21" s="3" t="s">
        <v>65</v>
      </c>
      <c r="Y21" s="3" t="s">
        <v>65</v>
      </c>
      <c r="Z21" s="3" t="s">
        <v>66</v>
      </c>
      <c r="AA21" s="3" t="s">
        <v>65</v>
      </c>
      <c r="AB21" s="3" t="s">
        <v>65</v>
      </c>
      <c r="AC21" s="3" t="s">
        <v>65</v>
      </c>
      <c r="AD21" s="3" t="s">
        <v>65</v>
      </c>
      <c r="AE21" s="3" t="s">
        <v>66</v>
      </c>
      <c r="AF21" s="3" t="s">
        <v>66</v>
      </c>
      <c r="AG21" s="3" t="s">
        <v>66</v>
      </c>
      <c r="AH21" s="3" t="s">
        <v>65</v>
      </c>
      <c r="AI21" s="3" t="s">
        <v>66</v>
      </c>
      <c r="AJ21" s="3" t="s">
        <v>65</v>
      </c>
      <c r="AK21" s="3" t="s">
        <v>66</v>
      </c>
      <c r="AL21" s="3" t="s">
        <v>66</v>
      </c>
      <c r="AM21" s="3" t="s">
        <v>66</v>
      </c>
      <c r="AN21" s="3" t="s">
        <v>66</v>
      </c>
      <c r="AO21" s="3" t="s">
        <v>65</v>
      </c>
      <c r="AP21" s="3" t="s">
        <v>65</v>
      </c>
      <c r="AQ21" s="3" t="s">
        <v>66</v>
      </c>
      <c r="AR21" s="3" t="s">
        <v>65</v>
      </c>
      <c r="AS21" s="3" t="s">
        <v>65</v>
      </c>
      <c r="AT21" s="3" t="s">
        <v>65</v>
      </c>
      <c r="AU21" s="3" t="s">
        <v>66</v>
      </c>
      <c r="AV21" s="3" t="s">
        <v>66</v>
      </c>
      <c r="AW21" s="3" t="s">
        <v>66</v>
      </c>
      <c r="AX21" s="3" t="s">
        <v>66</v>
      </c>
      <c r="AY21" s="3" t="s">
        <v>66</v>
      </c>
      <c r="AZ21" s="3" t="s">
        <v>65</v>
      </c>
      <c r="BA21" s="3" t="s">
        <v>65</v>
      </c>
      <c r="BB21" s="3" t="s">
        <v>66</v>
      </c>
      <c r="BC21" s="3" t="s">
        <v>66</v>
      </c>
      <c r="BD21" s="3" t="s">
        <v>65</v>
      </c>
      <c r="BE21" s="3" t="s">
        <v>65</v>
      </c>
      <c r="BF21" s="3" t="s">
        <v>66</v>
      </c>
      <c r="BG21" s="3">
        <v>5</v>
      </c>
      <c r="BH21" s="3">
        <v>5</v>
      </c>
      <c r="BI21" s="3">
        <v>27</v>
      </c>
      <c r="BJ21" s="3">
        <v>4</v>
      </c>
      <c r="BK21" s="3">
        <v>29</v>
      </c>
      <c r="BL21" s="3">
        <v>10</v>
      </c>
      <c r="BM21" s="3" t="s">
        <v>67</v>
      </c>
    </row>
    <row r="22" spans="1:65" ht="15.75" customHeight="1" x14ac:dyDescent="0.25">
      <c r="A22" s="2">
        <v>44534.746687465275</v>
      </c>
      <c r="B22" s="3" t="s">
        <v>65</v>
      </c>
      <c r="C22" s="3" t="s">
        <v>65</v>
      </c>
      <c r="D22" s="3" t="s">
        <v>66</v>
      </c>
      <c r="E22" s="3" t="s">
        <v>65</v>
      </c>
      <c r="F22" s="3" t="s">
        <v>65</v>
      </c>
      <c r="G22" s="3" t="s">
        <v>66</v>
      </c>
      <c r="H22" s="3" t="s">
        <v>66</v>
      </c>
      <c r="I22" s="3" t="s">
        <v>65</v>
      </c>
      <c r="J22" s="3" t="s">
        <v>65</v>
      </c>
      <c r="K22" s="3" t="s">
        <v>65</v>
      </c>
      <c r="L22" s="3" t="s">
        <v>66</v>
      </c>
      <c r="M22" s="3" t="s">
        <v>66</v>
      </c>
      <c r="N22" s="3" t="s">
        <v>66</v>
      </c>
      <c r="O22" s="3" t="s">
        <v>66</v>
      </c>
      <c r="P22" s="3" t="s">
        <v>65</v>
      </c>
      <c r="Q22" s="3" t="s">
        <v>66</v>
      </c>
      <c r="R22" s="3" t="s">
        <v>65</v>
      </c>
      <c r="S22" s="3" t="s">
        <v>66</v>
      </c>
      <c r="T22" s="3" t="s">
        <v>66</v>
      </c>
      <c r="U22" s="3" t="s">
        <v>65</v>
      </c>
      <c r="V22" s="3" t="s">
        <v>66</v>
      </c>
      <c r="W22" s="3" t="s">
        <v>66</v>
      </c>
      <c r="X22" s="3" t="s">
        <v>65</v>
      </c>
      <c r="Y22" s="3" t="s">
        <v>65</v>
      </c>
      <c r="Z22" s="3" t="s">
        <v>66</v>
      </c>
      <c r="AA22" s="3" t="s">
        <v>65</v>
      </c>
      <c r="AB22" s="3" t="s">
        <v>65</v>
      </c>
      <c r="AC22" s="3" t="s">
        <v>66</v>
      </c>
      <c r="AD22" s="3" t="s">
        <v>65</v>
      </c>
      <c r="AE22" s="3" t="s">
        <v>66</v>
      </c>
      <c r="AF22" s="3" t="s">
        <v>66</v>
      </c>
      <c r="AG22" s="3" t="s">
        <v>66</v>
      </c>
      <c r="AH22" s="3" t="s">
        <v>66</v>
      </c>
      <c r="AI22" s="3" t="s">
        <v>66</v>
      </c>
      <c r="AJ22" s="3" t="s">
        <v>65</v>
      </c>
      <c r="AK22" s="3" t="s">
        <v>65</v>
      </c>
      <c r="AL22" s="3" t="s">
        <v>65</v>
      </c>
      <c r="AM22" s="3" t="s">
        <v>66</v>
      </c>
      <c r="AN22" s="3" t="s">
        <v>65</v>
      </c>
      <c r="AO22" s="3" t="s">
        <v>66</v>
      </c>
      <c r="AP22" s="3" t="s">
        <v>65</v>
      </c>
      <c r="AQ22" s="3" t="s">
        <v>66</v>
      </c>
      <c r="AR22" s="3" t="s">
        <v>65</v>
      </c>
      <c r="AS22" s="3" t="s">
        <v>65</v>
      </c>
      <c r="AT22" s="3" t="s">
        <v>65</v>
      </c>
      <c r="AU22" s="3" t="s">
        <v>65</v>
      </c>
      <c r="AV22" s="3" t="s">
        <v>65</v>
      </c>
      <c r="AW22" s="3" t="s">
        <v>65</v>
      </c>
      <c r="AX22" s="3" t="s">
        <v>65</v>
      </c>
      <c r="AY22" s="3" t="s">
        <v>66</v>
      </c>
      <c r="AZ22" s="3" t="s">
        <v>65</v>
      </c>
      <c r="BA22" s="3" t="s">
        <v>66</v>
      </c>
      <c r="BB22" s="3" t="s">
        <v>65</v>
      </c>
      <c r="BC22" s="3" t="s">
        <v>66</v>
      </c>
      <c r="BD22" s="3" t="s">
        <v>66</v>
      </c>
      <c r="BE22" s="3" t="s">
        <v>66</v>
      </c>
      <c r="BF22" s="3" t="s">
        <v>65</v>
      </c>
      <c r="BG22" s="3">
        <v>5</v>
      </c>
      <c r="BH22" s="3">
        <v>5</v>
      </c>
      <c r="BI22" s="3">
        <v>27</v>
      </c>
      <c r="BJ22" s="3">
        <v>4</v>
      </c>
      <c r="BK22" s="3">
        <v>31</v>
      </c>
      <c r="BL22" s="3">
        <v>20</v>
      </c>
      <c r="BM22" s="3" t="s">
        <v>67</v>
      </c>
    </row>
    <row r="23" spans="1:65" ht="15.75" customHeight="1" x14ac:dyDescent="0.25">
      <c r="A23" s="2">
        <v>44534.746713530098</v>
      </c>
      <c r="B23" s="3" t="s">
        <v>66</v>
      </c>
      <c r="C23" s="3" t="s">
        <v>65</v>
      </c>
      <c r="D23" s="3" t="s">
        <v>65</v>
      </c>
      <c r="E23" s="3" t="s">
        <v>66</v>
      </c>
      <c r="F23" s="3" t="s">
        <v>66</v>
      </c>
      <c r="G23" s="3" t="s">
        <v>66</v>
      </c>
      <c r="H23" s="3" t="s">
        <v>65</v>
      </c>
      <c r="I23" s="3" t="s">
        <v>65</v>
      </c>
      <c r="J23" s="3" t="s">
        <v>65</v>
      </c>
      <c r="K23" s="3" t="s">
        <v>65</v>
      </c>
      <c r="L23" s="3" t="s">
        <v>66</v>
      </c>
      <c r="M23" s="3" t="s">
        <v>65</v>
      </c>
      <c r="N23" s="3" t="s">
        <v>65</v>
      </c>
      <c r="O23" s="3" t="s">
        <v>65</v>
      </c>
      <c r="P23" s="3" t="s">
        <v>66</v>
      </c>
      <c r="Q23" s="3" t="s">
        <v>65</v>
      </c>
      <c r="R23" s="3" t="s">
        <v>66</v>
      </c>
      <c r="S23" s="3" t="s">
        <v>66</v>
      </c>
      <c r="T23" s="3" t="s">
        <v>65</v>
      </c>
      <c r="U23" s="3" t="s">
        <v>65</v>
      </c>
      <c r="V23" s="3" t="s">
        <v>65</v>
      </c>
      <c r="W23" s="3" t="s">
        <v>66</v>
      </c>
      <c r="X23" s="3" t="s">
        <v>66</v>
      </c>
      <c r="Y23" s="3" t="s">
        <v>65</v>
      </c>
      <c r="Z23" s="3" t="s">
        <v>66</v>
      </c>
      <c r="AA23" s="3" t="s">
        <v>65</v>
      </c>
      <c r="AB23" s="3" t="s">
        <v>66</v>
      </c>
      <c r="AC23" s="3" t="s">
        <v>65</v>
      </c>
      <c r="AD23" s="3" t="s">
        <v>65</v>
      </c>
      <c r="AE23" s="3" t="s">
        <v>65</v>
      </c>
      <c r="AF23" s="3" t="s">
        <v>65</v>
      </c>
      <c r="AG23" s="3" t="s">
        <v>66</v>
      </c>
      <c r="AH23" s="3" t="s">
        <v>65</v>
      </c>
      <c r="AI23" s="3" t="s">
        <v>66</v>
      </c>
      <c r="AJ23" s="3" t="s">
        <v>65</v>
      </c>
      <c r="AK23" s="3" t="s">
        <v>65</v>
      </c>
      <c r="AL23" s="3" t="s">
        <v>65</v>
      </c>
      <c r="AM23" s="3" t="s">
        <v>65</v>
      </c>
      <c r="AN23" s="3" t="s">
        <v>65</v>
      </c>
      <c r="AO23" s="3" t="s">
        <v>65</v>
      </c>
      <c r="AP23" s="3" t="s">
        <v>65</v>
      </c>
      <c r="AQ23" s="3" t="s">
        <v>65</v>
      </c>
      <c r="AR23" s="3" t="s">
        <v>65</v>
      </c>
      <c r="AS23" s="3" t="s">
        <v>65</v>
      </c>
      <c r="AT23" s="3" t="s">
        <v>65</v>
      </c>
      <c r="AU23" s="3" t="s">
        <v>66</v>
      </c>
      <c r="AV23" s="3" t="s">
        <v>65</v>
      </c>
      <c r="AW23" s="3" t="s">
        <v>65</v>
      </c>
      <c r="AX23" s="3" t="s">
        <v>66</v>
      </c>
      <c r="AY23" s="3" t="s">
        <v>65</v>
      </c>
      <c r="AZ23" s="3" t="s">
        <v>65</v>
      </c>
      <c r="BA23" s="3" t="s">
        <v>65</v>
      </c>
      <c r="BB23" s="3" t="s">
        <v>65</v>
      </c>
      <c r="BC23" s="3" t="s">
        <v>65</v>
      </c>
      <c r="BD23" s="3" t="s">
        <v>65</v>
      </c>
      <c r="BE23" s="3" t="s">
        <v>65</v>
      </c>
      <c r="BF23" s="3" t="s">
        <v>65</v>
      </c>
      <c r="BG23" s="3">
        <v>5</v>
      </c>
      <c r="BH23" s="3">
        <v>5</v>
      </c>
      <c r="BI23" s="3">
        <v>27</v>
      </c>
      <c r="BJ23" s="3">
        <v>4</v>
      </c>
      <c r="BK23" s="3">
        <v>29</v>
      </c>
      <c r="BL23" s="3">
        <v>20</v>
      </c>
      <c r="BM23" s="3" t="s">
        <v>67</v>
      </c>
    </row>
    <row r="24" spans="1:65" ht="15.75" customHeight="1" x14ac:dyDescent="0.25">
      <c r="A24" s="2">
        <v>44534.746761817129</v>
      </c>
      <c r="B24" s="3" t="s">
        <v>65</v>
      </c>
      <c r="C24" s="3" t="s">
        <v>66</v>
      </c>
      <c r="D24" s="3" t="s">
        <v>65</v>
      </c>
      <c r="E24" s="3" t="s">
        <v>66</v>
      </c>
      <c r="F24" s="3" t="s">
        <v>65</v>
      </c>
      <c r="G24" s="3" t="s">
        <v>65</v>
      </c>
      <c r="H24" s="3" t="s">
        <v>66</v>
      </c>
      <c r="I24" s="3" t="s">
        <v>66</v>
      </c>
      <c r="J24" s="3" t="s">
        <v>66</v>
      </c>
      <c r="K24" s="3" t="s">
        <v>65</v>
      </c>
      <c r="L24" s="3" t="s">
        <v>66</v>
      </c>
      <c r="M24" s="3" t="s">
        <v>66</v>
      </c>
      <c r="N24" s="3" t="s">
        <v>66</v>
      </c>
      <c r="O24" s="3" t="s">
        <v>65</v>
      </c>
      <c r="P24" s="3" t="s">
        <v>66</v>
      </c>
      <c r="Q24" s="3" t="s">
        <v>66</v>
      </c>
      <c r="R24" s="3" t="s">
        <v>65</v>
      </c>
      <c r="S24" s="3" t="s">
        <v>66</v>
      </c>
      <c r="T24" s="3" t="s">
        <v>66</v>
      </c>
      <c r="U24" s="3" t="s">
        <v>65</v>
      </c>
      <c r="V24" s="3" t="s">
        <v>65</v>
      </c>
      <c r="W24" s="3" t="s">
        <v>65</v>
      </c>
      <c r="X24" s="3" t="s">
        <v>65</v>
      </c>
      <c r="Y24" s="3" t="s">
        <v>65</v>
      </c>
      <c r="Z24" s="3" t="s">
        <v>66</v>
      </c>
      <c r="AA24" s="3" t="s">
        <v>65</v>
      </c>
      <c r="AB24" s="3" t="s">
        <v>66</v>
      </c>
      <c r="AC24" s="3" t="s">
        <v>66</v>
      </c>
      <c r="AD24" s="3" t="s">
        <v>65</v>
      </c>
      <c r="AE24" s="3" t="s">
        <v>66</v>
      </c>
      <c r="AF24" s="3" t="s">
        <v>66</v>
      </c>
      <c r="AG24" s="3" t="s">
        <v>66</v>
      </c>
      <c r="AH24" s="3" t="s">
        <v>66</v>
      </c>
      <c r="AI24" s="3" t="s">
        <v>66</v>
      </c>
      <c r="AJ24" s="3" t="s">
        <v>65</v>
      </c>
      <c r="AK24" s="3" t="s">
        <v>65</v>
      </c>
      <c r="AL24" s="3" t="s">
        <v>65</v>
      </c>
      <c r="AM24" s="3" t="s">
        <v>66</v>
      </c>
      <c r="AN24" s="3" t="s">
        <v>66</v>
      </c>
      <c r="AO24" s="3" t="s">
        <v>65</v>
      </c>
      <c r="AP24" s="3" t="s">
        <v>65</v>
      </c>
      <c r="AQ24" s="3" t="s">
        <v>65</v>
      </c>
      <c r="AR24" s="3" t="s">
        <v>65</v>
      </c>
      <c r="AS24" s="3" t="s">
        <v>65</v>
      </c>
      <c r="AT24" s="3" t="s">
        <v>65</v>
      </c>
      <c r="AU24" s="3" t="s">
        <v>66</v>
      </c>
      <c r="AV24" s="3" t="s">
        <v>66</v>
      </c>
      <c r="AW24" s="3" t="s">
        <v>66</v>
      </c>
      <c r="AX24" s="3" t="s">
        <v>65</v>
      </c>
      <c r="AY24" s="3" t="s">
        <v>66</v>
      </c>
      <c r="AZ24" s="3" t="s">
        <v>65</v>
      </c>
      <c r="BA24" s="3" t="s">
        <v>65</v>
      </c>
      <c r="BB24" s="3" t="s">
        <v>66</v>
      </c>
      <c r="BC24" s="3" t="s">
        <v>66</v>
      </c>
      <c r="BD24" s="3" t="s">
        <v>66</v>
      </c>
      <c r="BE24" s="3" t="s">
        <v>66</v>
      </c>
      <c r="BF24" s="3" t="s">
        <v>65</v>
      </c>
      <c r="BG24" s="3">
        <v>5</v>
      </c>
      <c r="BH24" s="3">
        <v>5</v>
      </c>
      <c r="BI24" s="3">
        <v>27</v>
      </c>
      <c r="BJ24" s="3">
        <v>4</v>
      </c>
      <c r="BK24" s="3">
        <v>29</v>
      </c>
      <c r="BL24" s="3">
        <v>20</v>
      </c>
      <c r="BM24" s="3" t="s">
        <v>67</v>
      </c>
    </row>
    <row r="25" spans="1:65" ht="15.75" customHeight="1" x14ac:dyDescent="0.25">
      <c r="A25" s="2">
        <v>44534.746946238425</v>
      </c>
      <c r="B25" s="3" t="s">
        <v>66</v>
      </c>
      <c r="C25" s="3" t="s">
        <v>66</v>
      </c>
      <c r="D25" s="3" t="s">
        <v>65</v>
      </c>
      <c r="E25" s="3" t="s">
        <v>65</v>
      </c>
      <c r="F25" s="3" t="s">
        <v>66</v>
      </c>
      <c r="G25" s="3" t="s">
        <v>65</v>
      </c>
      <c r="H25" s="3" t="s">
        <v>65</v>
      </c>
      <c r="I25" s="3" t="s">
        <v>65</v>
      </c>
      <c r="J25" s="3" t="s">
        <v>66</v>
      </c>
      <c r="K25" s="3" t="s">
        <v>65</v>
      </c>
      <c r="L25" s="3" t="s">
        <v>66</v>
      </c>
      <c r="M25" s="3" t="s">
        <v>66</v>
      </c>
      <c r="N25" s="3" t="s">
        <v>65</v>
      </c>
      <c r="O25" s="3" t="s">
        <v>65</v>
      </c>
      <c r="P25" s="3" t="s">
        <v>65</v>
      </c>
      <c r="Q25" s="3" t="s">
        <v>65</v>
      </c>
      <c r="R25" s="3" t="s">
        <v>65</v>
      </c>
      <c r="S25" s="3" t="s">
        <v>66</v>
      </c>
      <c r="T25" s="3" t="s">
        <v>65</v>
      </c>
      <c r="U25" s="3" t="s">
        <v>66</v>
      </c>
      <c r="V25" s="3" t="s">
        <v>65</v>
      </c>
      <c r="W25" s="3" t="s">
        <v>65</v>
      </c>
      <c r="X25" s="3" t="s">
        <v>65</v>
      </c>
      <c r="Y25" s="3" t="s">
        <v>65</v>
      </c>
      <c r="Z25" s="3" t="s">
        <v>66</v>
      </c>
      <c r="AA25" s="3" t="s">
        <v>65</v>
      </c>
      <c r="AB25" s="3" t="s">
        <v>65</v>
      </c>
      <c r="AC25" s="3" t="s">
        <v>66</v>
      </c>
      <c r="AD25" s="3" t="s">
        <v>66</v>
      </c>
      <c r="AE25" s="3" t="s">
        <v>65</v>
      </c>
      <c r="AF25" s="3" t="s">
        <v>66</v>
      </c>
      <c r="AG25" s="3" t="s">
        <v>66</v>
      </c>
      <c r="AH25" s="3" t="s">
        <v>65</v>
      </c>
      <c r="AI25" s="3" t="s">
        <v>66</v>
      </c>
      <c r="AJ25" s="3" t="s">
        <v>65</v>
      </c>
      <c r="AK25" s="3" t="s">
        <v>65</v>
      </c>
      <c r="AL25" s="3" t="s">
        <v>66</v>
      </c>
      <c r="AM25" s="3" t="s">
        <v>65</v>
      </c>
      <c r="AN25" s="3" t="s">
        <v>65</v>
      </c>
      <c r="AO25" s="3" t="s">
        <v>65</v>
      </c>
      <c r="AP25" s="3" t="s">
        <v>66</v>
      </c>
      <c r="AQ25" s="3" t="s">
        <v>66</v>
      </c>
      <c r="AR25" s="3" t="s">
        <v>65</v>
      </c>
      <c r="AS25" s="3" t="s">
        <v>65</v>
      </c>
      <c r="AT25" s="3" t="s">
        <v>65</v>
      </c>
      <c r="AU25" s="3" t="s">
        <v>65</v>
      </c>
      <c r="AV25" s="3" t="s">
        <v>65</v>
      </c>
      <c r="AW25" s="3" t="s">
        <v>65</v>
      </c>
      <c r="AX25" s="3" t="s">
        <v>65</v>
      </c>
      <c r="AY25" s="3" t="s">
        <v>65</v>
      </c>
      <c r="AZ25" s="3" t="s">
        <v>65</v>
      </c>
      <c r="BA25" s="3" t="s">
        <v>66</v>
      </c>
      <c r="BB25" s="3" t="s">
        <v>65</v>
      </c>
      <c r="BC25" s="3" t="s">
        <v>65</v>
      </c>
      <c r="BD25" s="3" t="s">
        <v>65</v>
      </c>
      <c r="BE25" s="3" t="s">
        <v>66</v>
      </c>
      <c r="BF25" s="3" t="s">
        <v>65</v>
      </c>
      <c r="BG25" s="3">
        <v>5</v>
      </c>
      <c r="BH25" s="3">
        <v>5</v>
      </c>
      <c r="BI25" s="3">
        <v>27</v>
      </c>
      <c r="BJ25" s="3">
        <v>9</v>
      </c>
      <c r="BK25" s="3">
        <v>30</v>
      </c>
      <c r="BL25" s="3">
        <v>20</v>
      </c>
      <c r="BM25" s="3" t="s">
        <v>67</v>
      </c>
    </row>
    <row r="26" spans="1:65" ht="15.75" customHeight="1" x14ac:dyDescent="0.25">
      <c r="A26" s="2">
        <v>44534.747131076394</v>
      </c>
      <c r="B26" s="3" t="s">
        <v>66</v>
      </c>
      <c r="C26" s="3" t="s">
        <v>65</v>
      </c>
      <c r="D26" s="3" t="s">
        <v>66</v>
      </c>
      <c r="E26" s="3" t="s">
        <v>66</v>
      </c>
      <c r="F26" s="3" t="s">
        <v>65</v>
      </c>
      <c r="G26" s="3" t="s">
        <v>65</v>
      </c>
      <c r="H26" s="3" t="s">
        <v>65</v>
      </c>
      <c r="I26" s="3" t="s">
        <v>66</v>
      </c>
      <c r="J26" s="3" t="s">
        <v>65</v>
      </c>
      <c r="K26" s="3" t="s">
        <v>65</v>
      </c>
      <c r="L26" s="3" t="s">
        <v>66</v>
      </c>
      <c r="M26" s="3" t="s">
        <v>66</v>
      </c>
      <c r="N26" s="3" t="s">
        <v>65</v>
      </c>
      <c r="O26" s="3" t="s">
        <v>65</v>
      </c>
      <c r="P26" s="3" t="s">
        <v>65</v>
      </c>
      <c r="Q26" s="3" t="s">
        <v>65</v>
      </c>
      <c r="R26" s="3" t="s">
        <v>65</v>
      </c>
      <c r="S26" s="3" t="s">
        <v>66</v>
      </c>
      <c r="T26" s="3" t="s">
        <v>66</v>
      </c>
      <c r="U26" s="3" t="s">
        <v>66</v>
      </c>
      <c r="V26" s="3" t="s">
        <v>66</v>
      </c>
      <c r="W26" s="3" t="s">
        <v>66</v>
      </c>
      <c r="X26" s="3" t="s">
        <v>65</v>
      </c>
      <c r="Y26" s="3" t="s">
        <v>65</v>
      </c>
      <c r="Z26" s="3" t="s">
        <v>66</v>
      </c>
      <c r="AA26" s="3" t="s">
        <v>65</v>
      </c>
      <c r="AB26" s="3" t="s">
        <v>66</v>
      </c>
      <c r="AC26" s="3" t="s">
        <v>66</v>
      </c>
      <c r="AD26" s="3" t="s">
        <v>65</v>
      </c>
      <c r="AE26" s="3" t="s">
        <v>65</v>
      </c>
      <c r="AF26" s="3" t="s">
        <v>66</v>
      </c>
      <c r="AG26" s="3" t="s">
        <v>66</v>
      </c>
      <c r="AH26" s="3" t="s">
        <v>66</v>
      </c>
      <c r="AI26" s="3" t="s">
        <v>66</v>
      </c>
      <c r="AJ26" s="3" t="s">
        <v>65</v>
      </c>
      <c r="AK26" s="3" t="s">
        <v>65</v>
      </c>
      <c r="AL26" s="3" t="s">
        <v>65</v>
      </c>
      <c r="AM26" s="3" t="s">
        <v>65</v>
      </c>
      <c r="AN26" s="3" t="s">
        <v>65</v>
      </c>
      <c r="AO26" s="3" t="s">
        <v>65</v>
      </c>
      <c r="AP26" s="3" t="s">
        <v>65</v>
      </c>
      <c r="AQ26" s="3" t="s">
        <v>66</v>
      </c>
      <c r="AR26" s="3" t="s">
        <v>65</v>
      </c>
      <c r="AS26" s="3" t="s">
        <v>66</v>
      </c>
      <c r="AT26" s="3" t="s">
        <v>65</v>
      </c>
      <c r="AU26" s="3" t="s">
        <v>65</v>
      </c>
      <c r="AV26" s="3" t="s">
        <v>65</v>
      </c>
      <c r="AW26" s="3" t="s">
        <v>66</v>
      </c>
      <c r="AX26" s="3" t="s">
        <v>66</v>
      </c>
      <c r="AY26" s="3" t="s">
        <v>65</v>
      </c>
      <c r="AZ26" s="3" t="s">
        <v>65</v>
      </c>
      <c r="BA26" s="3" t="s">
        <v>66</v>
      </c>
      <c r="BB26" s="3" t="s">
        <v>66</v>
      </c>
      <c r="BC26" s="3" t="s">
        <v>66</v>
      </c>
      <c r="BD26" s="3" t="s">
        <v>66</v>
      </c>
      <c r="BE26" s="3" t="s">
        <v>66</v>
      </c>
      <c r="BF26" s="3" t="s">
        <v>65</v>
      </c>
      <c r="BG26" s="3">
        <v>5</v>
      </c>
      <c r="BH26" s="3">
        <v>5</v>
      </c>
      <c r="BI26" s="3">
        <v>27</v>
      </c>
      <c r="BJ26" s="3">
        <v>4</v>
      </c>
      <c r="BK26" s="3">
        <v>29</v>
      </c>
      <c r="BL26" s="3">
        <v>20</v>
      </c>
      <c r="BM26" s="3" t="s">
        <v>67</v>
      </c>
    </row>
    <row r="27" spans="1:65" ht="15.75" customHeight="1" x14ac:dyDescent="0.25">
      <c r="A27" s="2">
        <v>44534.747610405087</v>
      </c>
      <c r="B27" s="3" t="s">
        <v>66</v>
      </c>
      <c r="C27" s="3" t="s">
        <v>66</v>
      </c>
      <c r="D27" s="3" t="s">
        <v>65</v>
      </c>
      <c r="E27" s="3" t="s">
        <v>65</v>
      </c>
      <c r="F27" s="3" t="s">
        <v>66</v>
      </c>
      <c r="G27" s="3" t="s">
        <v>66</v>
      </c>
      <c r="H27" s="3" t="s">
        <v>66</v>
      </c>
      <c r="I27" s="3" t="s">
        <v>65</v>
      </c>
      <c r="J27" s="3" t="s">
        <v>66</v>
      </c>
      <c r="K27" s="3" t="s">
        <v>65</v>
      </c>
      <c r="L27" s="3" t="s">
        <v>66</v>
      </c>
      <c r="M27" s="3" t="s">
        <v>66</v>
      </c>
      <c r="N27" s="3" t="s">
        <v>66</v>
      </c>
      <c r="O27" s="3" t="s">
        <v>65</v>
      </c>
      <c r="P27" s="3" t="s">
        <v>65</v>
      </c>
      <c r="Q27" s="3" t="s">
        <v>66</v>
      </c>
      <c r="R27" s="3" t="s">
        <v>65</v>
      </c>
      <c r="S27" s="3" t="s">
        <v>66</v>
      </c>
      <c r="T27" s="3" t="s">
        <v>66</v>
      </c>
      <c r="U27" s="3" t="s">
        <v>66</v>
      </c>
      <c r="V27" s="3" t="s">
        <v>66</v>
      </c>
      <c r="W27" s="3" t="s">
        <v>66</v>
      </c>
      <c r="X27" s="3" t="s">
        <v>65</v>
      </c>
      <c r="Y27" s="3" t="s">
        <v>66</v>
      </c>
      <c r="Z27" s="3" t="s">
        <v>65</v>
      </c>
      <c r="AA27" s="3" t="s">
        <v>66</v>
      </c>
      <c r="AB27" s="3" t="s">
        <v>65</v>
      </c>
      <c r="AC27" s="3" t="s">
        <v>66</v>
      </c>
      <c r="AD27" s="3" t="s">
        <v>65</v>
      </c>
      <c r="AE27" s="3" t="s">
        <v>66</v>
      </c>
      <c r="AF27" s="3" t="s">
        <v>66</v>
      </c>
      <c r="AG27" s="3" t="s">
        <v>66</v>
      </c>
      <c r="AH27" s="3" t="s">
        <v>66</v>
      </c>
      <c r="AI27" s="3" t="s">
        <v>66</v>
      </c>
      <c r="AJ27" s="3" t="s">
        <v>66</v>
      </c>
      <c r="AK27" s="3" t="s">
        <v>65</v>
      </c>
      <c r="AL27" s="3" t="s">
        <v>66</v>
      </c>
      <c r="AM27" s="3" t="s">
        <v>66</v>
      </c>
      <c r="AN27" s="3" t="s">
        <v>65</v>
      </c>
      <c r="AO27" s="3" t="s">
        <v>66</v>
      </c>
      <c r="AP27" s="3" t="s">
        <v>66</v>
      </c>
      <c r="AQ27" s="3" t="s">
        <v>66</v>
      </c>
      <c r="AR27" s="3" t="s">
        <v>65</v>
      </c>
      <c r="AS27" s="3" t="s">
        <v>65</v>
      </c>
      <c r="AT27" s="3" t="s">
        <v>66</v>
      </c>
      <c r="AU27" s="3" t="s">
        <v>66</v>
      </c>
      <c r="AV27" s="3" t="s">
        <v>66</v>
      </c>
      <c r="AW27" s="3" t="s">
        <v>66</v>
      </c>
      <c r="AX27" s="3" t="s">
        <v>66</v>
      </c>
      <c r="AY27" s="3" t="s">
        <v>66</v>
      </c>
      <c r="AZ27" s="3" t="s">
        <v>66</v>
      </c>
      <c r="BA27" s="3" t="s">
        <v>66</v>
      </c>
      <c r="BB27" s="3" t="s">
        <v>65</v>
      </c>
      <c r="BC27" s="3" t="s">
        <v>66</v>
      </c>
      <c r="BD27" s="3" t="s">
        <v>65</v>
      </c>
      <c r="BE27" s="3" t="s">
        <v>65</v>
      </c>
      <c r="BF27" s="3" t="s">
        <v>65</v>
      </c>
      <c r="BG27" s="3">
        <v>5</v>
      </c>
      <c r="BH27" s="3">
        <v>5</v>
      </c>
      <c r="BI27" s="3">
        <v>27</v>
      </c>
      <c r="BJ27" s="3">
        <v>4</v>
      </c>
      <c r="BK27" s="3">
        <v>29</v>
      </c>
      <c r="BL27" s="3">
        <v>20</v>
      </c>
      <c r="BM27" s="3" t="s">
        <v>67</v>
      </c>
    </row>
    <row r="28" spans="1:65" ht="15.75" customHeight="1" x14ac:dyDescent="0.25">
      <c r="A28" s="2">
        <v>44534.747841990742</v>
      </c>
      <c r="B28" s="3" t="s">
        <v>65</v>
      </c>
      <c r="C28" s="3" t="s">
        <v>66</v>
      </c>
      <c r="D28" s="3" t="s">
        <v>65</v>
      </c>
      <c r="E28" s="3" t="s">
        <v>66</v>
      </c>
      <c r="F28" s="3" t="s">
        <v>66</v>
      </c>
      <c r="G28" s="3" t="s">
        <v>66</v>
      </c>
      <c r="H28" s="3" t="s">
        <v>66</v>
      </c>
      <c r="I28" s="3" t="s">
        <v>65</v>
      </c>
      <c r="J28" s="3" t="s">
        <v>66</v>
      </c>
      <c r="K28" s="3" t="s">
        <v>65</v>
      </c>
      <c r="L28" s="3" t="s">
        <v>66</v>
      </c>
      <c r="M28" s="3" t="s">
        <v>66</v>
      </c>
      <c r="N28" s="3" t="s">
        <v>66</v>
      </c>
      <c r="O28" s="3" t="s">
        <v>66</v>
      </c>
      <c r="P28" s="3" t="s">
        <v>66</v>
      </c>
      <c r="Q28" s="3" t="s">
        <v>66</v>
      </c>
      <c r="R28" s="3" t="s">
        <v>65</v>
      </c>
      <c r="S28" s="3" t="s">
        <v>66</v>
      </c>
      <c r="T28" s="3" t="s">
        <v>66</v>
      </c>
      <c r="U28" s="3" t="s">
        <v>66</v>
      </c>
      <c r="V28" s="3" t="s">
        <v>66</v>
      </c>
      <c r="W28" s="3" t="s">
        <v>66</v>
      </c>
      <c r="X28" s="3" t="s">
        <v>66</v>
      </c>
      <c r="Y28" s="3" t="s">
        <v>66</v>
      </c>
      <c r="Z28" s="3" t="s">
        <v>65</v>
      </c>
      <c r="AA28" s="3" t="s">
        <v>66</v>
      </c>
      <c r="AB28" s="3" t="s">
        <v>65</v>
      </c>
      <c r="AC28" s="3" t="s">
        <v>66</v>
      </c>
      <c r="AD28" s="3" t="s">
        <v>65</v>
      </c>
      <c r="AE28" s="3" t="s">
        <v>66</v>
      </c>
      <c r="AF28" s="3" t="s">
        <v>65</v>
      </c>
      <c r="AG28" s="3" t="s">
        <v>66</v>
      </c>
      <c r="AH28" s="3" t="s">
        <v>66</v>
      </c>
      <c r="AI28" s="3" t="s">
        <v>66</v>
      </c>
      <c r="AJ28" s="3" t="s">
        <v>66</v>
      </c>
      <c r="AK28" s="3" t="s">
        <v>65</v>
      </c>
      <c r="AL28" s="3" t="s">
        <v>66</v>
      </c>
      <c r="AM28" s="3" t="s">
        <v>66</v>
      </c>
      <c r="AN28" s="3" t="s">
        <v>65</v>
      </c>
      <c r="AO28" s="3" t="s">
        <v>65</v>
      </c>
      <c r="AP28" s="3" t="s">
        <v>66</v>
      </c>
      <c r="AQ28" s="3" t="s">
        <v>66</v>
      </c>
      <c r="AR28" s="3" t="s">
        <v>65</v>
      </c>
      <c r="AS28" s="3" t="s">
        <v>65</v>
      </c>
      <c r="AT28" s="3" t="s">
        <v>66</v>
      </c>
      <c r="AU28" s="3" t="s">
        <v>65</v>
      </c>
      <c r="AV28" s="3" t="s">
        <v>66</v>
      </c>
      <c r="AW28" s="3" t="s">
        <v>66</v>
      </c>
      <c r="AX28" s="3" t="s">
        <v>65</v>
      </c>
      <c r="AY28" s="3" t="s">
        <v>66</v>
      </c>
      <c r="AZ28" s="3" t="s">
        <v>66</v>
      </c>
      <c r="BA28" s="3" t="s">
        <v>66</v>
      </c>
      <c r="BB28" s="3" t="s">
        <v>66</v>
      </c>
      <c r="BC28" s="3" t="s">
        <v>66</v>
      </c>
      <c r="BD28" s="3" t="s">
        <v>66</v>
      </c>
      <c r="BE28" s="3" t="s">
        <v>65</v>
      </c>
      <c r="BF28" s="3" t="s">
        <v>65</v>
      </c>
      <c r="BG28" s="3">
        <v>5</v>
      </c>
      <c r="BH28" s="3">
        <v>5</v>
      </c>
      <c r="BI28" s="3">
        <v>27</v>
      </c>
      <c r="BJ28" s="3">
        <v>4</v>
      </c>
      <c r="BK28" s="3">
        <v>29</v>
      </c>
      <c r="BL28" s="3">
        <v>20</v>
      </c>
      <c r="BM28" s="3" t="s">
        <v>67</v>
      </c>
    </row>
    <row r="29" spans="1:65" ht="15.75" customHeight="1" x14ac:dyDescent="0.25">
      <c r="A29" s="2">
        <v>44534.748037094905</v>
      </c>
      <c r="B29" s="3" t="s">
        <v>65</v>
      </c>
      <c r="C29" s="3" t="s">
        <v>66</v>
      </c>
      <c r="D29" s="3" t="s">
        <v>65</v>
      </c>
      <c r="E29" s="3" t="s">
        <v>65</v>
      </c>
      <c r="F29" s="3" t="s">
        <v>65</v>
      </c>
      <c r="G29" s="3" t="s">
        <v>65</v>
      </c>
      <c r="H29" s="3" t="s">
        <v>66</v>
      </c>
      <c r="I29" s="3" t="s">
        <v>66</v>
      </c>
      <c r="J29" s="3" t="s">
        <v>66</v>
      </c>
      <c r="K29" s="3" t="s">
        <v>65</v>
      </c>
      <c r="L29" s="3" t="s">
        <v>66</v>
      </c>
      <c r="M29" s="3" t="s">
        <v>66</v>
      </c>
      <c r="N29" s="3" t="s">
        <v>66</v>
      </c>
      <c r="O29" s="3" t="s">
        <v>66</v>
      </c>
      <c r="P29" s="3" t="s">
        <v>66</v>
      </c>
      <c r="Q29" s="3" t="s">
        <v>66</v>
      </c>
      <c r="R29" s="3" t="s">
        <v>65</v>
      </c>
      <c r="S29" s="3" t="s">
        <v>66</v>
      </c>
      <c r="T29" s="3" t="s">
        <v>65</v>
      </c>
      <c r="U29" s="3" t="s">
        <v>66</v>
      </c>
      <c r="V29" s="3" t="s">
        <v>65</v>
      </c>
      <c r="W29" s="3" t="s">
        <v>66</v>
      </c>
      <c r="X29" s="3" t="s">
        <v>66</v>
      </c>
      <c r="Y29" s="3" t="s">
        <v>66</v>
      </c>
      <c r="Z29" s="3" t="s">
        <v>66</v>
      </c>
      <c r="AA29" s="3" t="s">
        <v>66</v>
      </c>
      <c r="AB29" s="3" t="s">
        <v>66</v>
      </c>
      <c r="AC29" s="3" t="s">
        <v>66</v>
      </c>
      <c r="AD29" s="3" t="s">
        <v>65</v>
      </c>
      <c r="AE29" s="3" t="s">
        <v>66</v>
      </c>
      <c r="AF29" s="3" t="s">
        <v>65</v>
      </c>
      <c r="AG29" s="3" t="s">
        <v>66</v>
      </c>
      <c r="AH29" s="3" t="s">
        <v>66</v>
      </c>
      <c r="AI29" s="3" t="s">
        <v>66</v>
      </c>
      <c r="AJ29" s="3" t="s">
        <v>65</v>
      </c>
      <c r="AK29" s="3" t="s">
        <v>65</v>
      </c>
      <c r="AL29" s="3" t="s">
        <v>65</v>
      </c>
      <c r="AM29" s="3" t="s">
        <v>66</v>
      </c>
      <c r="AN29" s="3" t="s">
        <v>65</v>
      </c>
      <c r="AO29" s="3" t="s">
        <v>65</v>
      </c>
      <c r="AP29" s="3" t="s">
        <v>66</v>
      </c>
      <c r="AQ29" s="3" t="s">
        <v>66</v>
      </c>
      <c r="AR29" s="3" t="s">
        <v>65</v>
      </c>
      <c r="AS29" s="3" t="s">
        <v>65</v>
      </c>
      <c r="AT29" s="3" t="s">
        <v>65</v>
      </c>
      <c r="AU29" s="3" t="s">
        <v>66</v>
      </c>
      <c r="AV29" s="3" t="s">
        <v>66</v>
      </c>
      <c r="AW29" s="3" t="s">
        <v>65</v>
      </c>
      <c r="AX29" s="3" t="s">
        <v>65</v>
      </c>
      <c r="AY29" s="3" t="s">
        <v>66</v>
      </c>
      <c r="AZ29" s="3" t="s">
        <v>65</v>
      </c>
      <c r="BA29" s="3" t="s">
        <v>65</v>
      </c>
      <c r="BB29" s="3" t="s">
        <v>66</v>
      </c>
      <c r="BC29" s="3" t="s">
        <v>65</v>
      </c>
      <c r="BD29" s="3" t="s">
        <v>65</v>
      </c>
      <c r="BE29" s="3" t="s">
        <v>65</v>
      </c>
      <c r="BF29" s="3" t="s">
        <v>65</v>
      </c>
      <c r="BG29" s="3">
        <v>5</v>
      </c>
      <c r="BH29" s="3">
        <v>5</v>
      </c>
      <c r="BI29" s="3">
        <v>27</v>
      </c>
      <c r="BJ29" s="3">
        <v>4</v>
      </c>
      <c r="BK29" s="3">
        <v>29</v>
      </c>
      <c r="BL29" s="3">
        <v>20</v>
      </c>
      <c r="BM29" s="3" t="s">
        <v>67</v>
      </c>
    </row>
    <row r="30" spans="1:65" ht="15.75" customHeight="1" x14ac:dyDescent="0.25">
      <c r="A30" s="2">
        <v>44534.74811641204</v>
      </c>
      <c r="B30" s="3" t="s">
        <v>66</v>
      </c>
      <c r="C30" s="3" t="s">
        <v>65</v>
      </c>
      <c r="D30" s="3" t="s">
        <v>66</v>
      </c>
      <c r="E30" s="3" t="s">
        <v>66</v>
      </c>
      <c r="F30" s="3" t="s">
        <v>66</v>
      </c>
      <c r="G30" s="3" t="s">
        <v>65</v>
      </c>
      <c r="H30" s="3" t="s">
        <v>66</v>
      </c>
      <c r="I30" s="3" t="s">
        <v>66</v>
      </c>
      <c r="J30" s="3" t="s">
        <v>65</v>
      </c>
      <c r="K30" s="3" t="s">
        <v>65</v>
      </c>
      <c r="L30" s="3" t="s">
        <v>66</v>
      </c>
      <c r="M30" s="3" t="s">
        <v>66</v>
      </c>
      <c r="N30" s="3" t="s">
        <v>66</v>
      </c>
      <c r="O30" s="3" t="s">
        <v>66</v>
      </c>
      <c r="P30" s="3" t="s">
        <v>66</v>
      </c>
      <c r="Q30" s="3" t="s">
        <v>66</v>
      </c>
      <c r="R30" s="3" t="s">
        <v>65</v>
      </c>
      <c r="S30" s="3" t="s">
        <v>66</v>
      </c>
      <c r="T30" s="3" t="s">
        <v>66</v>
      </c>
      <c r="U30" s="3" t="s">
        <v>65</v>
      </c>
      <c r="V30" s="3" t="s">
        <v>66</v>
      </c>
      <c r="W30" s="3" t="s">
        <v>65</v>
      </c>
      <c r="X30" s="3" t="s">
        <v>66</v>
      </c>
      <c r="Y30" s="3" t="s">
        <v>66</v>
      </c>
      <c r="Z30" s="3" t="s">
        <v>66</v>
      </c>
      <c r="AA30" s="3" t="s">
        <v>65</v>
      </c>
      <c r="AB30" s="3" t="s">
        <v>65</v>
      </c>
      <c r="AC30" s="3" t="s">
        <v>66</v>
      </c>
      <c r="AD30" s="3" t="s">
        <v>66</v>
      </c>
      <c r="AE30" s="3" t="s">
        <v>66</v>
      </c>
      <c r="AF30" s="3" t="s">
        <v>66</v>
      </c>
      <c r="AG30" s="3" t="s">
        <v>66</v>
      </c>
      <c r="AH30" s="3" t="s">
        <v>65</v>
      </c>
      <c r="AI30" s="3" t="s">
        <v>66</v>
      </c>
      <c r="AJ30" s="3" t="s">
        <v>66</v>
      </c>
      <c r="AK30" s="3" t="s">
        <v>66</v>
      </c>
      <c r="AL30" s="3" t="s">
        <v>66</v>
      </c>
      <c r="AM30" s="3" t="s">
        <v>66</v>
      </c>
      <c r="AN30" s="3" t="s">
        <v>66</v>
      </c>
      <c r="AO30" s="3" t="s">
        <v>65</v>
      </c>
      <c r="AP30" s="3" t="s">
        <v>65</v>
      </c>
      <c r="AQ30" s="3" t="s">
        <v>66</v>
      </c>
      <c r="AR30" s="3" t="s">
        <v>65</v>
      </c>
      <c r="AS30" s="3" t="s">
        <v>65</v>
      </c>
      <c r="AT30" s="3" t="s">
        <v>66</v>
      </c>
      <c r="AU30" s="3" t="s">
        <v>65</v>
      </c>
      <c r="AV30" s="3" t="s">
        <v>66</v>
      </c>
      <c r="AW30" s="3" t="s">
        <v>65</v>
      </c>
      <c r="AX30" s="3" t="s">
        <v>65</v>
      </c>
      <c r="AY30" s="3" t="s">
        <v>66</v>
      </c>
      <c r="AZ30" s="3" t="s">
        <v>66</v>
      </c>
      <c r="BA30" s="3" t="s">
        <v>66</v>
      </c>
      <c r="BB30" s="3" t="s">
        <v>65</v>
      </c>
      <c r="BC30" s="3" t="s">
        <v>66</v>
      </c>
      <c r="BD30" s="3" t="s">
        <v>65</v>
      </c>
      <c r="BE30" s="3" t="s">
        <v>65</v>
      </c>
      <c r="BF30" s="3" t="s">
        <v>66</v>
      </c>
      <c r="BG30" s="3">
        <v>5</v>
      </c>
      <c r="BH30" s="3">
        <v>5</v>
      </c>
      <c r="BI30" s="3">
        <v>99999999999</v>
      </c>
      <c r="BJ30" s="3">
        <v>4</v>
      </c>
      <c r="BK30" s="3">
        <v>29</v>
      </c>
      <c r="BL30" s="3">
        <v>10</v>
      </c>
      <c r="BM30" s="3" t="s">
        <v>67</v>
      </c>
    </row>
    <row r="31" spans="1:65" ht="15.75" customHeight="1" x14ac:dyDescent="0.25">
      <c r="A31" s="2">
        <v>44534.748481631948</v>
      </c>
      <c r="B31" s="3" t="s">
        <v>65</v>
      </c>
      <c r="C31" s="3" t="s">
        <v>66</v>
      </c>
      <c r="D31" s="3" t="s">
        <v>65</v>
      </c>
      <c r="E31" s="3" t="s">
        <v>65</v>
      </c>
      <c r="F31" s="3" t="s">
        <v>66</v>
      </c>
      <c r="G31" s="3" t="s">
        <v>66</v>
      </c>
      <c r="H31" s="3" t="s">
        <v>65</v>
      </c>
      <c r="I31" s="3" t="s">
        <v>65</v>
      </c>
      <c r="J31" s="3" t="s">
        <v>66</v>
      </c>
      <c r="K31" s="3" t="s">
        <v>65</v>
      </c>
      <c r="L31" s="3" t="s">
        <v>66</v>
      </c>
      <c r="M31" s="3" t="s">
        <v>66</v>
      </c>
      <c r="N31" s="3" t="s">
        <v>66</v>
      </c>
      <c r="O31" s="3" t="s">
        <v>65</v>
      </c>
      <c r="P31" s="3" t="s">
        <v>65</v>
      </c>
      <c r="Q31" s="3" t="s">
        <v>66</v>
      </c>
      <c r="R31" s="3" t="s">
        <v>65</v>
      </c>
      <c r="S31" s="3" t="s">
        <v>66</v>
      </c>
      <c r="T31" s="3" t="s">
        <v>65</v>
      </c>
      <c r="U31" s="3" t="s">
        <v>65</v>
      </c>
      <c r="V31" s="3" t="s">
        <v>65</v>
      </c>
      <c r="W31" s="3" t="s">
        <v>65</v>
      </c>
      <c r="X31" s="3" t="s">
        <v>65</v>
      </c>
      <c r="Y31" s="3" t="s">
        <v>65</v>
      </c>
      <c r="Z31" s="3" t="s">
        <v>66</v>
      </c>
      <c r="AA31" s="3" t="s">
        <v>66</v>
      </c>
      <c r="AB31" s="3" t="s">
        <v>65</v>
      </c>
      <c r="AC31" s="3" t="s">
        <v>66</v>
      </c>
      <c r="AD31" s="3" t="s">
        <v>66</v>
      </c>
      <c r="AE31" s="3" t="s">
        <v>66</v>
      </c>
      <c r="AF31" s="3" t="s">
        <v>66</v>
      </c>
      <c r="AG31" s="3" t="s">
        <v>66</v>
      </c>
      <c r="AH31" s="3" t="s">
        <v>66</v>
      </c>
      <c r="AI31" s="3" t="s">
        <v>66</v>
      </c>
      <c r="AJ31" s="3" t="s">
        <v>66</v>
      </c>
      <c r="AK31" s="3" t="s">
        <v>65</v>
      </c>
      <c r="AL31" s="3" t="s">
        <v>66</v>
      </c>
      <c r="AM31" s="3" t="s">
        <v>65</v>
      </c>
      <c r="AN31" s="3" t="s">
        <v>65</v>
      </c>
      <c r="AO31" s="3" t="s">
        <v>65</v>
      </c>
      <c r="AP31" s="3" t="s">
        <v>66</v>
      </c>
      <c r="AQ31" s="3" t="s">
        <v>66</v>
      </c>
      <c r="AR31" s="3" t="s">
        <v>65</v>
      </c>
      <c r="AS31" s="3" t="s">
        <v>65</v>
      </c>
      <c r="AT31" s="3" t="s">
        <v>65</v>
      </c>
      <c r="AU31" s="3" t="s">
        <v>66</v>
      </c>
      <c r="AV31" s="3" t="s">
        <v>66</v>
      </c>
      <c r="AW31" s="3" t="s">
        <v>65</v>
      </c>
      <c r="AX31" s="3" t="s">
        <v>65</v>
      </c>
      <c r="AY31" s="3" t="s">
        <v>66</v>
      </c>
      <c r="AZ31" s="3" t="s">
        <v>66</v>
      </c>
      <c r="BA31" s="3" t="s">
        <v>66</v>
      </c>
      <c r="BB31" s="3" t="s">
        <v>66</v>
      </c>
      <c r="BC31" s="3" t="s">
        <v>65</v>
      </c>
      <c r="BD31" s="3" t="s">
        <v>66</v>
      </c>
      <c r="BE31" s="3" t="s">
        <v>65</v>
      </c>
      <c r="BF31" s="3" t="s">
        <v>65</v>
      </c>
      <c r="BG31" s="3">
        <v>5</v>
      </c>
      <c r="BH31" s="3">
        <v>5</v>
      </c>
      <c r="BI31" s="3">
        <v>27</v>
      </c>
      <c r="BJ31" s="3">
        <v>4</v>
      </c>
      <c r="BK31" s="3">
        <v>29</v>
      </c>
      <c r="BL31" s="3">
        <v>20</v>
      </c>
      <c r="BM31" s="3" t="s">
        <v>67</v>
      </c>
    </row>
    <row r="32" spans="1:65" ht="15.75" customHeight="1" x14ac:dyDescent="0.25">
      <c r="A32" s="2">
        <v>44534.748738229166</v>
      </c>
      <c r="B32" s="3" t="s">
        <v>66</v>
      </c>
      <c r="C32" s="3" t="s">
        <v>66</v>
      </c>
      <c r="D32" s="3" t="s">
        <v>66</v>
      </c>
      <c r="E32" s="3" t="s">
        <v>66</v>
      </c>
      <c r="F32" s="3" t="s">
        <v>65</v>
      </c>
      <c r="G32" s="3" t="s">
        <v>65</v>
      </c>
      <c r="H32" s="3" t="s">
        <v>66</v>
      </c>
      <c r="I32" s="3" t="s">
        <v>66</v>
      </c>
      <c r="J32" s="3" t="s">
        <v>66</v>
      </c>
      <c r="K32" s="3" t="s">
        <v>65</v>
      </c>
      <c r="L32" s="3" t="s">
        <v>66</v>
      </c>
      <c r="M32" s="3" t="s">
        <v>66</v>
      </c>
      <c r="N32" s="3" t="s">
        <v>66</v>
      </c>
      <c r="O32" s="3" t="s">
        <v>66</v>
      </c>
      <c r="P32" s="3" t="s">
        <v>65</v>
      </c>
      <c r="Q32" s="3" t="s">
        <v>66</v>
      </c>
      <c r="R32" s="3" t="s">
        <v>66</v>
      </c>
      <c r="S32" s="3" t="s">
        <v>66</v>
      </c>
      <c r="T32" s="3" t="s">
        <v>66</v>
      </c>
      <c r="U32" s="3" t="s">
        <v>65</v>
      </c>
      <c r="V32" s="3" t="s">
        <v>66</v>
      </c>
      <c r="W32" s="3" t="s">
        <v>66</v>
      </c>
      <c r="X32" s="3" t="s">
        <v>66</v>
      </c>
      <c r="Y32" s="3" t="s">
        <v>66</v>
      </c>
      <c r="Z32" s="3" t="s">
        <v>66</v>
      </c>
      <c r="AA32" s="3" t="s">
        <v>65</v>
      </c>
      <c r="AB32" s="3" t="s">
        <v>66</v>
      </c>
      <c r="AC32" s="3" t="s">
        <v>66</v>
      </c>
      <c r="AD32" s="3" t="s">
        <v>65</v>
      </c>
      <c r="AE32" s="3" t="s">
        <v>66</v>
      </c>
      <c r="AF32" s="3" t="s">
        <v>65</v>
      </c>
      <c r="AG32" s="3" t="s">
        <v>65</v>
      </c>
      <c r="AH32" s="3" t="s">
        <v>65</v>
      </c>
      <c r="AI32" s="3" t="s">
        <v>66</v>
      </c>
      <c r="AJ32" s="3" t="s">
        <v>65</v>
      </c>
      <c r="AK32" s="3" t="s">
        <v>65</v>
      </c>
      <c r="AL32" s="3" t="s">
        <v>65</v>
      </c>
      <c r="AM32" s="3" t="s">
        <v>66</v>
      </c>
      <c r="AN32" s="3" t="s">
        <v>65</v>
      </c>
      <c r="AO32" s="3" t="s">
        <v>65</v>
      </c>
      <c r="AP32" s="3" t="s">
        <v>65</v>
      </c>
      <c r="AQ32" s="3" t="s">
        <v>66</v>
      </c>
      <c r="AR32" s="3" t="s">
        <v>65</v>
      </c>
      <c r="AS32" s="3" t="s">
        <v>65</v>
      </c>
      <c r="AT32" s="3" t="s">
        <v>66</v>
      </c>
      <c r="AU32" s="3" t="s">
        <v>66</v>
      </c>
      <c r="AV32" s="3" t="s">
        <v>66</v>
      </c>
      <c r="AW32" s="3" t="s">
        <v>66</v>
      </c>
      <c r="AX32" s="3" t="s">
        <v>65</v>
      </c>
      <c r="AY32" s="3" t="s">
        <v>66</v>
      </c>
      <c r="AZ32" s="3" t="s">
        <v>65</v>
      </c>
      <c r="BA32" s="3" t="s">
        <v>66</v>
      </c>
      <c r="BB32" s="3" t="s">
        <v>66</v>
      </c>
      <c r="BC32" s="3" t="s">
        <v>66</v>
      </c>
      <c r="BD32" s="3" t="s">
        <v>66</v>
      </c>
      <c r="BE32" s="3" t="s">
        <v>66</v>
      </c>
      <c r="BF32" s="3" t="s">
        <v>65</v>
      </c>
      <c r="BG32" s="3">
        <v>5</v>
      </c>
      <c r="BH32" s="3">
        <v>5</v>
      </c>
      <c r="BI32" s="3">
        <v>27</v>
      </c>
      <c r="BJ32" s="3">
        <v>4</v>
      </c>
      <c r="BK32" s="3">
        <v>29</v>
      </c>
      <c r="BL32" s="3">
        <v>20</v>
      </c>
      <c r="BM32" s="3" t="s">
        <v>67</v>
      </c>
    </row>
    <row r="33" spans="1:65" ht="15.75" customHeight="1" x14ac:dyDescent="0.25">
      <c r="A33" s="2">
        <v>44534.748852256947</v>
      </c>
      <c r="B33" s="3" t="s">
        <v>65</v>
      </c>
      <c r="C33" s="3" t="s">
        <v>65</v>
      </c>
      <c r="D33" s="3" t="s">
        <v>66</v>
      </c>
      <c r="E33" s="3" t="s">
        <v>66</v>
      </c>
      <c r="F33" s="3" t="s">
        <v>66</v>
      </c>
      <c r="G33" s="3" t="s">
        <v>66</v>
      </c>
      <c r="H33" s="3" t="s">
        <v>65</v>
      </c>
      <c r="I33" s="3" t="s">
        <v>65</v>
      </c>
      <c r="J33" s="3" t="s">
        <v>66</v>
      </c>
      <c r="K33" s="3" t="s">
        <v>65</v>
      </c>
      <c r="L33" s="3" t="s">
        <v>66</v>
      </c>
      <c r="M33" s="3" t="s">
        <v>66</v>
      </c>
      <c r="N33" s="3" t="s">
        <v>65</v>
      </c>
      <c r="O33" s="3" t="s">
        <v>65</v>
      </c>
      <c r="P33" s="3" t="s">
        <v>66</v>
      </c>
      <c r="Q33" s="3" t="s">
        <v>65</v>
      </c>
      <c r="R33" s="3" t="s">
        <v>65</v>
      </c>
      <c r="S33" s="3" t="s">
        <v>66</v>
      </c>
      <c r="T33" s="3" t="s">
        <v>65</v>
      </c>
      <c r="U33" s="3" t="s">
        <v>66</v>
      </c>
      <c r="V33" s="3" t="s">
        <v>66</v>
      </c>
      <c r="W33" s="3" t="s">
        <v>66</v>
      </c>
      <c r="X33" s="3" t="s">
        <v>65</v>
      </c>
      <c r="Y33" s="3" t="s">
        <v>65</v>
      </c>
      <c r="Z33" s="3" t="s">
        <v>66</v>
      </c>
      <c r="AA33" s="3" t="s">
        <v>65</v>
      </c>
      <c r="AB33" s="3" t="s">
        <v>65</v>
      </c>
      <c r="AC33" s="3" t="s">
        <v>65</v>
      </c>
      <c r="AD33" s="3" t="s">
        <v>66</v>
      </c>
      <c r="AE33" s="3" t="s">
        <v>66</v>
      </c>
      <c r="AF33" s="3" t="s">
        <v>66</v>
      </c>
      <c r="AG33" s="3" t="s">
        <v>66</v>
      </c>
      <c r="AH33" s="3" t="s">
        <v>65</v>
      </c>
      <c r="AI33" s="3" t="s">
        <v>66</v>
      </c>
      <c r="AJ33" s="3" t="s">
        <v>66</v>
      </c>
      <c r="AK33" s="3" t="s">
        <v>65</v>
      </c>
      <c r="AL33" s="3" t="s">
        <v>66</v>
      </c>
      <c r="AM33" s="3" t="s">
        <v>65</v>
      </c>
      <c r="AN33" s="3" t="s">
        <v>65</v>
      </c>
      <c r="AO33" s="3" t="s">
        <v>65</v>
      </c>
      <c r="AP33" s="3" t="s">
        <v>66</v>
      </c>
      <c r="AQ33" s="3" t="s">
        <v>66</v>
      </c>
      <c r="AR33" s="3" t="s">
        <v>65</v>
      </c>
      <c r="AS33" s="3" t="s">
        <v>65</v>
      </c>
      <c r="AT33" s="3" t="s">
        <v>65</v>
      </c>
      <c r="AU33" s="3" t="s">
        <v>65</v>
      </c>
      <c r="AV33" s="3" t="s">
        <v>65</v>
      </c>
      <c r="AW33" s="3" t="s">
        <v>66</v>
      </c>
      <c r="AX33" s="3" t="s">
        <v>66</v>
      </c>
      <c r="AY33" s="3" t="s">
        <v>65</v>
      </c>
      <c r="AZ33" s="3" t="s">
        <v>66</v>
      </c>
      <c r="BA33" s="3" t="s">
        <v>66</v>
      </c>
      <c r="BB33" s="3" t="s">
        <v>65</v>
      </c>
      <c r="BC33" s="3" t="s">
        <v>65</v>
      </c>
      <c r="BD33" s="3" t="s">
        <v>65</v>
      </c>
      <c r="BE33" s="3" t="s">
        <v>65</v>
      </c>
      <c r="BF33" s="3" t="s">
        <v>65</v>
      </c>
      <c r="BG33" s="3">
        <v>1.05</v>
      </c>
      <c r="BH33" s="3">
        <v>5</v>
      </c>
      <c r="BI33" s="3">
        <v>27</v>
      </c>
      <c r="BJ33" s="3">
        <v>4</v>
      </c>
      <c r="BK33" s="3">
        <v>29</v>
      </c>
      <c r="BL33" s="3">
        <v>20</v>
      </c>
      <c r="BM33" s="3" t="s">
        <v>67</v>
      </c>
    </row>
    <row r="34" spans="1:65" ht="15.75" customHeight="1" x14ac:dyDescent="0.25">
      <c r="A34" s="2">
        <v>44534.749168379625</v>
      </c>
      <c r="B34" s="3" t="s">
        <v>66</v>
      </c>
      <c r="C34" s="3" t="s">
        <v>66</v>
      </c>
      <c r="D34" s="3" t="s">
        <v>65</v>
      </c>
      <c r="E34" s="3" t="s">
        <v>65</v>
      </c>
      <c r="F34" s="3" t="s">
        <v>66</v>
      </c>
      <c r="G34" s="3" t="s">
        <v>65</v>
      </c>
      <c r="H34" s="3" t="s">
        <v>66</v>
      </c>
      <c r="I34" s="3" t="s">
        <v>65</v>
      </c>
      <c r="J34" s="3" t="s">
        <v>66</v>
      </c>
      <c r="K34" s="3" t="s">
        <v>65</v>
      </c>
      <c r="L34" s="3" t="s">
        <v>66</v>
      </c>
      <c r="M34" s="3" t="s">
        <v>66</v>
      </c>
      <c r="N34" s="3" t="s">
        <v>66</v>
      </c>
      <c r="O34" s="3" t="s">
        <v>66</v>
      </c>
      <c r="P34" s="3" t="s">
        <v>65</v>
      </c>
      <c r="Q34" s="3" t="s">
        <v>66</v>
      </c>
      <c r="R34" s="3" t="s">
        <v>65</v>
      </c>
      <c r="S34" s="3" t="s">
        <v>66</v>
      </c>
      <c r="T34" s="3" t="s">
        <v>66</v>
      </c>
      <c r="U34" s="3" t="s">
        <v>66</v>
      </c>
      <c r="V34" s="3" t="s">
        <v>66</v>
      </c>
      <c r="W34" s="3" t="s">
        <v>66</v>
      </c>
      <c r="X34" s="3" t="s">
        <v>66</v>
      </c>
      <c r="Y34" s="3" t="s">
        <v>66</v>
      </c>
      <c r="Z34" s="3" t="s">
        <v>65</v>
      </c>
      <c r="AA34" s="3" t="s">
        <v>65</v>
      </c>
      <c r="AB34" s="3" t="s">
        <v>65</v>
      </c>
      <c r="AC34" s="3" t="s">
        <v>65</v>
      </c>
      <c r="AD34" s="3" t="s">
        <v>66</v>
      </c>
      <c r="AE34" s="3" t="s">
        <v>66</v>
      </c>
      <c r="AF34" s="3" t="s">
        <v>66</v>
      </c>
      <c r="AG34" s="3" t="s">
        <v>66</v>
      </c>
      <c r="AH34" s="3" t="s">
        <v>66</v>
      </c>
      <c r="AI34" s="3" t="s">
        <v>66</v>
      </c>
      <c r="AJ34" s="3" t="s">
        <v>65</v>
      </c>
      <c r="AK34" s="3" t="s">
        <v>65</v>
      </c>
      <c r="AL34" s="3" t="s">
        <v>65</v>
      </c>
      <c r="AM34" s="3" t="s">
        <v>66</v>
      </c>
      <c r="AN34" s="3" t="s">
        <v>65</v>
      </c>
      <c r="AO34" s="3" t="s">
        <v>65</v>
      </c>
      <c r="AP34" s="3" t="s">
        <v>66</v>
      </c>
      <c r="AQ34" s="3" t="s">
        <v>66</v>
      </c>
      <c r="AR34" s="3" t="s">
        <v>65</v>
      </c>
      <c r="AS34" s="3" t="s">
        <v>65</v>
      </c>
      <c r="AT34" s="3" t="s">
        <v>66</v>
      </c>
      <c r="AU34" s="3" t="s">
        <v>66</v>
      </c>
      <c r="AV34" s="3" t="s">
        <v>65</v>
      </c>
      <c r="AW34" s="3" t="s">
        <v>65</v>
      </c>
      <c r="AX34" s="3" t="s">
        <v>65</v>
      </c>
      <c r="AY34" s="3" t="s">
        <v>66</v>
      </c>
      <c r="AZ34" s="3" t="s">
        <v>65</v>
      </c>
      <c r="BA34" s="3" t="s">
        <v>66</v>
      </c>
      <c r="BB34" s="3" t="s">
        <v>65</v>
      </c>
      <c r="BC34" s="3" t="s">
        <v>66</v>
      </c>
      <c r="BD34" s="3" t="s">
        <v>65</v>
      </c>
      <c r="BE34" s="3" t="s">
        <v>66</v>
      </c>
      <c r="BF34" s="3" t="s">
        <v>65</v>
      </c>
      <c r="BG34" s="3">
        <v>5</v>
      </c>
      <c r="BH34" s="3">
        <v>5</v>
      </c>
      <c r="BI34" s="3">
        <v>27</v>
      </c>
      <c r="BJ34" s="3">
        <v>4</v>
      </c>
      <c r="BK34" s="3">
        <v>29</v>
      </c>
      <c r="BL34" s="3">
        <v>20</v>
      </c>
      <c r="BM34" s="3" t="s">
        <v>67</v>
      </c>
    </row>
    <row r="35" spans="1:65" ht="15.75" customHeight="1" x14ac:dyDescent="0.25">
      <c r="A35" s="2">
        <v>44534.749449317125</v>
      </c>
      <c r="B35" s="3" t="s">
        <v>65</v>
      </c>
      <c r="C35" s="3" t="s">
        <v>66</v>
      </c>
      <c r="D35" s="3" t="s">
        <v>65</v>
      </c>
      <c r="E35" s="3" t="s">
        <v>65</v>
      </c>
      <c r="F35" s="3" t="s">
        <v>66</v>
      </c>
      <c r="G35" s="3" t="s">
        <v>65</v>
      </c>
      <c r="H35" s="3" t="s">
        <v>66</v>
      </c>
      <c r="I35" s="3" t="s">
        <v>65</v>
      </c>
      <c r="J35" s="3" t="s">
        <v>66</v>
      </c>
      <c r="K35" s="3" t="s">
        <v>65</v>
      </c>
      <c r="L35" s="3" t="s">
        <v>66</v>
      </c>
      <c r="M35" s="3" t="s">
        <v>66</v>
      </c>
      <c r="N35" s="3" t="s">
        <v>65</v>
      </c>
      <c r="O35" s="3" t="s">
        <v>65</v>
      </c>
      <c r="P35" s="3" t="s">
        <v>65</v>
      </c>
      <c r="Q35" s="3" t="s">
        <v>66</v>
      </c>
      <c r="R35" s="3" t="s">
        <v>66</v>
      </c>
      <c r="S35" s="3" t="s">
        <v>66</v>
      </c>
      <c r="T35" s="3" t="s">
        <v>66</v>
      </c>
      <c r="U35" s="3" t="s">
        <v>65</v>
      </c>
      <c r="V35" s="3" t="s">
        <v>65</v>
      </c>
      <c r="W35" s="3" t="s">
        <v>66</v>
      </c>
      <c r="X35" s="3" t="s">
        <v>66</v>
      </c>
      <c r="Y35" s="3" t="s">
        <v>65</v>
      </c>
      <c r="Z35" s="3" t="s">
        <v>66</v>
      </c>
      <c r="AA35" s="3" t="s">
        <v>66</v>
      </c>
      <c r="AB35" s="3" t="s">
        <v>65</v>
      </c>
      <c r="AC35" s="3" t="s">
        <v>66</v>
      </c>
      <c r="AD35" s="3" t="s">
        <v>66</v>
      </c>
      <c r="AE35" s="3" t="s">
        <v>66</v>
      </c>
      <c r="AF35" s="3" t="s">
        <v>66</v>
      </c>
      <c r="AG35" s="3" t="s">
        <v>66</v>
      </c>
      <c r="AH35" s="3" t="s">
        <v>65</v>
      </c>
      <c r="AI35" s="3" t="s">
        <v>66</v>
      </c>
      <c r="AJ35" s="3" t="s">
        <v>66</v>
      </c>
      <c r="AK35" s="3" t="s">
        <v>65</v>
      </c>
      <c r="AL35" s="3" t="s">
        <v>66</v>
      </c>
      <c r="AM35" s="3" t="s">
        <v>66</v>
      </c>
      <c r="AN35" s="3" t="s">
        <v>65</v>
      </c>
      <c r="AO35" s="3" t="s">
        <v>65</v>
      </c>
      <c r="AP35" s="3" t="s">
        <v>66</v>
      </c>
      <c r="AQ35" s="3" t="s">
        <v>65</v>
      </c>
      <c r="AR35" s="3" t="s">
        <v>65</v>
      </c>
      <c r="AS35" s="3" t="s">
        <v>65</v>
      </c>
      <c r="AT35" s="3" t="s">
        <v>66</v>
      </c>
      <c r="AU35" s="3" t="s">
        <v>65</v>
      </c>
      <c r="AV35" s="3" t="s">
        <v>66</v>
      </c>
      <c r="AW35" s="3" t="s">
        <v>66</v>
      </c>
      <c r="AX35" s="3" t="s">
        <v>65</v>
      </c>
      <c r="AY35" s="3" t="s">
        <v>66</v>
      </c>
      <c r="AZ35" s="3" t="s">
        <v>65</v>
      </c>
      <c r="BA35" s="3" t="s">
        <v>66</v>
      </c>
      <c r="BB35" s="3" t="s">
        <v>66</v>
      </c>
      <c r="BC35" s="3" t="s">
        <v>66</v>
      </c>
      <c r="BD35" s="3" t="s">
        <v>66</v>
      </c>
      <c r="BE35" s="3" t="s">
        <v>66</v>
      </c>
      <c r="BF35" s="3" t="s">
        <v>65</v>
      </c>
      <c r="BG35" s="3">
        <v>5</v>
      </c>
      <c r="BH35" s="3">
        <v>5</v>
      </c>
      <c r="BI35" s="3">
        <v>27</v>
      </c>
      <c r="BJ35" s="3">
        <v>4</v>
      </c>
      <c r="BK35" s="3">
        <v>29</v>
      </c>
      <c r="BL35" s="3">
        <v>10</v>
      </c>
      <c r="BM35" s="3" t="s">
        <v>67</v>
      </c>
    </row>
    <row r="36" spans="1:65" ht="15.75" customHeight="1" x14ac:dyDescent="0.25">
      <c r="A36" s="2">
        <v>44534.749479525461</v>
      </c>
      <c r="B36" s="3" t="s">
        <v>66</v>
      </c>
      <c r="C36" s="3" t="s">
        <v>66</v>
      </c>
      <c r="D36" s="3" t="s">
        <v>65</v>
      </c>
      <c r="E36" s="3" t="s">
        <v>66</v>
      </c>
      <c r="F36" s="3" t="s">
        <v>66</v>
      </c>
      <c r="G36" s="3" t="s">
        <v>65</v>
      </c>
      <c r="H36" s="3" t="s">
        <v>65</v>
      </c>
      <c r="I36" s="3" t="s">
        <v>66</v>
      </c>
      <c r="J36" s="3" t="s">
        <v>66</v>
      </c>
      <c r="K36" s="3" t="s">
        <v>65</v>
      </c>
      <c r="L36" s="3" t="s">
        <v>66</v>
      </c>
      <c r="M36" s="3" t="s">
        <v>66</v>
      </c>
      <c r="N36" s="3" t="s">
        <v>66</v>
      </c>
      <c r="O36" s="3" t="s">
        <v>65</v>
      </c>
      <c r="P36" s="3" t="s">
        <v>65</v>
      </c>
      <c r="Q36" s="3" t="s">
        <v>65</v>
      </c>
      <c r="R36" s="3" t="s">
        <v>66</v>
      </c>
      <c r="S36" s="3" t="s">
        <v>66</v>
      </c>
      <c r="T36" s="3" t="s">
        <v>66</v>
      </c>
      <c r="U36" s="3" t="s">
        <v>65</v>
      </c>
      <c r="V36" s="3" t="s">
        <v>66</v>
      </c>
      <c r="W36" s="3" t="s">
        <v>66</v>
      </c>
      <c r="X36" s="3" t="s">
        <v>65</v>
      </c>
      <c r="Y36" s="3" t="s">
        <v>65</v>
      </c>
      <c r="Z36" s="3" t="s">
        <v>66</v>
      </c>
      <c r="AA36" s="3" t="s">
        <v>66</v>
      </c>
      <c r="AB36" s="3" t="s">
        <v>66</v>
      </c>
      <c r="AC36" s="3" t="s">
        <v>66</v>
      </c>
      <c r="AD36" s="3" t="s">
        <v>65</v>
      </c>
      <c r="AE36" s="3" t="s">
        <v>66</v>
      </c>
      <c r="AF36" s="3" t="s">
        <v>66</v>
      </c>
      <c r="AG36" s="3" t="s">
        <v>66</v>
      </c>
      <c r="AH36" s="3" t="s">
        <v>66</v>
      </c>
      <c r="AI36" s="3" t="s">
        <v>66</v>
      </c>
      <c r="AJ36" s="3" t="s">
        <v>65</v>
      </c>
      <c r="AK36" s="3" t="s">
        <v>65</v>
      </c>
      <c r="AL36" s="3" t="s">
        <v>65</v>
      </c>
      <c r="AM36" s="3" t="s">
        <v>65</v>
      </c>
      <c r="AN36" s="3" t="s">
        <v>66</v>
      </c>
      <c r="AO36" s="3" t="s">
        <v>65</v>
      </c>
      <c r="AP36" s="3" t="s">
        <v>65</v>
      </c>
      <c r="AQ36" s="3" t="s">
        <v>66</v>
      </c>
      <c r="AR36" s="3" t="s">
        <v>65</v>
      </c>
      <c r="AS36" s="3" t="s">
        <v>65</v>
      </c>
      <c r="AT36" s="3" t="s">
        <v>65</v>
      </c>
      <c r="AU36" s="3" t="s">
        <v>66</v>
      </c>
      <c r="AV36" s="3" t="s">
        <v>66</v>
      </c>
      <c r="AW36" s="3" t="s">
        <v>65</v>
      </c>
      <c r="AX36" s="3" t="s">
        <v>65</v>
      </c>
      <c r="AY36" s="3" t="s">
        <v>65</v>
      </c>
      <c r="AZ36" s="3" t="s">
        <v>65</v>
      </c>
      <c r="BA36" s="3" t="s">
        <v>66</v>
      </c>
      <c r="BB36" s="3" t="s">
        <v>66</v>
      </c>
      <c r="BC36" s="3" t="s">
        <v>66</v>
      </c>
      <c r="BD36" s="3" t="s">
        <v>66</v>
      </c>
      <c r="BE36" s="3" t="s">
        <v>66</v>
      </c>
      <c r="BF36" s="3" t="s">
        <v>65</v>
      </c>
      <c r="BG36" s="3">
        <v>5</v>
      </c>
      <c r="BH36" s="3">
        <v>5</v>
      </c>
      <c r="BI36" s="3">
        <v>27</v>
      </c>
      <c r="BJ36" s="3">
        <v>4</v>
      </c>
      <c r="BK36" s="3">
        <v>29</v>
      </c>
      <c r="BL36" s="3">
        <v>20</v>
      </c>
      <c r="BM36" s="3" t="s">
        <v>67</v>
      </c>
    </row>
    <row r="37" spans="1:65" ht="15.75" customHeight="1" x14ac:dyDescent="0.25">
      <c r="A37" s="2">
        <v>44534.749859594907</v>
      </c>
      <c r="B37" s="3" t="s">
        <v>66</v>
      </c>
      <c r="C37" s="3" t="s">
        <v>66</v>
      </c>
      <c r="D37" s="3" t="s">
        <v>65</v>
      </c>
      <c r="E37" s="3" t="s">
        <v>66</v>
      </c>
      <c r="F37" s="3" t="s">
        <v>65</v>
      </c>
      <c r="G37" s="3" t="s">
        <v>66</v>
      </c>
      <c r="H37" s="3" t="s">
        <v>66</v>
      </c>
      <c r="I37" s="3" t="s">
        <v>66</v>
      </c>
      <c r="J37" s="3" t="s">
        <v>66</v>
      </c>
      <c r="K37" s="3" t="s">
        <v>65</v>
      </c>
      <c r="L37" s="3" t="s">
        <v>66</v>
      </c>
      <c r="M37" s="3" t="s">
        <v>66</v>
      </c>
      <c r="N37" s="3" t="s">
        <v>65</v>
      </c>
      <c r="O37" s="3" t="s">
        <v>65</v>
      </c>
      <c r="P37" s="3" t="s">
        <v>66</v>
      </c>
      <c r="Q37" s="3" t="s">
        <v>66</v>
      </c>
      <c r="R37" s="3" t="s">
        <v>65</v>
      </c>
      <c r="S37" s="3" t="s">
        <v>66</v>
      </c>
      <c r="T37" s="3" t="s">
        <v>66</v>
      </c>
      <c r="U37" s="3" t="s">
        <v>66</v>
      </c>
      <c r="V37" s="3" t="s">
        <v>65</v>
      </c>
      <c r="W37" s="3" t="s">
        <v>65</v>
      </c>
      <c r="X37" s="3" t="s">
        <v>65</v>
      </c>
      <c r="Y37" s="3" t="s">
        <v>65</v>
      </c>
      <c r="Z37" s="3" t="s">
        <v>65</v>
      </c>
      <c r="AA37" s="3" t="s">
        <v>66</v>
      </c>
      <c r="AB37" s="3" t="s">
        <v>66</v>
      </c>
      <c r="AC37" s="3" t="s">
        <v>66</v>
      </c>
      <c r="AD37" s="3" t="s">
        <v>66</v>
      </c>
      <c r="AE37" s="3" t="s">
        <v>66</v>
      </c>
      <c r="AF37" s="3" t="s">
        <v>66</v>
      </c>
      <c r="AG37" s="3" t="s">
        <v>65</v>
      </c>
      <c r="AH37" s="3" t="s">
        <v>66</v>
      </c>
      <c r="AI37" s="3" t="s">
        <v>66</v>
      </c>
      <c r="AJ37" s="3" t="s">
        <v>65</v>
      </c>
      <c r="AK37" s="3" t="s">
        <v>66</v>
      </c>
      <c r="AL37" s="3" t="s">
        <v>66</v>
      </c>
      <c r="AM37" s="3" t="s">
        <v>66</v>
      </c>
      <c r="AN37" s="3" t="s">
        <v>66</v>
      </c>
      <c r="AO37" s="3" t="s">
        <v>65</v>
      </c>
      <c r="AP37" s="3" t="s">
        <v>66</v>
      </c>
      <c r="AQ37" s="3" t="s">
        <v>66</v>
      </c>
      <c r="AR37" s="3" t="s">
        <v>65</v>
      </c>
      <c r="AS37" s="3" t="s">
        <v>65</v>
      </c>
      <c r="AT37" s="3" t="s">
        <v>66</v>
      </c>
      <c r="AU37" s="3" t="s">
        <v>65</v>
      </c>
      <c r="AV37" s="3" t="s">
        <v>65</v>
      </c>
      <c r="AW37" s="3" t="s">
        <v>66</v>
      </c>
      <c r="AX37" s="3" t="s">
        <v>66</v>
      </c>
      <c r="AY37" s="3" t="s">
        <v>65</v>
      </c>
      <c r="AZ37" s="3" t="s">
        <v>66</v>
      </c>
      <c r="BA37" s="3" t="s">
        <v>66</v>
      </c>
      <c r="BB37" s="3" t="s">
        <v>65</v>
      </c>
      <c r="BC37" s="3" t="s">
        <v>65</v>
      </c>
      <c r="BD37" s="3" t="s">
        <v>66</v>
      </c>
      <c r="BE37" s="3" t="s">
        <v>66</v>
      </c>
      <c r="BF37" s="3" t="s">
        <v>65</v>
      </c>
      <c r="BG37" s="3">
        <v>5</v>
      </c>
      <c r="BH37" s="3">
        <v>5</v>
      </c>
      <c r="BI37" s="3">
        <v>27</v>
      </c>
      <c r="BJ37" s="3">
        <v>4</v>
      </c>
      <c r="BK37" s="3">
        <v>29</v>
      </c>
      <c r="BL37" s="3">
        <v>20</v>
      </c>
      <c r="BM37" s="3" t="s">
        <v>67</v>
      </c>
    </row>
    <row r="38" spans="1:65" ht="15.75" customHeight="1" x14ac:dyDescent="0.25">
      <c r="A38" s="2">
        <v>44534.750156030088</v>
      </c>
      <c r="B38" s="3" t="s">
        <v>66</v>
      </c>
      <c r="C38" s="3" t="s">
        <v>66</v>
      </c>
      <c r="D38" s="3" t="s">
        <v>65</v>
      </c>
      <c r="E38" s="3" t="s">
        <v>65</v>
      </c>
      <c r="F38" s="3" t="s">
        <v>66</v>
      </c>
      <c r="G38" s="3" t="s">
        <v>66</v>
      </c>
      <c r="H38" s="3" t="s">
        <v>65</v>
      </c>
      <c r="I38" s="3" t="s">
        <v>65</v>
      </c>
      <c r="J38" s="3" t="s">
        <v>66</v>
      </c>
      <c r="K38" s="3" t="s">
        <v>65</v>
      </c>
      <c r="L38" s="3" t="s">
        <v>66</v>
      </c>
      <c r="M38" s="3" t="s">
        <v>66</v>
      </c>
      <c r="N38" s="3" t="s">
        <v>65</v>
      </c>
      <c r="O38" s="3" t="s">
        <v>66</v>
      </c>
      <c r="P38" s="3" t="s">
        <v>66</v>
      </c>
      <c r="Q38" s="3" t="s">
        <v>65</v>
      </c>
      <c r="R38" s="3" t="s">
        <v>65</v>
      </c>
      <c r="S38" s="3" t="s">
        <v>66</v>
      </c>
      <c r="T38" s="3" t="s">
        <v>65</v>
      </c>
      <c r="U38" s="3" t="s">
        <v>65</v>
      </c>
      <c r="V38" s="3" t="s">
        <v>66</v>
      </c>
      <c r="W38" s="3" t="s">
        <v>65</v>
      </c>
      <c r="X38" s="3" t="s">
        <v>65</v>
      </c>
      <c r="Y38" s="3" t="s">
        <v>65</v>
      </c>
      <c r="Z38" s="3" t="s">
        <v>66</v>
      </c>
      <c r="AA38" s="3" t="s">
        <v>65</v>
      </c>
      <c r="AB38" s="3" t="s">
        <v>65</v>
      </c>
      <c r="AC38" s="3" t="s">
        <v>66</v>
      </c>
      <c r="AD38" s="3" t="s">
        <v>66</v>
      </c>
      <c r="AE38" s="3" t="s">
        <v>66</v>
      </c>
      <c r="AF38" s="3" t="s">
        <v>65</v>
      </c>
      <c r="AG38" s="3" t="s">
        <v>66</v>
      </c>
      <c r="AH38" s="3" t="s">
        <v>66</v>
      </c>
      <c r="AI38" s="3" t="s">
        <v>66</v>
      </c>
      <c r="AJ38" s="3" t="s">
        <v>65</v>
      </c>
      <c r="AK38" s="3" t="s">
        <v>65</v>
      </c>
      <c r="AL38" s="3" t="s">
        <v>65</v>
      </c>
      <c r="AM38" s="3" t="s">
        <v>65</v>
      </c>
      <c r="AN38" s="3" t="s">
        <v>66</v>
      </c>
      <c r="AO38" s="3" t="s">
        <v>65</v>
      </c>
      <c r="AP38" s="3" t="s">
        <v>65</v>
      </c>
      <c r="AQ38" s="3" t="s">
        <v>66</v>
      </c>
      <c r="AR38" s="3" t="s">
        <v>65</v>
      </c>
      <c r="AS38" s="3" t="s">
        <v>65</v>
      </c>
      <c r="AT38" s="3" t="s">
        <v>65</v>
      </c>
      <c r="AU38" s="3" t="s">
        <v>66</v>
      </c>
      <c r="AV38" s="3" t="s">
        <v>65</v>
      </c>
      <c r="AW38" s="3" t="s">
        <v>66</v>
      </c>
      <c r="AX38" s="3" t="s">
        <v>65</v>
      </c>
      <c r="AY38" s="3" t="s">
        <v>65</v>
      </c>
      <c r="AZ38" s="3" t="s">
        <v>66</v>
      </c>
      <c r="BA38" s="3" t="s">
        <v>66</v>
      </c>
      <c r="BB38" s="3" t="s">
        <v>65</v>
      </c>
      <c r="BC38" s="3" t="s">
        <v>66</v>
      </c>
      <c r="BD38" s="3" t="s">
        <v>65</v>
      </c>
      <c r="BE38" s="3" t="s">
        <v>65</v>
      </c>
      <c r="BF38" s="3" t="s">
        <v>65</v>
      </c>
      <c r="BG38" s="3">
        <v>105</v>
      </c>
      <c r="BH38" s="3">
        <v>5</v>
      </c>
      <c r="BI38" s="3">
        <v>27</v>
      </c>
      <c r="BJ38" s="3">
        <v>4</v>
      </c>
      <c r="BK38" s="3">
        <v>29</v>
      </c>
      <c r="BL38" s="3">
        <v>20</v>
      </c>
      <c r="BM38" s="3" t="s">
        <v>67</v>
      </c>
    </row>
    <row r="39" spans="1:65" ht="15.75" customHeight="1" x14ac:dyDescent="0.25">
      <c r="A39" s="2">
        <v>44534.750927962959</v>
      </c>
      <c r="B39" s="3" t="s">
        <v>65</v>
      </c>
      <c r="C39" s="3" t="s">
        <v>65</v>
      </c>
      <c r="D39" s="3" t="s">
        <v>65</v>
      </c>
      <c r="E39" s="3" t="s">
        <v>65</v>
      </c>
      <c r="F39" s="3" t="s">
        <v>66</v>
      </c>
      <c r="G39" s="3" t="s">
        <v>66</v>
      </c>
      <c r="H39" s="3" t="s">
        <v>65</v>
      </c>
      <c r="I39" s="3" t="s">
        <v>65</v>
      </c>
      <c r="J39" s="3" t="s">
        <v>66</v>
      </c>
      <c r="K39" s="3" t="s">
        <v>65</v>
      </c>
      <c r="L39" s="3" t="s">
        <v>66</v>
      </c>
      <c r="M39" s="3" t="s">
        <v>66</v>
      </c>
      <c r="N39" s="3" t="s">
        <v>65</v>
      </c>
      <c r="O39" s="3" t="s">
        <v>65</v>
      </c>
      <c r="P39" s="3" t="s">
        <v>66</v>
      </c>
      <c r="Q39" s="3" t="s">
        <v>66</v>
      </c>
      <c r="R39" s="3" t="s">
        <v>65</v>
      </c>
      <c r="S39" s="3" t="s">
        <v>66</v>
      </c>
      <c r="T39" s="3" t="s">
        <v>66</v>
      </c>
      <c r="U39" s="3" t="s">
        <v>66</v>
      </c>
      <c r="V39" s="3" t="s">
        <v>65</v>
      </c>
      <c r="W39" s="3" t="s">
        <v>65</v>
      </c>
      <c r="X39" s="3" t="s">
        <v>66</v>
      </c>
      <c r="Y39" s="3" t="s">
        <v>66</v>
      </c>
      <c r="Z39" s="3" t="s">
        <v>65</v>
      </c>
      <c r="AA39" s="3" t="s">
        <v>65</v>
      </c>
      <c r="AB39" s="3" t="s">
        <v>65</v>
      </c>
      <c r="AC39" s="3" t="s">
        <v>66</v>
      </c>
      <c r="AD39" s="3" t="s">
        <v>66</v>
      </c>
      <c r="AE39" s="3" t="s">
        <v>66</v>
      </c>
      <c r="AF39" s="3" t="s">
        <v>66</v>
      </c>
      <c r="AG39" s="3" t="s">
        <v>66</v>
      </c>
      <c r="AH39" s="3" t="s">
        <v>66</v>
      </c>
      <c r="AI39" s="3" t="s">
        <v>66</v>
      </c>
      <c r="AJ39" s="3" t="s">
        <v>65</v>
      </c>
      <c r="AK39" s="3" t="s">
        <v>65</v>
      </c>
      <c r="AL39" s="3" t="s">
        <v>66</v>
      </c>
      <c r="AM39" s="3" t="s">
        <v>65</v>
      </c>
      <c r="AN39" s="3" t="s">
        <v>65</v>
      </c>
      <c r="AO39" s="3" t="s">
        <v>65</v>
      </c>
      <c r="AP39" s="3" t="s">
        <v>66</v>
      </c>
      <c r="AQ39" s="3" t="s">
        <v>66</v>
      </c>
      <c r="AR39" s="3" t="s">
        <v>65</v>
      </c>
      <c r="AS39" s="3" t="s">
        <v>65</v>
      </c>
      <c r="AT39" s="3" t="s">
        <v>66</v>
      </c>
      <c r="AU39" s="3" t="s">
        <v>65</v>
      </c>
      <c r="AV39" s="3" t="s">
        <v>65</v>
      </c>
      <c r="AW39" s="3" t="s">
        <v>66</v>
      </c>
      <c r="AX39" s="3" t="s">
        <v>65</v>
      </c>
      <c r="AY39" s="3" t="s">
        <v>66</v>
      </c>
      <c r="AZ39" s="3" t="s">
        <v>65</v>
      </c>
      <c r="BA39" s="3" t="s">
        <v>66</v>
      </c>
      <c r="BB39" s="3" t="s">
        <v>65</v>
      </c>
      <c r="BC39" s="3" t="s">
        <v>65</v>
      </c>
      <c r="BD39" s="3" t="s">
        <v>66</v>
      </c>
      <c r="BE39" s="3" t="s">
        <v>66</v>
      </c>
      <c r="BF39" s="3" t="s">
        <v>65</v>
      </c>
      <c r="BG39" s="3">
        <v>5</v>
      </c>
      <c r="BH39" s="3">
        <v>5</v>
      </c>
      <c r="BI39" s="3">
        <v>27</v>
      </c>
      <c r="BJ39" s="3">
        <v>4</v>
      </c>
      <c r="BK39" s="3">
        <v>29</v>
      </c>
      <c r="BL39" s="3">
        <v>20</v>
      </c>
      <c r="BM39" s="3" t="s">
        <v>67</v>
      </c>
    </row>
    <row r="40" spans="1:65" ht="15.75" customHeight="1" x14ac:dyDescent="0.25">
      <c r="A40" s="2">
        <v>44534.750966493055</v>
      </c>
      <c r="B40" s="3" t="s">
        <v>65</v>
      </c>
      <c r="C40" s="3" t="s">
        <v>65</v>
      </c>
      <c r="D40" s="3" t="s">
        <v>65</v>
      </c>
      <c r="E40" s="3" t="s">
        <v>65</v>
      </c>
      <c r="F40" s="3" t="s">
        <v>65</v>
      </c>
      <c r="G40" s="3" t="s">
        <v>66</v>
      </c>
      <c r="H40" s="3" t="s">
        <v>65</v>
      </c>
      <c r="I40" s="3" t="s">
        <v>66</v>
      </c>
      <c r="J40" s="3" t="s">
        <v>65</v>
      </c>
      <c r="K40" s="3" t="s">
        <v>65</v>
      </c>
      <c r="L40" s="3" t="s">
        <v>65</v>
      </c>
      <c r="M40" s="3" t="s">
        <v>66</v>
      </c>
      <c r="N40" s="3" t="s">
        <v>65</v>
      </c>
      <c r="O40" s="3" t="s">
        <v>65</v>
      </c>
      <c r="P40" s="3" t="s">
        <v>66</v>
      </c>
      <c r="Q40" s="3" t="s">
        <v>65</v>
      </c>
      <c r="R40" s="3" t="s">
        <v>65</v>
      </c>
      <c r="S40" s="3" t="s">
        <v>66</v>
      </c>
      <c r="T40" s="3" t="s">
        <v>66</v>
      </c>
      <c r="U40" s="3" t="s">
        <v>65</v>
      </c>
      <c r="V40" s="3" t="s">
        <v>66</v>
      </c>
      <c r="W40" s="3" t="s">
        <v>65</v>
      </c>
      <c r="X40" s="3" t="s">
        <v>65</v>
      </c>
      <c r="Y40" s="3" t="s">
        <v>65</v>
      </c>
      <c r="Z40" s="3" t="s">
        <v>66</v>
      </c>
      <c r="AA40" s="3" t="s">
        <v>66</v>
      </c>
      <c r="AB40" s="3" t="s">
        <v>65</v>
      </c>
      <c r="AC40" s="3" t="s">
        <v>65</v>
      </c>
      <c r="AD40" s="3" t="s">
        <v>65</v>
      </c>
      <c r="AE40" s="3" t="s">
        <v>66</v>
      </c>
      <c r="AF40" s="3" t="s">
        <v>66</v>
      </c>
      <c r="AG40" s="3" t="s">
        <v>66</v>
      </c>
      <c r="AH40" s="3" t="s">
        <v>66</v>
      </c>
      <c r="AI40" s="3" t="s">
        <v>66</v>
      </c>
      <c r="AJ40" s="3" t="s">
        <v>65</v>
      </c>
      <c r="AK40" s="3" t="s">
        <v>65</v>
      </c>
      <c r="AL40" s="3" t="s">
        <v>66</v>
      </c>
      <c r="AM40" s="3" t="s">
        <v>66</v>
      </c>
      <c r="AN40" s="3" t="s">
        <v>66</v>
      </c>
      <c r="AO40" s="3" t="s">
        <v>65</v>
      </c>
      <c r="AP40" s="3" t="s">
        <v>66</v>
      </c>
      <c r="AQ40" s="3" t="s">
        <v>66</v>
      </c>
      <c r="AR40" s="3" t="s">
        <v>65</v>
      </c>
      <c r="AS40" s="3" t="s">
        <v>65</v>
      </c>
      <c r="AT40" s="3" t="s">
        <v>66</v>
      </c>
      <c r="AU40" s="3" t="s">
        <v>65</v>
      </c>
      <c r="AV40" s="3" t="s">
        <v>66</v>
      </c>
      <c r="AW40" s="3" t="s">
        <v>66</v>
      </c>
      <c r="AX40" s="3" t="s">
        <v>66</v>
      </c>
      <c r="AY40" s="3" t="s">
        <v>65</v>
      </c>
      <c r="AZ40" s="3" t="s">
        <v>65</v>
      </c>
      <c r="BA40" s="3" t="s">
        <v>65</v>
      </c>
      <c r="BB40" s="3" t="s">
        <v>66</v>
      </c>
      <c r="BC40" s="3" t="s">
        <v>66</v>
      </c>
      <c r="BD40" s="3" t="s">
        <v>66</v>
      </c>
      <c r="BE40" s="3" t="s">
        <v>66</v>
      </c>
      <c r="BF40" s="3" t="s">
        <v>66</v>
      </c>
      <c r="BG40" s="3">
        <v>0.5</v>
      </c>
      <c r="BH40" s="3">
        <v>5</v>
      </c>
      <c r="BI40" s="3">
        <v>27</v>
      </c>
      <c r="BJ40" s="3">
        <v>4</v>
      </c>
      <c r="BK40" s="3">
        <v>29</v>
      </c>
      <c r="BL40" s="3">
        <v>30</v>
      </c>
      <c r="BM40" s="3" t="s">
        <v>67</v>
      </c>
    </row>
    <row r="41" spans="1:65" ht="12.5" x14ac:dyDescent="0.25">
      <c r="A41" s="2">
        <v>44534.751601828699</v>
      </c>
      <c r="B41" s="3" t="s">
        <v>66</v>
      </c>
      <c r="C41" s="3" t="s">
        <v>65</v>
      </c>
      <c r="D41" s="3" t="s">
        <v>66</v>
      </c>
      <c r="E41" s="3" t="s">
        <v>65</v>
      </c>
      <c r="F41" s="3" t="s">
        <v>66</v>
      </c>
      <c r="G41" s="3" t="s">
        <v>65</v>
      </c>
      <c r="H41" s="3" t="s">
        <v>65</v>
      </c>
      <c r="I41" s="3" t="s">
        <v>65</v>
      </c>
      <c r="J41" s="3" t="s">
        <v>66</v>
      </c>
      <c r="K41" s="3" t="s">
        <v>65</v>
      </c>
      <c r="L41" s="3" t="s">
        <v>66</v>
      </c>
      <c r="M41" s="3" t="s">
        <v>65</v>
      </c>
      <c r="N41" s="3" t="s">
        <v>66</v>
      </c>
      <c r="O41" s="3" t="s">
        <v>65</v>
      </c>
      <c r="P41" s="3" t="s">
        <v>65</v>
      </c>
      <c r="Q41" s="3" t="s">
        <v>65</v>
      </c>
      <c r="R41" s="3" t="s">
        <v>65</v>
      </c>
      <c r="S41" s="3" t="s">
        <v>66</v>
      </c>
      <c r="T41" s="3" t="s">
        <v>66</v>
      </c>
      <c r="U41" s="3" t="s">
        <v>66</v>
      </c>
      <c r="V41" s="3" t="s">
        <v>65</v>
      </c>
      <c r="W41" s="3" t="s">
        <v>65</v>
      </c>
      <c r="X41" s="3" t="s">
        <v>65</v>
      </c>
      <c r="Y41" s="3" t="s">
        <v>65</v>
      </c>
      <c r="Z41" s="3" t="s">
        <v>66</v>
      </c>
      <c r="AA41" s="3" t="s">
        <v>65</v>
      </c>
      <c r="AB41" s="3" t="s">
        <v>65</v>
      </c>
      <c r="AC41" s="3" t="s">
        <v>66</v>
      </c>
      <c r="AD41" s="3" t="s">
        <v>66</v>
      </c>
      <c r="AE41" s="3" t="s">
        <v>65</v>
      </c>
      <c r="AF41" s="3" t="s">
        <v>66</v>
      </c>
      <c r="AG41" s="3" t="s">
        <v>65</v>
      </c>
      <c r="AH41" s="3" t="s">
        <v>65</v>
      </c>
      <c r="AI41" s="3" t="s">
        <v>66</v>
      </c>
      <c r="AJ41" s="3" t="s">
        <v>65</v>
      </c>
      <c r="AK41" s="3" t="s">
        <v>65</v>
      </c>
      <c r="AL41" s="3" t="s">
        <v>65</v>
      </c>
      <c r="AM41" s="3" t="s">
        <v>65</v>
      </c>
      <c r="AN41" s="3" t="s">
        <v>65</v>
      </c>
      <c r="AO41" s="3" t="s">
        <v>65</v>
      </c>
      <c r="AP41" s="3" t="s">
        <v>66</v>
      </c>
      <c r="AQ41" s="3" t="s">
        <v>66</v>
      </c>
      <c r="AR41" s="3" t="s">
        <v>65</v>
      </c>
      <c r="AS41" s="3" t="s">
        <v>65</v>
      </c>
      <c r="AT41" s="3" t="s">
        <v>66</v>
      </c>
      <c r="AU41" s="3" t="s">
        <v>65</v>
      </c>
      <c r="AV41" s="3" t="s">
        <v>65</v>
      </c>
      <c r="AW41" s="3" t="s">
        <v>66</v>
      </c>
      <c r="AX41" s="3" t="s">
        <v>65</v>
      </c>
      <c r="AY41" s="3" t="s">
        <v>66</v>
      </c>
      <c r="AZ41" s="3" t="s">
        <v>66</v>
      </c>
      <c r="BA41" s="3" t="s">
        <v>66</v>
      </c>
      <c r="BB41" s="3" t="s">
        <v>65</v>
      </c>
      <c r="BC41" s="3" t="s">
        <v>65</v>
      </c>
      <c r="BD41" s="3" t="s">
        <v>66</v>
      </c>
      <c r="BE41" s="3" t="s">
        <v>65</v>
      </c>
      <c r="BF41" s="3" t="s">
        <v>65</v>
      </c>
      <c r="BG41" s="3">
        <v>5</v>
      </c>
      <c r="BH41" s="3">
        <v>5</v>
      </c>
      <c r="BI41" s="3">
        <v>27</v>
      </c>
      <c r="BJ41" s="3">
        <v>4.5</v>
      </c>
      <c r="BK41" s="3">
        <v>29</v>
      </c>
      <c r="BL41" s="3">
        <v>20</v>
      </c>
      <c r="BM41" s="3" t="s">
        <v>67</v>
      </c>
    </row>
    <row r="42" spans="1:65" ht="12.5" x14ac:dyDescent="0.25">
      <c r="A42" s="2">
        <v>44534.751677152773</v>
      </c>
      <c r="B42" s="3" t="s">
        <v>65</v>
      </c>
      <c r="C42" s="3" t="s">
        <v>65</v>
      </c>
      <c r="D42" s="3" t="s">
        <v>66</v>
      </c>
      <c r="E42" s="3" t="s">
        <v>65</v>
      </c>
      <c r="F42" s="3" t="s">
        <v>66</v>
      </c>
      <c r="G42" s="3" t="s">
        <v>66</v>
      </c>
      <c r="H42" s="3" t="s">
        <v>65</v>
      </c>
      <c r="I42" s="3" t="s">
        <v>65</v>
      </c>
      <c r="J42" s="3" t="s">
        <v>65</v>
      </c>
      <c r="K42" s="3" t="s">
        <v>65</v>
      </c>
      <c r="L42" s="3" t="s">
        <v>66</v>
      </c>
      <c r="M42" s="3" t="s">
        <v>66</v>
      </c>
      <c r="N42" s="3" t="s">
        <v>65</v>
      </c>
      <c r="O42" s="3" t="s">
        <v>66</v>
      </c>
      <c r="P42" s="3" t="s">
        <v>66</v>
      </c>
      <c r="Q42" s="3" t="s">
        <v>65</v>
      </c>
      <c r="R42" s="3" t="s">
        <v>65</v>
      </c>
      <c r="S42" s="3" t="s">
        <v>66</v>
      </c>
      <c r="T42" s="3" t="s">
        <v>65</v>
      </c>
      <c r="U42" s="3" t="s">
        <v>66</v>
      </c>
      <c r="V42" s="3" t="s">
        <v>66</v>
      </c>
      <c r="W42" s="3" t="s">
        <v>65</v>
      </c>
      <c r="X42" s="3" t="s">
        <v>65</v>
      </c>
      <c r="Y42" s="3" t="s">
        <v>65</v>
      </c>
      <c r="Z42" s="3" t="s">
        <v>66</v>
      </c>
      <c r="AA42" s="3" t="s">
        <v>65</v>
      </c>
      <c r="AB42" s="3" t="s">
        <v>66</v>
      </c>
      <c r="AC42" s="3" t="s">
        <v>66</v>
      </c>
      <c r="AD42" s="3" t="s">
        <v>65</v>
      </c>
      <c r="AE42" s="3" t="s">
        <v>66</v>
      </c>
      <c r="AF42" s="3" t="s">
        <v>65</v>
      </c>
      <c r="AG42" s="3" t="s">
        <v>66</v>
      </c>
      <c r="AH42" s="3" t="s">
        <v>65</v>
      </c>
      <c r="AI42" s="3" t="s">
        <v>66</v>
      </c>
      <c r="AJ42" s="3" t="s">
        <v>65</v>
      </c>
      <c r="AK42" s="3" t="s">
        <v>65</v>
      </c>
      <c r="AL42" s="3" t="s">
        <v>65</v>
      </c>
      <c r="AM42" s="3" t="s">
        <v>65</v>
      </c>
      <c r="AN42" s="3" t="s">
        <v>66</v>
      </c>
      <c r="AO42" s="3" t="s">
        <v>65</v>
      </c>
      <c r="AP42" s="3" t="s">
        <v>65</v>
      </c>
      <c r="AQ42" s="3" t="s">
        <v>66</v>
      </c>
      <c r="AR42" s="3" t="s">
        <v>65</v>
      </c>
      <c r="AS42" s="3" t="s">
        <v>65</v>
      </c>
      <c r="AT42" s="3" t="s">
        <v>65</v>
      </c>
      <c r="AU42" s="3" t="s">
        <v>66</v>
      </c>
      <c r="AV42" s="3" t="s">
        <v>65</v>
      </c>
      <c r="AW42" s="3" t="s">
        <v>66</v>
      </c>
      <c r="AX42" s="3" t="s">
        <v>65</v>
      </c>
      <c r="AY42" s="3" t="s">
        <v>65</v>
      </c>
      <c r="AZ42" s="3" t="s">
        <v>66</v>
      </c>
      <c r="BA42" s="3" t="s">
        <v>65</v>
      </c>
      <c r="BB42" s="3" t="s">
        <v>66</v>
      </c>
      <c r="BC42" s="3" t="s">
        <v>65</v>
      </c>
      <c r="BD42" s="3" t="s">
        <v>66</v>
      </c>
      <c r="BE42" s="3" t="s">
        <v>66</v>
      </c>
      <c r="BF42" s="3" t="s">
        <v>65</v>
      </c>
      <c r="BG42" s="3">
        <v>5</v>
      </c>
      <c r="BH42" s="3">
        <v>5</v>
      </c>
      <c r="BI42" s="3">
        <v>27</v>
      </c>
      <c r="BJ42" s="3">
        <v>4</v>
      </c>
      <c r="BK42" s="3">
        <v>29</v>
      </c>
      <c r="BL42" s="3">
        <v>20</v>
      </c>
      <c r="BM42" s="3" t="s">
        <v>67</v>
      </c>
    </row>
    <row r="43" spans="1:65" ht="12.5" x14ac:dyDescent="0.25">
      <c r="A43" s="2">
        <v>44534.751743182875</v>
      </c>
      <c r="B43" s="3" t="s">
        <v>65</v>
      </c>
      <c r="C43" s="3" t="s">
        <v>65</v>
      </c>
      <c r="D43" s="3" t="s">
        <v>65</v>
      </c>
      <c r="E43" s="3" t="s">
        <v>65</v>
      </c>
      <c r="F43" s="3" t="s">
        <v>65</v>
      </c>
      <c r="G43" s="3" t="s">
        <v>65</v>
      </c>
      <c r="H43" s="3" t="s">
        <v>66</v>
      </c>
      <c r="I43" s="3" t="s">
        <v>65</v>
      </c>
      <c r="J43" s="3" t="s">
        <v>66</v>
      </c>
      <c r="K43" s="3" t="s">
        <v>65</v>
      </c>
      <c r="L43" s="3" t="s">
        <v>65</v>
      </c>
      <c r="M43" s="3" t="s">
        <v>66</v>
      </c>
      <c r="N43" s="3" t="s">
        <v>66</v>
      </c>
      <c r="O43" s="3" t="s">
        <v>65</v>
      </c>
      <c r="P43" s="3" t="s">
        <v>66</v>
      </c>
      <c r="Q43" s="3" t="s">
        <v>65</v>
      </c>
      <c r="R43" s="3" t="s">
        <v>65</v>
      </c>
      <c r="S43" s="3" t="s">
        <v>66</v>
      </c>
      <c r="T43" s="3" t="s">
        <v>66</v>
      </c>
      <c r="U43" s="3" t="s">
        <v>66</v>
      </c>
      <c r="V43" s="3" t="s">
        <v>66</v>
      </c>
      <c r="W43" s="3" t="s">
        <v>65</v>
      </c>
      <c r="X43" s="3" t="s">
        <v>65</v>
      </c>
      <c r="Y43" s="3" t="s">
        <v>65</v>
      </c>
      <c r="Z43" s="3" t="s">
        <v>66</v>
      </c>
      <c r="AA43" s="3" t="s">
        <v>65</v>
      </c>
      <c r="AB43" s="3" t="s">
        <v>66</v>
      </c>
      <c r="AC43" s="3" t="s">
        <v>65</v>
      </c>
      <c r="AD43" s="3" t="s">
        <v>65</v>
      </c>
      <c r="AE43" s="3" t="s">
        <v>65</v>
      </c>
      <c r="AF43" s="3" t="s">
        <v>66</v>
      </c>
      <c r="AG43" s="3" t="s">
        <v>66</v>
      </c>
      <c r="AH43" s="3" t="s">
        <v>66</v>
      </c>
      <c r="AI43" s="3" t="s">
        <v>66</v>
      </c>
      <c r="AJ43" s="3" t="s">
        <v>65</v>
      </c>
      <c r="AK43" s="3" t="s">
        <v>65</v>
      </c>
      <c r="AL43" s="3" t="s">
        <v>66</v>
      </c>
      <c r="AM43" s="3" t="s">
        <v>66</v>
      </c>
      <c r="AN43" s="3" t="s">
        <v>65</v>
      </c>
      <c r="AO43" s="3" t="s">
        <v>65</v>
      </c>
      <c r="AP43" s="3" t="s">
        <v>65</v>
      </c>
      <c r="AQ43" s="3" t="s">
        <v>66</v>
      </c>
      <c r="AR43" s="3" t="s">
        <v>65</v>
      </c>
      <c r="AS43" s="3" t="s">
        <v>65</v>
      </c>
      <c r="AT43" s="3" t="s">
        <v>65</v>
      </c>
      <c r="AU43" s="3" t="s">
        <v>65</v>
      </c>
      <c r="AV43" s="3" t="s">
        <v>65</v>
      </c>
      <c r="AW43" s="3" t="s">
        <v>65</v>
      </c>
      <c r="AX43" s="3" t="s">
        <v>66</v>
      </c>
      <c r="AY43" s="3" t="s">
        <v>65</v>
      </c>
      <c r="AZ43" s="3" t="s">
        <v>65</v>
      </c>
      <c r="BA43" s="3" t="s">
        <v>65</v>
      </c>
      <c r="BB43" s="3" t="s">
        <v>66</v>
      </c>
      <c r="BC43" s="3" t="s">
        <v>66</v>
      </c>
      <c r="BD43" s="3" t="s">
        <v>65</v>
      </c>
      <c r="BE43" s="3" t="s">
        <v>65</v>
      </c>
      <c r="BF43" s="3" t="s">
        <v>66</v>
      </c>
      <c r="BG43" s="3">
        <v>5</v>
      </c>
      <c r="BH43" s="3">
        <v>5</v>
      </c>
      <c r="BI43" s="3">
        <v>27</v>
      </c>
      <c r="BJ43" s="3">
        <v>4</v>
      </c>
      <c r="BK43" s="3">
        <v>29</v>
      </c>
      <c r="BL43" s="3">
        <v>20</v>
      </c>
      <c r="BM43" s="3" t="s">
        <v>67</v>
      </c>
    </row>
    <row r="44" spans="1:65" ht="12.5" x14ac:dyDescent="0.25">
      <c r="A44" s="2">
        <v>44534.751754745375</v>
      </c>
      <c r="B44" s="3" t="s">
        <v>65</v>
      </c>
      <c r="C44" s="3" t="s">
        <v>66</v>
      </c>
      <c r="D44" s="3" t="s">
        <v>65</v>
      </c>
      <c r="E44" s="3" t="s">
        <v>66</v>
      </c>
      <c r="F44" s="3" t="s">
        <v>65</v>
      </c>
      <c r="G44" s="3" t="s">
        <v>66</v>
      </c>
      <c r="H44" s="3" t="s">
        <v>66</v>
      </c>
      <c r="I44" s="3" t="s">
        <v>66</v>
      </c>
      <c r="J44" s="3" t="s">
        <v>66</v>
      </c>
      <c r="K44" s="3" t="s">
        <v>65</v>
      </c>
      <c r="L44" s="3" t="s">
        <v>66</v>
      </c>
      <c r="M44" s="3" t="s">
        <v>66</v>
      </c>
      <c r="N44" s="3" t="s">
        <v>65</v>
      </c>
      <c r="O44" s="3" t="s">
        <v>66</v>
      </c>
      <c r="P44" s="3" t="s">
        <v>65</v>
      </c>
      <c r="Q44" s="3" t="s">
        <v>65</v>
      </c>
      <c r="R44" s="3" t="s">
        <v>65</v>
      </c>
      <c r="S44" s="3" t="s">
        <v>66</v>
      </c>
      <c r="T44" s="3" t="s">
        <v>66</v>
      </c>
      <c r="U44" s="3" t="s">
        <v>65</v>
      </c>
      <c r="V44" s="3" t="s">
        <v>66</v>
      </c>
      <c r="W44" s="3" t="s">
        <v>65</v>
      </c>
      <c r="X44" s="3" t="s">
        <v>66</v>
      </c>
      <c r="Y44" s="3" t="s">
        <v>66</v>
      </c>
      <c r="Z44" s="3" t="s">
        <v>65</v>
      </c>
      <c r="AA44" s="3" t="s">
        <v>66</v>
      </c>
      <c r="AB44" s="3" t="s">
        <v>66</v>
      </c>
      <c r="AC44" s="3" t="s">
        <v>65</v>
      </c>
      <c r="AD44" s="3" t="s">
        <v>66</v>
      </c>
      <c r="AE44" s="3" t="s">
        <v>66</v>
      </c>
      <c r="AF44" s="3" t="s">
        <v>66</v>
      </c>
      <c r="AG44" s="3" t="s">
        <v>65</v>
      </c>
      <c r="AH44" s="3" t="s">
        <v>66</v>
      </c>
      <c r="AI44" s="3" t="s">
        <v>66</v>
      </c>
      <c r="AJ44" s="3" t="s">
        <v>66</v>
      </c>
      <c r="AK44" s="3" t="s">
        <v>65</v>
      </c>
      <c r="AL44" s="3" t="s">
        <v>66</v>
      </c>
      <c r="AM44" s="3" t="s">
        <v>65</v>
      </c>
      <c r="AN44" s="3" t="s">
        <v>65</v>
      </c>
      <c r="AO44" s="3" t="s">
        <v>66</v>
      </c>
      <c r="AP44" s="3" t="s">
        <v>66</v>
      </c>
      <c r="AQ44" s="3" t="s">
        <v>66</v>
      </c>
      <c r="AR44" s="3" t="s">
        <v>65</v>
      </c>
      <c r="AS44" s="3" t="s">
        <v>65</v>
      </c>
      <c r="AT44" s="3" t="s">
        <v>66</v>
      </c>
      <c r="AU44" s="3" t="s">
        <v>66</v>
      </c>
      <c r="AV44" s="3" t="s">
        <v>65</v>
      </c>
      <c r="AW44" s="3" t="s">
        <v>66</v>
      </c>
      <c r="AX44" s="3" t="s">
        <v>65</v>
      </c>
      <c r="AY44" s="3" t="s">
        <v>66</v>
      </c>
      <c r="AZ44" s="3" t="s">
        <v>66</v>
      </c>
      <c r="BA44" s="3" t="s">
        <v>66</v>
      </c>
      <c r="BB44" s="3" t="s">
        <v>65</v>
      </c>
      <c r="BC44" s="3" t="s">
        <v>66</v>
      </c>
      <c r="BD44" s="3" t="s">
        <v>66</v>
      </c>
      <c r="BE44" s="3" t="s">
        <v>65</v>
      </c>
      <c r="BF44" s="3" t="s">
        <v>65</v>
      </c>
      <c r="BG44" s="3">
        <v>5</v>
      </c>
      <c r="BH44" s="3">
        <v>1</v>
      </c>
      <c r="BI44" s="3">
        <v>27</v>
      </c>
      <c r="BJ44" s="3">
        <v>4</v>
      </c>
      <c r="BK44" s="3">
        <v>14</v>
      </c>
      <c r="BL44" s="3">
        <v>10</v>
      </c>
      <c r="BM44" s="3" t="s">
        <v>67</v>
      </c>
    </row>
    <row r="45" spans="1:65" ht="12.5" x14ac:dyDescent="0.25">
      <c r="A45" s="2">
        <v>44534.752006030089</v>
      </c>
      <c r="B45" s="3" t="s">
        <v>65</v>
      </c>
      <c r="C45" s="3" t="s">
        <v>65</v>
      </c>
      <c r="D45" s="3" t="s">
        <v>65</v>
      </c>
      <c r="E45" s="3" t="s">
        <v>65</v>
      </c>
      <c r="F45" s="3" t="s">
        <v>66</v>
      </c>
      <c r="G45" s="3" t="s">
        <v>66</v>
      </c>
      <c r="H45" s="3" t="s">
        <v>65</v>
      </c>
      <c r="I45" s="3" t="s">
        <v>66</v>
      </c>
      <c r="J45" s="3" t="s">
        <v>65</v>
      </c>
      <c r="K45" s="3" t="s">
        <v>65</v>
      </c>
      <c r="L45" s="3" t="s">
        <v>66</v>
      </c>
      <c r="M45" s="3" t="s">
        <v>65</v>
      </c>
      <c r="N45" s="3" t="s">
        <v>66</v>
      </c>
      <c r="O45" s="3" t="s">
        <v>66</v>
      </c>
      <c r="P45" s="3" t="s">
        <v>65</v>
      </c>
      <c r="Q45" s="3" t="s">
        <v>66</v>
      </c>
      <c r="R45" s="3" t="s">
        <v>66</v>
      </c>
      <c r="S45" s="3" t="s">
        <v>66</v>
      </c>
      <c r="T45" s="3" t="s">
        <v>65</v>
      </c>
      <c r="U45" s="3" t="s">
        <v>65</v>
      </c>
      <c r="V45" s="3" t="s">
        <v>66</v>
      </c>
      <c r="W45" s="3" t="s">
        <v>65</v>
      </c>
      <c r="X45" s="3" t="s">
        <v>65</v>
      </c>
      <c r="Y45" s="3" t="s">
        <v>65</v>
      </c>
      <c r="Z45" s="3" t="s">
        <v>66</v>
      </c>
      <c r="AA45" s="3" t="s">
        <v>65</v>
      </c>
      <c r="AB45" s="3" t="s">
        <v>66</v>
      </c>
      <c r="AC45" s="3" t="s">
        <v>66</v>
      </c>
      <c r="AD45" s="3" t="s">
        <v>65</v>
      </c>
      <c r="AE45" s="3" t="s">
        <v>66</v>
      </c>
      <c r="AF45" s="3" t="s">
        <v>65</v>
      </c>
      <c r="AG45" s="3" t="s">
        <v>66</v>
      </c>
      <c r="AH45" s="3" t="s">
        <v>66</v>
      </c>
      <c r="AI45" s="3" t="s">
        <v>65</v>
      </c>
      <c r="AJ45" s="3" t="s">
        <v>65</v>
      </c>
      <c r="AK45" s="3" t="s">
        <v>65</v>
      </c>
      <c r="AL45" s="3" t="s">
        <v>65</v>
      </c>
      <c r="AM45" s="3" t="s">
        <v>65</v>
      </c>
      <c r="AN45" s="3" t="s">
        <v>66</v>
      </c>
      <c r="AO45" s="3" t="s">
        <v>65</v>
      </c>
      <c r="AP45" s="3" t="s">
        <v>65</v>
      </c>
      <c r="AQ45" s="3" t="s">
        <v>66</v>
      </c>
      <c r="AR45" s="3" t="s">
        <v>65</v>
      </c>
      <c r="AS45" s="3" t="s">
        <v>66</v>
      </c>
      <c r="AT45" s="3" t="s">
        <v>66</v>
      </c>
      <c r="AU45" s="3" t="s">
        <v>66</v>
      </c>
      <c r="AV45" s="3" t="s">
        <v>65</v>
      </c>
      <c r="AW45" s="3" t="s">
        <v>66</v>
      </c>
      <c r="AX45" s="3" t="s">
        <v>65</v>
      </c>
      <c r="AY45" s="3" t="s">
        <v>66</v>
      </c>
      <c r="AZ45" s="3" t="s">
        <v>65</v>
      </c>
      <c r="BA45" s="3" t="s">
        <v>65</v>
      </c>
      <c r="BB45" s="3" t="s">
        <v>66</v>
      </c>
      <c r="BC45" s="3" t="s">
        <v>66</v>
      </c>
      <c r="BD45" s="3" t="s">
        <v>65</v>
      </c>
      <c r="BE45" s="3" t="s">
        <v>66</v>
      </c>
      <c r="BF45" s="3" t="s">
        <v>65</v>
      </c>
      <c r="BG45" s="3">
        <v>5</v>
      </c>
      <c r="BH45" s="3">
        <v>5</v>
      </c>
      <c r="BI45" s="3">
        <v>27</v>
      </c>
      <c r="BJ45" s="3">
        <v>4</v>
      </c>
      <c r="BK45" s="3">
        <v>29</v>
      </c>
      <c r="BL45" s="3">
        <v>30</v>
      </c>
      <c r="BM45" s="3" t="s">
        <v>67</v>
      </c>
    </row>
    <row r="46" spans="1:65" ht="12.5" x14ac:dyDescent="0.25">
      <c r="A46" s="2">
        <v>44534.752242881943</v>
      </c>
      <c r="B46" s="3" t="s">
        <v>65</v>
      </c>
      <c r="C46" s="3" t="s">
        <v>65</v>
      </c>
      <c r="D46" s="3" t="s">
        <v>65</v>
      </c>
      <c r="E46" s="3" t="s">
        <v>65</v>
      </c>
      <c r="F46" s="3" t="s">
        <v>66</v>
      </c>
      <c r="G46" s="3" t="s">
        <v>66</v>
      </c>
      <c r="H46" s="3" t="s">
        <v>65</v>
      </c>
      <c r="I46" s="3" t="s">
        <v>65</v>
      </c>
      <c r="J46" s="3" t="s">
        <v>66</v>
      </c>
      <c r="K46" s="3" t="s">
        <v>65</v>
      </c>
      <c r="L46" s="3" t="s">
        <v>66</v>
      </c>
      <c r="M46" s="3" t="s">
        <v>66</v>
      </c>
      <c r="N46" s="3" t="s">
        <v>66</v>
      </c>
      <c r="O46" s="3" t="s">
        <v>66</v>
      </c>
      <c r="P46" s="3" t="s">
        <v>65</v>
      </c>
      <c r="Q46" s="3" t="s">
        <v>65</v>
      </c>
      <c r="R46" s="3" t="s">
        <v>65</v>
      </c>
      <c r="S46" s="3" t="s">
        <v>66</v>
      </c>
      <c r="T46" s="3" t="s">
        <v>66</v>
      </c>
      <c r="U46" s="3" t="s">
        <v>66</v>
      </c>
      <c r="V46" s="3" t="s">
        <v>66</v>
      </c>
      <c r="W46" s="3" t="s">
        <v>65</v>
      </c>
      <c r="X46" s="3" t="s">
        <v>65</v>
      </c>
      <c r="Y46" s="3" t="s">
        <v>65</v>
      </c>
      <c r="Z46" s="3" t="s">
        <v>66</v>
      </c>
      <c r="AA46" s="3" t="s">
        <v>65</v>
      </c>
      <c r="AB46" s="3" t="s">
        <v>65</v>
      </c>
      <c r="AC46" s="3" t="s">
        <v>66</v>
      </c>
      <c r="AD46" s="3" t="s">
        <v>66</v>
      </c>
      <c r="AE46" s="3" t="s">
        <v>65</v>
      </c>
      <c r="AF46" s="3" t="s">
        <v>66</v>
      </c>
      <c r="AG46" s="3" t="s">
        <v>65</v>
      </c>
      <c r="AH46" s="3" t="s">
        <v>66</v>
      </c>
      <c r="AI46" s="3" t="s">
        <v>66</v>
      </c>
      <c r="AJ46" s="3" t="s">
        <v>65</v>
      </c>
      <c r="AK46" s="3" t="s">
        <v>66</v>
      </c>
      <c r="AL46" s="3" t="s">
        <v>65</v>
      </c>
      <c r="AM46" s="3" t="s">
        <v>65</v>
      </c>
      <c r="AN46" s="3" t="s">
        <v>65</v>
      </c>
      <c r="AO46" s="3" t="s">
        <v>65</v>
      </c>
      <c r="AP46" s="3" t="s">
        <v>66</v>
      </c>
      <c r="AQ46" s="3" t="s">
        <v>65</v>
      </c>
      <c r="AR46" s="3" t="s">
        <v>65</v>
      </c>
      <c r="AS46" s="3" t="s">
        <v>66</v>
      </c>
      <c r="AT46" s="3" t="s">
        <v>65</v>
      </c>
      <c r="AU46" s="3" t="s">
        <v>66</v>
      </c>
      <c r="AV46" s="3" t="s">
        <v>65</v>
      </c>
      <c r="AW46" s="3" t="s">
        <v>66</v>
      </c>
      <c r="AX46" s="3" t="s">
        <v>66</v>
      </c>
      <c r="AY46" s="3" t="s">
        <v>65</v>
      </c>
      <c r="AZ46" s="3" t="s">
        <v>66</v>
      </c>
      <c r="BA46" s="3" t="s">
        <v>66</v>
      </c>
      <c r="BB46" s="3" t="s">
        <v>65</v>
      </c>
      <c r="BC46" s="3" t="s">
        <v>66</v>
      </c>
      <c r="BD46" s="3" t="s">
        <v>66</v>
      </c>
      <c r="BE46" s="3" t="s">
        <v>65</v>
      </c>
      <c r="BF46" s="3" t="s">
        <v>65</v>
      </c>
      <c r="BG46" s="3">
        <v>5</v>
      </c>
      <c r="BH46" s="3">
        <v>5</v>
      </c>
      <c r="BI46" s="3">
        <v>27</v>
      </c>
      <c r="BJ46" s="3">
        <v>4</v>
      </c>
      <c r="BK46" s="3">
        <v>29</v>
      </c>
      <c r="BL46" s="3">
        <v>10</v>
      </c>
      <c r="BM46" s="3" t="s">
        <v>67</v>
      </c>
    </row>
    <row r="47" spans="1:65" ht="12.5" x14ac:dyDescent="0.25">
      <c r="A47" s="2">
        <v>44534.752371585651</v>
      </c>
      <c r="B47" s="3" t="s">
        <v>66</v>
      </c>
      <c r="C47" s="3" t="s">
        <v>66</v>
      </c>
      <c r="D47" s="3" t="s">
        <v>65</v>
      </c>
      <c r="E47" s="3" t="s">
        <v>65</v>
      </c>
      <c r="F47" s="3" t="s">
        <v>66</v>
      </c>
      <c r="G47" s="3" t="s">
        <v>65</v>
      </c>
      <c r="H47" s="3" t="s">
        <v>65</v>
      </c>
      <c r="I47" s="3" t="s">
        <v>65</v>
      </c>
      <c r="J47" s="3" t="s">
        <v>66</v>
      </c>
      <c r="K47" s="3" t="s">
        <v>65</v>
      </c>
      <c r="L47" s="3" t="s">
        <v>66</v>
      </c>
      <c r="M47" s="3" t="s">
        <v>66</v>
      </c>
      <c r="N47" s="3" t="s">
        <v>65</v>
      </c>
      <c r="O47" s="3" t="s">
        <v>65</v>
      </c>
      <c r="P47" s="3" t="s">
        <v>65</v>
      </c>
      <c r="Q47" s="3" t="s">
        <v>65</v>
      </c>
      <c r="R47" s="3" t="s">
        <v>66</v>
      </c>
      <c r="S47" s="3" t="s">
        <v>66</v>
      </c>
      <c r="T47" s="3" t="s">
        <v>66</v>
      </c>
      <c r="U47" s="3" t="s">
        <v>65</v>
      </c>
      <c r="V47" s="3" t="s">
        <v>66</v>
      </c>
      <c r="W47" s="3" t="s">
        <v>65</v>
      </c>
      <c r="X47" s="3" t="s">
        <v>65</v>
      </c>
      <c r="Y47" s="3" t="s">
        <v>65</v>
      </c>
      <c r="Z47" s="3" t="s">
        <v>66</v>
      </c>
      <c r="AA47" s="3" t="s">
        <v>65</v>
      </c>
      <c r="AB47" s="3" t="s">
        <v>66</v>
      </c>
      <c r="AC47" s="3" t="s">
        <v>65</v>
      </c>
      <c r="AD47" s="3" t="s">
        <v>66</v>
      </c>
      <c r="AE47" s="3" t="s">
        <v>66</v>
      </c>
      <c r="AF47" s="3" t="s">
        <v>66</v>
      </c>
      <c r="AG47" s="3" t="s">
        <v>65</v>
      </c>
      <c r="AH47" s="3" t="s">
        <v>65</v>
      </c>
      <c r="AI47" s="3" t="s">
        <v>66</v>
      </c>
      <c r="AJ47" s="3" t="s">
        <v>66</v>
      </c>
      <c r="AK47" s="3" t="s">
        <v>65</v>
      </c>
      <c r="AL47" s="3" t="s">
        <v>66</v>
      </c>
      <c r="AM47" s="3" t="s">
        <v>65</v>
      </c>
      <c r="AN47" s="3" t="s">
        <v>65</v>
      </c>
      <c r="AO47" s="3" t="s">
        <v>66</v>
      </c>
      <c r="AP47" s="3" t="s">
        <v>65</v>
      </c>
      <c r="AQ47" s="3" t="s">
        <v>66</v>
      </c>
      <c r="AR47" s="3" t="s">
        <v>65</v>
      </c>
      <c r="AS47" s="3" t="s">
        <v>65</v>
      </c>
      <c r="AT47" s="3" t="s">
        <v>66</v>
      </c>
      <c r="AU47" s="3" t="s">
        <v>66</v>
      </c>
      <c r="AV47" s="3" t="s">
        <v>65</v>
      </c>
      <c r="AW47" s="3" t="s">
        <v>66</v>
      </c>
      <c r="AX47" s="3" t="s">
        <v>66</v>
      </c>
      <c r="AY47" s="3" t="s">
        <v>65</v>
      </c>
      <c r="AZ47" s="3" t="s">
        <v>66</v>
      </c>
      <c r="BA47" s="3" t="s">
        <v>66</v>
      </c>
      <c r="BB47" s="3" t="s">
        <v>66</v>
      </c>
      <c r="BC47" s="3" t="s">
        <v>65</v>
      </c>
      <c r="BD47" s="3" t="s">
        <v>66</v>
      </c>
      <c r="BE47" s="3" t="s">
        <v>66</v>
      </c>
      <c r="BF47" s="3" t="s">
        <v>65</v>
      </c>
      <c r="BG47" s="3">
        <v>5</v>
      </c>
      <c r="BH47" s="3">
        <v>1</v>
      </c>
      <c r="BI47" s="3">
        <v>27</v>
      </c>
      <c r="BJ47" s="3">
        <v>2</v>
      </c>
      <c r="BK47" s="3">
        <v>29</v>
      </c>
      <c r="BL47" s="3">
        <v>20</v>
      </c>
      <c r="BM47" s="3" t="s">
        <v>67</v>
      </c>
    </row>
    <row r="48" spans="1:65" ht="12.5" x14ac:dyDescent="0.25">
      <c r="A48" s="2">
        <v>44534.752519988426</v>
      </c>
      <c r="B48" s="3" t="s">
        <v>65</v>
      </c>
      <c r="C48" s="3" t="s">
        <v>65</v>
      </c>
      <c r="D48" s="3" t="s">
        <v>65</v>
      </c>
      <c r="E48" s="3" t="s">
        <v>65</v>
      </c>
      <c r="F48" s="3" t="s">
        <v>66</v>
      </c>
      <c r="G48" s="3" t="s">
        <v>66</v>
      </c>
      <c r="H48" s="3" t="s">
        <v>65</v>
      </c>
      <c r="I48" s="3" t="s">
        <v>65</v>
      </c>
      <c r="J48" s="3" t="s">
        <v>66</v>
      </c>
      <c r="K48" s="3" t="s">
        <v>65</v>
      </c>
      <c r="L48" s="3" t="s">
        <v>66</v>
      </c>
      <c r="M48" s="3" t="s">
        <v>66</v>
      </c>
      <c r="N48" s="3" t="s">
        <v>65</v>
      </c>
      <c r="O48" s="3" t="s">
        <v>65</v>
      </c>
      <c r="P48" s="3" t="s">
        <v>66</v>
      </c>
      <c r="Q48" s="3" t="s">
        <v>65</v>
      </c>
      <c r="R48" s="3" t="s">
        <v>65</v>
      </c>
      <c r="S48" s="3" t="s">
        <v>66</v>
      </c>
      <c r="T48" s="3" t="s">
        <v>65</v>
      </c>
      <c r="U48" s="3" t="s">
        <v>66</v>
      </c>
      <c r="V48" s="3" t="s">
        <v>65</v>
      </c>
      <c r="W48" s="3" t="s">
        <v>66</v>
      </c>
      <c r="X48" s="3" t="s">
        <v>65</v>
      </c>
      <c r="Y48" s="3" t="s">
        <v>65</v>
      </c>
      <c r="Z48" s="3" t="s">
        <v>66</v>
      </c>
      <c r="AA48" s="3" t="s">
        <v>66</v>
      </c>
      <c r="AB48" s="3" t="s">
        <v>65</v>
      </c>
      <c r="AC48" s="3" t="s">
        <v>66</v>
      </c>
      <c r="AD48" s="3" t="s">
        <v>66</v>
      </c>
      <c r="AE48" s="3" t="s">
        <v>66</v>
      </c>
      <c r="AF48" s="3" t="s">
        <v>65</v>
      </c>
      <c r="AG48" s="3" t="s">
        <v>66</v>
      </c>
      <c r="AH48" s="3" t="s">
        <v>66</v>
      </c>
      <c r="AI48" s="3" t="s">
        <v>66</v>
      </c>
      <c r="AJ48" s="3" t="s">
        <v>66</v>
      </c>
      <c r="AK48" s="3" t="s">
        <v>65</v>
      </c>
      <c r="AL48" s="3" t="s">
        <v>65</v>
      </c>
      <c r="AM48" s="3" t="s">
        <v>66</v>
      </c>
      <c r="AN48" s="3" t="s">
        <v>65</v>
      </c>
      <c r="AO48" s="3" t="s">
        <v>65</v>
      </c>
      <c r="AP48" s="3" t="s">
        <v>66</v>
      </c>
      <c r="AQ48" s="3" t="s">
        <v>66</v>
      </c>
      <c r="AR48" s="3" t="s">
        <v>65</v>
      </c>
      <c r="AS48" s="3" t="s">
        <v>65</v>
      </c>
      <c r="AT48" s="3" t="s">
        <v>65</v>
      </c>
      <c r="AU48" s="3" t="s">
        <v>65</v>
      </c>
      <c r="AV48" s="3" t="s">
        <v>66</v>
      </c>
      <c r="AW48" s="3" t="s">
        <v>66</v>
      </c>
      <c r="AX48" s="3" t="s">
        <v>65</v>
      </c>
      <c r="AY48" s="3" t="s">
        <v>65</v>
      </c>
      <c r="AZ48" s="3" t="s">
        <v>66</v>
      </c>
      <c r="BA48" s="3" t="s">
        <v>65</v>
      </c>
      <c r="BB48" s="3" t="s">
        <v>65</v>
      </c>
      <c r="BC48" s="3" t="s">
        <v>66</v>
      </c>
      <c r="BD48" s="3" t="s">
        <v>66</v>
      </c>
      <c r="BE48" s="3" t="s">
        <v>66</v>
      </c>
      <c r="BF48" s="3" t="s">
        <v>65</v>
      </c>
      <c r="BG48" s="3">
        <v>5</v>
      </c>
      <c r="BH48" s="3">
        <v>5</v>
      </c>
      <c r="BI48" s="3">
        <v>27</v>
      </c>
      <c r="BJ48" s="3">
        <v>4</v>
      </c>
      <c r="BK48" s="3">
        <v>29</v>
      </c>
      <c r="BL48" s="3">
        <v>20</v>
      </c>
      <c r="BM48" s="3" t="s">
        <v>67</v>
      </c>
    </row>
    <row r="49" spans="1:65" ht="12.5" x14ac:dyDescent="0.25">
      <c r="A49" s="2">
        <v>44534.752598252315</v>
      </c>
      <c r="B49" s="3" t="s">
        <v>66</v>
      </c>
      <c r="C49" s="3" t="s">
        <v>66</v>
      </c>
      <c r="D49" s="3" t="s">
        <v>65</v>
      </c>
      <c r="E49" s="3" t="s">
        <v>65</v>
      </c>
      <c r="F49" s="3" t="s">
        <v>65</v>
      </c>
      <c r="G49" s="3" t="s">
        <v>65</v>
      </c>
      <c r="H49" s="3" t="s">
        <v>66</v>
      </c>
      <c r="I49" s="3" t="s">
        <v>65</v>
      </c>
      <c r="J49" s="3" t="s">
        <v>66</v>
      </c>
      <c r="K49" s="3" t="s">
        <v>65</v>
      </c>
      <c r="L49" s="3" t="s">
        <v>66</v>
      </c>
      <c r="M49" s="3" t="s">
        <v>66</v>
      </c>
      <c r="N49" s="3" t="s">
        <v>65</v>
      </c>
      <c r="O49" s="3" t="s">
        <v>65</v>
      </c>
      <c r="P49" s="3" t="s">
        <v>66</v>
      </c>
      <c r="Q49" s="3" t="s">
        <v>66</v>
      </c>
      <c r="R49" s="3" t="s">
        <v>65</v>
      </c>
      <c r="S49" s="3" t="s">
        <v>66</v>
      </c>
      <c r="T49" s="3" t="s">
        <v>66</v>
      </c>
      <c r="U49" s="3" t="s">
        <v>65</v>
      </c>
      <c r="V49" s="3" t="s">
        <v>65</v>
      </c>
      <c r="W49" s="3" t="s">
        <v>65</v>
      </c>
      <c r="X49" s="3" t="s">
        <v>66</v>
      </c>
      <c r="Y49" s="3" t="s">
        <v>66</v>
      </c>
      <c r="Z49" s="3" t="s">
        <v>65</v>
      </c>
      <c r="AA49" s="3" t="s">
        <v>66</v>
      </c>
      <c r="AB49" s="3" t="s">
        <v>65</v>
      </c>
      <c r="AC49" s="3" t="s">
        <v>66</v>
      </c>
      <c r="AD49" s="3" t="s">
        <v>65</v>
      </c>
      <c r="AE49" s="3" t="s">
        <v>66</v>
      </c>
      <c r="AF49" s="3" t="s">
        <v>66</v>
      </c>
      <c r="AG49" s="3" t="s">
        <v>66</v>
      </c>
      <c r="AH49" s="3" t="s">
        <v>65</v>
      </c>
      <c r="AI49" s="3" t="s">
        <v>65</v>
      </c>
      <c r="AJ49" s="3" t="s">
        <v>65</v>
      </c>
      <c r="AK49" s="3" t="s">
        <v>65</v>
      </c>
      <c r="AL49" s="3" t="s">
        <v>66</v>
      </c>
      <c r="AM49" s="3" t="s">
        <v>66</v>
      </c>
      <c r="AN49" s="3" t="s">
        <v>65</v>
      </c>
      <c r="AO49" s="3" t="s">
        <v>65</v>
      </c>
      <c r="AP49" s="3" t="s">
        <v>66</v>
      </c>
      <c r="AQ49" s="3" t="s">
        <v>66</v>
      </c>
      <c r="AR49" s="3" t="s">
        <v>65</v>
      </c>
      <c r="AS49" s="3" t="s">
        <v>65</v>
      </c>
      <c r="AT49" s="3" t="s">
        <v>65</v>
      </c>
      <c r="AU49" s="3" t="s">
        <v>65</v>
      </c>
      <c r="AV49" s="3" t="s">
        <v>66</v>
      </c>
      <c r="AW49" s="3" t="s">
        <v>65</v>
      </c>
      <c r="AX49" s="3" t="s">
        <v>65</v>
      </c>
      <c r="AY49" s="3" t="s">
        <v>66</v>
      </c>
      <c r="AZ49" s="3" t="s">
        <v>65</v>
      </c>
      <c r="BA49" s="3" t="s">
        <v>66</v>
      </c>
      <c r="BB49" s="3" t="s">
        <v>65</v>
      </c>
      <c r="BC49" s="3" t="s">
        <v>66</v>
      </c>
      <c r="BD49" s="3" t="s">
        <v>65</v>
      </c>
      <c r="BE49" s="3" t="s">
        <v>65</v>
      </c>
      <c r="BF49" s="3" t="s">
        <v>65</v>
      </c>
      <c r="BG49" s="3">
        <v>5</v>
      </c>
      <c r="BH49" s="3">
        <v>5</v>
      </c>
      <c r="BI49" s="3">
        <v>27</v>
      </c>
      <c r="BJ49" s="3">
        <v>4</v>
      </c>
      <c r="BK49" s="3">
        <v>29</v>
      </c>
      <c r="BL49" s="3">
        <v>20</v>
      </c>
      <c r="BM49" s="3" t="s">
        <v>67</v>
      </c>
    </row>
    <row r="50" spans="1:65" ht="12.5" x14ac:dyDescent="0.25">
      <c r="A50" s="2">
        <v>44534.752756747686</v>
      </c>
      <c r="B50" s="3" t="s">
        <v>66</v>
      </c>
      <c r="C50" s="3" t="s">
        <v>65</v>
      </c>
      <c r="D50" s="3" t="s">
        <v>65</v>
      </c>
      <c r="E50" s="3" t="s">
        <v>66</v>
      </c>
      <c r="F50" s="3" t="s">
        <v>65</v>
      </c>
      <c r="G50" s="3" t="s">
        <v>66</v>
      </c>
      <c r="H50" s="3" t="s">
        <v>65</v>
      </c>
      <c r="I50" s="3" t="s">
        <v>66</v>
      </c>
      <c r="J50" s="3" t="s">
        <v>65</v>
      </c>
      <c r="K50" s="3" t="s">
        <v>65</v>
      </c>
      <c r="L50" s="3" t="s">
        <v>66</v>
      </c>
      <c r="M50" s="3" t="s">
        <v>66</v>
      </c>
      <c r="N50" s="3" t="s">
        <v>66</v>
      </c>
      <c r="O50" s="3" t="s">
        <v>65</v>
      </c>
      <c r="P50" s="3" t="s">
        <v>66</v>
      </c>
      <c r="Q50" s="3" t="s">
        <v>66</v>
      </c>
      <c r="R50" s="3" t="s">
        <v>65</v>
      </c>
      <c r="S50" s="3" t="s">
        <v>66</v>
      </c>
      <c r="T50" s="3" t="s">
        <v>66</v>
      </c>
      <c r="U50" s="3" t="s">
        <v>66</v>
      </c>
      <c r="V50" s="3" t="s">
        <v>65</v>
      </c>
      <c r="W50" s="3" t="s">
        <v>66</v>
      </c>
      <c r="X50" s="3" t="s">
        <v>65</v>
      </c>
      <c r="Y50" s="3" t="s">
        <v>65</v>
      </c>
      <c r="Z50" s="3" t="s">
        <v>66</v>
      </c>
      <c r="AA50" s="3" t="s">
        <v>65</v>
      </c>
      <c r="AB50" s="3" t="s">
        <v>66</v>
      </c>
      <c r="AC50" s="3" t="s">
        <v>65</v>
      </c>
      <c r="AD50" s="3" t="s">
        <v>66</v>
      </c>
      <c r="AE50" s="3" t="s">
        <v>65</v>
      </c>
      <c r="AF50" s="3" t="s">
        <v>65</v>
      </c>
      <c r="AG50" s="3" t="s">
        <v>66</v>
      </c>
      <c r="AH50" s="3" t="s">
        <v>65</v>
      </c>
      <c r="AI50" s="3" t="s">
        <v>66</v>
      </c>
      <c r="AJ50" s="3" t="s">
        <v>65</v>
      </c>
      <c r="AK50" s="3" t="s">
        <v>65</v>
      </c>
      <c r="AL50" s="3" t="s">
        <v>65</v>
      </c>
      <c r="AM50" s="3" t="s">
        <v>66</v>
      </c>
      <c r="AN50" s="3" t="s">
        <v>65</v>
      </c>
      <c r="AO50" s="3" t="s">
        <v>65</v>
      </c>
      <c r="AP50" s="3" t="s">
        <v>65</v>
      </c>
      <c r="AQ50" s="3" t="s">
        <v>66</v>
      </c>
      <c r="AR50" s="3" t="s">
        <v>66</v>
      </c>
      <c r="AS50" s="3" t="s">
        <v>65</v>
      </c>
      <c r="AT50" s="3" t="s">
        <v>66</v>
      </c>
      <c r="AU50" s="3" t="s">
        <v>65</v>
      </c>
      <c r="AV50" s="3" t="s">
        <v>65</v>
      </c>
      <c r="AW50" s="3" t="s">
        <v>65</v>
      </c>
      <c r="AX50" s="3" t="s">
        <v>66</v>
      </c>
      <c r="AY50" s="3" t="s">
        <v>65</v>
      </c>
      <c r="AZ50" s="3" t="s">
        <v>66</v>
      </c>
      <c r="BA50" s="3" t="s">
        <v>65</v>
      </c>
      <c r="BB50" s="3" t="s">
        <v>65</v>
      </c>
      <c r="BC50" s="3" t="s">
        <v>66</v>
      </c>
      <c r="BD50" s="3" t="s">
        <v>66</v>
      </c>
      <c r="BE50" s="3" t="s">
        <v>65</v>
      </c>
      <c r="BF50" s="3" t="s">
        <v>65</v>
      </c>
      <c r="BG50" s="3">
        <v>5</v>
      </c>
      <c r="BH50" s="3">
        <v>5</v>
      </c>
      <c r="BI50" s="3">
        <v>27</v>
      </c>
      <c r="BJ50" s="3">
        <v>4</v>
      </c>
      <c r="BK50" s="3">
        <v>29</v>
      </c>
      <c r="BL50" s="3">
        <v>20</v>
      </c>
      <c r="BM50" s="3" t="s">
        <v>67</v>
      </c>
    </row>
    <row r="51" spans="1:65" ht="12.5" x14ac:dyDescent="0.25">
      <c r="A51" s="2">
        <v>44534.752891145836</v>
      </c>
      <c r="B51" s="3" t="s">
        <v>65</v>
      </c>
      <c r="C51" s="3" t="s">
        <v>66</v>
      </c>
      <c r="D51" s="3" t="s">
        <v>65</v>
      </c>
      <c r="E51" s="3" t="s">
        <v>65</v>
      </c>
      <c r="F51" s="3" t="s">
        <v>66</v>
      </c>
      <c r="G51" s="3" t="s">
        <v>65</v>
      </c>
      <c r="H51" s="3" t="s">
        <v>65</v>
      </c>
      <c r="I51" s="3" t="s">
        <v>66</v>
      </c>
      <c r="J51" s="3" t="s">
        <v>66</v>
      </c>
      <c r="K51" s="3" t="s">
        <v>65</v>
      </c>
      <c r="L51" s="3" t="s">
        <v>66</v>
      </c>
      <c r="M51" s="3" t="s">
        <v>66</v>
      </c>
      <c r="N51" s="3" t="s">
        <v>65</v>
      </c>
      <c r="O51" s="3" t="s">
        <v>66</v>
      </c>
      <c r="P51" s="3" t="s">
        <v>66</v>
      </c>
      <c r="Q51" s="3" t="s">
        <v>65</v>
      </c>
      <c r="R51" s="3" t="s">
        <v>65</v>
      </c>
      <c r="S51" s="3" t="s">
        <v>66</v>
      </c>
      <c r="T51" s="3" t="s">
        <v>66</v>
      </c>
      <c r="U51" s="3" t="s">
        <v>65</v>
      </c>
      <c r="V51" s="3" t="s">
        <v>65</v>
      </c>
      <c r="W51" s="3" t="s">
        <v>65</v>
      </c>
      <c r="X51" s="3" t="s">
        <v>65</v>
      </c>
      <c r="Y51" s="3" t="s">
        <v>65</v>
      </c>
      <c r="Z51" s="3" t="s">
        <v>66</v>
      </c>
      <c r="AA51" s="3" t="s">
        <v>65</v>
      </c>
      <c r="AB51" s="3" t="s">
        <v>66</v>
      </c>
      <c r="AC51" s="3" t="s">
        <v>65</v>
      </c>
      <c r="AD51" s="3" t="s">
        <v>66</v>
      </c>
      <c r="AE51" s="3" t="s">
        <v>66</v>
      </c>
      <c r="AF51" s="3" t="s">
        <v>66</v>
      </c>
      <c r="AG51" s="3" t="s">
        <v>65</v>
      </c>
      <c r="AH51" s="3" t="s">
        <v>66</v>
      </c>
      <c r="AI51" s="3" t="s">
        <v>66</v>
      </c>
      <c r="AJ51" s="3" t="s">
        <v>66</v>
      </c>
      <c r="AK51" s="3" t="s">
        <v>65</v>
      </c>
      <c r="AL51" s="3" t="s">
        <v>66</v>
      </c>
      <c r="AM51" s="3" t="s">
        <v>66</v>
      </c>
      <c r="AN51" s="3" t="s">
        <v>65</v>
      </c>
      <c r="AO51" s="3" t="s">
        <v>65</v>
      </c>
      <c r="AP51" s="3" t="s">
        <v>65</v>
      </c>
      <c r="AQ51" s="3" t="s">
        <v>66</v>
      </c>
      <c r="AR51" s="3" t="s">
        <v>65</v>
      </c>
      <c r="AS51" s="3" t="s">
        <v>65</v>
      </c>
      <c r="AT51" s="3" t="s">
        <v>66</v>
      </c>
      <c r="AU51" s="3" t="s">
        <v>66</v>
      </c>
      <c r="AV51" s="3" t="s">
        <v>66</v>
      </c>
      <c r="AW51" s="3" t="s">
        <v>65</v>
      </c>
      <c r="AX51" s="3" t="s">
        <v>65</v>
      </c>
      <c r="AY51" s="3" t="s">
        <v>66</v>
      </c>
      <c r="AZ51" s="3" t="s">
        <v>66</v>
      </c>
      <c r="BA51" s="3" t="s">
        <v>66</v>
      </c>
      <c r="BB51" s="3" t="s">
        <v>65</v>
      </c>
      <c r="BC51" s="3" t="s">
        <v>66</v>
      </c>
      <c r="BD51" s="3" t="s">
        <v>66</v>
      </c>
      <c r="BE51" s="3" t="s">
        <v>65</v>
      </c>
      <c r="BF51" s="3" t="s">
        <v>65</v>
      </c>
      <c r="BG51" s="3">
        <v>5</v>
      </c>
      <c r="BH51" s="3">
        <v>5</v>
      </c>
      <c r="BI51" s="3">
        <v>27</v>
      </c>
      <c r="BJ51" s="3">
        <v>4</v>
      </c>
      <c r="BK51" s="3">
        <v>29</v>
      </c>
      <c r="BL51" s="3">
        <v>20</v>
      </c>
      <c r="BM51" s="3" t="s">
        <v>67</v>
      </c>
    </row>
    <row r="52" spans="1:65" ht="12.5" x14ac:dyDescent="0.25">
      <c r="A52" s="2">
        <v>44534.753548113425</v>
      </c>
      <c r="B52" s="3" t="s">
        <v>66</v>
      </c>
      <c r="C52" s="3" t="s">
        <v>66</v>
      </c>
      <c r="D52" s="3" t="s">
        <v>66</v>
      </c>
      <c r="E52" s="3" t="s">
        <v>65</v>
      </c>
      <c r="F52" s="3" t="s">
        <v>66</v>
      </c>
      <c r="G52" s="3" t="s">
        <v>66</v>
      </c>
      <c r="H52" s="3" t="s">
        <v>65</v>
      </c>
      <c r="I52" s="3" t="s">
        <v>65</v>
      </c>
      <c r="J52" s="3" t="s">
        <v>66</v>
      </c>
      <c r="K52" s="3" t="s">
        <v>65</v>
      </c>
      <c r="L52" s="3" t="s">
        <v>66</v>
      </c>
      <c r="M52" s="3" t="s">
        <v>66</v>
      </c>
      <c r="N52" s="3" t="s">
        <v>65</v>
      </c>
      <c r="O52" s="3" t="s">
        <v>65</v>
      </c>
      <c r="P52" s="3" t="s">
        <v>65</v>
      </c>
      <c r="Q52" s="3" t="s">
        <v>66</v>
      </c>
      <c r="R52" s="3" t="s">
        <v>65</v>
      </c>
      <c r="S52" s="3" t="s">
        <v>66</v>
      </c>
      <c r="T52" s="3" t="s">
        <v>66</v>
      </c>
      <c r="U52" s="3" t="s">
        <v>66</v>
      </c>
      <c r="V52" s="3" t="s">
        <v>66</v>
      </c>
      <c r="W52" s="3" t="s">
        <v>66</v>
      </c>
      <c r="X52" s="3" t="s">
        <v>65</v>
      </c>
      <c r="Y52" s="3" t="s">
        <v>65</v>
      </c>
      <c r="Z52" s="3" t="s">
        <v>66</v>
      </c>
      <c r="AA52" s="3" t="s">
        <v>65</v>
      </c>
      <c r="AB52" s="3" t="s">
        <v>66</v>
      </c>
      <c r="AC52" s="3" t="s">
        <v>65</v>
      </c>
      <c r="AD52" s="3" t="s">
        <v>66</v>
      </c>
      <c r="AE52" s="3" t="s">
        <v>66</v>
      </c>
      <c r="AF52" s="3" t="s">
        <v>66</v>
      </c>
      <c r="AG52" s="3" t="s">
        <v>66</v>
      </c>
      <c r="AH52" s="3" t="s">
        <v>65</v>
      </c>
      <c r="AI52" s="3" t="s">
        <v>66</v>
      </c>
      <c r="AJ52" s="3" t="s">
        <v>65</v>
      </c>
      <c r="AK52" s="3" t="s">
        <v>65</v>
      </c>
      <c r="AL52" s="3" t="s">
        <v>66</v>
      </c>
      <c r="AM52" s="3" t="s">
        <v>66</v>
      </c>
      <c r="AN52" s="3" t="s">
        <v>65</v>
      </c>
      <c r="AO52" s="3" t="s">
        <v>65</v>
      </c>
      <c r="AP52" s="3" t="s">
        <v>65</v>
      </c>
      <c r="AQ52" s="3" t="s">
        <v>66</v>
      </c>
      <c r="AR52" s="3" t="s">
        <v>65</v>
      </c>
      <c r="AS52" s="3" t="s">
        <v>65</v>
      </c>
      <c r="AT52" s="3" t="s">
        <v>66</v>
      </c>
      <c r="AU52" s="3" t="s">
        <v>66</v>
      </c>
      <c r="AV52" s="3" t="s">
        <v>65</v>
      </c>
      <c r="AW52" s="3" t="s">
        <v>66</v>
      </c>
      <c r="AX52" s="3" t="s">
        <v>66</v>
      </c>
      <c r="AY52" s="3" t="s">
        <v>65</v>
      </c>
      <c r="AZ52" s="3" t="s">
        <v>65</v>
      </c>
      <c r="BA52" s="3" t="s">
        <v>66</v>
      </c>
      <c r="BB52" s="3" t="s">
        <v>66</v>
      </c>
      <c r="BC52" s="3" t="s">
        <v>66</v>
      </c>
      <c r="BD52" s="3" t="s">
        <v>66</v>
      </c>
      <c r="BE52" s="3" t="s">
        <v>66</v>
      </c>
      <c r="BF52" s="3" t="s">
        <v>65</v>
      </c>
      <c r="BG52" s="3">
        <v>5</v>
      </c>
      <c r="BH52" s="3">
        <v>5</v>
      </c>
      <c r="BI52" s="3">
        <v>27</v>
      </c>
      <c r="BJ52" s="3">
        <v>4</v>
      </c>
      <c r="BK52" s="3">
        <v>29</v>
      </c>
      <c r="BL52" s="3">
        <v>20</v>
      </c>
      <c r="BM52" s="3" t="s">
        <v>67</v>
      </c>
    </row>
    <row r="53" spans="1:65" ht="12.5" x14ac:dyDescent="0.25">
      <c r="A53" s="2">
        <v>44534.753832222224</v>
      </c>
      <c r="B53" s="3" t="s">
        <v>65</v>
      </c>
      <c r="C53" s="3" t="s">
        <v>65</v>
      </c>
      <c r="D53" s="3" t="s">
        <v>65</v>
      </c>
      <c r="E53" s="3" t="s">
        <v>66</v>
      </c>
      <c r="F53" s="3" t="s">
        <v>66</v>
      </c>
      <c r="G53" s="3" t="s">
        <v>65</v>
      </c>
      <c r="H53" s="3" t="s">
        <v>65</v>
      </c>
      <c r="I53" s="3" t="s">
        <v>65</v>
      </c>
      <c r="J53" s="3" t="s">
        <v>66</v>
      </c>
      <c r="K53" s="3" t="s">
        <v>65</v>
      </c>
      <c r="L53" s="3" t="s">
        <v>66</v>
      </c>
      <c r="M53" s="3" t="s">
        <v>65</v>
      </c>
      <c r="N53" s="3" t="s">
        <v>65</v>
      </c>
      <c r="O53" s="3" t="s">
        <v>65</v>
      </c>
      <c r="P53" s="3" t="s">
        <v>66</v>
      </c>
      <c r="Q53" s="3" t="s">
        <v>65</v>
      </c>
      <c r="R53" s="3" t="s">
        <v>65</v>
      </c>
      <c r="S53" s="3" t="s">
        <v>66</v>
      </c>
      <c r="T53" s="3" t="s">
        <v>66</v>
      </c>
      <c r="U53" s="3" t="s">
        <v>66</v>
      </c>
      <c r="V53" s="3" t="s">
        <v>65</v>
      </c>
      <c r="W53" s="3" t="s">
        <v>65</v>
      </c>
      <c r="X53" s="3" t="s">
        <v>65</v>
      </c>
      <c r="Y53" s="3" t="s">
        <v>65</v>
      </c>
      <c r="Z53" s="3" t="s">
        <v>65</v>
      </c>
      <c r="AA53" s="3" t="s">
        <v>65</v>
      </c>
      <c r="AB53" s="3" t="s">
        <v>66</v>
      </c>
      <c r="AC53" s="3" t="s">
        <v>66</v>
      </c>
      <c r="AD53" s="3" t="s">
        <v>66</v>
      </c>
      <c r="AE53" s="3" t="s">
        <v>66</v>
      </c>
      <c r="AF53" s="3" t="s">
        <v>66</v>
      </c>
      <c r="AG53" s="3" t="s">
        <v>66</v>
      </c>
      <c r="AH53" s="3" t="s">
        <v>66</v>
      </c>
      <c r="AI53" s="3" t="s">
        <v>66</v>
      </c>
      <c r="AJ53" s="3" t="s">
        <v>66</v>
      </c>
      <c r="AK53" s="3" t="s">
        <v>65</v>
      </c>
      <c r="AL53" s="3" t="s">
        <v>65</v>
      </c>
      <c r="AM53" s="3" t="s">
        <v>65</v>
      </c>
      <c r="AN53" s="3" t="s">
        <v>65</v>
      </c>
      <c r="AO53" s="3" t="s">
        <v>65</v>
      </c>
      <c r="AP53" s="3" t="s">
        <v>66</v>
      </c>
      <c r="AQ53" s="3" t="s">
        <v>66</v>
      </c>
      <c r="AR53" s="3" t="s">
        <v>65</v>
      </c>
      <c r="AS53" s="3" t="s">
        <v>65</v>
      </c>
      <c r="AT53" s="3" t="s">
        <v>66</v>
      </c>
      <c r="AU53" s="3" t="s">
        <v>66</v>
      </c>
      <c r="AV53" s="3" t="s">
        <v>65</v>
      </c>
      <c r="AW53" s="3" t="s">
        <v>66</v>
      </c>
      <c r="AX53" s="3" t="s">
        <v>65</v>
      </c>
      <c r="AY53" s="3" t="s">
        <v>66</v>
      </c>
      <c r="AZ53" s="3" t="s">
        <v>66</v>
      </c>
      <c r="BA53" s="3" t="s">
        <v>66</v>
      </c>
      <c r="BB53" s="3" t="s">
        <v>65</v>
      </c>
      <c r="BC53" s="3" t="s">
        <v>66</v>
      </c>
      <c r="BD53" s="3" t="s">
        <v>66</v>
      </c>
      <c r="BE53" s="3" t="s">
        <v>66</v>
      </c>
      <c r="BF53" s="3" t="s">
        <v>65</v>
      </c>
      <c r="BG53" s="3">
        <v>5</v>
      </c>
      <c r="BH53" s="3">
        <v>5</v>
      </c>
      <c r="BI53" s="3">
        <v>27</v>
      </c>
      <c r="BJ53" s="3">
        <v>4</v>
      </c>
      <c r="BK53" s="3">
        <v>29</v>
      </c>
      <c r="BL53" s="3">
        <v>20</v>
      </c>
      <c r="BM53" s="3" t="s">
        <v>67</v>
      </c>
    </row>
    <row r="54" spans="1:65" ht="12.5" x14ac:dyDescent="0.25">
      <c r="A54" s="2">
        <v>44534.753970115737</v>
      </c>
      <c r="B54" s="3" t="s">
        <v>66</v>
      </c>
      <c r="C54" s="3" t="s">
        <v>65</v>
      </c>
      <c r="D54" s="3" t="s">
        <v>65</v>
      </c>
      <c r="E54" s="3" t="s">
        <v>65</v>
      </c>
      <c r="F54" s="3" t="s">
        <v>65</v>
      </c>
      <c r="G54" s="3" t="s">
        <v>66</v>
      </c>
      <c r="H54" s="3" t="s">
        <v>66</v>
      </c>
      <c r="I54" s="3" t="s">
        <v>65</v>
      </c>
      <c r="J54" s="3" t="s">
        <v>66</v>
      </c>
      <c r="K54" s="3" t="s">
        <v>65</v>
      </c>
      <c r="L54" s="3" t="s">
        <v>66</v>
      </c>
      <c r="M54" s="3" t="s">
        <v>66</v>
      </c>
      <c r="N54" s="3" t="s">
        <v>65</v>
      </c>
      <c r="O54" s="3" t="s">
        <v>66</v>
      </c>
      <c r="P54" s="3" t="s">
        <v>66</v>
      </c>
      <c r="Q54" s="3" t="s">
        <v>66</v>
      </c>
      <c r="R54" s="3" t="s">
        <v>65</v>
      </c>
      <c r="S54" s="3" t="s">
        <v>66</v>
      </c>
      <c r="T54" s="3" t="s">
        <v>66</v>
      </c>
      <c r="U54" s="3" t="s">
        <v>66</v>
      </c>
      <c r="V54" s="3" t="s">
        <v>65</v>
      </c>
      <c r="W54" s="3" t="s">
        <v>66</v>
      </c>
      <c r="X54" s="3" t="s">
        <v>66</v>
      </c>
      <c r="Y54" s="3" t="s">
        <v>66</v>
      </c>
      <c r="Z54" s="3" t="s">
        <v>65</v>
      </c>
      <c r="AA54" s="3" t="s">
        <v>66</v>
      </c>
      <c r="AB54" s="3" t="s">
        <v>65</v>
      </c>
      <c r="AC54" s="3" t="s">
        <v>65</v>
      </c>
      <c r="AD54" s="3" t="s">
        <v>66</v>
      </c>
      <c r="AE54" s="3" t="s">
        <v>66</v>
      </c>
      <c r="AF54" s="3" t="s">
        <v>66</v>
      </c>
      <c r="AG54" s="3" t="s">
        <v>66</v>
      </c>
      <c r="AH54" s="3" t="s">
        <v>66</v>
      </c>
      <c r="AI54" s="3" t="s">
        <v>66</v>
      </c>
      <c r="AJ54" s="3" t="s">
        <v>66</v>
      </c>
      <c r="AK54" s="3" t="s">
        <v>66</v>
      </c>
      <c r="AL54" s="3" t="s">
        <v>66</v>
      </c>
      <c r="AM54" s="3" t="s">
        <v>66</v>
      </c>
      <c r="AN54" s="3" t="s">
        <v>65</v>
      </c>
      <c r="AO54" s="3" t="s">
        <v>66</v>
      </c>
      <c r="AP54" s="3" t="s">
        <v>66</v>
      </c>
      <c r="AQ54" s="3" t="s">
        <v>65</v>
      </c>
      <c r="AR54" s="3" t="s">
        <v>65</v>
      </c>
      <c r="AS54" s="3" t="s">
        <v>65</v>
      </c>
      <c r="AT54" s="3" t="s">
        <v>66</v>
      </c>
      <c r="AU54" s="3" t="s">
        <v>65</v>
      </c>
      <c r="AV54" s="3" t="s">
        <v>66</v>
      </c>
      <c r="AW54" s="3" t="s">
        <v>66</v>
      </c>
      <c r="AX54" s="3" t="s">
        <v>65</v>
      </c>
      <c r="AY54" s="3" t="s">
        <v>66</v>
      </c>
      <c r="AZ54" s="3" t="s">
        <v>66</v>
      </c>
      <c r="BA54" s="3" t="s">
        <v>66</v>
      </c>
      <c r="BB54" s="3" t="s">
        <v>65</v>
      </c>
      <c r="BC54" s="3" t="s">
        <v>66</v>
      </c>
      <c r="BD54" s="3" t="s">
        <v>66</v>
      </c>
      <c r="BE54" s="3" t="s">
        <v>66</v>
      </c>
      <c r="BF54" s="3" t="s">
        <v>65</v>
      </c>
      <c r="BG54" s="3">
        <v>5</v>
      </c>
      <c r="BH54" s="3">
        <v>5</v>
      </c>
      <c r="BI54" s="3">
        <v>27</v>
      </c>
      <c r="BJ54" s="3">
        <v>4</v>
      </c>
      <c r="BK54" s="3">
        <v>29</v>
      </c>
      <c r="BL54" s="3">
        <v>20</v>
      </c>
      <c r="BM54" s="3" t="s">
        <v>67</v>
      </c>
    </row>
    <row r="55" spans="1:65" ht="12.5" x14ac:dyDescent="0.25">
      <c r="A55" s="2">
        <v>44534.754117673612</v>
      </c>
      <c r="B55" s="3" t="s">
        <v>66</v>
      </c>
      <c r="C55" s="3" t="s">
        <v>65</v>
      </c>
      <c r="D55" s="3" t="s">
        <v>65</v>
      </c>
      <c r="E55" s="3" t="s">
        <v>65</v>
      </c>
      <c r="F55" s="3" t="s">
        <v>65</v>
      </c>
      <c r="G55" s="3" t="s">
        <v>66</v>
      </c>
      <c r="H55" s="3" t="s">
        <v>66</v>
      </c>
      <c r="I55" s="3" t="s">
        <v>65</v>
      </c>
      <c r="J55" s="3" t="s">
        <v>66</v>
      </c>
      <c r="K55" s="3" t="s">
        <v>65</v>
      </c>
      <c r="L55" s="3" t="s">
        <v>66</v>
      </c>
      <c r="M55" s="3" t="s">
        <v>66</v>
      </c>
      <c r="N55" s="3" t="s">
        <v>66</v>
      </c>
      <c r="O55" s="3" t="s">
        <v>66</v>
      </c>
      <c r="P55" s="3" t="s">
        <v>65</v>
      </c>
      <c r="Q55" s="3" t="s">
        <v>66</v>
      </c>
      <c r="R55" s="3" t="s">
        <v>65</v>
      </c>
      <c r="S55" s="3" t="s">
        <v>66</v>
      </c>
      <c r="T55" s="3" t="s">
        <v>66</v>
      </c>
      <c r="U55" s="3" t="s">
        <v>65</v>
      </c>
      <c r="V55" s="3" t="s">
        <v>66</v>
      </c>
      <c r="W55" s="3" t="s">
        <v>66</v>
      </c>
      <c r="X55" s="3" t="s">
        <v>66</v>
      </c>
      <c r="Y55" s="3" t="s">
        <v>66</v>
      </c>
      <c r="Z55" s="3" t="s">
        <v>66</v>
      </c>
      <c r="AA55" s="3" t="s">
        <v>66</v>
      </c>
      <c r="AB55" s="3" t="s">
        <v>65</v>
      </c>
      <c r="AC55" s="3" t="s">
        <v>65</v>
      </c>
      <c r="AD55" s="3" t="s">
        <v>66</v>
      </c>
      <c r="AE55" s="3" t="s">
        <v>66</v>
      </c>
      <c r="AF55" s="3" t="s">
        <v>66</v>
      </c>
      <c r="AG55" s="3" t="s">
        <v>65</v>
      </c>
      <c r="AH55" s="3" t="s">
        <v>66</v>
      </c>
      <c r="AI55" s="3" t="s">
        <v>65</v>
      </c>
      <c r="AJ55" s="3" t="s">
        <v>65</v>
      </c>
      <c r="AK55" s="3" t="s">
        <v>65</v>
      </c>
      <c r="AL55" s="3" t="s">
        <v>65</v>
      </c>
      <c r="AM55" s="3" t="s">
        <v>66</v>
      </c>
      <c r="AN55" s="3" t="s">
        <v>66</v>
      </c>
      <c r="AO55" s="3" t="s">
        <v>65</v>
      </c>
      <c r="AP55" s="3" t="s">
        <v>65</v>
      </c>
      <c r="AQ55" s="3" t="s">
        <v>66</v>
      </c>
      <c r="AR55" s="3" t="s">
        <v>65</v>
      </c>
      <c r="AS55" s="3" t="s">
        <v>65</v>
      </c>
      <c r="AT55" s="3" t="s">
        <v>66</v>
      </c>
      <c r="AU55" s="3" t="s">
        <v>65</v>
      </c>
      <c r="AV55" s="3" t="s">
        <v>66</v>
      </c>
      <c r="AW55" s="3" t="s">
        <v>66</v>
      </c>
      <c r="AX55" s="3" t="s">
        <v>65</v>
      </c>
      <c r="AY55" s="3" t="s">
        <v>66</v>
      </c>
      <c r="AZ55" s="3" t="s">
        <v>65</v>
      </c>
      <c r="BA55" s="3" t="s">
        <v>66</v>
      </c>
      <c r="BB55" s="3" t="s">
        <v>66</v>
      </c>
      <c r="BC55" s="3" t="s">
        <v>66</v>
      </c>
      <c r="BD55" s="3" t="s">
        <v>66</v>
      </c>
      <c r="BE55" s="3" t="s">
        <v>66</v>
      </c>
      <c r="BF55" s="3" t="s">
        <v>66</v>
      </c>
      <c r="BG55" s="3">
        <v>5</v>
      </c>
      <c r="BH55" s="3">
        <v>5</v>
      </c>
      <c r="BI55" s="3">
        <v>27</v>
      </c>
      <c r="BJ55" s="3">
        <v>4</v>
      </c>
      <c r="BK55" s="3">
        <v>29</v>
      </c>
      <c r="BL55" s="3">
        <v>20</v>
      </c>
      <c r="BM55" s="3" t="s">
        <v>67</v>
      </c>
    </row>
    <row r="56" spans="1:65" ht="12.5" x14ac:dyDescent="0.25">
      <c r="A56" s="2">
        <v>44534.754553171297</v>
      </c>
      <c r="B56" s="3" t="s">
        <v>65</v>
      </c>
      <c r="C56" s="3" t="s">
        <v>65</v>
      </c>
      <c r="D56" s="3" t="s">
        <v>66</v>
      </c>
      <c r="E56" s="3" t="s">
        <v>65</v>
      </c>
      <c r="F56" s="3" t="s">
        <v>66</v>
      </c>
      <c r="G56" s="3" t="s">
        <v>65</v>
      </c>
      <c r="H56" s="3" t="s">
        <v>65</v>
      </c>
      <c r="I56" s="3" t="s">
        <v>65</v>
      </c>
      <c r="J56" s="3" t="s">
        <v>66</v>
      </c>
      <c r="K56" s="3" t="s">
        <v>65</v>
      </c>
      <c r="L56" s="3" t="s">
        <v>66</v>
      </c>
      <c r="M56" s="3" t="s">
        <v>65</v>
      </c>
      <c r="N56" s="3" t="s">
        <v>65</v>
      </c>
      <c r="O56" s="3" t="s">
        <v>65</v>
      </c>
      <c r="P56" s="3" t="s">
        <v>66</v>
      </c>
      <c r="Q56" s="3" t="s">
        <v>65</v>
      </c>
      <c r="R56" s="3" t="s">
        <v>65</v>
      </c>
      <c r="S56" s="3" t="s">
        <v>66</v>
      </c>
      <c r="T56" s="3" t="s">
        <v>66</v>
      </c>
      <c r="U56" s="3" t="s">
        <v>66</v>
      </c>
      <c r="V56" s="3" t="s">
        <v>66</v>
      </c>
      <c r="W56" s="3" t="s">
        <v>65</v>
      </c>
      <c r="X56" s="3" t="s">
        <v>65</v>
      </c>
      <c r="Y56" s="3" t="s">
        <v>65</v>
      </c>
      <c r="Z56" s="3" t="s">
        <v>66</v>
      </c>
      <c r="AA56" s="3" t="s">
        <v>65</v>
      </c>
      <c r="AB56" s="3" t="s">
        <v>65</v>
      </c>
      <c r="AC56" s="3" t="s">
        <v>66</v>
      </c>
      <c r="AD56" s="3" t="s">
        <v>65</v>
      </c>
      <c r="AE56" s="3" t="s">
        <v>66</v>
      </c>
      <c r="AF56" s="3" t="s">
        <v>66</v>
      </c>
      <c r="AG56" s="3" t="s">
        <v>66</v>
      </c>
      <c r="AH56" s="3" t="s">
        <v>66</v>
      </c>
      <c r="AI56" s="3" t="s">
        <v>66</v>
      </c>
      <c r="AJ56" s="3" t="s">
        <v>65</v>
      </c>
      <c r="AK56" s="3" t="s">
        <v>65</v>
      </c>
      <c r="AL56" s="3" t="s">
        <v>66</v>
      </c>
      <c r="AM56" s="3" t="s">
        <v>65</v>
      </c>
      <c r="AN56" s="3" t="s">
        <v>65</v>
      </c>
      <c r="AO56" s="3" t="s">
        <v>65</v>
      </c>
      <c r="AP56" s="3" t="s">
        <v>66</v>
      </c>
      <c r="AQ56" s="3" t="s">
        <v>66</v>
      </c>
      <c r="AR56" s="3" t="s">
        <v>65</v>
      </c>
      <c r="AS56" s="3" t="s">
        <v>65</v>
      </c>
      <c r="AT56" s="3" t="s">
        <v>66</v>
      </c>
      <c r="AU56" s="3" t="s">
        <v>65</v>
      </c>
      <c r="AV56" s="3" t="s">
        <v>65</v>
      </c>
      <c r="AW56" s="3" t="s">
        <v>65</v>
      </c>
      <c r="AX56" s="3" t="s">
        <v>66</v>
      </c>
      <c r="AY56" s="3" t="s">
        <v>65</v>
      </c>
      <c r="AZ56" s="3" t="s">
        <v>65</v>
      </c>
      <c r="BA56" s="3" t="s">
        <v>65</v>
      </c>
      <c r="BB56" s="3" t="s">
        <v>65</v>
      </c>
      <c r="BC56" s="3" t="s">
        <v>66</v>
      </c>
      <c r="BD56" s="3" t="s">
        <v>66</v>
      </c>
      <c r="BE56" s="3" t="s">
        <v>65</v>
      </c>
      <c r="BF56" s="3" t="s">
        <v>65</v>
      </c>
      <c r="BG56" s="3">
        <v>5</v>
      </c>
      <c r="BH56" s="3">
        <v>5</v>
      </c>
      <c r="BI56" s="3">
        <v>27</v>
      </c>
      <c r="BJ56" s="3">
        <v>4</v>
      </c>
      <c r="BK56" s="3">
        <v>29</v>
      </c>
      <c r="BL56" s="3">
        <v>20</v>
      </c>
      <c r="BM56" s="3" t="s">
        <v>67</v>
      </c>
    </row>
    <row r="57" spans="1:65" ht="12.5" x14ac:dyDescent="0.25">
      <c r="A57" s="2">
        <v>44534.754803993055</v>
      </c>
      <c r="B57" s="3" t="s">
        <v>66</v>
      </c>
      <c r="C57" s="3" t="s">
        <v>65</v>
      </c>
      <c r="D57" s="3" t="s">
        <v>65</v>
      </c>
      <c r="E57" s="3" t="s">
        <v>66</v>
      </c>
      <c r="F57" s="3" t="s">
        <v>66</v>
      </c>
      <c r="G57" s="3" t="s">
        <v>65</v>
      </c>
      <c r="H57" s="3" t="s">
        <v>66</v>
      </c>
      <c r="I57" s="3" t="s">
        <v>66</v>
      </c>
      <c r="J57" s="3" t="s">
        <v>66</v>
      </c>
      <c r="K57" s="3" t="s">
        <v>65</v>
      </c>
      <c r="L57" s="3" t="s">
        <v>66</v>
      </c>
      <c r="M57" s="3" t="s">
        <v>66</v>
      </c>
      <c r="N57" s="3" t="s">
        <v>65</v>
      </c>
      <c r="O57" s="3" t="s">
        <v>66</v>
      </c>
      <c r="P57" s="3" t="s">
        <v>66</v>
      </c>
      <c r="Q57" s="3" t="s">
        <v>66</v>
      </c>
      <c r="R57" s="3" t="s">
        <v>65</v>
      </c>
      <c r="S57" s="3" t="s">
        <v>66</v>
      </c>
      <c r="T57" s="3" t="s">
        <v>66</v>
      </c>
      <c r="U57" s="3" t="s">
        <v>65</v>
      </c>
      <c r="V57" s="3" t="s">
        <v>65</v>
      </c>
      <c r="W57" s="3" t="s">
        <v>66</v>
      </c>
      <c r="X57" s="3" t="s">
        <v>66</v>
      </c>
      <c r="Y57" s="3" t="s">
        <v>66</v>
      </c>
      <c r="Z57" s="3" t="s">
        <v>66</v>
      </c>
      <c r="AA57" s="3" t="s">
        <v>66</v>
      </c>
      <c r="AB57" s="3" t="s">
        <v>66</v>
      </c>
      <c r="AC57" s="3" t="s">
        <v>66</v>
      </c>
      <c r="AD57" s="3" t="s">
        <v>66</v>
      </c>
      <c r="AE57" s="3" t="s">
        <v>66</v>
      </c>
      <c r="AF57" s="3" t="s">
        <v>66</v>
      </c>
      <c r="AG57" s="3" t="s">
        <v>65</v>
      </c>
      <c r="AH57" s="3" t="s">
        <v>66</v>
      </c>
      <c r="AI57" s="3" t="s">
        <v>66</v>
      </c>
      <c r="AJ57" s="3" t="s">
        <v>65</v>
      </c>
      <c r="AK57" s="3" t="s">
        <v>65</v>
      </c>
      <c r="AL57" s="3" t="s">
        <v>65</v>
      </c>
      <c r="AM57" s="3" t="s">
        <v>66</v>
      </c>
      <c r="AN57" s="3" t="s">
        <v>65</v>
      </c>
      <c r="AO57" s="3" t="s">
        <v>65</v>
      </c>
      <c r="AP57" s="3" t="s">
        <v>66</v>
      </c>
      <c r="AQ57" s="3" t="s">
        <v>65</v>
      </c>
      <c r="AR57" s="3" t="s">
        <v>65</v>
      </c>
      <c r="AS57" s="3" t="s">
        <v>65</v>
      </c>
      <c r="AT57" s="3" t="s">
        <v>66</v>
      </c>
      <c r="AU57" s="3" t="s">
        <v>65</v>
      </c>
      <c r="AV57" s="3" t="s">
        <v>66</v>
      </c>
      <c r="AW57" s="3" t="s">
        <v>66</v>
      </c>
      <c r="AX57" s="3" t="s">
        <v>65</v>
      </c>
      <c r="AY57" s="3" t="s">
        <v>66</v>
      </c>
      <c r="AZ57" s="3" t="s">
        <v>65</v>
      </c>
      <c r="BA57" s="3" t="s">
        <v>65</v>
      </c>
      <c r="BB57" s="3" t="s">
        <v>66</v>
      </c>
      <c r="BC57" s="3" t="s">
        <v>66</v>
      </c>
      <c r="BD57" s="3" t="s">
        <v>66</v>
      </c>
      <c r="BE57" s="3" t="s">
        <v>66</v>
      </c>
      <c r="BF57" s="3" t="s">
        <v>65</v>
      </c>
      <c r="BG57" s="3">
        <v>5</v>
      </c>
      <c r="BH57" s="3">
        <v>5</v>
      </c>
      <c r="BI57" s="3">
        <v>27</v>
      </c>
      <c r="BJ57" s="3">
        <v>4</v>
      </c>
      <c r="BK57" s="3">
        <v>29</v>
      </c>
      <c r="BL57" s="3">
        <v>10</v>
      </c>
      <c r="BM57" s="3" t="s">
        <v>67</v>
      </c>
    </row>
    <row r="58" spans="1:65" ht="12.5" x14ac:dyDescent="0.25">
      <c r="A58" s="2">
        <v>44534.754838587964</v>
      </c>
      <c r="B58" s="3" t="s">
        <v>65</v>
      </c>
      <c r="C58" s="3" t="s">
        <v>66</v>
      </c>
      <c r="D58" s="3" t="s">
        <v>65</v>
      </c>
      <c r="E58" s="3" t="s">
        <v>65</v>
      </c>
      <c r="F58" s="3" t="s">
        <v>65</v>
      </c>
      <c r="G58" s="3" t="s">
        <v>66</v>
      </c>
      <c r="H58" s="3" t="s">
        <v>65</v>
      </c>
      <c r="I58" s="3" t="s">
        <v>65</v>
      </c>
      <c r="J58" s="3" t="s">
        <v>65</v>
      </c>
      <c r="K58" s="3" t="s">
        <v>65</v>
      </c>
      <c r="L58" s="3" t="s">
        <v>66</v>
      </c>
      <c r="M58" s="3" t="s">
        <v>66</v>
      </c>
      <c r="N58" s="3" t="s">
        <v>65</v>
      </c>
      <c r="O58" s="3" t="s">
        <v>65</v>
      </c>
      <c r="P58" s="3" t="s">
        <v>66</v>
      </c>
      <c r="Q58" s="3" t="s">
        <v>65</v>
      </c>
      <c r="R58" s="3" t="s">
        <v>65</v>
      </c>
      <c r="S58" s="3" t="s">
        <v>66</v>
      </c>
      <c r="T58" s="3" t="s">
        <v>66</v>
      </c>
      <c r="U58" s="3" t="s">
        <v>65</v>
      </c>
      <c r="V58" s="3" t="s">
        <v>65</v>
      </c>
      <c r="W58" s="3" t="s">
        <v>66</v>
      </c>
      <c r="X58" s="3" t="s">
        <v>65</v>
      </c>
      <c r="Y58" s="3" t="s">
        <v>65</v>
      </c>
      <c r="Z58" s="3" t="s">
        <v>66</v>
      </c>
      <c r="AA58" s="3" t="s">
        <v>65</v>
      </c>
      <c r="AB58" s="3" t="s">
        <v>66</v>
      </c>
      <c r="AC58" s="3" t="s">
        <v>65</v>
      </c>
      <c r="AD58" s="3" t="s">
        <v>65</v>
      </c>
      <c r="AE58" s="3" t="s">
        <v>65</v>
      </c>
      <c r="AF58" s="3" t="s">
        <v>66</v>
      </c>
      <c r="AG58" s="3" t="s">
        <v>66</v>
      </c>
      <c r="AH58" s="3" t="s">
        <v>65</v>
      </c>
      <c r="AI58" s="3" t="s">
        <v>66</v>
      </c>
      <c r="AJ58" s="3" t="s">
        <v>65</v>
      </c>
      <c r="AK58" s="3" t="s">
        <v>65</v>
      </c>
      <c r="AL58" s="3" t="s">
        <v>65</v>
      </c>
      <c r="AM58" s="3" t="s">
        <v>65</v>
      </c>
      <c r="AN58" s="3" t="s">
        <v>65</v>
      </c>
      <c r="AO58" s="3" t="s">
        <v>65</v>
      </c>
      <c r="AP58" s="3" t="s">
        <v>65</v>
      </c>
      <c r="AQ58" s="3" t="s">
        <v>66</v>
      </c>
      <c r="AR58" s="3" t="s">
        <v>65</v>
      </c>
      <c r="AS58" s="3" t="s">
        <v>65</v>
      </c>
      <c r="AT58" s="3" t="s">
        <v>65</v>
      </c>
      <c r="AU58" s="3" t="s">
        <v>66</v>
      </c>
      <c r="AV58" s="3" t="s">
        <v>65</v>
      </c>
      <c r="AW58" s="3" t="s">
        <v>66</v>
      </c>
      <c r="AX58" s="3" t="s">
        <v>66</v>
      </c>
      <c r="AY58" s="3" t="s">
        <v>65</v>
      </c>
      <c r="AZ58" s="3" t="s">
        <v>65</v>
      </c>
      <c r="BA58" s="3" t="s">
        <v>65</v>
      </c>
      <c r="BB58" s="3" t="s">
        <v>65</v>
      </c>
      <c r="BC58" s="3" t="s">
        <v>65</v>
      </c>
      <c r="BD58" s="3" t="s">
        <v>66</v>
      </c>
      <c r="BE58" s="3" t="s">
        <v>65</v>
      </c>
      <c r="BF58" s="3" t="s">
        <v>65</v>
      </c>
      <c r="BG58" s="3">
        <v>5</v>
      </c>
      <c r="BH58" s="3">
        <v>5</v>
      </c>
      <c r="BI58" s="3">
        <v>27</v>
      </c>
      <c r="BJ58" s="3">
        <v>4</v>
      </c>
      <c r="BK58" s="3">
        <v>29</v>
      </c>
      <c r="BL58" s="3">
        <v>10</v>
      </c>
      <c r="BM58" s="3" t="s">
        <v>69</v>
      </c>
    </row>
    <row r="59" spans="1:65" ht="12.5" x14ac:dyDescent="0.25">
      <c r="A59" s="2">
        <v>44534.754947511574</v>
      </c>
      <c r="B59" s="3" t="s">
        <v>66</v>
      </c>
      <c r="C59" s="3" t="s">
        <v>65</v>
      </c>
      <c r="D59" s="3" t="s">
        <v>65</v>
      </c>
      <c r="E59" s="3" t="s">
        <v>66</v>
      </c>
      <c r="F59" s="3" t="s">
        <v>66</v>
      </c>
      <c r="G59" s="3" t="s">
        <v>66</v>
      </c>
      <c r="H59" s="3" t="s">
        <v>66</v>
      </c>
      <c r="I59" s="3" t="s">
        <v>65</v>
      </c>
      <c r="J59" s="3" t="s">
        <v>66</v>
      </c>
      <c r="K59" s="3" t="s">
        <v>65</v>
      </c>
      <c r="L59" s="3" t="s">
        <v>66</v>
      </c>
      <c r="M59" s="3" t="s">
        <v>66</v>
      </c>
      <c r="N59" s="3" t="s">
        <v>65</v>
      </c>
      <c r="O59" s="3" t="s">
        <v>66</v>
      </c>
      <c r="P59" s="3" t="s">
        <v>66</v>
      </c>
      <c r="Q59" s="3" t="s">
        <v>65</v>
      </c>
      <c r="R59" s="3" t="s">
        <v>65</v>
      </c>
      <c r="S59" s="3" t="s">
        <v>66</v>
      </c>
      <c r="T59" s="3" t="s">
        <v>66</v>
      </c>
      <c r="U59" s="3" t="s">
        <v>66</v>
      </c>
      <c r="V59" s="3" t="s">
        <v>66</v>
      </c>
      <c r="W59" s="3" t="s">
        <v>66</v>
      </c>
      <c r="X59" s="3" t="s">
        <v>66</v>
      </c>
      <c r="Y59" s="3" t="s">
        <v>66</v>
      </c>
      <c r="Z59" s="3" t="s">
        <v>65</v>
      </c>
      <c r="AA59" s="3" t="s">
        <v>66</v>
      </c>
      <c r="AB59" s="3" t="s">
        <v>65</v>
      </c>
      <c r="AC59" s="3" t="s">
        <v>66</v>
      </c>
      <c r="AD59" s="3" t="s">
        <v>66</v>
      </c>
      <c r="AE59" s="3" t="s">
        <v>65</v>
      </c>
      <c r="AF59" s="3" t="s">
        <v>66</v>
      </c>
      <c r="AG59" s="3" t="s">
        <v>66</v>
      </c>
      <c r="AH59" s="3" t="s">
        <v>66</v>
      </c>
      <c r="AI59" s="3" t="s">
        <v>66</v>
      </c>
      <c r="AJ59" s="3" t="s">
        <v>65</v>
      </c>
      <c r="AK59" s="3" t="s">
        <v>65</v>
      </c>
      <c r="AL59" s="3" t="s">
        <v>65</v>
      </c>
      <c r="AM59" s="3" t="s">
        <v>65</v>
      </c>
      <c r="AN59" s="3" t="s">
        <v>65</v>
      </c>
      <c r="AO59" s="3" t="s">
        <v>65</v>
      </c>
      <c r="AP59" s="3" t="s">
        <v>65</v>
      </c>
      <c r="AQ59" s="3" t="s">
        <v>65</v>
      </c>
      <c r="AR59" s="3" t="s">
        <v>65</v>
      </c>
      <c r="AS59" s="3" t="s">
        <v>65</v>
      </c>
      <c r="AT59" s="3" t="s">
        <v>65</v>
      </c>
      <c r="AU59" s="3" t="s">
        <v>66</v>
      </c>
      <c r="AV59" s="3" t="s">
        <v>65</v>
      </c>
      <c r="AW59" s="3" t="s">
        <v>66</v>
      </c>
      <c r="AX59" s="3" t="s">
        <v>65</v>
      </c>
      <c r="AY59" s="3" t="s">
        <v>65</v>
      </c>
      <c r="AZ59" s="3" t="s">
        <v>66</v>
      </c>
      <c r="BA59" s="3" t="s">
        <v>66</v>
      </c>
      <c r="BB59" s="3" t="s">
        <v>65</v>
      </c>
      <c r="BC59" s="3" t="s">
        <v>65</v>
      </c>
      <c r="BD59" s="3" t="s">
        <v>66</v>
      </c>
      <c r="BE59" s="3" t="s">
        <v>66</v>
      </c>
      <c r="BF59" s="3" t="s">
        <v>65</v>
      </c>
      <c r="BG59" s="3">
        <v>5</v>
      </c>
      <c r="BH59" s="3">
        <v>5</v>
      </c>
      <c r="BI59" s="3">
        <v>27</v>
      </c>
      <c r="BJ59" s="3">
        <v>4</v>
      </c>
      <c r="BK59" s="3">
        <v>29</v>
      </c>
      <c r="BL59" s="3">
        <v>20</v>
      </c>
      <c r="BM59" s="3" t="s">
        <v>67</v>
      </c>
    </row>
    <row r="60" spans="1:65" ht="12.5" x14ac:dyDescent="0.25">
      <c r="A60" s="2">
        <v>44534.755596145835</v>
      </c>
      <c r="B60" s="3" t="s">
        <v>66</v>
      </c>
      <c r="C60" s="3" t="s">
        <v>66</v>
      </c>
      <c r="D60" s="3" t="s">
        <v>65</v>
      </c>
      <c r="E60" s="3" t="s">
        <v>65</v>
      </c>
      <c r="F60" s="3" t="s">
        <v>66</v>
      </c>
      <c r="G60" s="3" t="s">
        <v>66</v>
      </c>
      <c r="H60" s="3" t="s">
        <v>66</v>
      </c>
      <c r="I60" s="3" t="s">
        <v>65</v>
      </c>
      <c r="J60" s="3" t="s">
        <v>66</v>
      </c>
      <c r="K60" s="3" t="s">
        <v>65</v>
      </c>
      <c r="L60" s="3" t="s">
        <v>66</v>
      </c>
      <c r="M60" s="3" t="s">
        <v>66</v>
      </c>
      <c r="N60" s="3" t="s">
        <v>66</v>
      </c>
      <c r="O60" s="3" t="s">
        <v>66</v>
      </c>
      <c r="P60" s="3" t="s">
        <v>66</v>
      </c>
      <c r="Q60" s="3" t="s">
        <v>66</v>
      </c>
      <c r="R60" s="3" t="s">
        <v>65</v>
      </c>
      <c r="S60" s="3" t="s">
        <v>66</v>
      </c>
      <c r="T60" s="3" t="s">
        <v>66</v>
      </c>
      <c r="U60" s="3" t="s">
        <v>66</v>
      </c>
      <c r="V60" s="3" t="s">
        <v>66</v>
      </c>
      <c r="W60" s="3" t="s">
        <v>65</v>
      </c>
      <c r="X60" s="3" t="s">
        <v>66</v>
      </c>
      <c r="Y60" s="3" t="s">
        <v>66</v>
      </c>
      <c r="Z60" s="3" t="s">
        <v>65</v>
      </c>
      <c r="AA60" s="3" t="s">
        <v>66</v>
      </c>
      <c r="AB60" s="3" t="s">
        <v>65</v>
      </c>
      <c r="AC60" s="3" t="s">
        <v>66</v>
      </c>
      <c r="AD60" s="3" t="s">
        <v>66</v>
      </c>
      <c r="AE60" s="3" t="s">
        <v>65</v>
      </c>
      <c r="AF60" s="3" t="s">
        <v>66</v>
      </c>
      <c r="AG60" s="3" t="s">
        <v>66</v>
      </c>
      <c r="AH60" s="3" t="s">
        <v>65</v>
      </c>
      <c r="AI60" s="3" t="s">
        <v>66</v>
      </c>
      <c r="AJ60" s="3" t="s">
        <v>65</v>
      </c>
      <c r="AK60" s="3" t="s">
        <v>65</v>
      </c>
      <c r="AL60" s="3" t="s">
        <v>65</v>
      </c>
      <c r="AM60" s="3" t="s">
        <v>66</v>
      </c>
      <c r="AN60" s="3" t="s">
        <v>66</v>
      </c>
      <c r="AO60" s="3" t="s">
        <v>66</v>
      </c>
      <c r="AP60" s="3" t="s">
        <v>65</v>
      </c>
      <c r="AQ60" s="3" t="s">
        <v>66</v>
      </c>
      <c r="AR60" s="3" t="s">
        <v>65</v>
      </c>
      <c r="AS60" s="3" t="s">
        <v>65</v>
      </c>
      <c r="AT60" s="3" t="s">
        <v>66</v>
      </c>
      <c r="AU60" s="3" t="s">
        <v>65</v>
      </c>
      <c r="AV60" s="3" t="s">
        <v>66</v>
      </c>
      <c r="AW60" s="3" t="s">
        <v>65</v>
      </c>
      <c r="AX60" s="3" t="s">
        <v>65</v>
      </c>
      <c r="AY60" s="3" t="s">
        <v>66</v>
      </c>
      <c r="AZ60" s="3" t="s">
        <v>66</v>
      </c>
      <c r="BA60" s="3" t="s">
        <v>66</v>
      </c>
      <c r="BB60" s="3" t="s">
        <v>65</v>
      </c>
      <c r="BC60" s="3" t="s">
        <v>65</v>
      </c>
      <c r="BD60" s="3" t="s">
        <v>66</v>
      </c>
      <c r="BE60" s="3" t="s">
        <v>65</v>
      </c>
      <c r="BF60" s="3" t="s">
        <v>65</v>
      </c>
      <c r="BG60" s="3">
        <v>5</v>
      </c>
      <c r="BH60" s="3">
        <v>1</v>
      </c>
      <c r="BI60" s="3">
        <v>27</v>
      </c>
      <c r="BJ60" s="3">
        <v>42</v>
      </c>
      <c r="BK60" s="3">
        <v>292</v>
      </c>
      <c r="BL60" s="3">
        <v>20</v>
      </c>
      <c r="BM60" s="3" t="s">
        <v>67</v>
      </c>
    </row>
    <row r="61" spans="1:65" ht="12.5" x14ac:dyDescent="0.25">
      <c r="A61" s="2">
        <v>44534.755679537033</v>
      </c>
      <c r="B61" s="3" t="s">
        <v>66</v>
      </c>
      <c r="C61" s="3" t="s">
        <v>65</v>
      </c>
      <c r="D61" s="3" t="s">
        <v>66</v>
      </c>
      <c r="E61" s="3" t="s">
        <v>66</v>
      </c>
      <c r="F61" s="3" t="s">
        <v>66</v>
      </c>
      <c r="G61" s="3" t="s">
        <v>66</v>
      </c>
      <c r="H61" s="3" t="s">
        <v>66</v>
      </c>
      <c r="I61" s="3" t="s">
        <v>66</v>
      </c>
      <c r="J61" s="3" t="s">
        <v>66</v>
      </c>
      <c r="K61" s="3" t="s">
        <v>65</v>
      </c>
      <c r="L61" s="3" t="s">
        <v>65</v>
      </c>
      <c r="M61" s="3" t="s">
        <v>65</v>
      </c>
      <c r="N61" s="3" t="s">
        <v>65</v>
      </c>
      <c r="O61" s="3" t="s">
        <v>65</v>
      </c>
      <c r="P61" s="3" t="s">
        <v>66</v>
      </c>
      <c r="Q61" s="3" t="s">
        <v>65</v>
      </c>
      <c r="R61" s="3" t="s">
        <v>65</v>
      </c>
      <c r="S61" s="3" t="s">
        <v>66</v>
      </c>
      <c r="T61" s="3" t="s">
        <v>66</v>
      </c>
      <c r="U61" s="3" t="s">
        <v>66</v>
      </c>
      <c r="V61" s="3" t="s">
        <v>66</v>
      </c>
      <c r="W61" s="3" t="s">
        <v>65</v>
      </c>
      <c r="X61" s="3" t="s">
        <v>65</v>
      </c>
      <c r="Y61" s="3" t="s">
        <v>66</v>
      </c>
      <c r="Z61" s="3" t="s">
        <v>66</v>
      </c>
      <c r="AA61" s="3" t="s">
        <v>65</v>
      </c>
      <c r="AB61" s="3" t="s">
        <v>66</v>
      </c>
      <c r="AC61" s="3" t="s">
        <v>65</v>
      </c>
      <c r="AD61" s="3" t="s">
        <v>65</v>
      </c>
      <c r="AE61" s="3" t="s">
        <v>66</v>
      </c>
      <c r="AF61" s="3" t="s">
        <v>66</v>
      </c>
      <c r="AG61" s="3" t="s">
        <v>66</v>
      </c>
      <c r="AH61" s="3" t="s">
        <v>66</v>
      </c>
      <c r="AI61" s="3" t="s">
        <v>66</v>
      </c>
      <c r="AJ61" s="3" t="s">
        <v>65</v>
      </c>
      <c r="AK61" s="3" t="s">
        <v>65</v>
      </c>
      <c r="AL61" s="3" t="s">
        <v>65</v>
      </c>
      <c r="AM61" s="3" t="s">
        <v>65</v>
      </c>
      <c r="AN61" s="3" t="s">
        <v>66</v>
      </c>
      <c r="AO61" s="3" t="s">
        <v>66</v>
      </c>
      <c r="AP61" s="3" t="s">
        <v>66</v>
      </c>
      <c r="AQ61" s="3" t="s">
        <v>66</v>
      </c>
      <c r="AR61" s="3" t="s">
        <v>65</v>
      </c>
      <c r="AS61" s="3" t="s">
        <v>65</v>
      </c>
      <c r="AT61" s="3" t="s">
        <v>65</v>
      </c>
      <c r="AU61" s="3" t="s">
        <v>66</v>
      </c>
      <c r="AV61" s="3" t="s">
        <v>65</v>
      </c>
      <c r="AW61" s="3" t="s">
        <v>65</v>
      </c>
      <c r="AX61" s="3" t="s">
        <v>66</v>
      </c>
      <c r="AY61" s="3" t="s">
        <v>65</v>
      </c>
      <c r="AZ61" s="3" t="s">
        <v>65</v>
      </c>
      <c r="BA61" s="3" t="s">
        <v>65</v>
      </c>
      <c r="BB61" s="3" t="s">
        <v>66</v>
      </c>
      <c r="BC61" s="3" t="s">
        <v>65</v>
      </c>
      <c r="BD61" s="3" t="s">
        <v>65</v>
      </c>
      <c r="BE61" s="3" t="s">
        <v>66</v>
      </c>
      <c r="BF61" s="3" t="s">
        <v>65</v>
      </c>
      <c r="BG61" s="3">
        <v>5</v>
      </c>
      <c r="BH61" s="3">
        <v>5</v>
      </c>
      <c r="BI61" s="3">
        <v>27</v>
      </c>
      <c r="BJ61" s="3">
        <v>4</v>
      </c>
      <c r="BK61" s="3">
        <v>31</v>
      </c>
      <c r="BL61" s="3">
        <v>10</v>
      </c>
      <c r="BM61" s="3" t="s">
        <v>67</v>
      </c>
    </row>
    <row r="62" spans="1:65" ht="12.5" x14ac:dyDescent="0.25">
      <c r="A62" s="2">
        <v>44534.756598935186</v>
      </c>
      <c r="B62" s="3" t="s">
        <v>65</v>
      </c>
      <c r="C62" s="3" t="s">
        <v>65</v>
      </c>
      <c r="D62" s="3" t="s">
        <v>65</v>
      </c>
      <c r="E62" s="3" t="s">
        <v>66</v>
      </c>
      <c r="F62" s="3" t="s">
        <v>65</v>
      </c>
      <c r="G62" s="3" t="s">
        <v>66</v>
      </c>
      <c r="H62" s="3" t="s">
        <v>65</v>
      </c>
      <c r="I62" s="3" t="s">
        <v>66</v>
      </c>
      <c r="J62" s="3" t="s">
        <v>65</v>
      </c>
      <c r="K62" s="3" t="s">
        <v>65</v>
      </c>
      <c r="L62" s="3" t="s">
        <v>66</v>
      </c>
      <c r="M62" s="3" t="s">
        <v>66</v>
      </c>
      <c r="N62" s="3" t="s">
        <v>66</v>
      </c>
      <c r="O62" s="3" t="s">
        <v>66</v>
      </c>
      <c r="P62" s="3" t="s">
        <v>65</v>
      </c>
      <c r="Q62" s="3" t="s">
        <v>65</v>
      </c>
      <c r="R62" s="3" t="s">
        <v>65</v>
      </c>
      <c r="S62" s="3" t="s">
        <v>66</v>
      </c>
      <c r="T62" s="3" t="s">
        <v>66</v>
      </c>
      <c r="U62" s="3" t="s">
        <v>65</v>
      </c>
      <c r="V62" s="3" t="s">
        <v>66</v>
      </c>
      <c r="W62" s="3" t="s">
        <v>65</v>
      </c>
      <c r="X62" s="3" t="s">
        <v>66</v>
      </c>
      <c r="Y62" s="3" t="s">
        <v>66</v>
      </c>
      <c r="Z62" s="3" t="s">
        <v>66</v>
      </c>
      <c r="AA62" s="3" t="s">
        <v>66</v>
      </c>
      <c r="AB62" s="3" t="s">
        <v>66</v>
      </c>
      <c r="AC62" s="3" t="s">
        <v>65</v>
      </c>
      <c r="AD62" s="3" t="s">
        <v>65</v>
      </c>
      <c r="AE62" s="3" t="s">
        <v>65</v>
      </c>
      <c r="AF62" s="3" t="s">
        <v>65</v>
      </c>
      <c r="AG62" s="3" t="s">
        <v>66</v>
      </c>
      <c r="AH62" s="3" t="s">
        <v>66</v>
      </c>
      <c r="AI62" s="3" t="s">
        <v>66</v>
      </c>
      <c r="AJ62" s="3" t="s">
        <v>65</v>
      </c>
      <c r="AK62" s="3" t="s">
        <v>65</v>
      </c>
      <c r="AL62" s="3" t="s">
        <v>65</v>
      </c>
      <c r="AM62" s="3" t="s">
        <v>66</v>
      </c>
      <c r="AN62" s="3" t="s">
        <v>66</v>
      </c>
      <c r="AO62" s="3" t="s">
        <v>65</v>
      </c>
      <c r="AP62" s="3" t="s">
        <v>65</v>
      </c>
      <c r="AQ62" s="3" t="s">
        <v>65</v>
      </c>
      <c r="AR62" s="3" t="s">
        <v>65</v>
      </c>
      <c r="AS62" s="3" t="s">
        <v>65</v>
      </c>
      <c r="AT62" s="3" t="s">
        <v>65</v>
      </c>
      <c r="AU62" s="3" t="s">
        <v>66</v>
      </c>
      <c r="AV62" s="3" t="s">
        <v>66</v>
      </c>
      <c r="AW62" s="3" t="s">
        <v>66</v>
      </c>
      <c r="AX62" s="3" t="s">
        <v>65</v>
      </c>
      <c r="AY62" s="3" t="s">
        <v>65</v>
      </c>
      <c r="AZ62" s="3" t="s">
        <v>65</v>
      </c>
      <c r="BA62" s="3" t="s">
        <v>66</v>
      </c>
      <c r="BB62" s="3" t="s">
        <v>65</v>
      </c>
      <c r="BC62" s="3" t="s">
        <v>65</v>
      </c>
      <c r="BD62" s="3" t="s">
        <v>65</v>
      </c>
      <c r="BE62" s="3" t="s">
        <v>65</v>
      </c>
      <c r="BF62" s="3" t="s">
        <v>65</v>
      </c>
      <c r="BG62" s="3">
        <v>5</v>
      </c>
      <c r="BH62" s="3">
        <v>5</v>
      </c>
      <c r="BI62" s="3">
        <v>27</v>
      </c>
      <c r="BJ62" s="3">
        <v>4</v>
      </c>
      <c r="BK62" s="3">
        <v>29</v>
      </c>
      <c r="BL62" s="3">
        <v>20</v>
      </c>
      <c r="BM62" s="3" t="s">
        <v>67</v>
      </c>
    </row>
    <row r="63" spans="1:65" ht="12.5" x14ac:dyDescent="0.25">
      <c r="A63" s="2">
        <v>44534.757036377312</v>
      </c>
      <c r="B63" s="3" t="s">
        <v>65</v>
      </c>
      <c r="C63" s="3" t="s">
        <v>66</v>
      </c>
      <c r="D63" s="3" t="s">
        <v>65</v>
      </c>
      <c r="E63" s="3" t="s">
        <v>65</v>
      </c>
      <c r="F63" s="3" t="s">
        <v>66</v>
      </c>
      <c r="G63" s="3" t="s">
        <v>66</v>
      </c>
      <c r="H63" s="3" t="s">
        <v>66</v>
      </c>
      <c r="I63" s="3" t="s">
        <v>65</v>
      </c>
      <c r="J63" s="3" t="s">
        <v>65</v>
      </c>
      <c r="K63" s="3" t="s">
        <v>65</v>
      </c>
      <c r="L63" s="3" t="s">
        <v>66</v>
      </c>
      <c r="M63" s="3" t="s">
        <v>66</v>
      </c>
      <c r="N63" s="3" t="s">
        <v>65</v>
      </c>
      <c r="O63" s="3" t="s">
        <v>65</v>
      </c>
      <c r="P63" s="3" t="s">
        <v>65</v>
      </c>
      <c r="Q63" s="3" t="s">
        <v>65</v>
      </c>
      <c r="R63" s="3" t="s">
        <v>66</v>
      </c>
      <c r="S63" s="3" t="s">
        <v>66</v>
      </c>
      <c r="T63" s="3" t="s">
        <v>66</v>
      </c>
      <c r="U63" s="3" t="s">
        <v>65</v>
      </c>
      <c r="V63" s="3" t="s">
        <v>66</v>
      </c>
      <c r="W63" s="3" t="s">
        <v>65</v>
      </c>
      <c r="X63" s="3" t="s">
        <v>65</v>
      </c>
      <c r="Y63" s="3" t="s">
        <v>65</v>
      </c>
      <c r="Z63" s="3" t="s">
        <v>66</v>
      </c>
      <c r="AA63" s="3" t="s">
        <v>65</v>
      </c>
      <c r="AB63" s="3" t="s">
        <v>66</v>
      </c>
      <c r="AC63" s="3" t="s">
        <v>65</v>
      </c>
      <c r="AD63" s="3" t="s">
        <v>65</v>
      </c>
      <c r="AE63" s="3" t="s">
        <v>66</v>
      </c>
      <c r="AF63" s="3" t="s">
        <v>66</v>
      </c>
      <c r="AG63" s="3" t="s">
        <v>65</v>
      </c>
      <c r="AH63" s="3" t="s">
        <v>65</v>
      </c>
      <c r="AI63" s="3" t="s">
        <v>66</v>
      </c>
      <c r="AJ63" s="3" t="s">
        <v>65</v>
      </c>
      <c r="AK63" s="3" t="s">
        <v>65</v>
      </c>
      <c r="AL63" s="3" t="s">
        <v>66</v>
      </c>
      <c r="AM63" s="3" t="s">
        <v>65</v>
      </c>
      <c r="AN63" s="3" t="s">
        <v>65</v>
      </c>
      <c r="AO63" s="3" t="s">
        <v>65</v>
      </c>
      <c r="AP63" s="3" t="s">
        <v>65</v>
      </c>
      <c r="AQ63" s="3" t="s">
        <v>66</v>
      </c>
      <c r="AR63" s="3" t="s">
        <v>65</v>
      </c>
      <c r="AS63" s="3" t="s">
        <v>66</v>
      </c>
      <c r="AT63" s="3" t="s">
        <v>65</v>
      </c>
      <c r="AU63" s="3" t="s">
        <v>66</v>
      </c>
      <c r="AV63" s="3" t="s">
        <v>65</v>
      </c>
      <c r="AW63" s="3" t="s">
        <v>65</v>
      </c>
      <c r="AX63" s="3" t="s">
        <v>66</v>
      </c>
      <c r="AY63" s="3" t="s">
        <v>66</v>
      </c>
      <c r="AZ63" s="3" t="s">
        <v>66</v>
      </c>
      <c r="BA63" s="3" t="s">
        <v>65</v>
      </c>
      <c r="BB63" s="3" t="s">
        <v>66</v>
      </c>
      <c r="BC63" s="3" t="s">
        <v>66</v>
      </c>
      <c r="BD63" s="3" t="s">
        <v>65</v>
      </c>
      <c r="BE63" s="3" t="s">
        <v>66</v>
      </c>
      <c r="BF63" s="3" t="s">
        <v>65</v>
      </c>
      <c r="BG63" s="3">
        <v>5</v>
      </c>
      <c r="BH63" s="3">
        <v>5</v>
      </c>
      <c r="BI63" s="3">
        <v>27</v>
      </c>
      <c r="BJ63" s="3">
        <v>4</v>
      </c>
      <c r="BK63" s="3">
        <v>29</v>
      </c>
      <c r="BL63" s="3">
        <v>20</v>
      </c>
      <c r="BM63" s="3" t="s">
        <v>67</v>
      </c>
    </row>
    <row r="64" spans="1:65" ht="12.5" x14ac:dyDescent="0.25">
      <c r="A64" s="2">
        <v>44534.757145115742</v>
      </c>
      <c r="B64" s="3" t="s">
        <v>66</v>
      </c>
      <c r="C64" s="3" t="s">
        <v>65</v>
      </c>
      <c r="D64" s="3" t="s">
        <v>66</v>
      </c>
      <c r="E64" s="3" t="s">
        <v>65</v>
      </c>
      <c r="F64" s="3" t="s">
        <v>66</v>
      </c>
      <c r="G64" s="3" t="s">
        <v>66</v>
      </c>
      <c r="H64" s="3" t="s">
        <v>65</v>
      </c>
      <c r="I64" s="3" t="s">
        <v>66</v>
      </c>
      <c r="J64" s="3" t="s">
        <v>65</v>
      </c>
      <c r="K64" s="3" t="s">
        <v>65</v>
      </c>
      <c r="L64" s="3" t="s">
        <v>65</v>
      </c>
      <c r="M64" s="3" t="s">
        <v>66</v>
      </c>
      <c r="N64" s="3" t="s">
        <v>65</v>
      </c>
      <c r="O64" s="3" t="s">
        <v>65</v>
      </c>
      <c r="P64" s="3" t="s">
        <v>66</v>
      </c>
      <c r="Q64" s="3" t="s">
        <v>65</v>
      </c>
      <c r="R64" s="3" t="s">
        <v>66</v>
      </c>
      <c r="S64" s="3" t="s">
        <v>66</v>
      </c>
      <c r="T64" s="3" t="s">
        <v>65</v>
      </c>
      <c r="U64" s="3" t="s">
        <v>66</v>
      </c>
      <c r="V64" s="3" t="s">
        <v>65</v>
      </c>
      <c r="W64" s="3" t="s">
        <v>65</v>
      </c>
      <c r="X64" s="3" t="s">
        <v>65</v>
      </c>
      <c r="Y64" s="3" t="s">
        <v>65</v>
      </c>
      <c r="Z64" s="3" t="s">
        <v>66</v>
      </c>
      <c r="AA64" s="3" t="s">
        <v>65</v>
      </c>
      <c r="AB64" s="3" t="s">
        <v>66</v>
      </c>
      <c r="AC64" s="3" t="s">
        <v>65</v>
      </c>
      <c r="AD64" s="3" t="s">
        <v>65</v>
      </c>
      <c r="AE64" s="3" t="s">
        <v>66</v>
      </c>
      <c r="AF64" s="3" t="s">
        <v>65</v>
      </c>
      <c r="AG64" s="3" t="s">
        <v>66</v>
      </c>
      <c r="AH64" s="3" t="s">
        <v>65</v>
      </c>
      <c r="AI64" s="3" t="s">
        <v>66</v>
      </c>
      <c r="AJ64" s="3" t="s">
        <v>65</v>
      </c>
      <c r="AK64" s="3" t="s">
        <v>65</v>
      </c>
      <c r="AL64" s="3" t="s">
        <v>65</v>
      </c>
      <c r="AM64" s="3" t="s">
        <v>65</v>
      </c>
      <c r="AN64" s="3" t="s">
        <v>66</v>
      </c>
      <c r="AO64" s="3" t="s">
        <v>65</v>
      </c>
      <c r="AP64" s="3" t="s">
        <v>65</v>
      </c>
      <c r="AQ64" s="3" t="s">
        <v>66</v>
      </c>
      <c r="AR64" s="3" t="s">
        <v>65</v>
      </c>
      <c r="AS64" s="3" t="s">
        <v>65</v>
      </c>
      <c r="AT64" s="3" t="s">
        <v>65</v>
      </c>
      <c r="AU64" s="3" t="s">
        <v>65</v>
      </c>
      <c r="AV64" s="3" t="s">
        <v>65</v>
      </c>
      <c r="AW64" s="3" t="s">
        <v>66</v>
      </c>
      <c r="AX64" s="3" t="s">
        <v>66</v>
      </c>
      <c r="AY64" s="3" t="s">
        <v>65</v>
      </c>
      <c r="AZ64" s="3" t="s">
        <v>66</v>
      </c>
      <c r="BA64" s="3" t="s">
        <v>66</v>
      </c>
      <c r="BB64" s="3" t="s">
        <v>66</v>
      </c>
      <c r="BC64" s="3" t="s">
        <v>66</v>
      </c>
      <c r="BD64" s="3" t="s">
        <v>65</v>
      </c>
      <c r="BE64" s="3" t="s">
        <v>66</v>
      </c>
      <c r="BF64" s="3" t="s">
        <v>65</v>
      </c>
      <c r="BG64" s="3">
        <v>5</v>
      </c>
      <c r="BH64" s="3">
        <v>5</v>
      </c>
      <c r="BI64" s="3">
        <v>27</v>
      </c>
      <c r="BJ64" s="3">
        <v>4</v>
      </c>
      <c r="BK64" s="3">
        <v>30</v>
      </c>
      <c r="BL64" s="3">
        <v>20</v>
      </c>
      <c r="BM64" s="3" t="s">
        <v>67</v>
      </c>
    </row>
    <row r="65" spans="1:65" ht="12.5" x14ac:dyDescent="0.25">
      <c r="A65" s="2">
        <v>44534.757835127311</v>
      </c>
      <c r="B65" s="3" t="s">
        <v>66</v>
      </c>
      <c r="C65" s="3" t="s">
        <v>66</v>
      </c>
      <c r="D65" s="3" t="s">
        <v>65</v>
      </c>
      <c r="E65" s="3" t="s">
        <v>66</v>
      </c>
      <c r="F65" s="3" t="s">
        <v>66</v>
      </c>
      <c r="G65" s="3" t="s">
        <v>65</v>
      </c>
      <c r="H65" s="3" t="s">
        <v>65</v>
      </c>
      <c r="I65" s="3" t="s">
        <v>65</v>
      </c>
      <c r="J65" s="3" t="s">
        <v>66</v>
      </c>
      <c r="K65" s="3" t="s">
        <v>65</v>
      </c>
      <c r="L65" s="3" t="s">
        <v>66</v>
      </c>
      <c r="M65" s="3" t="s">
        <v>65</v>
      </c>
      <c r="N65" s="3" t="s">
        <v>66</v>
      </c>
      <c r="O65" s="3" t="s">
        <v>65</v>
      </c>
      <c r="P65" s="3" t="s">
        <v>65</v>
      </c>
      <c r="Q65" s="3" t="s">
        <v>65</v>
      </c>
      <c r="R65" s="3" t="s">
        <v>65</v>
      </c>
      <c r="S65" s="3" t="s">
        <v>66</v>
      </c>
      <c r="T65" s="3" t="s">
        <v>66</v>
      </c>
      <c r="U65" s="3" t="s">
        <v>66</v>
      </c>
      <c r="V65" s="3" t="s">
        <v>66</v>
      </c>
      <c r="W65" s="3" t="s">
        <v>66</v>
      </c>
      <c r="X65" s="3" t="s">
        <v>65</v>
      </c>
      <c r="Y65" s="3" t="s">
        <v>65</v>
      </c>
      <c r="Z65" s="3" t="s">
        <v>66</v>
      </c>
      <c r="AA65" s="3" t="s">
        <v>66</v>
      </c>
      <c r="AB65" s="3" t="s">
        <v>65</v>
      </c>
      <c r="AC65" s="3" t="s">
        <v>65</v>
      </c>
      <c r="AD65" s="3" t="s">
        <v>65</v>
      </c>
      <c r="AE65" s="3" t="s">
        <v>66</v>
      </c>
      <c r="AF65" s="3" t="s">
        <v>66</v>
      </c>
      <c r="AG65" s="3" t="s">
        <v>66</v>
      </c>
      <c r="AH65" s="3" t="s">
        <v>65</v>
      </c>
      <c r="AI65" s="3" t="s">
        <v>65</v>
      </c>
      <c r="AJ65" s="3" t="s">
        <v>65</v>
      </c>
      <c r="AK65" s="3" t="s">
        <v>65</v>
      </c>
      <c r="AL65" s="3" t="s">
        <v>66</v>
      </c>
      <c r="AM65" s="3" t="s">
        <v>66</v>
      </c>
      <c r="AN65" s="3" t="s">
        <v>65</v>
      </c>
      <c r="AO65" s="3" t="s">
        <v>65</v>
      </c>
      <c r="AP65" s="3" t="s">
        <v>66</v>
      </c>
      <c r="AQ65" s="3" t="s">
        <v>66</v>
      </c>
      <c r="AR65" s="3" t="s">
        <v>65</v>
      </c>
      <c r="AS65" s="3" t="s">
        <v>65</v>
      </c>
      <c r="AT65" s="3" t="s">
        <v>65</v>
      </c>
      <c r="AU65" s="3" t="s">
        <v>66</v>
      </c>
      <c r="AV65" s="3" t="s">
        <v>65</v>
      </c>
      <c r="AW65" s="3" t="s">
        <v>65</v>
      </c>
      <c r="AX65" s="3" t="s">
        <v>66</v>
      </c>
      <c r="AY65" s="3" t="s">
        <v>65</v>
      </c>
      <c r="AZ65" s="3" t="s">
        <v>66</v>
      </c>
      <c r="BA65" s="3" t="s">
        <v>66</v>
      </c>
      <c r="BB65" s="3" t="s">
        <v>66</v>
      </c>
      <c r="BC65" s="3" t="s">
        <v>66</v>
      </c>
      <c r="BD65" s="3" t="s">
        <v>66</v>
      </c>
      <c r="BE65" s="3" t="s">
        <v>66</v>
      </c>
      <c r="BF65" s="3" t="s">
        <v>66</v>
      </c>
      <c r="BG65" s="3">
        <v>5</v>
      </c>
      <c r="BH65" s="3">
        <v>5</v>
      </c>
      <c r="BI65" s="3">
        <v>27</v>
      </c>
      <c r="BJ65" s="3">
        <v>4</v>
      </c>
      <c r="BK65" s="3">
        <v>29</v>
      </c>
      <c r="BL65" s="3">
        <v>10</v>
      </c>
      <c r="BM65" s="3" t="s">
        <v>67</v>
      </c>
    </row>
    <row r="66" spans="1:65" ht="12.5" x14ac:dyDescent="0.25">
      <c r="A66" s="2">
        <v>44534.757996099535</v>
      </c>
      <c r="B66" s="3" t="s">
        <v>66</v>
      </c>
      <c r="C66" s="3" t="s">
        <v>65</v>
      </c>
      <c r="D66" s="3" t="s">
        <v>65</v>
      </c>
      <c r="E66" s="3" t="s">
        <v>65</v>
      </c>
      <c r="F66" s="3" t="s">
        <v>66</v>
      </c>
      <c r="G66" s="3" t="s">
        <v>66</v>
      </c>
      <c r="H66" s="3" t="s">
        <v>65</v>
      </c>
      <c r="I66" s="3" t="s">
        <v>65</v>
      </c>
      <c r="J66" s="3" t="s">
        <v>65</v>
      </c>
      <c r="K66" s="3" t="s">
        <v>65</v>
      </c>
      <c r="L66" s="3" t="s">
        <v>65</v>
      </c>
      <c r="M66" s="3" t="s">
        <v>66</v>
      </c>
      <c r="N66" s="3" t="s">
        <v>65</v>
      </c>
      <c r="O66" s="3" t="s">
        <v>66</v>
      </c>
      <c r="P66" s="3" t="s">
        <v>65</v>
      </c>
      <c r="Q66" s="3" t="s">
        <v>65</v>
      </c>
      <c r="R66" s="3" t="s">
        <v>65</v>
      </c>
      <c r="S66" s="3" t="s">
        <v>66</v>
      </c>
      <c r="T66" s="3" t="s">
        <v>66</v>
      </c>
      <c r="U66" s="3" t="s">
        <v>66</v>
      </c>
      <c r="V66" s="3" t="s">
        <v>66</v>
      </c>
      <c r="W66" s="3" t="s">
        <v>66</v>
      </c>
      <c r="X66" s="3" t="s">
        <v>65</v>
      </c>
      <c r="Y66" s="3" t="s">
        <v>65</v>
      </c>
      <c r="Z66" s="3" t="s">
        <v>66</v>
      </c>
      <c r="AA66" s="3" t="s">
        <v>65</v>
      </c>
      <c r="AB66" s="3" t="s">
        <v>66</v>
      </c>
      <c r="AC66" s="3" t="s">
        <v>66</v>
      </c>
      <c r="AD66" s="3" t="s">
        <v>65</v>
      </c>
      <c r="AE66" s="3" t="s">
        <v>66</v>
      </c>
      <c r="AF66" s="3" t="s">
        <v>66</v>
      </c>
      <c r="AG66" s="3" t="s">
        <v>66</v>
      </c>
      <c r="AH66" s="3" t="s">
        <v>65</v>
      </c>
      <c r="AI66" s="3" t="s">
        <v>66</v>
      </c>
      <c r="AJ66" s="3" t="s">
        <v>65</v>
      </c>
      <c r="AK66" s="3" t="s">
        <v>65</v>
      </c>
      <c r="AL66" s="3" t="s">
        <v>65</v>
      </c>
      <c r="AM66" s="3" t="s">
        <v>65</v>
      </c>
      <c r="AN66" s="3" t="s">
        <v>66</v>
      </c>
      <c r="AO66" s="3" t="s">
        <v>65</v>
      </c>
      <c r="AP66" s="3" t="s">
        <v>65</v>
      </c>
      <c r="AQ66" s="3" t="s">
        <v>66</v>
      </c>
      <c r="AR66" s="3" t="s">
        <v>65</v>
      </c>
      <c r="AS66" s="3" t="s">
        <v>65</v>
      </c>
      <c r="AT66" s="3" t="s">
        <v>65</v>
      </c>
      <c r="AU66" s="3" t="s">
        <v>65</v>
      </c>
      <c r="AV66" s="3" t="s">
        <v>65</v>
      </c>
      <c r="AW66" s="3" t="s">
        <v>66</v>
      </c>
      <c r="AX66" s="3" t="s">
        <v>66</v>
      </c>
      <c r="AY66" s="3" t="s">
        <v>66</v>
      </c>
      <c r="AZ66" s="3" t="s">
        <v>65</v>
      </c>
      <c r="BA66" s="3" t="s">
        <v>65</v>
      </c>
      <c r="BB66" s="3" t="s">
        <v>66</v>
      </c>
      <c r="BC66" s="3" t="s">
        <v>65</v>
      </c>
      <c r="BD66" s="3" t="s">
        <v>66</v>
      </c>
      <c r="BE66" s="3" t="s">
        <v>66</v>
      </c>
      <c r="BF66" s="3" t="s">
        <v>65</v>
      </c>
      <c r="BG66" s="3">
        <v>5</v>
      </c>
      <c r="BH66" s="3">
        <v>5</v>
      </c>
      <c r="BI66" s="3">
        <v>14</v>
      </c>
      <c r="BJ66" s="3">
        <v>4</v>
      </c>
      <c r="BK66" s="3">
        <v>29</v>
      </c>
      <c r="BL66" s="3">
        <v>20</v>
      </c>
      <c r="BM66" s="3" t="s">
        <v>67</v>
      </c>
    </row>
    <row r="67" spans="1:65" ht="12.5" x14ac:dyDescent="0.25">
      <c r="A67" s="2">
        <v>44534.758484050923</v>
      </c>
      <c r="B67" s="3" t="s">
        <v>66</v>
      </c>
      <c r="C67" s="3" t="s">
        <v>65</v>
      </c>
      <c r="D67" s="3" t="s">
        <v>65</v>
      </c>
      <c r="E67" s="3" t="s">
        <v>65</v>
      </c>
      <c r="F67" s="3" t="s">
        <v>66</v>
      </c>
      <c r="G67" s="3" t="s">
        <v>66</v>
      </c>
      <c r="H67" s="3" t="s">
        <v>66</v>
      </c>
      <c r="I67" s="3" t="s">
        <v>66</v>
      </c>
      <c r="J67" s="3" t="s">
        <v>66</v>
      </c>
      <c r="K67" s="3" t="s">
        <v>65</v>
      </c>
      <c r="L67" s="3" t="s">
        <v>66</v>
      </c>
      <c r="M67" s="3" t="s">
        <v>66</v>
      </c>
      <c r="N67" s="3" t="s">
        <v>66</v>
      </c>
      <c r="O67" s="3" t="s">
        <v>66</v>
      </c>
      <c r="P67" s="3" t="s">
        <v>65</v>
      </c>
      <c r="Q67" s="3" t="s">
        <v>66</v>
      </c>
      <c r="R67" s="3" t="s">
        <v>65</v>
      </c>
      <c r="S67" s="3" t="s">
        <v>66</v>
      </c>
      <c r="T67" s="3" t="s">
        <v>66</v>
      </c>
      <c r="U67" s="3" t="s">
        <v>66</v>
      </c>
      <c r="V67" s="3" t="s">
        <v>66</v>
      </c>
      <c r="W67" s="3" t="s">
        <v>66</v>
      </c>
      <c r="X67" s="3" t="s">
        <v>66</v>
      </c>
      <c r="Y67" s="3" t="s">
        <v>66</v>
      </c>
      <c r="Z67" s="3" t="s">
        <v>66</v>
      </c>
      <c r="AA67" s="3" t="s">
        <v>66</v>
      </c>
      <c r="AB67" s="3" t="s">
        <v>66</v>
      </c>
      <c r="AC67" s="3" t="s">
        <v>65</v>
      </c>
      <c r="AD67" s="3" t="s">
        <v>66</v>
      </c>
      <c r="AE67" s="3" t="s">
        <v>65</v>
      </c>
      <c r="AF67" s="3" t="s">
        <v>65</v>
      </c>
      <c r="AG67" s="3" t="s">
        <v>65</v>
      </c>
      <c r="AH67" s="3" t="s">
        <v>66</v>
      </c>
      <c r="AI67" s="3" t="s">
        <v>66</v>
      </c>
      <c r="AJ67" s="3" t="s">
        <v>65</v>
      </c>
      <c r="AK67" s="3" t="s">
        <v>65</v>
      </c>
      <c r="AL67" s="3" t="s">
        <v>66</v>
      </c>
      <c r="AM67" s="3" t="s">
        <v>66</v>
      </c>
      <c r="AN67" s="3" t="s">
        <v>65</v>
      </c>
      <c r="AO67" s="3" t="s">
        <v>65</v>
      </c>
      <c r="AP67" s="3" t="s">
        <v>65</v>
      </c>
      <c r="AQ67" s="3" t="s">
        <v>66</v>
      </c>
      <c r="AR67" s="3" t="s">
        <v>65</v>
      </c>
      <c r="AS67" s="3" t="s">
        <v>65</v>
      </c>
      <c r="AT67" s="3" t="s">
        <v>66</v>
      </c>
      <c r="AU67" s="3" t="s">
        <v>66</v>
      </c>
      <c r="AV67" s="3" t="s">
        <v>66</v>
      </c>
      <c r="AW67" s="3" t="s">
        <v>65</v>
      </c>
      <c r="AX67" s="3" t="s">
        <v>65</v>
      </c>
      <c r="AY67" s="3" t="s">
        <v>66</v>
      </c>
      <c r="AZ67" s="3" t="s">
        <v>65</v>
      </c>
      <c r="BA67" s="3" t="s">
        <v>66</v>
      </c>
      <c r="BB67" s="3" t="s">
        <v>65</v>
      </c>
      <c r="BC67" s="3" t="s">
        <v>65</v>
      </c>
      <c r="BD67" s="3" t="s">
        <v>66</v>
      </c>
      <c r="BE67" s="3" t="s">
        <v>65</v>
      </c>
      <c r="BF67" s="3" t="s">
        <v>65</v>
      </c>
      <c r="BG67" s="3">
        <v>5</v>
      </c>
      <c r="BH67" s="3">
        <v>5</v>
      </c>
      <c r="BI67" s="3">
        <v>1</v>
      </c>
      <c r="BJ67" s="3">
        <v>4.5</v>
      </c>
      <c r="BK67" s="3">
        <v>29</v>
      </c>
      <c r="BL67" s="3">
        <v>20</v>
      </c>
      <c r="BM67" s="3" t="s">
        <v>68</v>
      </c>
    </row>
    <row r="68" spans="1:65" ht="12.5" x14ac:dyDescent="0.25">
      <c r="A68" s="2">
        <v>44534.758498263887</v>
      </c>
      <c r="B68" s="3" t="s">
        <v>66</v>
      </c>
      <c r="C68" s="3" t="s">
        <v>66</v>
      </c>
      <c r="D68" s="3" t="s">
        <v>65</v>
      </c>
      <c r="E68" s="3" t="s">
        <v>65</v>
      </c>
      <c r="F68" s="3" t="s">
        <v>66</v>
      </c>
      <c r="G68" s="3" t="s">
        <v>65</v>
      </c>
      <c r="H68" s="3" t="s">
        <v>66</v>
      </c>
      <c r="I68" s="3" t="s">
        <v>65</v>
      </c>
      <c r="J68" s="3" t="s">
        <v>66</v>
      </c>
      <c r="K68" s="3" t="s">
        <v>65</v>
      </c>
      <c r="L68" s="3" t="s">
        <v>66</v>
      </c>
      <c r="M68" s="3" t="s">
        <v>66</v>
      </c>
      <c r="N68" s="3" t="s">
        <v>66</v>
      </c>
      <c r="O68" s="3" t="s">
        <v>66</v>
      </c>
      <c r="P68" s="3" t="s">
        <v>65</v>
      </c>
      <c r="Q68" s="3" t="s">
        <v>66</v>
      </c>
      <c r="R68" s="3" t="s">
        <v>65</v>
      </c>
      <c r="S68" s="3" t="s">
        <v>66</v>
      </c>
      <c r="T68" s="3" t="s">
        <v>66</v>
      </c>
      <c r="U68" s="3" t="s">
        <v>66</v>
      </c>
      <c r="V68" s="3" t="s">
        <v>66</v>
      </c>
      <c r="W68" s="3" t="s">
        <v>65</v>
      </c>
      <c r="X68" s="3" t="s">
        <v>65</v>
      </c>
      <c r="Y68" s="3" t="s">
        <v>65</v>
      </c>
      <c r="Z68" s="3" t="s">
        <v>66</v>
      </c>
      <c r="AA68" s="3" t="s">
        <v>66</v>
      </c>
      <c r="AB68" s="3" t="s">
        <v>65</v>
      </c>
      <c r="AC68" s="3" t="s">
        <v>66</v>
      </c>
      <c r="AD68" s="3" t="s">
        <v>65</v>
      </c>
      <c r="AE68" s="3" t="s">
        <v>66</v>
      </c>
      <c r="AF68" s="3" t="s">
        <v>66</v>
      </c>
      <c r="AG68" s="3" t="s">
        <v>66</v>
      </c>
      <c r="AH68" s="3" t="s">
        <v>66</v>
      </c>
      <c r="AI68" s="3" t="s">
        <v>65</v>
      </c>
      <c r="AJ68" s="3" t="s">
        <v>65</v>
      </c>
      <c r="AK68" s="3" t="s">
        <v>65</v>
      </c>
      <c r="AL68" s="3" t="s">
        <v>66</v>
      </c>
      <c r="AM68" s="3" t="s">
        <v>66</v>
      </c>
      <c r="AN68" s="3" t="s">
        <v>65</v>
      </c>
      <c r="AO68" s="3" t="s">
        <v>66</v>
      </c>
      <c r="AP68" s="3" t="s">
        <v>65</v>
      </c>
      <c r="AQ68" s="3" t="s">
        <v>65</v>
      </c>
      <c r="AR68" s="3" t="s">
        <v>65</v>
      </c>
      <c r="AS68" s="3" t="s">
        <v>66</v>
      </c>
      <c r="AT68" s="3" t="s">
        <v>65</v>
      </c>
      <c r="AU68" s="3" t="s">
        <v>65</v>
      </c>
      <c r="AV68" s="3" t="s">
        <v>66</v>
      </c>
      <c r="AW68" s="3" t="s">
        <v>66</v>
      </c>
      <c r="AX68" s="3" t="s">
        <v>65</v>
      </c>
      <c r="AY68" s="3" t="s">
        <v>66</v>
      </c>
      <c r="AZ68" s="3" t="s">
        <v>66</v>
      </c>
      <c r="BA68" s="3" t="s">
        <v>65</v>
      </c>
      <c r="BB68" s="3" t="s">
        <v>66</v>
      </c>
      <c r="BC68" s="3" t="s">
        <v>66</v>
      </c>
      <c r="BD68" s="3" t="s">
        <v>66</v>
      </c>
      <c r="BE68" s="3" t="s">
        <v>66</v>
      </c>
      <c r="BF68" s="3" t="s">
        <v>65</v>
      </c>
      <c r="BG68" s="3">
        <v>5</v>
      </c>
      <c r="BH68" s="3">
        <v>5</v>
      </c>
      <c r="BI68" s="3">
        <v>27</v>
      </c>
      <c r="BJ68" s="3">
        <v>4</v>
      </c>
      <c r="BK68" s="3">
        <v>29</v>
      </c>
      <c r="BL68" s="3">
        <v>20</v>
      </c>
      <c r="BM68" s="3" t="s">
        <v>67</v>
      </c>
    </row>
    <row r="69" spans="1:65" ht="12.5" x14ac:dyDescent="0.25">
      <c r="A69" s="2">
        <v>44534.758673564815</v>
      </c>
      <c r="B69" s="3" t="s">
        <v>65</v>
      </c>
      <c r="C69" s="3" t="s">
        <v>66</v>
      </c>
      <c r="D69" s="3" t="s">
        <v>65</v>
      </c>
      <c r="E69" s="3" t="s">
        <v>65</v>
      </c>
      <c r="F69" s="3" t="s">
        <v>65</v>
      </c>
      <c r="G69" s="3" t="s">
        <v>65</v>
      </c>
      <c r="H69" s="3" t="s">
        <v>66</v>
      </c>
      <c r="I69" s="3" t="s">
        <v>65</v>
      </c>
      <c r="J69" s="3" t="s">
        <v>66</v>
      </c>
      <c r="K69" s="3" t="s">
        <v>65</v>
      </c>
      <c r="L69" s="3" t="s">
        <v>65</v>
      </c>
      <c r="M69" s="3" t="s">
        <v>66</v>
      </c>
      <c r="N69" s="3" t="s">
        <v>66</v>
      </c>
      <c r="O69" s="3" t="s">
        <v>66</v>
      </c>
      <c r="P69" s="3" t="s">
        <v>66</v>
      </c>
      <c r="Q69" s="3" t="s">
        <v>66</v>
      </c>
      <c r="R69" s="3" t="s">
        <v>65</v>
      </c>
      <c r="S69" s="3" t="s">
        <v>66</v>
      </c>
      <c r="T69" s="3" t="s">
        <v>66</v>
      </c>
      <c r="U69" s="3" t="s">
        <v>66</v>
      </c>
      <c r="V69" s="3" t="s">
        <v>66</v>
      </c>
      <c r="W69" s="3" t="s">
        <v>66</v>
      </c>
      <c r="X69" s="3" t="s">
        <v>65</v>
      </c>
      <c r="Y69" s="3" t="s">
        <v>65</v>
      </c>
      <c r="Z69" s="3" t="s">
        <v>66</v>
      </c>
      <c r="AA69" s="3" t="s">
        <v>65</v>
      </c>
      <c r="AB69" s="3" t="s">
        <v>65</v>
      </c>
      <c r="AC69" s="3" t="s">
        <v>65</v>
      </c>
      <c r="AD69" s="3" t="s">
        <v>65</v>
      </c>
      <c r="AE69" s="3" t="s">
        <v>66</v>
      </c>
      <c r="AF69" s="3" t="s">
        <v>66</v>
      </c>
      <c r="AG69" s="3" t="s">
        <v>65</v>
      </c>
      <c r="AH69" s="3" t="s">
        <v>65</v>
      </c>
      <c r="AI69" s="3" t="s">
        <v>66</v>
      </c>
      <c r="AJ69" s="3" t="s">
        <v>65</v>
      </c>
      <c r="AK69" s="3" t="s">
        <v>65</v>
      </c>
      <c r="AL69" s="3" t="s">
        <v>66</v>
      </c>
      <c r="AM69" s="3" t="s">
        <v>66</v>
      </c>
      <c r="AN69" s="3" t="s">
        <v>65</v>
      </c>
      <c r="AO69" s="3" t="s">
        <v>65</v>
      </c>
      <c r="AP69" s="3" t="s">
        <v>66</v>
      </c>
      <c r="AQ69" s="3" t="s">
        <v>66</v>
      </c>
      <c r="AR69" s="3" t="s">
        <v>65</v>
      </c>
      <c r="AS69" s="3" t="s">
        <v>66</v>
      </c>
      <c r="AT69" s="3" t="s">
        <v>65</v>
      </c>
      <c r="AU69" s="3" t="s">
        <v>65</v>
      </c>
      <c r="AV69" s="3" t="s">
        <v>65</v>
      </c>
      <c r="AW69" s="3" t="s">
        <v>66</v>
      </c>
      <c r="AX69" s="3" t="s">
        <v>65</v>
      </c>
      <c r="AY69" s="3" t="s">
        <v>66</v>
      </c>
      <c r="AZ69" s="3" t="s">
        <v>65</v>
      </c>
      <c r="BA69" s="3" t="s">
        <v>65</v>
      </c>
      <c r="BB69" s="3" t="s">
        <v>65</v>
      </c>
      <c r="BC69" s="3" t="s">
        <v>66</v>
      </c>
      <c r="BD69" s="3" t="s">
        <v>65</v>
      </c>
      <c r="BE69" s="3" t="s">
        <v>66</v>
      </c>
      <c r="BF69" s="3" t="s">
        <v>65</v>
      </c>
      <c r="BG69" s="3">
        <v>5</v>
      </c>
      <c r="BH69" s="3">
        <v>5</v>
      </c>
      <c r="BI69" s="3">
        <v>27</v>
      </c>
      <c r="BJ69" s="3">
        <v>4</v>
      </c>
      <c r="BK69" s="3">
        <v>29</v>
      </c>
      <c r="BL69" s="3">
        <v>10</v>
      </c>
      <c r="BM69" s="3" t="s">
        <v>67</v>
      </c>
    </row>
    <row r="70" spans="1:65" ht="12.5" x14ac:dyDescent="0.25">
      <c r="A70" s="2">
        <v>44534.758757731484</v>
      </c>
      <c r="B70" s="3" t="s">
        <v>66</v>
      </c>
      <c r="C70" s="3" t="s">
        <v>65</v>
      </c>
      <c r="D70" s="3" t="s">
        <v>65</v>
      </c>
      <c r="E70" s="3" t="s">
        <v>66</v>
      </c>
      <c r="F70" s="3" t="s">
        <v>65</v>
      </c>
      <c r="G70" s="3" t="s">
        <v>65</v>
      </c>
      <c r="H70" s="3" t="s">
        <v>66</v>
      </c>
      <c r="I70" s="3" t="s">
        <v>66</v>
      </c>
      <c r="J70" s="3" t="s">
        <v>66</v>
      </c>
      <c r="K70" s="3" t="s">
        <v>65</v>
      </c>
      <c r="L70" s="3" t="s">
        <v>66</v>
      </c>
      <c r="M70" s="3" t="s">
        <v>66</v>
      </c>
      <c r="N70" s="3" t="s">
        <v>66</v>
      </c>
      <c r="O70" s="3" t="s">
        <v>66</v>
      </c>
      <c r="P70" s="3" t="s">
        <v>66</v>
      </c>
      <c r="Q70" s="3" t="s">
        <v>66</v>
      </c>
      <c r="R70" s="3" t="s">
        <v>65</v>
      </c>
      <c r="S70" s="3" t="s">
        <v>66</v>
      </c>
      <c r="T70" s="3" t="s">
        <v>65</v>
      </c>
      <c r="U70" s="3" t="s">
        <v>66</v>
      </c>
      <c r="V70" s="3" t="s">
        <v>66</v>
      </c>
      <c r="W70" s="3" t="s">
        <v>65</v>
      </c>
      <c r="X70" s="3" t="s">
        <v>66</v>
      </c>
      <c r="Y70" s="3" t="s">
        <v>66</v>
      </c>
      <c r="Z70" s="3" t="s">
        <v>65</v>
      </c>
      <c r="AA70" s="3" t="s">
        <v>65</v>
      </c>
      <c r="AB70" s="3" t="s">
        <v>65</v>
      </c>
      <c r="AC70" s="3" t="s">
        <v>66</v>
      </c>
      <c r="AD70" s="3" t="s">
        <v>66</v>
      </c>
      <c r="AE70" s="3" t="s">
        <v>66</v>
      </c>
      <c r="AF70" s="3" t="s">
        <v>66</v>
      </c>
      <c r="AG70" s="3" t="s">
        <v>66</v>
      </c>
      <c r="AH70" s="3" t="s">
        <v>65</v>
      </c>
      <c r="AI70" s="3" t="s">
        <v>66</v>
      </c>
      <c r="AJ70" s="3" t="s">
        <v>65</v>
      </c>
      <c r="AK70" s="3" t="s">
        <v>65</v>
      </c>
      <c r="AL70" s="3" t="s">
        <v>66</v>
      </c>
      <c r="AM70" s="3" t="s">
        <v>66</v>
      </c>
      <c r="AN70" s="3" t="s">
        <v>65</v>
      </c>
      <c r="AO70" s="3" t="s">
        <v>65</v>
      </c>
      <c r="AP70" s="3" t="s">
        <v>66</v>
      </c>
      <c r="AQ70" s="3" t="s">
        <v>66</v>
      </c>
      <c r="AR70" s="3" t="s">
        <v>65</v>
      </c>
      <c r="AS70" s="3" t="s">
        <v>65</v>
      </c>
      <c r="AT70" s="3" t="s">
        <v>65</v>
      </c>
      <c r="AU70" s="3" t="s">
        <v>66</v>
      </c>
      <c r="AV70" s="3" t="s">
        <v>65</v>
      </c>
      <c r="AW70" s="3" t="s">
        <v>66</v>
      </c>
      <c r="AX70" s="3" t="s">
        <v>65</v>
      </c>
      <c r="AY70" s="3" t="s">
        <v>66</v>
      </c>
      <c r="AZ70" s="3" t="s">
        <v>65</v>
      </c>
      <c r="BA70" s="3" t="s">
        <v>66</v>
      </c>
      <c r="BB70" s="3" t="s">
        <v>65</v>
      </c>
      <c r="BC70" s="3" t="s">
        <v>66</v>
      </c>
      <c r="BD70" s="3" t="s">
        <v>66</v>
      </c>
      <c r="BE70" s="3" t="s">
        <v>66</v>
      </c>
      <c r="BF70" s="3" t="s">
        <v>65</v>
      </c>
      <c r="BG70" s="3">
        <v>5</v>
      </c>
      <c r="BH70" s="3">
        <v>5</v>
      </c>
      <c r="BI70" s="3">
        <v>27</v>
      </c>
      <c r="BJ70" s="3">
        <v>4</v>
      </c>
      <c r="BK70" s="3">
        <v>29</v>
      </c>
      <c r="BL70" s="3">
        <v>20</v>
      </c>
      <c r="BM70" s="3" t="s">
        <v>67</v>
      </c>
    </row>
    <row r="71" spans="1:65" ht="12.5" x14ac:dyDescent="0.25">
      <c r="A71" s="2">
        <v>44534.759143599542</v>
      </c>
      <c r="B71" s="3" t="s">
        <v>65</v>
      </c>
      <c r="C71" s="3" t="s">
        <v>66</v>
      </c>
      <c r="D71" s="3" t="s">
        <v>65</v>
      </c>
      <c r="E71" s="3" t="s">
        <v>66</v>
      </c>
      <c r="F71" s="3" t="s">
        <v>66</v>
      </c>
      <c r="G71" s="3" t="s">
        <v>66</v>
      </c>
      <c r="H71" s="3" t="s">
        <v>66</v>
      </c>
      <c r="I71" s="3" t="s">
        <v>65</v>
      </c>
      <c r="J71" s="3" t="s">
        <v>66</v>
      </c>
      <c r="K71" s="3" t="s">
        <v>65</v>
      </c>
      <c r="L71" s="3" t="s">
        <v>66</v>
      </c>
      <c r="M71" s="3" t="s">
        <v>66</v>
      </c>
      <c r="N71" s="3" t="s">
        <v>65</v>
      </c>
      <c r="O71" s="3" t="s">
        <v>65</v>
      </c>
      <c r="P71" s="3" t="s">
        <v>65</v>
      </c>
      <c r="Q71" s="3" t="s">
        <v>66</v>
      </c>
      <c r="R71" s="3" t="s">
        <v>65</v>
      </c>
      <c r="S71" s="3" t="s">
        <v>66</v>
      </c>
      <c r="T71" s="3" t="s">
        <v>66</v>
      </c>
      <c r="U71" s="3" t="s">
        <v>66</v>
      </c>
      <c r="V71" s="3" t="s">
        <v>65</v>
      </c>
      <c r="W71" s="3" t="s">
        <v>65</v>
      </c>
      <c r="X71" s="3" t="s">
        <v>65</v>
      </c>
      <c r="Y71" s="3" t="s">
        <v>65</v>
      </c>
      <c r="Z71" s="3" t="s">
        <v>65</v>
      </c>
      <c r="AA71" s="3" t="s">
        <v>65</v>
      </c>
      <c r="AB71" s="3" t="s">
        <v>66</v>
      </c>
      <c r="AC71" s="3" t="s">
        <v>66</v>
      </c>
      <c r="AD71" s="3" t="s">
        <v>66</v>
      </c>
      <c r="AE71" s="3" t="s">
        <v>65</v>
      </c>
      <c r="AF71" s="3" t="s">
        <v>66</v>
      </c>
      <c r="AG71" s="3" t="s">
        <v>65</v>
      </c>
      <c r="AH71" s="3" t="s">
        <v>65</v>
      </c>
      <c r="AI71" s="3" t="s">
        <v>66</v>
      </c>
      <c r="AJ71" s="3" t="s">
        <v>65</v>
      </c>
      <c r="AK71" s="3" t="s">
        <v>65</v>
      </c>
      <c r="AL71" s="3" t="s">
        <v>66</v>
      </c>
      <c r="AM71" s="3" t="s">
        <v>66</v>
      </c>
      <c r="AN71" s="3" t="s">
        <v>65</v>
      </c>
      <c r="AO71" s="3" t="s">
        <v>65</v>
      </c>
      <c r="AP71" s="3" t="s">
        <v>65</v>
      </c>
      <c r="AQ71" s="3" t="s">
        <v>66</v>
      </c>
      <c r="AR71" s="3" t="s">
        <v>65</v>
      </c>
      <c r="AS71" s="3" t="s">
        <v>65</v>
      </c>
      <c r="AT71" s="3" t="s">
        <v>66</v>
      </c>
      <c r="AU71" s="3" t="s">
        <v>66</v>
      </c>
      <c r="AV71" s="3" t="s">
        <v>65</v>
      </c>
      <c r="AW71" s="3" t="s">
        <v>65</v>
      </c>
      <c r="AX71" s="3" t="s">
        <v>65</v>
      </c>
      <c r="AY71" s="3" t="s">
        <v>66</v>
      </c>
      <c r="AZ71" s="3" t="s">
        <v>66</v>
      </c>
      <c r="BA71" s="3" t="s">
        <v>66</v>
      </c>
      <c r="BB71" s="3" t="s">
        <v>65</v>
      </c>
      <c r="BC71" s="3" t="s">
        <v>65</v>
      </c>
      <c r="BD71" s="3" t="s">
        <v>66</v>
      </c>
      <c r="BE71" s="3" t="s">
        <v>65</v>
      </c>
      <c r="BF71" s="3" t="s">
        <v>66</v>
      </c>
      <c r="BG71" s="3">
        <v>5</v>
      </c>
      <c r="BH71" s="3">
        <v>5</v>
      </c>
      <c r="BI71" s="3">
        <v>27</v>
      </c>
      <c r="BJ71" s="3">
        <v>4</v>
      </c>
      <c r="BK71" s="3">
        <v>29</v>
      </c>
      <c r="BL71" s="3">
        <v>20</v>
      </c>
      <c r="BM71" s="3" t="s">
        <v>67</v>
      </c>
    </row>
    <row r="72" spans="1:65" ht="12.5" x14ac:dyDescent="0.25">
      <c r="A72" s="2">
        <v>44534.759430740742</v>
      </c>
      <c r="B72" s="3" t="s">
        <v>66</v>
      </c>
      <c r="C72" s="3" t="s">
        <v>65</v>
      </c>
      <c r="D72" s="3" t="s">
        <v>66</v>
      </c>
      <c r="E72" s="3" t="s">
        <v>65</v>
      </c>
      <c r="F72" s="3" t="s">
        <v>65</v>
      </c>
      <c r="G72" s="3" t="s">
        <v>66</v>
      </c>
      <c r="H72" s="3" t="s">
        <v>66</v>
      </c>
      <c r="I72" s="3" t="s">
        <v>66</v>
      </c>
      <c r="J72" s="3" t="s">
        <v>66</v>
      </c>
      <c r="K72" s="3" t="s">
        <v>65</v>
      </c>
      <c r="L72" s="3" t="s">
        <v>65</v>
      </c>
      <c r="M72" s="3" t="s">
        <v>65</v>
      </c>
      <c r="N72" s="3" t="s">
        <v>65</v>
      </c>
      <c r="O72" s="3" t="s">
        <v>65</v>
      </c>
      <c r="P72" s="3" t="s">
        <v>65</v>
      </c>
      <c r="Q72" s="3" t="s">
        <v>65</v>
      </c>
      <c r="R72" s="3" t="s">
        <v>65</v>
      </c>
      <c r="S72" s="3" t="s">
        <v>66</v>
      </c>
      <c r="T72" s="3" t="s">
        <v>66</v>
      </c>
      <c r="U72" s="3" t="s">
        <v>66</v>
      </c>
      <c r="V72" s="3" t="s">
        <v>65</v>
      </c>
      <c r="W72" s="3" t="s">
        <v>65</v>
      </c>
      <c r="X72" s="3" t="s">
        <v>65</v>
      </c>
      <c r="Y72" s="3" t="s">
        <v>65</v>
      </c>
      <c r="Z72" s="3" t="s">
        <v>66</v>
      </c>
      <c r="AA72" s="3" t="s">
        <v>65</v>
      </c>
      <c r="AB72" s="3" t="s">
        <v>66</v>
      </c>
      <c r="AC72" s="3" t="s">
        <v>65</v>
      </c>
      <c r="AD72" s="3" t="s">
        <v>65</v>
      </c>
      <c r="AE72" s="3" t="s">
        <v>65</v>
      </c>
      <c r="AF72" s="3" t="s">
        <v>66</v>
      </c>
      <c r="AG72" s="3" t="s">
        <v>65</v>
      </c>
      <c r="AH72" s="3" t="s">
        <v>65</v>
      </c>
      <c r="AI72" s="3" t="s">
        <v>65</v>
      </c>
      <c r="AJ72" s="3" t="s">
        <v>65</v>
      </c>
      <c r="AK72" s="3" t="s">
        <v>65</v>
      </c>
      <c r="AL72" s="3" t="s">
        <v>66</v>
      </c>
      <c r="AM72" s="3" t="s">
        <v>65</v>
      </c>
      <c r="AN72" s="3" t="s">
        <v>66</v>
      </c>
      <c r="AO72" s="3" t="s">
        <v>65</v>
      </c>
      <c r="AP72" s="3" t="s">
        <v>65</v>
      </c>
      <c r="AQ72" s="3" t="s">
        <v>66</v>
      </c>
      <c r="AR72" s="3" t="s">
        <v>65</v>
      </c>
      <c r="AS72" s="3" t="s">
        <v>66</v>
      </c>
      <c r="AT72" s="3" t="s">
        <v>65</v>
      </c>
      <c r="AU72" s="3" t="s">
        <v>65</v>
      </c>
      <c r="AV72" s="3" t="s">
        <v>65</v>
      </c>
      <c r="AW72" s="3" t="s">
        <v>66</v>
      </c>
      <c r="AX72" s="3" t="s">
        <v>66</v>
      </c>
      <c r="AY72" s="3" t="s">
        <v>65</v>
      </c>
      <c r="AZ72" s="3" t="s">
        <v>66</v>
      </c>
      <c r="BA72" s="3" t="s">
        <v>65</v>
      </c>
      <c r="BB72" s="3" t="s">
        <v>66</v>
      </c>
      <c r="BC72" s="3" t="s">
        <v>66</v>
      </c>
      <c r="BD72" s="3" t="s">
        <v>66</v>
      </c>
      <c r="BE72" s="3" t="s">
        <v>66</v>
      </c>
      <c r="BF72" s="3" t="s">
        <v>65</v>
      </c>
      <c r="BG72" s="3">
        <v>5</v>
      </c>
      <c r="BH72" s="3">
        <v>5</v>
      </c>
      <c r="BI72" s="3">
        <v>27</v>
      </c>
      <c r="BJ72" s="3">
        <v>4</v>
      </c>
      <c r="BK72" s="3">
        <v>29</v>
      </c>
      <c r="BL72" s="3">
        <v>10</v>
      </c>
      <c r="BM72" s="3" t="s">
        <v>67</v>
      </c>
    </row>
    <row r="73" spans="1:65" ht="12.5" x14ac:dyDescent="0.25">
      <c r="A73" s="2">
        <v>44534.759509398151</v>
      </c>
      <c r="B73" s="3" t="s">
        <v>65</v>
      </c>
      <c r="C73" s="3" t="s">
        <v>66</v>
      </c>
      <c r="D73" s="3" t="s">
        <v>65</v>
      </c>
      <c r="E73" s="3" t="s">
        <v>66</v>
      </c>
      <c r="F73" s="3" t="s">
        <v>66</v>
      </c>
      <c r="G73" s="3" t="s">
        <v>66</v>
      </c>
      <c r="H73" s="3" t="s">
        <v>65</v>
      </c>
      <c r="I73" s="3" t="s">
        <v>65</v>
      </c>
      <c r="J73" s="3" t="s">
        <v>66</v>
      </c>
      <c r="K73" s="3" t="s">
        <v>65</v>
      </c>
      <c r="L73" s="3" t="s">
        <v>66</v>
      </c>
      <c r="M73" s="3" t="s">
        <v>66</v>
      </c>
      <c r="N73" s="3" t="s">
        <v>65</v>
      </c>
      <c r="O73" s="3" t="s">
        <v>66</v>
      </c>
      <c r="P73" s="3" t="s">
        <v>66</v>
      </c>
      <c r="Q73" s="3" t="s">
        <v>66</v>
      </c>
      <c r="R73" s="3" t="s">
        <v>65</v>
      </c>
      <c r="S73" s="3" t="s">
        <v>66</v>
      </c>
      <c r="T73" s="3" t="s">
        <v>66</v>
      </c>
      <c r="U73" s="3" t="s">
        <v>65</v>
      </c>
      <c r="V73" s="3" t="s">
        <v>66</v>
      </c>
      <c r="W73" s="3" t="s">
        <v>65</v>
      </c>
      <c r="X73" s="3" t="s">
        <v>65</v>
      </c>
      <c r="Y73" s="3" t="s">
        <v>65</v>
      </c>
      <c r="Z73" s="3" t="s">
        <v>66</v>
      </c>
      <c r="AA73" s="3" t="s">
        <v>65</v>
      </c>
      <c r="AB73" s="3" t="s">
        <v>66</v>
      </c>
      <c r="AC73" s="3" t="s">
        <v>65</v>
      </c>
      <c r="AD73" s="3" t="s">
        <v>66</v>
      </c>
      <c r="AE73" s="3" t="s">
        <v>65</v>
      </c>
      <c r="AF73" s="3" t="s">
        <v>66</v>
      </c>
      <c r="AG73" s="3" t="s">
        <v>65</v>
      </c>
      <c r="AH73" s="3" t="s">
        <v>65</v>
      </c>
      <c r="AI73" s="3" t="s">
        <v>66</v>
      </c>
      <c r="AJ73" s="3" t="s">
        <v>66</v>
      </c>
      <c r="AK73" s="3" t="s">
        <v>65</v>
      </c>
      <c r="AL73" s="3" t="s">
        <v>66</v>
      </c>
      <c r="AM73" s="3" t="s">
        <v>66</v>
      </c>
      <c r="AN73" s="3" t="s">
        <v>65</v>
      </c>
      <c r="AO73" s="3" t="s">
        <v>65</v>
      </c>
      <c r="AP73" s="3" t="s">
        <v>66</v>
      </c>
      <c r="AQ73" s="3" t="s">
        <v>66</v>
      </c>
      <c r="AR73" s="3" t="s">
        <v>65</v>
      </c>
      <c r="AS73" s="3" t="s">
        <v>65</v>
      </c>
      <c r="AT73" s="3" t="s">
        <v>66</v>
      </c>
      <c r="AU73" s="3" t="s">
        <v>66</v>
      </c>
      <c r="AV73" s="3" t="s">
        <v>65</v>
      </c>
      <c r="AW73" s="3" t="s">
        <v>66</v>
      </c>
      <c r="AX73" s="3" t="s">
        <v>65</v>
      </c>
      <c r="AY73" s="3" t="s">
        <v>66</v>
      </c>
      <c r="AZ73" s="3" t="s">
        <v>65</v>
      </c>
      <c r="BA73" s="3" t="s">
        <v>65</v>
      </c>
      <c r="BB73" s="3" t="s">
        <v>66</v>
      </c>
      <c r="BC73" s="3" t="s">
        <v>65</v>
      </c>
      <c r="BD73" s="3" t="s">
        <v>66</v>
      </c>
      <c r="BE73" s="3" t="s">
        <v>65</v>
      </c>
      <c r="BF73" s="3" t="s">
        <v>66</v>
      </c>
      <c r="BG73" s="3">
        <v>5</v>
      </c>
      <c r="BH73" s="3">
        <v>5</v>
      </c>
      <c r="BI73" s="3">
        <v>27</v>
      </c>
      <c r="BJ73" s="3">
        <v>4</v>
      </c>
      <c r="BK73" s="3">
        <v>29</v>
      </c>
      <c r="BL73" s="3">
        <v>20</v>
      </c>
      <c r="BM73" s="3" t="s">
        <v>67</v>
      </c>
    </row>
    <row r="74" spans="1:65" ht="12.5" x14ac:dyDescent="0.25">
      <c r="A74" s="2">
        <v>44534.760026886579</v>
      </c>
      <c r="B74" s="3" t="s">
        <v>66</v>
      </c>
      <c r="C74" s="3" t="s">
        <v>65</v>
      </c>
      <c r="D74" s="3" t="s">
        <v>66</v>
      </c>
      <c r="E74" s="3" t="s">
        <v>65</v>
      </c>
      <c r="F74" s="3" t="s">
        <v>65</v>
      </c>
      <c r="G74" s="3" t="s">
        <v>66</v>
      </c>
      <c r="H74" s="3" t="s">
        <v>65</v>
      </c>
      <c r="I74" s="3" t="s">
        <v>66</v>
      </c>
      <c r="J74" s="3" t="s">
        <v>66</v>
      </c>
      <c r="K74" s="3" t="s">
        <v>65</v>
      </c>
      <c r="L74" s="3" t="s">
        <v>66</v>
      </c>
      <c r="M74" s="3" t="s">
        <v>66</v>
      </c>
      <c r="N74" s="3" t="s">
        <v>66</v>
      </c>
      <c r="O74" s="3" t="s">
        <v>66</v>
      </c>
      <c r="P74" s="3" t="s">
        <v>66</v>
      </c>
      <c r="Q74" s="3" t="s">
        <v>65</v>
      </c>
      <c r="R74" s="3" t="s">
        <v>65</v>
      </c>
      <c r="S74" s="3" t="s">
        <v>66</v>
      </c>
      <c r="T74" s="3" t="s">
        <v>66</v>
      </c>
      <c r="U74" s="3" t="s">
        <v>66</v>
      </c>
      <c r="V74" s="3" t="s">
        <v>66</v>
      </c>
      <c r="W74" s="3" t="s">
        <v>65</v>
      </c>
      <c r="X74" s="3" t="s">
        <v>65</v>
      </c>
      <c r="Y74" s="3" t="s">
        <v>65</v>
      </c>
      <c r="Z74" s="3" t="s">
        <v>65</v>
      </c>
      <c r="AA74" s="3" t="s">
        <v>65</v>
      </c>
      <c r="AB74" s="3" t="s">
        <v>65</v>
      </c>
      <c r="AC74" s="3" t="s">
        <v>66</v>
      </c>
      <c r="AD74" s="3" t="s">
        <v>66</v>
      </c>
      <c r="AE74" s="3" t="s">
        <v>66</v>
      </c>
      <c r="AF74" s="3" t="s">
        <v>66</v>
      </c>
      <c r="AG74" s="3" t="s">
        <v>65</v>
      </c>
      <c r="AH74" s="3" t="s">
        <v>65</v>
      </c>
      <c r="AI74" s="3" t="s">
        <v>66</v>
      </c>
      <c r="AJ74" s="3" t="s">
        <v>65</v>
      </c>
      <c r="AK74" s="3" t="s">
        <v>65</v>
      </c>
      <c r="AL74" s="3" t="s">
        <v>66</v>
      </c>
      <c r="AM74" s="3" t="s">
        <v>66</v>
      </c>
      <c r="AN74" s="3" t="s">
        <v>66</v>
      </c>
      <c r="AO74" s="3" t="s">
        <v>66</v>
      </c>
      <c r="AP74" s="3" t="s">
        <v>65</v>
      </c>
      <c r="AQ74" s="3" t="s">
        <v>66</v>
      </c>
      <c r="AR74" s="3" t="s">
        <v>65</v>
      </c>
      <c r="AS74" s="3" t="s">
        <v>66</v>
      </c>
      <c r="AT74" s="3" t="s">
        <v>65</v>
      </c>
      <c r="AU74" s="3" t="s">
        <v>66</v>
      </c>
      <c r="AV74" s="3" t="s">
        <v>65</v>
      </c>
      <c r="AW74" s="3" t="s">
        <v>65</v>
      </c>
      <c r="AX74" s="3" t="s">
        <v>66</v>
      </c>
      <c r="AY74" s="3" t="s">
        <v>66</v>
      </c>
      <c r="AZ74" s="3" t="s">
        <v>66</v>
      </c>
      <c r="BA74" s="3" t="s">
        <v>65</v>
      </c>
      <c r="BB74" s="3" t="s">
        <v>65</v>
      </c>
      <c r="BC74" s="3" t="s">
        <v>66</v>
      </c>
      <c r="BD74" s="3" t="s">
        <v>65</v>
      </c>
      <c r="BE74" s="3" t="s">
        <v>65</v>
      </c>
      <c r="BF74" s="3" t="s">
        <v>65</v>
      </c>
      <c r="BG74" s="3">
        <v>5</v>
      </c>
      <c r="BH74" s="3">
        <v>5</v>
      </c>
      <c r="BI74" s="3">
        <v>27</v>
      </c>
      <c r="BJ74" s="3">
        <v>4</v>
      </c>
      <c r="BK74" s="3">
        <v>30</v>
      </c>
      <c r="BL74" s="3">
        <v>20</v>
      </c>
      <c r="BM74" s="3" t="s">
        <v>68</v>
      </c>
    </row>
    <row r="75" spans="1:65" ht="12.5" x14ac:dyDescent="0.25">
      <c r="A75" s="2">
        <v>44534.760280925926</v>
      </c>
      <c r="B75" s="3" t="s">
        <v>66</v>
      </c>
      <c r="C75" s="3" t="s">
        <v>66</v>
      </c>
      <c r="D75" s="3" t="s">
        <v>65</v>
      </c>
      <c r="E75" s="3" t="s">
        <v>65</v>
      </c>
      <c r="F75" s="3" t="s">
        <v>66</v>
      </c>
      <c r="G75" s="3" t="s">
        <v>66</v>
      </c>
      <c r="H75" s="3" t="s">
        <v>66</v>
      </c>
      <c r="I75" s="3" t="s">
        <v>65</v>
      </c>
      <c r="J75" s="3" t="s">
        <v>66</v>
      </c>
      <c r="K75" s="3" t="s">
        <v>65</v>
      </c>
      <c r="L75" s="3" t="s">
        <v>66</v>
      </c>
      <c r="M75" s="3" t="s">
        <v>66</v>
      </c>
      <c r="N75" s="3" t="s">
        <v>65</v>
      </c>
      <c r="O75" s="3" t="s">
        <v>66</v>
      </c>
      <c r="P75" s="3" t="s">
        <v>66</v>
      </c>
      <c r="Q75" s="3" t="s">
        <v>66</v>
      </c>
      <c r="R75" s="3" t="s">
        <v>65</v>
      </c>
      <c r="S75" s="3" t="s">
        <v>66</v>
      </c>
      <c r="T75" s="3" t="s">
        <v>66</v>
      </c>
      <c r="U75" s="3" t="s">
        <v>66</v>
      </c>
      <c r="V75" s="3" t="s">
        <v>66</v>
      </c>
      <c r="W75" s="3" t="s">
        <v>66</v>
      </c>
      <c r="X75" s="3" t="s">
        <v>66</v>
      </c>
      <c r="Y75" s="3" t="s">
        <v>66</v>
      </c>
      <c r="Z75" s="3" t="s">
        <v>66</v>
      </c>
      <c r="AA75" s="3" t="s">
        <v>65</v>
      </c>
      <c r="AB75" s="3" t="s">
        <v>65</v>
      </c>
      <c r="AC75" s="3" t="s">
        <v>65</v>
      </c>
      <c r="AD75" s="3" t="s">
        <v>66</v>
      </c>
      <c r="AE75" s="3" t="s">
        <v>66</v>
      </c>
      <c r="AF75" s="3" t="s">
        <v>66</v>
      </c>
      <c r="AG75" s="3" t="s">
        <v>66</v>
      </c>
      <c r="AH75" s="3" t="s">
        <v>66</v>
      </c>
      <c r="AI75" s="3" t="s">
        <v>65</v>
      </c>
      <c r="AJ75" s="3" t="s">
        <v>65</v>
      </c>
      <c r="AK75" s="3" t="s">
        <v>65</v>
      </c>
      <c r="AL75" s="3" t="s">
        <v>66</v>
      </c>
      <c r="AM75" s="3" t="s">
        <v>66</v>
      </c>
      <c r="AN75" s="3" t="s">
        <v>65</v>
      </c>
      <c r="AO75" s="3" t="s">
        <v>65</v>
      </c>
      <c r="AP75" s="3" t="s">
        <v>66</v>
      </c>
      <c r="AQ75" s="3" t="s">
        <v>66</v>
      </c>
      <c r="AR75" s="3" t="s">
        <v>65</v>
      </c>
      <c r="AS75" s="3" t="s">
        <v>65</v>
      </c>
      <c r="AT75" s="3" t="s">
        <v>66</v>
      </c>
      <c r="AU75" s="3" t="s">
        <v>66</v>
      </c>
      <c r="AV75" s="3" t="s">
        <v>66</v>
      </c>
      <c r="AW75" s="3" t="s">
        <v>66</v>
      </c>
      <c r="AX75" s="3" t="s">
        <v>65</v>
      </c>
      <c r="AY75" s="3" t="s">
        <v>66</v>
      </c>
      <c r="AZ75" s="3" t="s">
        <v>66</v>
      </c>
      <c r="BA75" s="3" t="s">
        <v>66</v>
      </c>
      <c r="BB75" s="3" t="s">
        <v>65</v>
      </c>
      <c r="BC75" s="3" t="s">
        <v>65</v>
      </c>
      <c r="BD75" s="3" t="s">
        <v>65</v>
      </c>
      <c r="BE75" s="3" t="s">
        <v>65</v>
      </c>
      <c r="BF75" s="3" t="s">
        <v>66</v>
      </c>
      <c r="BG75" s="3">
        <v>5</v>
      </c>
      <c r="BH75" s="3">
        <v>5</v>
      </c>
      <c r="BI75" s="3">
        <v>27</v>
      </c>
      <c r="BJ75" s="3">
        <v>4</v>
      </c>
      <c r="BK75" s="3">
        <v>29</v>
      </c>
      <c r="BL75" s="3">
        <v>10</v>
      </c>
      <c r="BM75" s="3" t="s">
        <v>67</v>
      </c>
    </row>
    <row r="76" spans="1:65" ht="12.5" x14ac:dyDescent="0.25">
      <c r="A76" s="2">
        <v>44534.760801342592</v>
      </c>
      <c r="B76" s="3" t="s">
        <v>66</v>
      </c>
      <c r="C76" s="3" t="s">
        <v>66</v>
      </c>
      <c r="D76" s="3" t="s">
        <v>65</v>
      </c>
      <c r="E76" s="3" t="s">
        <v>65</v>
      </c>
      <c r="F76" s="3" t="s">
        <v>65</v>
      </c>
      <c r="G76" s="3" t="s">
        <v>65</v>
      </c>
      <c r="H76" s="3" t="s">
        <v>66</v>
      </c>
      <c r="I76" s="3" t="s">
        <v>66</v>
      </c>
      <c r="J76" s="3" t="s">
        <v>66</v>
      </c>
      <c r="K76" s="3" t="s">
        <v>65</v>
      </c>
      <c r="L76" s="3" t="s">
        <v>66</v>
      </c>
      <c r="M76" s="3" t="s">
        <v>66</v>
      </c>
      <c r="N76" s="3" t="s">
        <v>66</v>
      </c>
      <c r="O76" s="3" t="s">
        <v>66</v>
      </c>
      <c r="P76" s="3" t="s">
        <v>65</v>
      </c>
      <c r="Q76" s="3" t="s">
        <v>65</v>
      </c>
      <c r="R76" s="3" t="s">
        <v>66</v>
      </c>
      <c r="S76" s="3" t="s">
        <v>66</v>
      </c>
      <c r="T76" s="3" t="s">
        <v>66</v>
      </c>
      <c r="U76" s="3" t="s">
        <v>65</v>
      </c>
      <c r="V76" s="3" t="s">
        <v>66</v>
      </c>
      <c r="W76" s="3" t="s">
        <v>65</v>
      </c>
      <c r="X76" s="3" t="s">
        <v>65</v>
      </c>
      <c r="Y76" s="3" t="s">
        <v>65</v>
      </c>
      <c r="Z76" s="3" t="s">
        <v>66</v>
      </c>
      <c r="AA76" s="3" t="s">
        <v>65</v>
      </c>
      <c r="AB76" s="3" t="s">
        <v>66</v>
      </c>
      <c r="AC76" s="3" t="s">
        <v>66</v>
      </c>
      <c r="AD76" s="3" t="s">
        <v>65</v>
      </c>
      <c r="AE76" s="3" t="s">
        <v>66</v>
      </c>
      <c r="AF76" s="3" t="s">
        <v>66</v>
      </c>
      <c r="AG76" s="3" t="s">
        <v>65</v>
      </c>
      <c r="AH76" s="3" t="s">
        <v>66</v>
      </c>
      <c r="AI76" s="3" t="s">
        <v>66</v>
      </c>
      <c r="AJ76" s="3" t="s">
        <v>65</v>
      </c>
      <c r="AK76" s="3" t="s">
        <v>65</v>
      </c>
      <c r="AL76" s="3" t="s">
        <v>65</v>
      </c>
      <c r="AM76" s="3" t="s">
        <v>65</v>
      </c>
      <c r="AN76" s="3" t="s">
        <v>66</v>
      </c>
      <c r="AO76" s="3" t="s">
        <v>65</v>
      </c>
      <c r="AP76" s="3" t="s">
        <v>65</v>
      </c>
      <c r="AQ76" s="3" t="s">
        <v>65</v>
      </c>
      <c r="AR76" s="3" t="s">
        <v>65</v>
      </c>
      <c r="AS76" s="3" t="s">
        <v>65</v>
      </c>
      <c r="AT76" s="3" t="s">
        <v>65</v>
      </c>
      <c r="AU76" s="3" t="s">
        <v>66</v>
      </c>
      <c r="AV76" s="3" t="s">
        <v>65</v>
      </c>
      <c r="AW76" s="3" t="s">
        <v>66</v>
      </c>
      <c r="AX76" s="3" t="s">
        <v>66</v>
      </c>
      <c r="AY76" s="3" t="s">
        <v>65</v>
      </c>
      <c r="AZ76" s="3" t="s">
        <v>65</v>
      </c>
      <c r="BA76" s="3" t="s">
        <v>66</v>
      </c>
      <c r="BB76" s="3" t="s">
        <v>66</v>
      </c>
      <c r="BC76" s="3" t="s">
        <v>66</v>
      </c>
      <c r="BD76" s="3" t="s">
        <v>66</v>
      </c>
      <c r="BE76" s="3" t="s">
        <v>66</v>
      </c>
      <c r="BF76" s="3" t="s">
        <v>65</v>
      </c>
      <c r="BG76" s="3">
        <v>5</v>
      </c>
      <c r="BH76" s="3">
        <v>5</v>
      </c>
      <c r="BI76" s="3">
        <v>27</v>
      </c>
      <c r="BJ76" s="3">
        <v>4</v>
      </c>
      <c r="BK76" s="3">
        <v>29</v>
      </c>
      <c r="BL76" s="3">
        <v>20</v>
      </c>
      <c r="BM76" s="3" t="s">
        <v>67</v>
      </c>
    </row>
    <row r="77" spans="1:65" ht="12.5" x14ac:dyDescent="0.25">
      <c r="A77" s="2">
        <v>44534.76097289352</v>
      </c>
      <c r="B77" s="3" t="s">
        <v>65</v>
      </c>
      <c r="C77" s="3" t="s">
        <v>65</v>
      </c>
      <c r="D77" s="3" t="s">
        <v>65</v>
      </c>
      <c r="E77" s="3" t="s">
        <v>65</v>
      </c>
      <c r="F77" s="3" t="s">
        <v>65</v>
      </c>
      <c r="G77" s="3" t="s">
        <v>66</v>
      </c>
      <c r="H77" s="3" t="s">
        <v>65</v>
      </c>
      <c r="I77" s="3" t="s">
        <v>66</v>
      </c>
      <c r="J77" s="3" t="s">
        <v>65</v>
      </c>
      <c r="K77" s="3" t="s">
        <v>65</v>
      </c>
      <c r="L77" s="3" t="s">
        <v>65</v>
      </c>
      <c r="M77" s="3" t="s">
        <v>65</v>
      </c>
      <c r="N77" s="3" t="s">
        <v>65</v>
      </c>
      <c r="O77" s="3" t="s">
        <v>65</v>
      </c>
      <c r="P77" s="3" t="s">
        <v>65</v>
      </c>
      <c r="Q77" s="3" t="s">
        <v>65</v>
      </c>
      <c r="R77" s="3" t="s">
        <v>66</v>
      </c>
      <c r="S77" s="3" t="s">
        <v>65</v>
      </c>
      <c r="T77" s="3" t="s">
        <v>65</v>
      </c>
      <c r="U77" s="3" t="s">
        <v>65</v>
      </c>
      <c r="V77" s="3" t="s">
        <v>66</v>
      </c>
      <c r="W77" s="3" t="s">
        <v>65</v>
      </c>
      <c r="X77" s="3" t="s">
        <v>65</v>
      </c>
      <c r="Y77" s="3" t="s">
        <v>65</v>
      </c>
      <c r="Z77" s="3" t="s">
        <v>66</v>
      </c>
      <c r="AA77" s="3" t="s">
        <v>65</v>
      </c>
      <c r="AB77" s="3" t="s">
        <v>66</v>
      </c>
      <c r="AC77" s="3" t="s">
        <v>65</v>
      </c>
      <c r="AD77" s="3" t="s">
        <v>65</v>
      </c>
      <c r="AE77" s="3" t="s">
        <v>65</v>
      </c>
      <c r="AF77" s="3" t="s">
        <v>66</v>
      </c>
      <c r="AG77" s="3" t="s">
        <v>65</v>
      </c>
      <c r="AH77" s="3" t="s">
        <v>66</v>
      </c>
      <c r="AI77" s="3" t="s">
        <v>66</v>
      </c>
      <c r="AJ77" s="3" t="s">
        <v>65</v>
      </c>
      <c r="AK77" s="3" t="s">
        <v>65</v>
      </c>
      <c r="AL77" s="3" t="s">
        <v>65</v>
      </c>
      <c r="AM77" s="3" t="s">
        <v>65</v>
      </c>
      <c r="AN77" s="3" t="s">
        <v>66</v>
      </c>
      <c r="AO77" s="3" t="s">
        <v>65</v>
      </c>
      <c r="AP77" s="3" t="s">
        <v>66</v>
      </c>
      <c r="AQ77" s="3" t="s">
        <v>65</v>
      </c>
      <c r="AR77" s="3" t="s">
        <v>65</v>
      </c>
      <c r="AS77" s="3" t="s">
        <v>65</v>
      </c>
      <c r="AT77" s="3" t="s">
        <v>66</v>
      </c>
      <c r="AU77" s="3" t="s">
        <v>65</v>
      </c>
      <c r="AV77" s="3" t="s">
        <v>65</v>
      </c>
      <c r="AW77" s="3" t="s">
        <v>65</v>
      </c>
      <c r="AX77" s="3" t="s">
        <v>66</v>
      </c>
      <c r="AY77" s="3" t="s">
        <v>65</v>
      </c>
      <c r="AZ77" s="3" t="s">
        <v>65</v>
      </c>
      <c r="BA77" s="3" t="s">
        <v>65</v>
      </c>
      <c r="BB77" s="3" t="s">
        <v>66</v>
      </c>
      <c r="BC77" s="3" t="s">
        <v>66</v>
      </c>
      <c r="BD77" s="3" t="s">
        <v>66</v>
      </c>
      <c r="BE77" s="3" t="s">
        <v>65</v>
      </c>
      <c r="BF77" s="3" t="s">
        <v>65</v>
      </c>
      <c r="BG77" s="3">
        <v>5</v>
      </c>
      <c r="BH77" s="3">
        <v>5</v>
      </c>
      <c r="BI77" s="3">
        <v>27</v>
      </c>
      <c r="BJ77" s="3">
        <v>4</v>
      </c>
      <c r="BK77" s="3">
        <v>29</v>
      </c>
      <c r="BL77" s="3">
        <v>20</v>
      </c>
      <c r="BM77" s="3" t="s">
        <v>67</v>
      </c>
    </row>
    <row r="78" spans="1:65" ht="12.5" x14ac:dyDescent="0.25">
      <c r="A78" s="2">
        <v>44534.761676030088</v>
      </c>
      <c r="B78" s="3" t="s">
        <v>66</v>
      </c>
      <c r="C78" s="3" t="s">
        <v>65</v>
      </c>
      <c r="D78" s="3" t="s">
        <v>65</v>
      </c>
      <c r="E78" s="3" t="s">
        <v>66</v>
      </c>
      <c r="F78" s="3" t="s">
        <v>65</v>
      </c>
      <c r="G78" s="3" t="s">
        <v>65</v>
      </c>
      <c r="H78" s="3" t="s">
        <v>66</v>
      </c>
      <c r="I78" s="3" t="s">
        <v>65</v>
      </c>
      <c r="J78" s="3" t="s">
        <v>66</v>
      </c>
      <c r="K78" s="3" t="s">
        <v>65</v>
      </c>
      <c r="L78" s="3" t="s">
        <v>66</v>
      </c>
      <c r="M78" s="3" t="s">
        <v>66</v>
      </c>
      <c r="N78" s="3" t="s">
        <v>66</v>
      </c>
      <c r="O78" s="3" t="s">
        <v>66</v>
      </c>
      <c r="P78" s="3" t="s">
        <v>66</v>
      </c>
      <c r="Q78" s="3" t="s">
        <v>66</v>
      </c>
      <c r="R78" s="3" t="s">
        <v>66</v>
      </c>
      <c r="S78" s="3" t="s">
        <v>66</v>
      </c>
      <c r="T78" s="3" t="s">
        <v>66</v>
      </c>
      <c r="U78" s="3" t="s">
        <v>66</v>
      </c>
      <c r="V78" s="3" t="s">
        <v>66</v>
      </c>
      <c r="W78" s="3" t="s">
        <v>66</v>
      </c>
      <c r="X78" s="3" t="s">
        <v>66</v>
      </c>
      <c r="Y78" s="3" t="s">
        <v>66</v>
      </c>
      <c r="Z78" s="3" t="s">
        <v>65</v>
      </c>
      <c r="AA78" s="3" t="s">
        <v>65</v>
      </c>
      <c r="AB78" s="3" t="s">
        <v>65</v>
      </c>
      <c r="AC78" s="3" t="s">
        <v>66</v>
      </c>
      <c r="AD78" s="3" t="s">
        <v>65</v>
      </c>
      <c r="AE78" s="3" t="s">
        <v>66</v>
      </c>
      <c r="AF78" s="3" t="s">
        <v>66</v>
      </c>
      <c r="AG78" s="3" t="s">
        <v>66</v>
      </c>
      <c r="AH78" s="3" t="s">
        <v>65</v>
      </c>
      <c r="AI78" s="3" t="s">
        <v>66</v>
      </c>
      <c r="AJ78" s="3" t="s">
        <v>65</v>
      </c>
      <c r="AK78" s="3" t="s">
        <v>65</v>
      </c>
      <c r="AL78" s="3" t="s">
        <v>66</v>
      </c>
      <c r="AM78" s="3" t="s">
        <v>66</v>
      </c>
      <c r="AN78" s="3" t="s">
        <v>66</v>
      </c>
      <c r="AO78" s="3" t="s">
        <v>65</v>
      </c>
      <c r="AP78" s="3" t="s">
        <v>66</v>
      </c>
      <c r="AQ78" s="3" t="s">
        <v>66</v>
      </c>
      <c r="AR78" s="3" t="s">
        <v>65</v>
      </c>
      <c r="AS78" s="3" t="s">
        <v>65</v>
      </c>
      <c r="AT78" s="3" t="s">
        <v>66</v>
      </c>
      <c r="AU78" s="3" t="s">
        <v>66</v>
      </c>
      <c r="AV78" s="3" t="s">
        <v>65</v>
      </c>
      <c r="AW78" s="3" t="s">
        <v>66</v>
      </c>
      <c r="AX78" s="3" t="s">
        <v>66</v>
      </c>
      <c r="AY78" s="3" t="s">
        <v>66</v>
      </c>
      <c r="AZ78" s="3" t="s">
        <v>65</v>
      </c>
      <c r="BA78" s="3" t="s">
        <v>66</v>
      </c>
      <c r="BB78" s="3" t="s">
        <v>65</v>
      </c>
      <c r="BC78" s="3" t="s">
        <v>66</v>
      </c>
      <c r="BD78" s="3" t="s">
        <v>65</v>
      </c>
      <c r="BE78" s="3" t="s">
        <v>65</v>
      </c>
      <c r="BF78" s="3" t="s">
        <v>65</v>
      </c>
      <c r="BG78" s="3">
        <v>5</v>
      </c>
      <c r="BH78" s="3">
        <v>5</v>
      </c>
      <c r="BI78" s="3">
        <v>27</v>
      </c>
      <c r="BJ78" s="3">
        <v>4</v>
      </c>
      <c r="BK78" s="3">
        <v>29</v>
      </c>
      <c r="BL78" s="3">
        <v>20</v>
      </c>
      <c r="BM78" s="3" t="s">
        <v>67</v>
      </c>
    </row>
    <row r="79" spans="1:65" ht="12.5" x14ac:dyDescent="0.25">
      <c r="A79" s="2">
        <v>44534.761926956024</v>
      </c>
      <c r="B79" s="3" t="s">
        <v>66</v>
      </c>
      <c r="C79" s="3" t="s">
        <v>66</v>
      </c>
      <c r="D79" s="3" t="s">
        <v>65</v>
      </c>
      <c r="E79" s="3" t="s">
        <v>66</v>
      </c>
      <c r="F79" s="3" t="s">
        <v>66</v>
      </c>
      <c r="G79" s="3" t="s">
        <v>65</v>
      </c>
      <c r="H79" s="3" t="s">
        <v>66</v>
      </c>
      <c r="I79" s="3" t="s">
        <v>65</v>
      </c>
      <c r="J79" s="3" t="s">
        <v>66</v>
      </c>
      <c r="K79" s="3" t="s">
        <v>65</v>
      </c>
      <c r="L79" s="3" t="s">
        <v>66</v>
      </c>
      <c r="M79" s="3" t="s">
        <v>66</v>
      </c>
      <c r="N79" s="3" t="s">
        <v>66</v>
      </c>
      <c r="O79" s="3" t="s">
        <v>66</v>
      </c>
      <c r="P79" s="3" t="s">
        <v>66</v>
      </c>
      <c r="Q79" s="3" t="s">
        <v>66</v>
      </c>
      <c r="R79" s="3" t="s">
        <v>66</v>
      </c>
      <c r="S79" s="3" t="s">
        <v>66</v>
      </c>
      <c r="T79" s="3" t="s">
        <v>66</v>
      </c>
      <c r="U79" s="3" t="s">
        <v>66</v>
      </c>
      <c r="V79" s="3" t="s">
        <v>66</v>
      </c>
      <c r="W79" s="3" t="s">
        <v>66</v>
      </c>
      <c r="X79" s="3" t="s">
        <v>66</v>
      </c>
      <c r="Y79" s="3" t="s">
        <v>66</v>
      </c>
      <c r="Z79" s="3" t="s">
        <v>66</v>
      </c>
      <c r="AA79" s="3" t="s">
        <v>66</v>
      </c>
      <c r="AB79" s="3" t="s">
        <v>66</v>
      </c>
      <c r="AC79" s="3" t="s">
        <v>65</v>
      </c>
      <c r="AD79" s="3" t="s">
        <v>65</v>
      </c>
      <c r="AE79" s="3" t="s">
        <v>66</v>
      </c>
      <c r="AF79" s="3" t="s">
        <v>66</v>
      </c>
      <c r="AG79" s="3" t="s">
        <v>66</v>
      </c>
      <c r="AH79" s="3" t="s">
        <v>66</v>
      </c>
      <c r="AI79" s="3" t="s">
        <v>66</v>
      </c>
      <c r="AJ79" s="3" t="s">
        <v>65</v>
      </c>
      <c r="AK79" s="3" t="s">
        <v>65</v>
      </c>
      <c r="AL79" s="3" t="s">
        <v>65</v>
      </c>
      <c r="AM79" s="3" t="s">
        <v>66</v>
      </c>
      <c r="AN79" s="3" t="s">
        <v>66</v>
      </c>
      <c r="AO79" s="3" t="s">
        <v>65</v>
      </c>
      <c r="AP79" s="3" t="s">
        <v>65</v>
      </c>
      <c r="AQ79" s="3" t="s">
        <v>66</v>
      </c>
      <c r="AR79" s="3" t="s">
        <v>65</v>
      </c>
      <c r="AS79" s="3" t="s">
        <v>65</v>
      </c>
      <c r="AT79" s="3" t="s">
        <v>66</v>
      </c>
      <c r="AU79" s="3" t="s">
        <v>66</v>
      </c>
      <c r="AV79" s="3" t="s">
        <v>66</v>
      </c>
      <c r="AW79" s="3" t="s">
        <v>66</v>
      </c>
      <c r="AX79" s="3" t="s">
        <v>65</v>
      </c>
      <c r="AY79" s="3" t="s">
        <v>66</v>
      </c>
      <c r="AZ79" s="3" t="s">
        <v>65</v>
      </c>
      <c r="BA79" s="3" t="s">
        <v>66</v>
      </c>
      <c r="BB79" s="3" t="s">
        <v>66</v>
      </c>
      <c r="BC79" s="3" t="s">
        <v>66</v>
      </c>
      <c r="BD79" s="3" t="s">
        <v>66</v>
      </c>
      <c r="BE79" s="3" t="s">
        <v>66</v>
      </c>
      <c r="BF79" s="3" t="s">
        <v>66</v>
      </c>
      <c r="BG79" s="3">
        <v>5</v>
      </c>
      <c r="BH79" s="3">
        <v>5</v>
      </c>
      <c r="BI79" s="3">
        <v>27</v>
      </c>
      <c r="BJ79" s="3">
        <v>6</v>
      </c>
      <c r="BK79" s="3">
        <v>29</v>
      </c>
      <c r="BL79" s="3">
        <v>10</v>
      </c>
      <c r="BM79" s="3" t="s">
        <v>68</v>
      </c>
    </row>
    <row r="80" spans="1:65" ht="12.5" x14ac:dyDescent="0.25">
      <c r="A80" s="2">
        <v>44534.762170185189</v>
      </c>
      <c r="B80" s="3" t="s">
        <v>65</v>
      </c>
      <c r="C80" s="3" t="s">
        <v>66</v>
      </c>
      <c r="D80" s="3" t="s">
        <v>65</v>
      </c>
      <c r="E80" s="3" t="s">
        <v>65</v>
      </c>
      <c r="F80" s="3" t="s">
        <v>66</v>
      </c>
      <c r="G80" s="3" t="s">
        <v>66</v>
      </c>
      <c r="H80" s="3" t="s">
        <v>66</v>
      </c>
      <c r="I80" s="3" t="s">
        <v>65</v>
      </c>
      <c r="J80" s="3" t="s">
        <v>66</v>
      </c>
      <c r="K80" s="3" t="s">
        <v>65</v>
      </c>
      <c r="L80" s="3" t="s">
        <v>66</v>
      </c>
      <c r="M80" s="3" t="s">
        <v>66</v>
      </c>
      <c r="N80" s="3" t="s">
        <v>66</v>
      </c>
      <c r="O80" s="3" t="s">
        <v>66</v>
      </c>
      <c r="P80" s="3" t="s">
        <v>66</v>
      </c>
      <c r="Q80" s="3" t="s">
        <v>66</v>
      </c>
      <c r="R80" s="3" t="s">
        <v>66</v>
      </c>
      <c r="S80" s="3" t="s">
        <v>66</v>
      </c>
      <c r="T80" s="3" t="s">
        <v>65</v>
      </c>
      <c r="U80" s="3" t="s">
        <v>65</v>
      </c>
      <c r="V80" s="3" t="s">
        <v>66</v>
      </c>
      <c r="W80" s="3" t="s">
        <v>66</v>
      </c>
      <c r="X80" s="3" t="s">
        <v>66</v>
      </c>
      <c r="Y80" s="3" t="s">
        <v>66</v>
      </c>
      <c r="Z80" s="3" t="s">
        <v>66</v>
      </c>
      <c r="AA80" s="3" t="s">
        <v>66</v>
      </c>
      <c r="AB80" s="3" t="s">
        <v>65</v>
      </c>
      <c r="AC80" s="3" t="s">
        <v>66</v>
      </c>
      <c r="AD80" s="3" t="s">
        <v>66</v>
      </c>
      <c r="AE80" s="3" t="s">
        <v>65</v>
      </c>
      <c r="AF80" s="3" t="s">
        <v>66</v>
      </c>
      <c r="AG80" s="3" t="s">
        <v>66</v>
      </c>
      <c r="AH80" s="3" t="s">
        <v>66</v>
      </c>
      <c r="AI80" s="3" t="s">
        <v>66</v>
      </c>
      <c r="AJ80" s="3" t="s">
        <v>65</v>
      </c>
      <c r="AK80" s="3" t="s">
        <v>65</v>
      </c>
      <c r="AL80" s="3" t="s">
        <v>66</v>
      </c>
      <c r="AM80" s="3" t="s">
        <v>66</v>
      </c>
      <c r="AN80" s="3" t="s">
        <v>65</v>
      </c>
      <c r="AO80" s="3" t="s">
        <v>66</v>
      </c>
      <c r="AP80" s="3" t="s">
        <v>66</v>
      </c>
      <c r="AQ80" s="3" t="s">
        <v>66</v>
      </c>
      <c r="AR80" s="3" t="s">
        <v>65</v>
      </c>
      <c r="AS80" s="3" t="s">
        <v>65</v>
      </c>
      <c r="AT80" s="3" t="s">
        <v>65</v>
      </c>
      <c r="AU80" s="3" t="s">
        <v>66</v>
      </c>
      <c r="AV80" s="3" t="s">
        <v>66</v>
      </c>
      <c r="AW80" s="3" t="s">
        <v>65</v>
      </c>
      <c r="AX80" s="3" t="s">
        <v>65</v>
      </c>
      <c r="AY80" s="3" t="s">
        <v>66</v>
      </c>
      <c r="AZ80" s="3" t="s">
        <v>65</v>
      </c>
      <c r="BA80" s="3" t="s">
        <v>66</v>
      </c>
      <c r="BB80" s="3" t="s">
        <v>65</v>
      </c>
      <c r="BC80" s="3" t="s">
        <v>65</v>
      </c>
      <c r="BD80" s="3" t="s">
        <v>66</v>
      </c>
      <c r="BE80" s="3" t="s">
        <v>65</v>
      </c>
      <c r="BF80" s="3" t="s">
        <v>65</v>
      </c>
      <c r="BG80" s="3">
        <v>5</v>
      </c>
      <c r="BH80" s="3">
        <v>5</v>
      </c>
      <c r="BI80" s="3">
        <v>27</v>
      </c>
      <c r="BJ80" s="3">
        <v>4</v>
      </c>
      <c r="BK80" s="3">
        <v>29</v>
      </c>
      <c r="BL80" s="3">
        <v>10</v>
      </c>
      <c r="BM80" s="3" t="s">
        <v>67</v>
      </c>
    </row>
    <row r="81" spans="1:65" ht="12.5" x14ac:dyDescent="0.25">
      <c r="A81" s="2">
        <v>44534.762740902777</v>
      </c>
      <c r="B81" s="3" t="s">
        <v>66</v>
      </c>
      <c r="C81" s="3" t="s">
        <v>66</v>
      </c>
      <c r="D81" s="3" t="s">
        <v>65</v>
      </c>
      <c r="E81" s="3" t="s">
        <v>65</v>
      </c>
      <c r="F81" s="3" t="s">
        <v>65</v>
      </c>
      <c r="G81" s="3" t="s">
        <v>65</v>
      </c>
      <c r="H81" s="3" t="s">
        <v>65</v>
      </c>
      <c r="I81" s="3" t="s">
        <v>66</v>
      </c>
      <c r="J81" s="3" t="s">
        <v>66</v>
      </c>
      <c r="K81" s="3" t="s">
        <v>65</v>
      </c>
      <c r="L81" s="3" t="s">
        <v>66</v>
      </c>
      <c r="M81" s="3" t="s">
        <v>66</v>
      </c>
      <c r="N81" s="3" t="s">
        <v>66</v>
      </c>
      <c r="O81" s="3" t="s">
        <v>66</v>
      </c>
      <c r="P81" s="3" t="s">
        <v>66</v>
      </c>
      <c r="Q81" s="3" t="s">
        <v>66</v>
      </c>
      <c r="R81" s="3" t="s">
        <v>66</v>
      </c>
      <c r="S81" s="3" t="s">
        <v>66</v>
      </c>
      <c r="T81" s="3" t="s">
        <v>66</v>
      </c>
      <c r="U81" s="3" t="s">
        <v>65</v>
      </c>
      <c r="V81" s="3" t="s">
        <v>65</v>
      </c>
      <c r="W81" s="3" t="s">
        <v>65</v>
      </c>
      <c r="X81" s="3" t="s">
        <v>65</v>
      </c>
      <c r="Y81" s="3" t="s">
        <v>65</v>
      </c>
      <c r="Z81" s="3" t="s">
        <v>66</v>
      </c>
      <c r="AA81" s="3" t="s">
        <v>65</v>
      </c>
      <c r="AB81" s="3" t="s">
        <v>65</v>
      </c>
      <c r="AC81" s="3" t="s">
        <v>66</v>
      </c>
      <c r="AD81" s="3" t="s">
        <v>65</v>
      </c>
      <c r="AE81" s="3" t="s">
        <v>66</v>
      </c>
      <c r="AF81" s="3" t="s">
        <v>65</v>
      </c>
      <c r="AG81" s="3" t="s">
        <v>66</v>
      </c>
      <c r="AH81" s="3" t="s">
        <v>66</v>
      </c>
      <c r="AI81" s="3" t="s">
        <v>66</v>
      </c>
      <c r="AJ81" s="3" t="s">
        <v>66</v>
      </c>
      <c r="AK81" s="3" t="s">
        <v>65</v>
      </c>
      <c r="AL81" s="3" t="s">
        <v>65</v>
      </c>
      <c r="AM81" s="3" t="s">
        <v>65</v>
      </c>
      <c r="AN81" s="3" t="s">
        <v>65</v>
      </c>
      <c r="AO81" s="3" t="s">
        <v>65</v>
      </c>
      <c r="AP81" s="3" t="s">
        <v>66</v>
      </c>
      <c r="AQ81" s="3" t="s">
        <v>66</v>
      </c>
      <c r="AR81" s="3" t="s">
        <v>65</v>
      </c>
      <c r="AS81" s="3" t="s">
        <v>65</v>
      </c>
      <c r="AT81" s="3" t="s">
        <v>66</v>
      </c>
      <c r="AU81" s="3" t="s">
        <v>66</v>
      </c>
      <c r="AV81" s="3" t="s">
        <v>65</v>
      </c>
      <c r="AW81" s="3" t="s">
        <v>66</v>
      </c>
      <c r="AX81" s="3" t="s">
        <v>65</v>
      </c>
      <c r="AY81" s="3" t="s">
        <v>66</v>
      </c>
      <c r="AZ81" s="3" t="s">
        <v>65</v>
      </c>
      <c r="BA81" s="3" t="s">
        <v>66</v>
      </c>
      <c r="BB81" s="3" t="s">
        <v>66</v>
      </c>
      <c r="BC81" s="3" t="s">
        <v>66</v>
      </c>
      <c r="BD81" s="3" t="s">
        <v>66</v>
      </c>
      <c r="BE81" s="3" t="s">
        <v>66</v>
      </c>
      <c r="BF81" s="3" t="s">
        <v>65</v>
      </c>
      <c r="BG81" s="3">
        <v>5</v>
      </c>
      <c r="BH81" s="3">
        <v>100</v>
      </c>
      <c r="BI81" s="3">
        <v>27</v>
      </c>
      <c r="BJ81" s="3">
        <v>4</v>
      </c>
      <c r="BK81" s="3">
        <v>29</v>
      </c>
      <c r="BL81" s="3">
        <v>10</v>
      </c>
      <c r="BM81" s="3" t="s">
        <v>67</v>
      </c>
    </row>
    <row r="82" spans="1:65" ht="12.5" x14ac:dyDescent="0.25">
      <c r="A82" s="2">
        <v>44534.763273032411</v>
      </c>
      <c r="B82" s="3" t="s">
        <v>65</v>
      </c>
      <c r="C82" s="3" t="s">
        <v>66</v>
      </c>
      <c r="D82" s="3" t="s">
        <v>65</v>
      </c>
      <c r="E82" s="3" t="s">
        <v>65</v>
      </c>
      <c r="F82" s="3" t="s">
        <v>66</v>
      </c>
      <c r="G82" s="3" t="s">
        <v>65</v>
      </c>
      <c r="H82" s="3" t="s">
        <v>66</v>
      </c>
      <c r="I82" s="3" t="s">
        <v>66</v>
      </c>
      <c r="J82" s="3" t="s">
        <v>66</v>
      </c>
      <c r="K82" s="3" t="s">
        <v>65</v>
      </c>
      <c r="L82" s="3" t="s">
        <v>66</v>
      </c>
      <c r="M82" s="3" t="s">
        <v>65</v>
      </c>
      <c r="N82" s="3" t="s">
        <v>65</v>
      </c>
      <c r="O82" s="3" t="s">
        <v>66</v>
      </c>
      <c r="P82" s="3" t="s">
        <v>66</v>
      </c>
      <c r="Q82" s="3" t="s">
        <v>65</v>
      </c>
      <c r="R82" s="3" t="s">
        <v>65</v>
      </c>
      <c r="S82" s="3" t="s">
        <v>66</v>
      </c>
      <c r="T82" s="3" t="s">
        <v>66</v>
      </c>
      <c r="U82" s="3" t="s">
        <v>66</v>
      </c>
      <c r="V82" s="3" t="s">
        <v>66</v>
      </c>
      <c r="W82" s="3" t="s">
        <v>65</v>
      </c>
      <c r="X82" s="3" t="s">
        <v>66</v>
      </c>
      <c r="Y82" s="3" t="s">
        <v>66</v>
      </c>
      <c r="Z82" s="3" t="s">
        <v>66</v>
      </c>
      <c r="AA82" s="3" t="s">
        <v>66</v>
      </c>
      <c r="AB82" s="3" t="s">
        <v>65</v>
      </c>
      <c r="AC82" s="3" t="s">
        <v>66</v>
      </c>
      <c r="AD82" s="3" t="s">
        <v>66</v>
      </c>
      <c r="AE82" s="3" t="s">
        <v>66</v>
      </c>
      <c r="AF82" s="3" t="s">
        <v>66</v>
      </c>
      <c r="AG82" s="3" t="s">
        <v>66</v>
      </c>
      <c r="AH82" s="3" t="s">
        <v>66</v>
      </c>
      <c r="AI82" s="3" t="s">
        <v>66</v>
      </c>
      <c r="AJ82" s="3" t="s">
        <v>65</v>
      </c>
      <c r="AK82" s="3" t="s">
        <v>65</v>
      </c>
      <c r="AL82" s="3" t="s">
        <v>65</v>
      </c>
      <c r="AM82" s="3" t="s">
        <v>66</v>
      </c>
      <c r="AN82" s="3" t="s">
        <v>65</v>
      </c>
      <c r="AO82" s="3" t="s">
        <v>66</v>
      </c>
      <c r="AP82" s="3" t="s">
        <v>65</v>
      </c>
      <c r="AQ82" s="3" t="s">
        <v>66</v>
      </c>
      <c r="AR82" s="3" t="s">
        <v>65</v>
      </c>
      <c r="AS82" s="3" t="s">
        <v>65</v>
      </c>
      <c r="AT82" s="3" t="s">
        <v>66</v>
      </c>
      <c r="AU82" s="3" t="s">
        <v>65</v>
      </c>
      <c r="AV82" s="3" t="s">
        <v>65</v>
      </c>
      <c r="AW82" s="3" t="s">
        <v>66</v>
      </c>
      <c r="AX82" s="3" t="s">
        <v>66</v>
      </c>
      <c r="AY82" s="3" t="s">
        <v>66</v>
      </c>
      <c r="AZ82" s="3" t="s">
        <v>66</v>
      </c>
      <c r="BA82" s="3" t="s">
        <v>66</v>
      </c>
      <c r="BB82" s="3" t="s">
        <v>65</v>
      </c>
      <c r="BC82" s="3" t="s">
        <v>66</v>
      </c>
      <c r="BD82" s="3" t="s">
        <v>66</v>
      </c>
      <c r="BE82" s="3" t="s">
        <v>66</v>
      </c>
      <c r="BF82" s="3" t="s">
        <v>65</v>
      </c>
      <c r="BG82" s="3">
        <v>5</v>
      </c>
      <c r="BH82" s="3">
        <v>5</v>
      </c>
      <c r="BI82" s="3">
        <v>27</v>
      </c>
      <c r="BJ82" s="3">
        <v>4</v>
      </c>
      <c r="BK82" s="3">
        <v>29</v>
      </c>
      <c r="BL82" s="3">
        <v>20</v>
      </c>
      <c r="BM82" s="3" t="s">
        <v>67</v>
      </c>
    </row>
    <row r="83" spans="1:65" ht="12.5" x14ac:dyDescent="0.25">
      <c r="A83" s="2">
        <v>44534.763664976854</v>
      </c>
      <c r="B83" s="3" t="s">
        <v>65</v>
      </c>
      <c r="C83" s="3" t="s">
        <v>65</v>
      </c>
      <c r="D83" s="3" t="s">
        <v>65</v>
      </c>
      <c r="E83" s="3" t="s">
        <v>66</v>
      </c>
      <c r="F83" s="3" t="s">
        <v>66</v>
      </c>
      <c r="G83" s="3" t="s">
        <v>66</v>
      </c>
      <c r="H83" s="3" t="s">
        <v>66</v>
      </c>
      <c r="I83" s="3" t="s">
        <v>66</v>
      </c>
      <c r="J83" s="3" t="s">
        <v>66</v>
      </c>
      <c r="K83" s="3" t="s">
        <v>65</v>
      </c>
      <c r="L83" s="3" t="s">
        <v>66</v>
      </c>
      <c r="M83" s="3" t="s">
        <v>66</v>
      </c>
      <c r="N83" s="3" t="s">
        <v>66</v>
      </c>
      <c r="O83" s="3" t="s">
        <v>66</v>
      </c>
      <c r="P83" s="3" t="s">
        <v>66</v>
      </c>
      <c r="Q83" s="3" t="s">
        <v>66</v>
      </c>
      <c r="R83" s="3" t="s">
        <v>65</v>
      </c>
      <c r="S83" s="3" t="s">
        <v>66</v>
      </c>
      <c r="T83" s="3" t="s">
        <v>66</v>
      </c>
      <c r="U83" s="3" t="s">
        <v>66</v>
      </c>
      <c r="V83" s="3" t="s">
        <v>66</v>
      </c>
      <c r="W83" s="3" t="s">
        <v>65</v>
      </c>
      <c r="X83" s="3" t="s">
        <v>66</v>
      </c>
      <c r="Y83" s="3" t="s">
        <v>66</v>
      </c>
      <c r="Z83" s="3" t="s">
        <v>66</v>
      </c>
      <c r="AA83" s="3" t="s">
        <v>66</v>
      </c>
      <c r="AB83" s="3" t="s">
        <v>66</v>
      </c>
      <c r="AC83" s="3" t="s">
        <v>66</v>
      </c>
      <c r="AD83" s="3" t="s">
        <v>66</v>
      </c>
      <c r="AE83" s="3" t="s">
        <v>66</v>
      </c>
      <c r="AF83" s="3" t="s">
        <v>66</v>
      </c>
      <c r="AG83" s="3" t="s">
        <v>66</v>
      </c>
      <c r="AH83" s="3" t="s">
        <v>66</v>
      </c>
      <c r="AI83" s="3" t="s">
        <v>66</v>
      </c>
      <c r="AJ83" s="3" t="s">
        <v>66</v>
      </c>
      <c r="AK83" s="3" t="s">
        <v>65</v>
      </c>
      <c r="AL83" s="3" t="s">
        <v>66</v>
      </c>
      <c r="AM83" s="3" t="s">
        <v>66</v>
      </c>
      <c r="AN83" s="3" t="s">
        <v>65</v>
      </c>
      <c r="AO83" s="3" t="s">
        <v>66</v>
      </c>
      <c r="AP83" s="3" t="s">
        <v>66</v>
      </c>
      <c r="AQ83" s="3" t="s">
        <v>66</v>
      </c>
      <c r="AR83" s="3" t="s">
        <v>65</v>
      </c>
      <c r="AS83" s="3" t="s">
        <v>65</v>
      </c>
      <c r="AT83" s="3" t="s">
        <v>65</v>
      </c>
      <c r="AU83" s="3" t="s">
        <v>65</v>
      </c>
      <c r="AV83" s="3" t="s">
        <v>66</v>
      </c>
      <c r="AW83" s="3" t="s">
        <v>66</v>
      </c>
      <c r="AX83" s="3" t="s">
        <v>65</v>
      </c>
      <c r="AY83" s="3" t="s">
        <v>66</v>
      </c>
      <c r="AZ83" s="3" t="s">
        <v>66</v>
      </c>
      <c r="BA83" s="3" t="s">
        <v>66</v>
      </c>
      <c r="BB83" s="3" t="s">
        <v>66</v>
      </c>
      <c r="BC83" s="3" t="s">
        <v>66</v>
      </c>
      <c r="BD83" s="3" t="s">
        <v>65</v>
      </c>
      <c r="BE83" s="3" t="s">
        <v>66</v>
      </c>
      <c r="BF83" s="3" t="s">
        <v>65</v>
      </c>
      <c r="BG83" s="3">
        <v>5</v>
      </c>
      <c r="BH83" s="3">
        <v>5</v>
      </c>
      <c r="BI83" s="3">
        <v>27</v>
      </c>
      <c r="BJ83" s="3">
        <v>4</v>
      </c>
      <c r="BK83" s="3">
        <v>29</v>
      </c>
      <c r="BL83" s="3">
        <v>10</v>
      </c>
      <c r="BM83" s="3" t="s">
        <v>67</v>
      </c>
    </row>
    <row r="84" spans="1:65" ht="12.5" x14ac:dyDescent="0.25">
      <c r="A84" s="2">
        <v>44534.763998020833</v>
      </c>
      <c r="B84" s="3" t="s">
        <v>66</v>
      </c>
      <c r="C84" s="3" t="s">
        <v>65</v>
      </c>
      <c r="D84" s="3" t="s">
        <v>65</v>
      </c>
      <c r="E84" s="3" t="s">
        <v>65</v>
      </c>
      <c r="F84" s="3" t="s">
        <v>66</v>
      </c>
      <c r="G84" s="3" t="s">
        <v>65</v>
      </c>
      <c r="H84" s="3" t="s">
        <v>66</v>
      </c>
      <c r="I84" s="3" t="s">
        <v>66</v>
      </c>
      <c r="J84" s="3" t="s">
        <v>66</v>
      </c>
      <c r="K84" s="3" t="s">
        <v>65</v>
      </c>
      <c r="L84" s="3" t="s">
        <v>66</v>
      </c>
      <c r="M84" s="3" t="s">
        <v>66</v>
      </c>
      <c r="N84" s="3" t="s">
        <v>66</v>
      </c>
      <c r="O84" s="3" t="s">
        <v>66</v>
      </c>
      <c r="P84" s="3" t="s">
        <v>65</v>
      </c>
      <c r="Q84" s="3" t="s">
        <v>65</v>
      </c>
      <c r="R84" s="3" t="s">
        <v>66</v>
      </c>
      <c r="S84" s="3" t="s">
        <v>66</v>
      </c>
      <c r="T84" s="3" t="s">
        <v>66</v>
      </c>
      <c r="U84" s="3" t="s">
        <v>66</v>
      </c>
      <c r="V84" s="3" t="s">
        <v>65</v>
      </c>
      <c r="W84" s="3" t="s">
        <v>65</v>
      </c>
      <c r="X84" s="3" t="s">
        <v>65</v>
      </c>
      <c r="Y84" s="3" t="s">
        <v>66</v>
      </c>
      <c r="Z84" s="3" t="s">
        <v>66</v>
      </c>
      <c r="AA84" s="3" t="s">
        <v>66</v>
      </c>
      <c r="AB84" s="3" t="s">
        <v>66</v>
      </c>
      <c r="AC84" s="3" t="s">
        <v>66</v>
      </c>
      <c r="AD84" s="3" t="s">
        <v>65</v>
      </c>
      <c r="AE84" s="3" t="s">
        <v>66</v>
      </c>
      <c r="AF84" s="3" t="s">
        <v>66</v>
      </c>
      <c r="AG84" s="3" t="s">
        <v>65</v>
      </c>
      <c r="AH84" s="3" t="s">
        <v>66</v>
      </c>
      <c r="AI84" s="3" t="s">
        <v>66</v>
      </c>
      <c r="AJ84" s="3" t="s">
        <v>65</v>
      </c>
      <c r="AK84" s="3" t="s">
        <v>66</v>
      </c>
      <c r="AL84" s="3" t="s">
        <v>66</v>
      </c>
      <c r="AM84" s="3" t="s">
        <v>66</v>
      </c>
      <c r="AN84" s="3" t="s">
        <v>65</v>
      </c>
      <c r="AO84" s="3" t="s">
        <v>66</v>
      </c>
      <c r="AP84" s="3" t="s">
        <v>65</v>
      </c>
      <c r="AQ84" s="3" t="s">
        <v>66</v>
      </c>
      <c r="AR84" s="3" t="s">
        <v>65</v>
      </c>
      <c r="AS84" s="3" t="s">
        <v>65</v>
      </c>
      <c r="AT84" s="3" t="s">
        <v>65</v>
      </c>
      <c r="AU84" s="3" t="s">
        <v>65</v>
      </c>
      <c r="AV84" s="3" t="s">
        <v>66</v>
      </c>
      <c r="AW84" s="3" t="s">
        <v>65</v>
      </c>
      <c r="AX84" s="3" t="s">
        <v>66</v>
      </c>
      <c r="AY84" s="3" t="s">
        <v>65</v>
      </c>
      <c r="AZ84" s="3" t="s">
        <v>65</v>
      </c>
      <c r="BA84" s="3" t="s">
        <v>65</v>
      </c>
      <c r="BB84" s="3" t="s">
        <v>65</v>
      </c>
      <c r="BC84" s="3" t="s">
        <v>66</v>
      </c>
      <c r="BD84" s="3" t="s">
        <v>66</v>
      </c>
      <c r="BE84" s="3" t="s">
        <v>66</v>
      </c>
      <c r="BF84" s="3" t="s">
        <v>65</v>
      </c>
      <c r="BG84" s="3">
        <v>5</v>
      </c>
      <c r="BH84" s="3">
        <v>5</v>
      </c>
      <c r="BI84" s="3">
        <v>27</v>
      </c>
      <c r="BJ84" s="3">
        <v>4</v>
      </c>
      <c r="BK84" s="3">
        <v>29</v>
      </c>
      <c r="BL84" s="3">
        <v>20</v>
      </c>
      <c r="BM84" s="3" t="s">
        <v>67</v>
      </c>
    </row>
    <row r="85" spans="1:65" ht="12.5" x14ac:dyDescent="0.25">
      <c r="A85" s="2">
        <v>44534.764696435188</v>
      </c>
      <c r="B85" s="3" t="s">
        <v>66</v>
      </c>
      <c r="C85" s="3" t="s">
        <v>66</v>
      </c>
      <c r="D85" s="3" t="s">
        <v>65</v>
      </c>
      <c r="E85" s="3" t="s">
        <v>66</v>
      </c>
      <c r="F85" s="3" t="s">
        <v>66</v>
      </c>
      <c r="G85" s="3" t="s">
        <v>66</v>
      </c>
      <c r="H85" s="3" t="s">
        <v>66</v>
      </c>
      <c r="I85" s="3" t="s">
        <v>65</v>
      </c>
      <c r="J85" s="3" t="s">
        <v>66</v>
      </c>
      <c r="K85" s="3" t="s">
        <v>65</v>
      </c>
      <c r="L85" s="3" t="s">
        <v>66</v>
      </c>
      <c r="M85" s="3" t="s">
        <v>66</v>
      </c>
      <c r="N85" s="3" t="s">
        <v>66</v>
      </c>
      <c r="O85" s="3" t="s">
        <v>65</v>
      </c>
      <c r="P85" s="3" t="s">
        <v>66</v>
      </c>
      <c r="Q85" s="3" t="s">
        <v>66</v>
      </c>
      <c r="R85" s="3" t="s">
        <v>66</v>
      </c>
      <c r="S85" s="3" t="s">
        <v>66</v>
      </c>
      <c r="T85" s="3" t="s">
        <v>66</v>
      </c>
      <c r="U85" s="3" t="s">
        <v>66</v>
      </c>
      <c r="V85" s="3" t="s">
        <v>66</v>
      </c>
      <c r="W85" s="3" t="s">
        <v>65</v>
      </c>
      <c r="X85" s="3" t="s">
        <v>65</v>
      </c>
      <c r="Y85" s="3" t="s">
        <v>65</v>
      </c>
      <c r="Z85" s="3" t="s">
        <v>66</v>
      </c>
      <c r="AA85" s="3" t="s">
        <v>65</v>
      </c>
      <c r="AB85" s="3" t="s">
        <v>65</v>
      </c>
      <c r="AC85" s="3" t="s">
        <v>66</v>
      </c>
      <c r="AD85" s="3" t="s">
        <v>66</v>
      </c>
      <c r="AE85" s="3" t="s">
        <v>66</v>
      </c>
      <c r="AF85" s="3" t="s">
        <v>66</v>
      </c>
      <c r="AG85" s="3" t="s">
        <v>66</v>
      </c>
      <c r="AH85" s="3" t="s">
        <v>65</v>
      </c>
      <c r="AI85" s="3" t="s">
        <v>66</v>
      </c>
      <c r="AJ85" s="3" t="s">
        <v>65</v>
      </c>
      <c r="AK85" s="3" t="s">
        <v>65</v>
      </c>
      <c r="AL85" s="3" t="s">
        <v>65</v>
      </c>
      <c r="AM85" s="3" t="s">
        <v>65</v>
      </c>
      <c r="AN85" s="3" t="s">
        <v>66</v>
      </c>
      <c r="AO85" s="3" t="s">
        <v>65</v>
      </c>
      <c r="AP85" s="3" t="s">
        <v>66</v>
      </c>
      <c r="AQ85" s="3" t="s">
        <v>66</v>
      </c>
      <c r="AR85" s="3" t="s">
        <v>65</v>
      </c>
      <c r="AS85" s="3" t="s">
        <v>65</v>
      </c>
      <c r="AT85" s="3" t="s">
        <v>65</v>
      </c>
      <c r="AU85" s="3" t="s">
        <v>66</v>
      </c>
      <c r="AV85" s="3" t="s">
        <v>65</v>
      </c>
      <c r="AW85" s="3" t="s">
        <v>66</v>
      </c>
      <c r="AX85" s="3" t="s">
        <v>65</v>
      </c>
      <c r="AY85" s="3" t="s">
        <v>66</v>
      </c>
      <c r="AZ85" s="3" t="s">
        <v>66</v>
      </c>
      <c r="BA85" s="3" t="s">
        <v>65</v>
      </c>
      <c r="BB85" s="3" t="s">
        <v>65</v>
      </c>
      <c r="BC85" s="3" t="s">
        <v>66</v>
      </c>
      <c r="BD85" s="3" t="s">
        <v>66</v>
      </c>
      <c r="BE85" s="3" t="s">
        <v>66</v>
      </c>
      <c r="BF85" s="3" t="s">
        <v>65</v>
      </c>
      <c r="BG85" s="3">
        <v>5</v>
      </c>
      <c r="BH85" s="3">
        <v>5</v>
      </c>
      <c r="BI85" s="3">
        <v>27</v>
      </c>
      <c r="BJ85" s="3">
        <v>4</v>
      </c>
      <c r="BK85" s="3">
        <v>29</v>
      </c>
      <c r="BL85" s="3">
        <v>20</v>
      </c>
      <c r="BM85" s="3" t="s">
        <v>67</v>
      </c>
    </row>
    <row r="86" spans="1:65" ht="12.5" x14ac:dyDescent="0.25">
      <c r="A86" s="2">
        <v>44534.764805046296</v>
      </c>
      <c r="B86" s="3" t="s">
        <v>66</v>
      </c>
      <c r="C86" s="3" t="s">
        <v>65</v>
      </c>
      <c r="D86" s="3" t="s">
        <v>66</v>
      </c>
      <c r="E86" s="3" t="s">
        <v>65</v>
      </c>
      <c r="F86" s="3" t="s">
        <v>66</v>
      </c>
      <c r="G86" s="3" t="s">
        <v>65</v>
      </c>
      <c r="H86" s="3" t="s">
        <v>65</v>
      </c>
      <c r="I86" s="3" t="s">
        <v>65</v>
      </c>
      <c r="J86" s="3" t="s">
        <v>66</v>
      </c>
      <c r="K86" s="3" t="s">
        <v>65</v>
      </c>
      <c r="L86" s="3" t="s">
        <v>66</v>
      </c>
      <c r="M86" s="3" t="s">
        <v>66</v>
      </c>
      <c r="N86" s="3" t="s">
        <v>65</v>
      </c>
      <c r="O86" s="3" t="s">
        <v>65</v>
      </c>
      <c r="P86" s="3" t="s">
        <v>65</v>
      </c>
      <c r="Q86" s="3" t="s">
        <v>65</v>
      </c>
      <c r="R86" s="3" t="s">
        <v>65</v>
      </c>
      <c r="S86" s="3" t="s">
        <v>66</v>
      </c>
      <c r="T86" s="3" t="s">
        <v>66</v>
      </c>
      <c r="U86" s="3" t="s">
        <v>66</v>
      </c>
      <c r="V86" s="3" t="s">
        <v>66</v>
      </c>
      <c r="W86" s="3" t="s">
        <v>66</v>
      </c>
      <c r="X86" s="3" t="s">
        <v>66</v>
      </c>
      <c r="Y86" s="3" t="s">
        <v>66</v>
      </c>
      <c r="Z86" s="3" t="s">
        <v>66</v>
      </c>
      <c r="AA86" s="3" t="s">
        <v>65</v>
      </c>
      <c r="AB86" s="3" t="s">
        <v>66</v>
      </c>
      <c r="AC86" s="3" t="s">
        <v>66</v>
      </c>
      <c r="AD86" s="3" t="s">
        <v>65</v>
      </c>
      <c r="AE86" s="3" t="s">
        <v>65</v>
      </c>
      <c r="AF86" s="3" t="s">
        <v>66</v>
      </c>
      <c r="AG86" s="3" t="s">
        <v>66</v>
      </c>
      <c r="AH86" s="3" t="s">
        <v>65</v>
      </c>
      <c r="AI86" s="3" t="s">
        <v>66</v>
      </c>
      <c r="AJ86" s="3" t="s">
        <v>65</v>
      </c>
      <c r="AK86" s="3" t="s">
        <v>65</v>
      </c>
      <c r="AL86" s="3" t="s">
        <v>66</v>
      </c>
      <c r="AM86" s="3" t="s">
        <v>65</v>
      </c>
      <c r="AN86" s="3" t="s">
        <v>66</v>
      </c>
      <c r="AO86" s="3" t="s">
        <v>66</v>
      </c>
      <c r="AP86" s="3" t="s">
        <v>65</v>
      </c>
      <c r="AQ86" s="3" t="s">
        <v>66</v>
      </c>
      <c r="AR86" s="3" t="s">
        <v>65</v>
      </c>
      <c r="AS86" s="3" t="s">
        <v>66</v>
      </c>
      <c r="AT86" s="3" t="s">
        <v>66</v>
      </c>
      <c r="AU86" s="3" t="s">
        <v>66</v>
      </c>
      <c r="AV86" s="3" t="s">
        <v>65</v>
      </c>
      <c r="AW86" s="3" t="s">
        <v>65</v>
      </c>
      <c r="AX86" s="3" t="s">
        <v>65</v>
      </c>
      <c r="AY86" s="3" t="s">
        <v>66</v>
      </c>
      <c r="AZ86" s="3" t="s">
        <v>65</v>
      </c>
      <c r="BA86" s="3" t="s">
        <v>66</v>
      </c>
      <c r="BB86" s="3" t="s">
        <v>66</v>
      </c>
      <c r="BC86" s="3" t="s">
        <v>66</v>
      </c>
      <c r="BD86" s="3" t="s">
        <v>66</v>
      </c>
      <c r="BE86" s="3" t="s">
        <v>66</v>
      </c>
      <c r="BF86" s="3" t="s">
        <v>65</v>
      </c>
      <c r="BG86" s="3">
        <v>5</v>
      </c>
      <c r="BH86" s="3">
        <v>5</v>
      </c>
      <c r="BI86" s="3">
        <v>27</v>
      </c>
      <c r="BJ86" s="3">
        <v>4</v>
      </c>
      <c r="BK86" s="3">
        <v>30</v>
      </c>
      <c r="BL86" s="3">
        <v>20</v>
      </c>
      <c r="BM86" s="3" t="s">
        <v>67</v>
      </c>
    </row>
    <row r="87" spans="1:65" ht="12.5" x14ac:dyDescent="0.25">
      <c r="A87" s="2">
        <v>44534.765595370365</v>
      </c>
      <c r="B87" s="3" t="s">
        <v>66</v>
      </c>
      <c r="C87" s="3" t="s">
        <v>66</v>
      </c>
      <c r="D87" s="3" t="s">
        <v>65</v>
      </c>
      <c r="E87" s="3" t="s">
        <v>66</v>
      </c>
      <c r="F87" s="3" t="s">
        <v>66</v>
      </c>
      <c r="G87" s="3" t="s">
        <v>66</v>
      </c>
      <c r="H87" s="3" t="s">
        <v>66</v>
      </c>
      <c r="I87" s="3" t="s">
        <v>65</v>
      </c>
      <c r="J87" s="3" t="s">
        <v>66</v>
      </c>
      <c r="K87" s="3" t="s">
        <v>65</v>
      </c>
      <c r="L87" s="3" t="s">
        <v>66</v>
      </c>
      <c r="M87" s="3" t="s">
        <v>66</v>
      </c>
      <c r="N87" s="3" t="s">
        <v>65</v>
      </c>
      <c r="O87" s="3" t="s">
        <v>66</v>
      </c>
      <c r="P87" s="3" t="s">
        <v>66</v>
      </c>
      <c r="Q87" s="3" t="s">
        <v>66</v>
      </c>
      <c r="R87" s="3" t="s">
        <v>66</v>
      </c>
      <c r="S87" s="3" t="s">
        <v>66</v>
      </c>
      <c r="T87" s="3" t="s">
        <v>66</v>
      </c>
      <c r="U87" s="3" t="s">
        <v>66</v>
      </c>
      <c r="V87" s="3" t="s">
        <v>66</v>
      </c>
      <c r="W87" s="3" t="s">
        <v>66</v>
      </c>
      <c r="X87" s="3" t="s">
        <v>66</v>
      </c>
      <c r="Y87" s="3" t="s">
        <v>66</v>
      </c>
      <c r="Z87" s="3" t="s">
        <v>66</v>
      </c>
      <c r="AA87" s="3" t="s">
        <v>66</v>
      </c>
      <c r="AB87" s="3" t="s">
        <v>65</v>
      </c>
      <c r="AC87" s="3" t="s">
        <v>66</v>
      </c>
      <c r="AD87" s="3" t="s">
        <v>66</v>
      </c>
      <c r="AE87" s="3" t="s">
        <v>66</v>
      </c>
      <c r="AF87" s="3" t="s">
        <v>66</v>
      </c>
      <c r="AG87" s="3" t="s">
        <v>66</v>
      </c>
      <c r="AH87" s="3" t="s">
        <v>65</v>
      </c>
      <c r="AI87" s="3" t="s">
        <v>66</v>
      </c>
      <c r="AJ87" s="3" t="s">
        <v>65</v>
      </c>
      <c r="AK87" s="3" t="s">
        <v>65</v>
      </c>
      <c r="AL87" s="3" t="s">
        <v>66</v>
      </c>
      <c r="AM87" s="3" t="s">
        <v>66</v>
      </c>
      <c r="AN87" s="3" t="s">
        <v>65</v>
      </c>
      <c r="AO87" s="3" t="s">
        <v>66</v>
      </c>
      <c r="AP87" s="3" t="s">
        <v>65</v>
      </c>
      <c r="AQ87" s="3" t="s">
        <v>66</v>
      </c>
      <c r="AR87" s="3" t="s">
        <v>65</v>
      </c>
      <c r="AS87" s="3" t="s">
        <v>65</v>
      </c>
      <c r="AT87" s="3" t="s">
        <v>65</v>
      </c>
      <c r="AU87" s="3" t="s">
        <v>66</v>
      </c>
      <c r="AV87" s="3" t="s">
        <v>65</v>
      </c>
      <c r="AW87" s="3" t="s">
        <v>66</v>
      </c>
      <c r="AX87" s="3" t="s">
        <v>65</v>
      </c>
      <c r="AY87" s="3" t="s">
        <v>66</v>
      </c>
      <c r="AZ87" s="3" t="s">
        <v>66</v>
      </c>
      <c r="BA87" s="3" t="s">
        <v>66</v>
      </c>
      <c r="BB87" s="3" t="s">
        <v>66</v>
      </c>
      <c r="BC87" s="3" t="s">
        <v>65</v>
      </c>
      <c r="BD87" s="3" t="s">
        <v>66</v>
      </c>
      <c r="BE87" s="3" t="s">
        <v>66</v>
      </c>
      <c r="BF87" s="3" t="s">
        <v>66</v>
      </c>
      <c r="BG87" s="3">
        <v>5</v>
      </c>
      <c r="BH87" s="3">
        <v>5</v>
      </c>
      <c r="BI87" s="3">
        <v>27</v>
      </c>
      <c r="BJ87" s="3">
        <v>4</v>
      </c>
      <c r="BK87" s="3">
        <v>29</v>
      </c>
      <c r="BL87" s="3">
        <v>20</v>
      </c>
      <c r="BM87" s="3" t="s">
        <v>67</v>
      </c>
    </row>
    <row r="88" spans="1:65" ht="12.5" x14ac:dyDescent="0.25">
      <c r="A88" s="2">
        <v>44534.765758194444</v>
      </c>
      <c r="B88" s="3" t="s">
        <v>66</v>
      </c>
      <c r="C88" s="3" t="s">
        <v>66</v>
      </c>
      <c r="D88" s="3" t="s">
        <v>65</v>
      </c>
      <c r="E88" s="3" t="s">
        <v>65</v>
      </c>
      <c r="F88" s="3" t="s">
        <v>66</v>
      </c>
      <c r="G88" s="3" t="s">
        <v>65</v>
      </c>
      <c r="H88" s="3" t="s">
        <v>66</v>
      </c>
      <c r="I88" s="3" t="s">
        <v>65</v>
      </c>
      <c r="J88" s="3" t="s">
        <v>66</v>
      </c>
      <c r="K88" s="3" t="s">
        <v>65</v>
      </c>
      <c r="L88" s="3" t="s">
        <v>66</v>
      </c>
      <c r="M88" s="3" t="s">
        <v>66</v>
      </c>
      <c r="N88" s="3" t="s">
        <v>65</v>
      </c>
      <c r="O88" s="3" t="s">
        <v>66</v>
      </c>
      <c r="P88" s="3" t="s">
        <v>66</v>
      </c>
      <c r="Q88" s="3" t="s">
        <v>65</v>
      </c>
      <c r="R88" s="3" t="s">
        <v>65</v>
      </c>
      <c r="S88" s="3" t="s">
        <v>66</v>
      </c>
      <c r="T88" s="3" t="s">
        <v>66</v>
      </c>
      <c r="U88" s="3" t="s">
        <v>66</v>
      </c>
      <c r="V88" s="3" t="s">
        <v>66</v>
      </c>
      <c r="W88" s="3" t="s">
        <v>66</v>
      </c>
      <c r="X88" s="3" t="s">
        <v>65</v>
      </c>
      <c r="Y88" s="3" t="s">
        <v>65</v>
      </c>
      <c r="Z88" s="3" t="s">
        <v>65</v>
      </c>
      <c r="AA88" s="3" t="s">
        <v>65</v>
      </c>
      <c r="AB88" s="3" t="s">
        <v>65</v>
      </c>
      <c r="AC88" s="3" t="s">
        <v>66</v>
      </c>
      <c r="AD88" s="3" t="s">
        <v>66</v>
      </c>
      <c r="AE88" s="3" t="s">
        <v>66</v>
      </c>
      <c r="AF88" s="3" t="s">
        <v>66</v>
      </c>
      <c r="AG88" s="3" t="s">
        <v>66</v>
      </c>
      <c r="AH88" s="3" t="s">
        <v>66</v>
      </c>
      <c r="AI88" s="3" t="s">
        <v>66</v>
      </c>
      <c r="AJ88" s="3" t="s">
        <v>66</v>
      </c>
      <c r="AK88" s="3" t="s">
        <v>66</v>
      </c>
      <c r="AL88" s="3" t="s">
        <v>66</v>
      </c>
      <c r="AM88" s="3" t="s">
        <v>65</v>
      </c>
      <c r="AN88" s="3" t="s">
        <v>65</v>
      </c>
      <c r="AO88" s="3" t="s">
        <v>66</v>
      </c>
      <c r="AP88" s="3" t="s">
        <v>66</v>
      </c>
      <c r="AQ88" s="3" t="s">
        <v>65</v>
      </c>
      <c r="AR88" s="3" t="s">
        <v>65</v>
      </c>
      <c r="AS88" s="3" t="s">
        <v>65</v>
      </c>
      <c r="AT88" s="3" t="s">
        <v>66</v>
      </c>
      <c r="AU88" s="3" t="s">
        <v>65</v>
      </c>
      <c r="AV88" s="3" t="s">
        <v>65</v>
      </c>
      <c r="AW88" s="3" t="s">
        <v>66</v>
      </c>
      <c r="AX88" s="3" t="s">
        <v>66</v>
      </c>
      <c r="AY88" s="3" t="s">
        <v>65</v>
      </c>
      <c r="AZ88" s="3" t="s">
        <v>65</v>
      </c>
      <c r="BA88" s="3" t="s">
        <v>66</v>
      </c>
      <c r="BB88" s="3" t="s">
        <v>65</v>
      </c>
      <c r="BC88" s="3" t="s">
        <v>66</v>
      </c>
      <c r="BD88" s="3" t="s">
        <v>66</v>
      </c>
      <c r="BE88" s="3" t="s">
        <v>66</v>
      </c>
      <c r="BF88" s="3" t="s">
        <v>66</v>
      </c>
      <c r="BG88" s="3">
        <v>5</v>
      </c>
      <c r="BH88" s="3">
        <v>5</v>
      </c>
      <c r="BI88" s="3">
        <v>27</v>
      </c>
      <c r="BJ88" s="3">
        <v>4</v>
      </c>
      <c r="BK88" s="3">
        <v>29</v>
      </c>
      <c r="BL88" s="3">
        <v>10</v>
      </c>
      <c r="BM88" s="3" t="s">
        <v>67</v>
      </c>
    </row>
    <row r="89" spans="1:65" ht="12.5" x14ac:dyDescent="0.25">
      <c r="A89" s="2">
        <v>44534.765905428241</v>
      </c>
      <c r="B89" s="3" t="s">
        <v>66</v>
      </c>
      <c r="C89" s="3" t="s">
        <v>66</v>
      </c>
      <c r="D89" s="3" t="s">
        <v>65</v>
      </c>
      <c r="E89" s="3" t="s">
        <v>66</v>
      </c>
      <c r="F89" s="3" t="s">
        <v>65</v>
      </c>
      <c r="G89" s="3" t="s">
        <v>66</v>
      </c>
      <c r="H89" s="3" t="s">
        <v>66</v>
      </c>
      <c r="I89" s="3" t="s">
        <v>66</v>
      </c>
      <c r="J89" s="3" t="s">
        <v>66</v>
      </c>
      <c r="K89" s="3" t="s">
        <v>65</v>
      </c>
      <c r="L89" s="3" t="s">
        <v>66</v>
      </c>
      <c r="M89" s="3" t="s">
        <v>66</v>
      </c>
      <c r="N89" s="3" t="s">
        <v>66</v>
      </c>
      <c r="O89" s="3" t="s">
        <v>66</v>
      </c>
      <c r="P89" s="3" t="s">
        <v>66</v>
      </c>
      <c r="Q89" s="3" t="s">
        <v>66</v>
      </c>
      <c r="R89" s="3" t="s">
        <v>65</v>
      </c>
      <c r="S89" s="3" t="s">
        <v>66</v>
      </c>
      <c r="T89" s="3" t="s">
        <v>66</v>
      </c>
      <c r="U89" s="3" t="s">
        <v>66</v>
      </c>
      <c r="V89" s="3" t="s">
        <v>66</v>
      </c>
      <c r="W89" s="3" t="s">
        <v>66</v>
      </c>
      <c r="X89" s="3" t="s">
        <v>66</v>
      </c>
      <c r="Y89" s="3" t="s">
        <v>66</v>
      </c>
      <c r="Z89" s="3" t="s">
        <v>65</v>
      </c>
      <c r="AA89" s="3" t="s">
        <v>66</v>
      </c>
      <c r="AB89" s="3" t="s">
        <v>65</v>
      </c>
      <c r="AC89" s="3" t="s">
        <v>66</v>
      </c>
      <c r="AD89" s="3" t="s">
        <v>66</v>
      </c>
      <c r="AE89" s="3" t="s">
        <v>66</v>
      </c>
      <c r="AF89" s="3" t="s">
        <v>66</v>
      </c>
      <c r="AG89" s="3" t="s">
        <v>66</v>
      </c>
      <c r="AH89" s="3" t="s">
        <v>66</v>
      </c>
      <c r="AI89" s="3" t="s">
        <v>66</v>
      </c>
      <c r="AJ89" s="3" t="s">
        <v>65</v>
      </c>
      <c r="AK89" s="3" t="s">
        <v>65</v>
      </c>
      <c r="AL89" s="3" t="s">
        <v>66</v>
      </c>
      <c r="AM89" s="3" t="s">
        <v>66</v>
      </c>
      <c r="AN89" s="3" t="s">
        <v>65</v>
      </c>
      <c r="AO89" s="3" t="s">
        <v>66</v>
      </c>
      <c r="AP89" s="3" t="s">
        <v>65</v>
      </c>
      <c r="AQ89" s="3" t="s">
        <v>66</v>
      </c>
      <c r="AR89" s="3" t="s">
        <v>65</v>
      </c>
      <c r="AS89" s="3" t="s">
        <v>65</v>
      </c>
      <c r="AT89" s="3" t="s">
        <v>66</v>
      </c>
      <c r="AU89" s="3" t="s">
        <v>65</v>
      </c>
      <c r="AV89" s="3" t="s">
        <v>66</v>
      </c>
      <c r="AW89" s="3" t="s">
        <v>66</v>
      </c>
      <c r="AX89" s="3" t="s">
        <v>65</v>
      </c>
      <c r="AY89" s="3" t="s">
        <v>66</v>
      </c>
      <c r="AZ89" s="3" t="s">
        <v>66</v>
      </c>
      <c r="BA89" s="3" t="s">
        <v>66</v>
      </c>
      <c r="BB89" s="3" t="s">
        <v>65</v>
      </c>
      <c r="BC89" s="3" t="s">
        <v>66</v>
      </c>
      <c r="BD89" s="3" t="s">
        <v>66</v>
      </c>
      <c r="BE89" s="3" t="s">
        <v>65</v>
      </c>
      <c r="BF89" s="3" t="s">
        <v>66</v>
      </c>
      <c r="BG89" s="3">
        <v>5</v>
      </c>
      <c r="BH89" s="3">
        <v>5</v>
      </c>
      <c r="BI89" s="3">
        <v>27</v>
      </c>
      <c r="BJ89" s="3">
        <v>4</v>
      </c>
      <c r="BK89" s="3">
        <v>29</v>
      </c>
      <c r="BL89" s="3">
        <v>20</v>
      </c>
      <c r="BM89" s="3" t="s">
        <v>67</v>
      </c>
    </row>
    <row r="90" spans="1:65" ht="12.5" x14ac:dyDescent="0.25">
      <c r="A90" s="2">
        <v>44534.766128275463</v>
      </c>
      <c r="B90" s="3" t="s">
        <v>65</v>
      </c>
      <c r="C90" s="3" t="s">
        <v>65</v>
      </c>
      <c r="D90" s="3" t="s">
        <v>65</v>
      </c>
      <c r="E90" s="3" t="s">
        <v>66</v>
      </c>
      <c r="F90" s="3" t="s">
        <v>66</v>
      </c>
      <c r="G90" s="3" t="s">
        <v>65</v>
      </c>
      <c r="H90" s="3" t="s">
        <v>66</v>
      </c>
      <c r="I90" s="3" t="s">
        <v>65</v>
      </c>
      <c r="J90" s="3" t="s">
        <v>66</v>
      </c>
      <c r="K90" s="3" t="s">
        <v>65</v>
      </c>
      <c r="L90" s="3" t="s">
        <v>66</v>
      </c>
      <c r="M90" s="3" t="s">
        <v>65</v>
      </c>
      <c r="N90" s="3" t="s">
        <v>65</v>
      </c>
      <c r="O90" s="3" t="s">
        <v>65</v>
      </c>
      <c r="P90" s="3" t="s">
        <v>66</v>
      </c>
      <c r="Q90" s="3" t="s">
        <v>66</v>
      </c>
      <c r="R90" s="3" t="s">
        <v>65</v>
      </c>
      <c r="S90" s="3" t="s">
        <v>66</v>
      </c>
      <c r="T90" s="3" t="s">
        <v>66</v>
      </c>
      <c r="U90" s="3" t="s">
        <v>66</v>
      </c>
      <c r="V90" s="3" t="s">
        <v>66</v>
      </c>
      <c r="W90" s="3" t="s">
        <v>66</v>
      </c>
      <c r="X90" s="3" t="s">
        <v>65</v>
      </c>
      <c r="Y90" s="3" t="s">
        <v>65</v>
      </c>
      <c r="Z90" s="3" t="s">
        <v>66</v>
      </c>
      <c r="AA90" s="3" t="s">
        <v>65</v>
      </c>
      <c r="AB90" s="3" t="s">
        <v>65</v>
      </c>
      <c r="AC90" s="3" t="s">
        <v>66</v>
      </c>
      <c r="AD90" s="3" t="s">
        <v>65</v>
      </c>
      <c r="AE90" s="3" t="s">
        <v>66</v>
      </c>
      <c r="AF90" s="3" t="s">
        <v>66</v>
      </c>
      <c r="AG90" s="3" t="s">
        <v>66</v>
      </c>
      <c r="AH90" s="3" t="s">
        <v>66</v>
      </c>
      <c r="AI90" s="3" t="s">
        <v>66</v>
      </c>
      <c r="AJ90" s="3" t="s">
        <v>66</v>
      </c>
      <c r="AK90" s="3" t="s">
        <v>65</v>
      </c>
      <c r="AL90" s="3" t="s">
        <v>66</v>
      </c>
      <c r="AM90" s="3" t="s">
        <v>65</v>
      </c>
      <c r="AN90" s="3" t="s">
        <v>65</v>
      </c>
      <c r="AO90" s="3" t="s">
        <v>66</v>
      </c>
      <c r="AP90" s="3" t="s">
        <v>66</v>
      </c>
      <c r="AQ90" s="3" t="s">
        <v>66</v>
      </c>
      <c r="AR90" s="3" t="s">
        <v>65</v>
      </c>
      <c r="AS90" s="3" t="s">
        <v>65</v>
      </c>
      <c r="AT90" s="3" t="s">
        <v>66</v>
      </c>
      <c r="AU90" s="3" t="s">
        <v>65</v>
      </c>
      <c r="AV90" s="3" t="s">
        <v>66</v>
      </c>
      <c r="AW90" s="3" t="s">
        <v>66</v>
      </c>
      <c r="AX90" s="3" t="s">
        <v>65</v>
      </c>
      <c r="AY90" s="3" t="s">
        <v>66</v>
      </c>
      <c r="AZ90" s="3" t="s">
        <v>66</v>
      </c>
      <c r="BA90" s="3" t="s">
        <v>66</v>
      </c>
      <c r="BB90" s="3" t="s">
        <v>65</v>
      </c>
      <c r="BC90" s="3" t="s">
        <v>66</v>
      </c>
      <c r="BD90" s="3" t="s">
        <v>66</v>
      </c>
      <c r="BE90" s="3" t="s">
        <v>65</v>
      </c>
      <c r="BF90" s="3" t="s">
        <v>65</v>
      </c>
      <c r="BG90" s="3">
        <v>5</v>
      </c>
      <c r="BH90" s="3">
        <v>5</v>
      </c>
      <c r="BI90" s="3">
        <v>27</v>
      </c>
      <c r="BJ90" s="3">
        <v>4</v>
      </c>
      <c r="BK90" s="3">
        <v>29</v>
      </c>
      <c r="BL90" s="3">
        <v>20</v>
      </c>
      <c r="BM90" s="3" t="s">
        <v>67</v>
      </c>
    </row>
    <row r="91" spans="1:65" ht="12.5" x14ac:dyDescent="0.25">
      <c r="A91" s="2">
        <v>44534.766145358793</v>
      </c>
      <c r="B91" s="3" t="s">
        <v>65</v>
      </c>
      <c r="C91" s="3" t="s">
        <v>66</v>
      </c>
      <c r="D91" s="3" t="s">
        <v>65</v>
      </c>
      <c r="E91" s="3" t="s">
        <v>65</v>
      </c>
      <c r="F91" s="3" t="s">
        <v>66</v>
      </c>
      <c r="G91" s="3" t="s">
        <v>65</v>
      </c>
      <c r="H91" s="3" t="s">
        <v>65</v>
      </c>
      <c r="I91" s="3" t="s">
        <v>65</v>
      </c>
      <c r="J91" s="3" t="s">
        <v>66</v>
      </c>
      <c r="K91" s="3" t="s">
        <v>65</v>
      </c>
      <c r="L91" s="3" t="s">
        <v>66</v>
      </c>
      <c r="M91" s="3" t="s">
        <v>65</v>
      </c>
      <c r="N91" s="3" t="s">
        <v>66</v>
      </c>
      <c r="O91" s="3" t="s">
        <v>65</v>
      </c>
      <c r="P91" s="3" t="s">
        <v>65</v>
      </c>
      <c r="Q91" s="3" t="s">
        <v>65</v>
      </c>
      <c r="R91" s="3" t="s">
        <v>65</v>
      </c>
      <c r="S91" s="3" t="s">
        <v>66</v>
      </c>
      <c r="T91" s="3" t="s">
        <v>65</v>
      </c>
      <c r="U91" s="3" t="s">
        <v>66</v>
      </c>
      <c r="V91" s="3" t="s">
        <v>65</v>
      </c>
      <c r="W91" s="3" t="s">
        <v>65</v>
      </c>
      <c r="X91" s="3" t="s">
        <v>66</v>
      </c>
      <c r="Y91" s="3" t="s">
        <v>66</v>
      </c>
      <c r="Z91" s="3" t="s">
        <v>65</v>
      </c>
      <c r="AA91" s="3" t="s">
        <v>65</v>
      </c>
      <c r="AB91" s="3" t="s">
        <v>65</v>
      </c>
      <c r="AC91" s="3" t="s">
        <v>65</v>
      </c>
      <c r="AD91" s="3" t="s">
        <v>66</v>
      </c>
      <c r="AE91" s="3" t="s">
        <v>66</v>
      </c>
      <c r="AF91" s="3" t="s">
        <v>66</v>
      </c>
      <c r="AG91" s="3" t="s">
        <v>66</v>
      </c>
      <c r="AH91" s="3" t="s">
        <v>65</v>
      </c>
      <c r="AI91" s="3" t="s">
        <v>65</v>
      </c>
      <c r="AJ91" s="3" t="s">
        <v>65</v>
      </c>
      <c r="AK91" s="3" t="s">
        <v>65</v>
      </c>
      <c r="AL91" s="3" t="s">
        <v>66</v>
      </c>
      <c r="AM91" s="3" t="s">
        <v>65</v>
      </c>
      <c r="AN91" s="3" t="s">
        <v>65</v>
      </c>
      <c r="AO91" s="3" t="s">
        <v>65</v>
      </c>
      <c r="AP91" s="3" t="s">
        <v>66</v>
      </c>
      <c r="AQ91" s="3" t="s">
        <v>66</v>
      </c>
      <c r="AR91" s="3" t="s">
        <v>65</v>
      </c>
      <c r="AS91" s="3" t="s">
        <v>65</v>
      </c>
      <c r="AT91" s="3" t="s">
        <v>65</v>
      </c>
      <c r="AU91" s="3" t="s">
        <v>66</v>
      </c>
      <c r="AV91" s="3" t="s">
        <v>65</v>
      </c>
      <c r="AW91" s="3" t="s">
        <v>66</v>
      </c>
      <c r="AX91" s="3" t="s">
        <v>65</v>
      </c>
      <c r="AY91" s="3" t="s">
        <v>66</v>
      </c>
      <c r="AZ91" s="3" t="s">
        <v>66</v>
      </c>
      <c r="BA91" s="3" t="s">
        <v>66</v>
      </c>
      <c r="BB91" s="3" t="s">
        <v>65</v>
      </c>
      <c r="BC91" s="3" t="s">
        <v>66</v>
      </c>
      <c r="BD91" s="3" t="s">
        <v>66</v>
      </c>
      <c r="BE91" s="3" t="s">
        <v>65</v>
      </c>
      <c r="BF91" s="3" t="s">
        <v>65</v>
      </c>
      <c r="BG91" s="3">
        <v>5</v>
      </c>
      <c r="BH91" s="3">
        <v>5</v>
      </c>
      <c r="BI91" s="3">
        <v>27</v>
      </c>
      <c r="BJ91" s="3">
        <v>4</v>
      </c>
      <c r="BK91" s="3">
        <v>29</v>
      </c>
      <c r="BL91" s="3">
        <v>20</v>
      </c>
      <c r="BM91" s="3" t="s">
        <v>67</v>
      </c>
    </row>
    <row r="92" spans="1:65" ht="12.5" x14ac:dyDescent="0.25">
      <c r="A92" s="2">
        <v>44534.766258657408</v>
      </c>
      <c r="B92" s="3" t="s">
        <v>66</v>
      </c>
      <c r="C92" s="3" t="s">
        <v>65</v>
      </c>
      <c r="D92" s="3" t="s">
        <v>66</v>
      </c>
      <c r="E92" s="3" t="s">
        <v>66</v>
      </c>
      <c r="F92" s="3" t="s">
        <v>66</v>
      </c>
      <c r="G92" s="3" t="s">
        <v>66</v>
      </c>
      <c r="H92" s="3" t="s">
        <v>65</v>
      </c>
      <c r="I92" s="3" t="s">
        <v>65</v>
      </c>
      <c r="J92" s="3" t="s">
        <v>65</v>
      </c>
      <c r="K92" s="3" t="s">
        <v>65</v>
      </c>
      <c r="L92" s="3" t="s">
        <v>65</v>
      </c>
      <c r="M92" s="3" t="s">
        <v>66</v>
      </c>
      <c r="N92" s="3" t="s">
        <v>66</v>
      </c>
      <c r="O92" s="3" t="s">
        <v>65</v>
      </c>
      <c r="P92" s="3" t="s">
        <v>65</v>
      </c>
      <c r="Q92" s="3" t="s">
        <v>66</v>
      </c>
      <c r="R92" s="3" t="s">
        <v>65</v>
      </c>
      <c r="S92" s="3" t="s">
        <v>66</v>
      </c>
      <c r="T92" s="3" t="s">
        <v>66</v>
      </c>
      <c r="U92" s="3" t="s">
        <v>66</v>
      </c>
      <c r="V92" s="3" t="s">
        <v>66</v>
      </c>
      <c r="W92" s="3" t="s">
        <v>65</v>
      </c>
      <c r="X92" s="3" t="s">
        <v>66</v>
      </c>
      <c r="Y92" s="3" t="s">
        <v>65</v>
      </c>
      <c r="Z92" s="3" t="s">
        <v>65</v>
      </c>
      <c r="AA92" s="3" t="s">
        <v>66</v>
      </c>
      <c r="AB92" s="3" t="s">
        <v>65</v>
      </c>
      <c r="AC92" s="3" t="s">
        <v>66</v>
      </c>
      <c r="AD92" s="3" t="s">
        <v>66</v>
      </c>
      <c r="AE92" s="3" t="s">
        <v>66</v>
      </c>
      <c r="AF92" s="3" t="s">
        <v>66</v>
      </c>
      <c r="AG92" s="3" t="s">
        <v>65</v>
      </c>
      <c r="AH92" s="3" t="s">
        <v>65</v>
      </c>
      <c r="AI92" s="3" t="s">
        <v>66</v>
      </c>
      <c r="AJ92" s="3" t="s">
        <v>65</v>
      </c>
      <c r="AK92" s="3" t="s">
        <v>65</v>
      </c>
      <c r="AL92" s="3" t="s">
        <v>66</v>
      </c>
      <c r="AM92" s="3" t="s">
        <v>66</v>
      </c>
      <c r="AN92" s="3" t="s">
        <v>65</v>
      </c>
      <c r="AO92" s="3" t="s">
        <v>65</v>
      </c>
      <c r="AP92" s="3" t="s">
        <v>65</v>
      </c>
      <c r="AQ92" s="3" t="s">
        <v>66</v>
      </c>
      <c r="AR92" s="3" t="s">
        <v>65</v>
      </c>
      <c r="AS92" s="3" t="s">
        <v>65</v>
      </c>
      <c r="AT92" s="3" t="s">
        <v>65</v>
      </c>
      <c r="AU92" s="3" t="s">
        <v>66</v>
      </c>
      <c r="AV92" s="3" t="s">
        <v>66</v>
      </c>
      <c r="AW92" s="3" t="s">
        <v>66</v>
      </c>
      <c r="AX92" s="3" t="s">
        <v>65</v>
      </c>
      <c r="AY92" s="3" t="s">
        <v>66</v>
      </c>
      <c r="AZ92" s="3" t="s">
        <v>66</v>
      </c>
      <c r="BA92" s="3" t="s">
        <v>66</v>
      </c>
      <c r="BB92" s="3" t="s">
        <v>65</v>
      </c>
      <c r="BC92" s="3" t="s">
        <v>65</v>
      </c>
      <c r="BD92" s="3" t="s">
        <v>65</v>
      </c>
      <c r="BE92" s="3" t="s">
        <v>65</v>
      </c>
      <c r="BF92" s="3" t="s">
        <v>66</v>
      </c>
      <c r="BG92" s="3">
        <v>5</v>
      </c>
      <c r="BH92" s="3">
        <v>5</v>
      </c>
      <c r="BI92" s="3">
        <v>27</v>
      </c>
      <c r="BJ92" s="3">
        <v>4</v>
      </c>
      <c r="BK92" s="3">
        <v>29</v>
      </c>
      <c r="BL92" s="3">
        <v>20</v>
      </c>
      <c r="BM92" s="3" t="s">
        <v>67</v>
      </c>
    </row>
    <row r="93" spans="1:65" ht="12.5" x14ac:dyDescent="0.25">
      <c r="A93" s="2">
        <v>44534.766708067131</v>
      </c>
      <c r="B93" s="3" t="s">
        <v>65</v>
      </c>
      <c r="C93" s="3" t="s">
        <v>65</v>
      </c>
      <c r="D93" s="3" t="s">
        <v>65</v>
      </c>
      <c r="E93" s="3" t="s">
        <v>66</v>
      </c>
      <c r="F93" s="3" t="s">
        <v>66</v>
      </c>
      <c r="G93" s="3" t="s">
        <v>66</v>
      </c>
      <c r="H93" s="3" t="s">
        <v>65</v>
      </c>
      <c r="I93" s="3" t="s">
        <v>66</v>
      </c>
      <c r="J93" s="3" t="s">
        <v>65</v>
      </c>
      <c r="K93" s="3" t="s">
        <v>65</v>
      </c>
      <c r="L93" s="3" t="s">
        <v>66</v>
      </c>
      <c r="M93" s="3" t="s">
        <v>66</v>
      </c>
      <c r="N93" s="3" t="s">
        <v>66</v>
      </c>
      <c r="O93" s="3" t="s">
        <v>66</v>
      </c>
      <c r="P93" s="3" t="s">
        <v>66</v>
      </c>
      <c r="Q93" s="3" t="s">
        <v>65</v>
      </c>
      <c r="R93" s="3" t="s">
        <v>66</v>
      </c>
      <c r="S93" s="3" t="s">
        <v>66</v>
      </c>
      <c r="T93" s="3" t="s">
        <v>66</v>
      </c>
      <c r="U93" s="3" t="s">
        <v>66</v>
      </c>
      <c r="V93" s="3" t="s">
        <v>66</v>
      </c>
      <c r="W93" s="3" t="s">
        <v>65</v>
      </c>
      <c r="X93" s="3" t="s">
        <v>66</v>
      </c>
      <c r="Y93" s="3" t="s">
        <v>66</v>
      </c>
      <c r="Z93" s="3" t="s">
        <v>66</v>
      </c>
      <c r="AA93" s="3" t="s">
        <v>65</v>
      </c>
      <c r="AB93" s="3" t="s">
        <v>66</v>
      </c>
      <c r="AC93" s="3" t="s">
        <v>66</v>
      </c>
      <c r="AD93" s="3" t="s">
        <v>66</v>
      </c>
      <c r="AE93" s="3" t="s">
        <v>65</v>
      </c>
      <c r="AF93" s="3" t="s">
        <v>66</v>
      </c>
      <c r="AG93" s="3" t="s">
        <v>65</v>
      </c>
      <c r="AH93" s="3" t="s">
        <v>65</v>
      </c>
      <c r="AI93" s="3" t="s">
        <v>66</v>
      </c>
      <c r="AJ93" s="3" t="s">
        <v>65</v>
      </c>
      <c r="AK93" s="3" t="s">
        <v>66</v>
      </c>
      <c r="AL93" s="3" t="s">
        <v>65</v>
      </c>
      <c r="AM93" s="3" t="s">
        <v>65</v>
      </c>
      <c r="AN93" s="3" t="s">
        <v>65</v>
      </c>
      <c r="AO93" s="3" t="s">
        <v>65</v>
      </c>
      <c r="AP93" s="3" t="s">
        <v>65</v>
      </c>
      <c r="AQ93" s="3" t="s">
        <v>66</v>
      </c>
      <c r="AR93" s="3" t="s">
        <v>65</v>
      </c>
      <c r="AS93" s="3" t="s">
        <v>65</v>
      </c>
      <c r="AT93" s="3" t="s">
        <v>66</v>
      </c>
      <c r="AU93" s="3" t="s">
        <v>66</v>
      </c>
      <c r="AV93" s="3" t="s">
        <v>65</v>
      </c>
      <c r="AW93" s="3" t="s">
        <v>66</v>
      </c>
      <c r="AX93" s="3" t="s">
        <v>65</v>
      </c>
      <c r="AY93" s="3" t="s">
        <v>66</v>
      </c>
      <c r="AZ93" s="3" t="s">
        <v>66</v>
      </c>
      <c r="BA93" s="3" t="s">
        <v>66</v>
      </c>
      <c r="BB93" s="3" t="s">
        <v>65</v>
      </c>
      <c r="BC93" s="3" t="s">
        <v>65</v>
      </c>
      <c r="BD93" s="3" t="s">
        <v>66</v>
      </c>
      <c r="BE93" s="3" t="s">
        <v>66</v>
      </c>
      <c r="BF93" s="3" t="s">
        <v>65</v>
      </c>
      <c r="BG93" s="3">
        <v>5</v>
      </c>
      <c r="BH93" s="3">
        <v>5</v>
      </c>
      <c r="BI93" s="3">
        <v>27</v>
      </c>
      <c r="BJ93" s="3">
        <v>4</v>
      </c>
      <c r="BK93" s="3">
        <v>29</v>
      </c>
      <c r="BL93" s="3">
        <v>10</v>
      </c>
      <c r="BM93" s="3" t="s">
        <v>69</v>
      </c>
    </row>
    <row r="94" spans="1:65" ht="12.5" x14ac:dyDescent="0.25">
      <c r="A94" s="2">
        <v>44534.767325173612</v>
      </c>
      <c r="B94" s="3" t="s">
        <v>66</v>
      </c>
      <c r="C94" s="3" t="s">
        <v>66</v>
      </c>
      <c r="D94" s="3" t="s">
        <v>65</v>
      </c>
      <c r="E94" s="3" t="s">
        <v>65</v>
      </c>
      <c r="F94" s="3" t="s">
        <v>66</v>
      </c>
      <c r="G94" s="3" t="s">
        <v>65</v>
      </c>
      <c r="H94" s="3" t="s">
        <v>65</v>
      </c>
      <c r="I94" s="3" t="s">
        <v>66</v>
      </c>
      <c r="J94" s="3" t="s">
        <v>65</v>
      </c>
      <c r="K94" s="3" t="s">
        <v>65</v>
      </c>
      <c r="L94" s="3" t="s">
        <v>66</v>
      </c>
      <c r="M94" s="3" t="s">
        <v>66</v>
      </c>
      <c r="N94" s="3" t="s">
        <v>66</v>
      </c>
      <c r="O94" s="3" t="s">
        <v>65</v>
      </c>
      <c r="P94" s="3" t="s">
        <v>66</v>
      </c>
      <c r="Q94" s="3" t="s">
        <v>65</v>
      </c>
      <c r="R94" s="3" t="s">
        <v>66</v>
      </c>
      <c r="S94" s="3" t="s">
        <v>66</v>
      </c>
      <c r="T94" s="3" t="s">
        <v>66</v>
      </c>
      <c r="U94" s="3" t="s">
        <v>65</v>
      </c>
      <c r="V94" s="3" t="s">
        <v>66</v>
      </c>
      <c r="W94" s="3" t="s">
        <v>65</v>
      </c>
      <c r="X94" s="3" t="s">
        <v>66</v>
      </c>
      <c r="Y94" s="3" t="s">
        <v>66</v>
      </c>
      <c r="Z94" s="3" t="s">
        <v>66</v>
      </c>
      <c r="AA94" s="3" t="s">
        <v>65</v>
      </c>
      <c r="AB94" s="3" t="s">
        <v>66</v>
      </c>
      <c r="AC94" s="3" t="s">
        <v>66</v>
      </c>
      <c r="AD94" s="3" t="s">
        <v>65</v>
      </c>
      <c r="AE94" s="3" t="s">
        <v>66</v>
      </c>
      <c r="AF94" s="3" t="s">
        <v>65</v>
      </c>
      <c r="AG94" s="3" t="s">
        <v>66</v>
      </c>
      <c r="AH94" s="3" t="s">
        <v>66</v>
      </c>
      <c r="AI94" s="3" t="s">
        <v>66</v>
      </c>
      <c r="AJ94" s="3" t="s">
        <v>65</v>
      </c>
      <c r="AK94" s="3" t="s">
        <v>65</v>
      </c>
      <c r="AL94" s="3" t="s">
        <v>66</v>
      </c>
      <c r="AM94" s="3" t="s">
        <v>65</v>
      </c>
      <c r="AN94" s="3" t="s">
        <v>66</v>
      </c>
      <c r="AO94" s="3" t="s">
        <v>66</v>
      </c>
      <c r="AP94" s="3" t="s">
        <v>65</v>
      </c>
      <c r="AQ94" s="3" t="s">
        <v>66</v>
      </c>
      <c r="AR94" s="3" t="s">
        <v>65</v>
      </c>
      <c r="AS94" s="3" t="s">
        <v>65</v>
      </c>
      <c r="AT94" s="3" t="s">
        <v>65</v>
      </c>
      <c r="AU94" s="3" t="s">
        <v>66</v>
      </c>
      <c r="AV94" s="3" t="s">
        <v>65</v>
      </c>
      <c r="AW94" s="3" t="s">
        <v>66</v>
      </c>
      <c r="AX94" s="3" t="s">
        <v>66</v>
      </c>
      <c r="AY94" s="3" t="s">
        <v>66</v>
      </c>
      <c r="AZ94" s="3" t="s">
        <v>66</v>
      </c>
      <c r="BA94" s="3" t="s">
        <v>65</v>
      </c>
      <c r="BB94" s="3" t="s">
        <v>66</v>
      </c>
      <c r="BC94" s="3" t="s">
        <v>66</v>
      </c>
      <c r="BD94" s="3" t="s">
        <v>66</v>
      </c>
      <c r="BE94" s="3" t="s">
        <v>66</v>
      </c>
      <c r="BF94" s="3" t="s">
        <v>65</v>
      </c>
      <c r="BG94" s="3">
        <v>5</v>
      </c>
      <c r="BH94" s="3">
        <v>5</v>
      </c>
      <c r="BI94" s="3">
        <v>27</v>
      </c>
      <c r="BJ94" s="3">
        <v>4</v>
      </c>
      <c r="BK94" s="3">
        <v>29</v>
      </c>
      <c r="BL94" s="3">
        <v>20</v>
      </c>
      <c r="BM94" s="3" t="s">
        <v>67</v>
      </c>
    </row>
    <row r="95" spans="1:65" ht="12.5" x14ac:dyDescent="0.25">
      <c r="A95" s="2">
        <v>44534.767792766201</v>
      </c>
      <c r="B95" s="3" t="s">
        <v>66</v>
      </c>
      <c r="C95" s="3" t="s">
        <v>65</v>
      </c>
      <c r="D95" s="3" t="s">
        <v>65</v>
      </c>
      <c r="E95" s="3" t="s">
        <v>65</v>
      </c>
      <c r="F95" s="3" t="s">
        <v>65</v>
      </c>
      <c r="G95" s="3" t="s">
        <v>65</v>
      </c>
      <c r="H95" s="3" t="s">
        <v>66</v>
      </c>
      <c r="I95" s="3" t="s">
        <v>65</v>
      </c>
      <c r="J95" s="3" t="s">
        <v>66</v>
      </c>
      <c r="K95" s="3" t="s">
        <v>65</v>
      </c>
      <c r="L95" s="3" t="s">
        <v>66</v>
      </c>
      <c r="M95" s="3" t="s">
        <v>66</v>
      </c>
      <c r="N95" s="3" t="s">
        <v>66</v>
      </c>
      <c r="O95" s="3" t="s">
        <v>66</v>
      </c>
      <c r="P95" s="3" t="s">
        <v>66</v>
      </c>
      <c r="Q95" s="3" t="s">
        <v>65</v>
      </c>
      <c r="R95" s="3" t="s">
        <v>65</v>
      </c>
      <c r="S95" s="3" t="s">
        <v>66</v>
      </c>
      <c r="T95" s="3" t="s">
        <v>65</v>
      </c>
      <c r="U95" s="3" t="s">
        <v>66</v>
      </c>
      <c r="V95" s="3" t="s">
        <v>66</v>
      </c>
      <c r="W95" s="3" t="s">
        <v>66</v>
      </c>
      <c r="X95" s="3" t="s">
        <v>65</v>
      </c>
      <c r="Y95" s="3" t="s">
        <v>65</v>
      </c>
      <c r="Z95" s="3" t="s">
        <v>65</v>
      </c>
      <c r="AA95" s="3" t="s">
        <v>65</v>
      </c>
      <c r="AB95" s="3" t="s">
        <v>65</v>
      </c>
      <c r="AC95" s="3" t="s">
        <v>65</v>
      </c>
      <c r="AD95" s="3" t="s">
        <v>66</v>
      </c>
      <c r="AE95" s="3" t="s">
        <v>66</v>
      </c>
      <c r="AF95" s="3" t="s">
        <v>66</v>
      </c>
      <c r="AG95" s="3" t="s">
        <v>66</v>
      </c>
      <c r="AH95" s="3" t="s">
        <v>65</v>
      </c>
      <c r="AI95" s="3" t="s">
        <v>65</v>
      </c>
      <c r="AJ95" s="3" t="s">
        <v>66</v>
      </c>
      <c r="AK95" s="3" t="s">
        <v>65</v>
      </c>
      <c r="AL95" s="3" t="s">
        <v>65</v>
      </c>
      <c r="AM95" s="3" t="s">
        <v>65</v>
      </c>
      <c r="AN95" s="3" t="s">
        <v>66</v>
      </c>
      <c r="AO95" s="3" t="s">
        <v>65</v>
      </c>
      <c r="AP95" s="3" t="s">
        <v>66</v>
      </c>
      <c r="AQ95" s="3" t="s">
        <v>66</v>
      </c>
      <c r="AR95" s="3" t="s">
        <v>65</v>
      </c>
      <c r="AS95" s="3" t="s">
        <v>65</v>
      </c>
      <c r="AT95" s="3" t="s">
        <v>66</v>
      </c>
      <c r="AU95" s="3" t="s">
        <v>65</v>
      </c>
      <c r="AV95" s="3" t="s">
        <v>65</v>
      </c>
      <c r="AW95" s="3" t="s">
        <v>65</v>
      </c>
      <c r="AX95" s="3" t="s">
        <v>66</v>
      </c>
      <c r="AY95" s="3" t="s">
        <v>66</v>
      </c>
      <c r="AZ95" s="3" t="s">
        <v>66</v>
      </c>
      <c r="BA95" s="3" t="s">
        <v>65</v>
      </c>
      <c r="BB95" s="3" t="s">
        <v>65</v>
      </c>
      <c r="BC95" s="3" t="s">
        <v>66</v>
      </c>
      <c r="BD95" s="3" t="s">
        <v>66</v>
      </c>
      <c r="BE95" s="3" t="s">
        <v>66</v>
      </c>
      <c r="BF95" s="3" t="s">
        <v>65</v>
      </c>
      <c r="BG95" s="3">
        <v>10</v>
      </c>
      <c r="BH95" s="3">
        <v>100</v>
      </c>
      <c r="BI95" s="3">
        <v>14</v>
      </c>
      <c r="BJ95" s="3">
        <v>4</v>
      </c>
      <c r="BK95" s="3">
        <v>31</v>
      </c>
      <c r="BL95" s="3">
        <v>10</v>
      </c>
      <c r="BM95" s="3" t="s">
        <v>68</v>
      </c>
    </row>
    <row r="96" spans="1:65" ht="12.5" x14ac:dyDescent="0.25">
      <c r="A96" s="2">
        <v>44534.768121875</v>
      </c>
      <c r="B96" s="3" t="s">
        <v>65</v>
      </c>
      <c r="C96" s="3" t="s">
        <v>65</v>
      </c>
      <c r="D96" s="3" t="s">
        <v>65</v>
      </c>
      <c r="E96" s="3" t="s">
        <v>65</v>
      </c>
      <c r="F96" s="3" t="s">
        <v>66</v>
      </c>
      <c r="G96" s="3" t="s">
        <v>66</v>
      </c>
      <c r="H96" s="3" t="s">
        <v>65</v>
      </c>
      <c r="I96" s="3" t="s">
        <v>65</v>
      </c>
      <c r="J96" s="3" t="s">
        <v>66</v>
      </c>
      <c r="K96" s="3" t="s">
        <v>65</v>
      </c>
      <c r="L96" s="3" t="s">
        <v>66</v>
      </c>
      <c r="M96" s="3" t="s">
        <v>66</v>
      </c>
      <c r="N96" s="3" t="s">
        <v>65</v>
      </c>
      <c r="O96" s="3" t="s">
        <v>65</v>
      </c>
      <c r="P96" s="3" t="s">
        <v>66</v>
      </c>
      <c r="Q96" s="3" t="s">
        <v>66</v>
      </c>
      <c r="R96" s="3" t="s">
        <v>65</v>
      </c>
      <c r="S96" s="3" t="s">
        <v>66</v>
      </c>
      <c r="T96" s="3" t="s">
        <v>65</v>
      </c>
      <c r="U96" s="3" t="s">
        <v>66</v>
      </c>
      <c r="V96" s="3" t="s">
        <v>65</v>
      </c>
      <c r="W96" s="3" t="s">
        <v>65</v>
      </c>
      <c r="X96" s="3" t="s">
        <v>65</v>
      </c>
      <c r="Y96" s="3" t="s">
        <v>65</v>
      </c>
      <c r="Z96" s="3" t="s">
        <v>65</v>
      </c>
      <c r="AA96" s="3" t="s">
        <v>65</v>
      </c>
      <c r="AB96" s="3" t="s">
        <v>65</v>
      </c>
      <c r="AC96" s="3" t="s">
        <v>65</v>
      </c>
      <c r="AD96" s="3" t="s">
        <v>66</v>
      </c>
      <c r="AE96" s="3" t="s">
        <v>65</v>
      </c>
      <c r="AF96" s="3" t="s">
        <v>66</v>
      </c>
      <c r="AG96" s="3" t="s">
        <v>66</v>
      </c>
      <c r="AH96" s="3" t="s">
        <v>65</v>
      </c>
      <c r="AI96" s="3" t="s">
        <v>66</v>
      </c>
      <c r="AJ96" s="3" t="s">
        <v>65</v>
      </c>
      <c r="AK96" s="3" t="s">
        <v>65</v>
      </c>
      <c r="AL96" s="3" t="s">
        <v>66</v>
      </c>
      <c r="AM96" s="3" t="s">
        <v>65</v>
      </c>
      <c r="AN96" s="3" t="s">
        <v>65</v>
      </c>
      <c r="AO96" s="3" t="s">
        <v>65</v>
      </c>
      <c r="AP96" s="3" t="s">
        <v>66</v>
      </c>
      <c r="AQ96" s="3" t="s">
        <v>66</v>
      </c>
      <c r="AR96" s="3" t="s">
        <v>65</v>
      </c>
      <c r="AS96" s="3" t="s">
        <v>65</v>
      </c>
      <c r="AT96" s="3" t="s">
        <v>65</v>
      </c>
      <c r="AU96" s="3" t="s">
        <v>65</v>
      </c>
      <c r="AV96" s="3" t="s">
        <v>65</v>
      </c>
      <c r="AW96" s="3" t="s">
        <v>65</v>
      </c>
      <c r="AX96" s="3" t="s">
        <v>65</v>
      </c>
      <c r="AY96" s="3" t="s">
        <v>66</v>
      </c>
      <c r="AZ96" s="3" t="s">
        <v>66</v>
      </c>
      <c r="BA96" s="3" t="s">
        <v>66</v>
      </c>
      <c r="BB96" s="3" t="s">
        <v>65</v>
      </c>
      <c r="BC96" s="3" t="s">
        <v>65</v>
      </c>
      <c r="BD96" s="3" t="s">
        <v>66</v>
      </c>
      <c r="BE96" s="3" t="s">
        <v>65</v>
      </c>
      <c r="BF96" s="3" t="s">
        <v>65</v>
      </c>
      <c r="BG96" s="3">
        <v>5</v>
      </c>
      <c r="BH96" s="3">
        <v>5</v>
      </c>
      <c r="BI96" s="3">
        <v>27</v>
      </c>
      <c r="BJ96" s="3">
        <v>4</v>
      </c>
      <c r="BK96" s="3">
        <v>29</v>
      </c>
      <c r="BL96" s="3">
        <v>20</v>
      </c>
      <c r="BM96" s="3" t="s">
        <v>67</v>
      </c>
    </row>
    <row r="97" spans="1:65" ht="12.5" x14ac:dyDescent="0.25">
      <c r="A97" s="2">
        <v>44534.769297175924</v>
      </c>
      <c r="B97" s="3" t="s">
        <v>65</v>
      </c>
      <c r="C97" s="3" t="s">
        <v>65</v>
      </c>
      <c r="D97" s="3" t="s">
        <v>65</v>
      </c>
      <c r="E97" s="3" t="s">
        <v>65</v>
      </c>
      <c r="F97" s="3" t="s">
        <v>66</v>
      </c>
      <c r="G97" s="3" t="s">
        <v>66</v>
      </c>
      <c r="H97" s="3" t="s">
        <v>65</v>
      </c>
      <c r="I97" s="3" t="s">
        <v>66</v>
      </c>
      <c r="J97" s="3" t="s">
        <v>65</v>
      </c>
      <c r="K97" s="3" t="s">
        <v>65</v>
      </c>
      <c r="L97" s="3" t="s">
        <v>65</v>
      </c>
      <c r="M97" s="3" t="s">
        <v>66</v>
      </c>
      <c r="N97" s="3" t="s">
        <v>65</v>
      </c>
      <c r="O97" s="3" t="s">
        <v>65</v>
      </c>
      <c r="P97" s="3" t="s">
        <v>65</v>
      </c>
      <c r="Q97" s="3" t="s">
        <v>65</v>
      </c>
      <c r="R97" s="3" t="s">
        <v>65</v>
      </c>
      <c r="S97" s="3" t="s">
        <v>66</v>
      </c>
      <c r="T97" s="3" t="s">
        <v>66</v>
      </c>
      <c r="U97" s="3" t="s">
        <v>65</v>
      </c>
      <c r="V97" s="3" t="s">
        <v>66</v>
      </c>
      <c r="W97" s="3" t="s">
        <v>66</v>
      </c>
      <c r="X97" s="3" t="s">
        <v>65</v>
      </c>
      <c r="Y97" s="3" t="s">
        <v>65</v>
      </c>
      <c r="Z97" s="3" t="s">
        <v>66</v>
      </c>
      <c r="AA97" s="3" t="s">
        <v>65</v>
      </c>
      <c r="AB97" s="3" t="s">
        <v>65</v>
      </c>
      <c r="AC97" s="3" t="s">
        <v>66</v>
      </c>
      <c r="AD97" s="3" t="s">
        <v>65</v>
      </c>
      <c r="AE97" s="3" t="s">
        <v>65</v>
      </c>
      <c r="AF97" s="3" t="s">
        <v>66</v>
      </c>
      <c r="AG97" s="3" t="s">
        <v>66</v>
      </c>
      <c r="AH97" s="3" t="s">
        <v>65</v>
      </c>
      <c r="AI97" s="3" t="s">
        <v>66</v>
      </c>
      <c r="AJ97" s="3" t="s">
        <v>65</v>
      </c>
      <c r="AK97" s="3" t="s">
        <v>65</v>
      </c>
      <c r="AL97" s="3" t="s">
        <v>66</v>
      </c>
      <c r="AM97" s="3" t="s">
        <v>65</v>
      </c>
      <c r="AN97" s="3" t="s">
        <v>66</v>
      </c>
      <c r="AO97" s="3" t="s">
        <v>65</v>
      </c>
      <c r="AP97" s="3" t="s">
        <v>65</v>
      </c>
      <c r="AQ97" s="3" t="s">
        <v>66</v>
      </c>
      <c r="AR97" s="3" t="s">
        <v>65</v>
      </c>
      <c r="AS97" s="3" t="s">
        <v>66</v>
      </c>
      <c r="AT97" s="3" t="s">
        <v>66</v>
      </c>
      <c r="AU97" s="3" t="s">
        <v>66</v>
      </c>
      <c r="AV97" s="3" t="s">
        <v>65</v>
      </c>
      <c r="AW97" s="3" t="s">
        <v>66</v>
      </c>
      <c r="AX97" s="3" t="s">
        <v>66</v>
      </c>
      <c r="AY97" s="3" t="s">
        <v>65</v>
      </c>
      <c r="AZ97" s="3" t="s">
        <v>65</v>
      </c>
      <c r="BA97" s="3" t="s">
        <v>65</v>
      </c>
      <c r="BB97" s="3" t="s">
        <v>66</v>
      </c>
      <c r="BC97" s="3" t="s">
        <v>66</v>
      </c>
      <c r="BD97" s="3" t="s">
        <v>66</v>
      </c>
      <c r="BE97" s="3" t="s">
        <v>65</v>
      </c>
      <c r="BF97" s="3" t="s">
        <v>65</v>
      </c>
      <c r="BG97" s="3">
        <v>5</v>
      </c>
      <c r="BH97" s="3">
        <v>5</v>
      </c>
      <c r="BI97" s="3">
        <v>27</v>
      </c>
      <c r="BJ97" s="3">
        <v>6</v>
      </c>
      <c r="BK97" s="3">
        <v>29</v>
      </c>
      <c r="BL97" s="3">
        <v>10</v>
      </c>
      <c r="BM97" s="3" t="s">
        <v>67</v>
      </c>
    </row>
    <row r="98" spans="1:65" ht="12.5" x14ac:dyDescent="0.25">
      <c r="A98" s="2">
        <v>44534.769388530098</v>
      </c>
      <c r="B98" s="3" t="s">
        <v>66</v>
      </c>
      <c r="C98" s="3" t="s">
        <v>66</v>
      </c>
      <c r="D98" s="3" t="s">
        <v>65</v>
      </c>
      <c r="E98" s="3" t="s">
        <v>66</v>
      </c>
      <c r="F98" s="3" t="s">
        <v>66</v>
      </c>
      <c r="G98" s="3" t="s">
        <v>66</v>
      </c>
      <c r="H98" s="3" t="s">
        <v>65</v>
      </c>
      <c r="I98" s="3" t="s">
        <v>65</v>
      </c>
      <c r="J98" s="3" t="s">
        <v>66</v>
      </c>
      <c r="K98" s="3" t="s">
        <v>65</v>
      </c>
      <c r="L98" s="3" t="s">
        <v>66</v>
      </c>
      <c r="M98" s="3" t="s">
        <v>66</v>
      </c>
      <c r="N98" s="3" t="s">
        <v>65</v>
      </c>
      <c r="O98" s="3" t="s">
        <v>65</v>
      </c>
      <c r="P98" s="3" t="s">
        <v>65</v>
      </c>
      <c r="Q98" s="3" t="s">
        <v>65</v>
      </c>
      <c r="R98" s="3" t="s">
        <v>66</v>
      </c>
      <c r="S98" s="3" t="s">
        <v>65</v>
      </c>
      <c r="T98" s="3" t="s">
        <v>66</v>
      </c>
      <c r="U98" s="3" t="s">
        <v>65</v>
      </c>
      <c r="V98" s="3" t="s">
        <v>66</v>
      </c>
      <c r="W98" s="3" t="s">
        <v>65</v>
      </c>
      <c r="X98" s="3" t="s">
        <v>65</v>
      </c>
      <c r="Y98" s="3" t="s">
        <v>65</v>
      </c>
      <c r="Z98" s="3" t="s">
        <v>65</v>
      </c>
      <c r="AA98" s="3" t="s">
        <v>65</v>
      </c>
      <c r="AB98" s="3" t="s">
        <v>66</v>
      </c>
      <c r="AC98" s="3" t="s">
        <v>65</v>
      </c>
      <c r="AD98" s="3" t="s">
        <v>65</v>
      </c>
      <c r="AE98" s="3" t="s">
        <v>66</v>
      </c>
      <c r="AF98" s="3" t="s">
        <v>66</v>
      </c>
      <c r="AG98" s="3" t="s">
        <v>65</v>
      </c>
      <c r="AH98" s="3" t="s">
        <v>65</v>
      </c>
      <c r="AI98" s="3" t="s">
        <v>66</v>
      </c>
      <c r="AJ98" s="3" t="s">
        <v>65</v>
      </c>
      <c r="AK98" s="3" t="s">
        <v>65</v>
      </c>
      <c r="AL98" s="3" t="s">
        <v>65</v>
      </c>
      <c r="AM98" s="3" t="s">
        <v>65</v>
      </c>
      <c r="AN98" s="3" t="s">
        <v>65</v>
      </c>
      <c r="AO98" s="3" t="s">
        <v>65</v>
      </c>
      <c r="AP98" s="3" t="s">
        <v>65</v>
      </c>
      <c r="AQ98" s="3" t="s">
        <v>66</v>
      </c>
      <c r="AR98" s="3" t="s">
        <v>65</v>
      </c>
      <c r="AS98" s="3" t="s">
        <v>66</v>
      </c>
      <c r="AT98" s="3" t="s">
        <v>66</v>
      </c>
      <c r="AU98" s="3" t="s">
        <v>66</v>
      </c>
      <c r="AV98" s="3" t="s">
        <v>65</v>
      </c>
      <c r="AW98" s="3" t="s">
        <v>65</v>
      </c>
      <c r="AX98" s="3" t="s">
        <v>65</v>
      </c>
      <c r="AY98" s="3" t="s">
        <v>66</v>
      </c>
      <c r="AZ98" s="3" t="s">
        <v>65</v>
      </c>
      <c r="BA98" s="3" t="s">
        <v>66</v>
      </c>
      <c r="BB98" s="3" t="s">
        <v>66</v>
      </c>
      <c r="BC98" s="3" t="s">
        <v>66</v>
      </c>
      <c r="BD98" s="3" t="s">
        <v>66</v>
      </c>
      <c r="BE98" s="3" t="s">
        <v>65</v>
      </c>
      <c r="BF98" s="3" t="s">
        <v>65</v>
      </c>
      <c r="BG98" s="3">
        <v>5</v>
      </c>
      <c r="BH98" s="3">
        <v>5</v>
      </c>
      <c r="BI98" s="3">
        <v>27</v>
      </c>
      <c r="BJ98" s="3">
        <v>4</v>
      </c>
      <c r="BK98" s="3">
        <v>29</v>
      </c>
      <c r="BL98" s="3">
        <v>20</v>
      </c>
      <c r="BM98" s="3" t="s">
        <v>67</v>
      </c>
    </row>
    <row r="99" spans="1:65" ht="12.5" x14ac:dyDescent="0.25">
      <c r="A99" s="2">
        <v>44534.770237245371</v>
      </c>
      <c r="B99" s="3" t="s">
        <v>66</v>
      </c>
      <c r="C99" s="3" t="s">
        <v>65</v>
      </c>
      <c r="D99" s="3" t="s">
        <v>65</v>
      </c>
      <c r="E99" s="3" t="s">
        <v>65</v>
      </c>
      <c r="F99" s="3" t="s">
        <v>66</v>
      </c>
      <c r="G99" s="3" t="s">
        <v>66</v>
      </c>
      <c r="H99" s="3" t="s">
        <v>66</v>
      </c>
      <c r="I99" s="3" t="s">
        <v>65</v>
      </c>
      <c r="J99" s="3" t="s">
        <v>66</v>
      </c>
      <c r="K99" s="3" t="s">
        <v>65</v>
      </c>
      <c r="L99" s="3" t="s">
        <v>66</v>
      </c>
      <c r="M99" s="3" t="s">
        <v>66</v>
      </c>
      <c r="N99" s="3" t="s">
        <v>66</v>
      </c>
      <c r="O99" s="3" t="s">
        <v>66</v>
      </c>
      <c r="P99" s="3" t="s">
        <v>66</v>
      </c>
      <c r="Q99" s="3" t="s">
        <v>66</v>
      </c>
      <c r="R99" s="3" t="s">
        <v>65</v>
      </c>
      <c r="S99" s="3" t="s">
        <v>66</v>
      </c>
      <c r="T99" s="3" t="s">
        <v>66</v>
      </c>
      <c r="U99" s="3" t="s">
        <v>65</v>
      </c>
      <c r="V99" s="3" t="s">
        <v>66</v>
      </c>
      <c r="W99" s="3" t="s">
        <v>66</v>
      </c>
      <c r="X99" s="3" t="s">
        <v>66</v>
      </c>
      <c r="Y99" s="3" t="s">
        <v>66</v>
      </c>
      <c r="Z99" s="3" t="s">
        <v>66</v>
      </c>
      <c r="AA99" s="3" t="s">
        <v>65</v>
      </c>
      <c r="AB99" s="3" t="s">
        <v>66</v>
      </c>
      <c r="AC99" s="3" t="s">
        <v>65</v>
      </c>
      <c r="AD99" s="3" t="s">
        <v>66</v>
      </c>
      <c r="AE99" s="3" t="s">
        <v>66</v>
      </c>
      <c r="AF99" s="3" t="s">
        <v>66</v>
      </c>
      <c r="AG99" s="3" t="s">
        <v>66</v>
      </c>
      <c r="AH99" s="3" t="s">
        <v>65</v>
      </c>
      <c r="AI99" s="3" t="s">
        <v>66</v>
      </c>
      <c r="AJ99" s="3" t="s">
        <v>65</v>
      </c>
      <c r="AK99" s="3" t="s">
        <v>65</v>
      </c>
      <c r="AL99" s="3" t="s">
        <v>65</v>
      </c>
      <c r="AM99" s="3" t="s">
        <v>65</v>
      </c>
      <c r="AN99" s="3" t="s">
        <v>66</v>
      </c>
      <c r="AO99" s="3" t="s">
        <v>65</v>
      </c>
      <c r="AP99" s="3" t="s">
        <v>65</v>
      </c>
      <c r="AQ99" s="3" t="s">
        <v>66</v>
      </c>
      <c r="AR99" s="3" t="s">
        <v>65</v>
      </c>
      <c r="AS99" s="3" t="s">
        <v>65</v>
      </c>
      <c r="AT99" s="3" t="s">
        <v>65</v>
      </c>
      <c r="AU99" s="3" t="s">
        <v>66</v>
      </c>
      <c r="AV99" s="3" t="s">
        <v>65</v>
      </c>
      <c r="AW99" s="3" t="s">
        <v>65</v>
      </c>
      <c r="AX99" s="3" t="s">
        <v>66</v>
      </c>
      <c r="AY99" s="3" t="s">
        <v>66</v>
      </c>
      <c r="AZ99" s="3" t="s">
        <v>66</v>
      </c>
      <c r="BA99" s="3" t="s">
        <v>65</v>
      </c>
      <c r="BB99" s="3" t="s">
        <v>65</v>
      </c>
      <c r="BC99" s="3" t="s">
        <v>66</v>
      </c>
      <c r="BD99" s="3" t="s">
        <v>66</v>
      </c>
      <c r="BE99" s="3" t="s">
        <v>66</v>
      </c>
      <c r="BF99" s="3" t="s">
        <v>65</v>
      </c>
      <c r="BG99" s="3">
        <v>5</v>
      </c>
      <c r="BH99" s="3">
        <v>5</v>
      </c>
      <c r="BI99" s="3">
        <v>27</v>
      </c>
      <c r="BJ99" s="3">
        <v>4</v>
      </c>
      <c r="BK99" s="3">
        <v>29</v>
      </c>
      <c r="BL99" s="3">
        <v>20</v>
      </c>
      <c r="BM99" s="3" t="s">
        <v>67</v>
      </c>
    </row>
    <row r="100" spans="1:65" ht="12.5" x14ac:dyDescent="0.25">
      <c r="A100" s="2">
        <v>44534.77028109954</v>
      </c>
      <c r="B100" s="3" t="s">
        <v>65</v>
      </c>
      <c r="C100" s="3" t="s">
        <v>66</v>
      </c>
      <c r="D100" s="3" t="s">
        <v>65</v>
      </c>
      <c r="E100" s="3" t="s">
        <v>65</v>
      </c>
      <c r="F100" s="3" t="s">
        <v>66</v>
      </c>
      <c r="G100" s="3" t="s">
        <v>65</v>
      </c>
      <c r="H100" s="3" t="s">
        <v>65</v>
      </c>
      <c r="I100" s="3" t="s">
        <v>65</v>
      </c>
      <c r="J100" s="3" t="s">
        <v>65</v>
      </c>
      <c r="K100" s="3" t="s">
        <v>65</v>
      </c>
      <c r="L100" s="3" t="s">
        <v>65</v>
      </c>
      <c r="M100" s="3" t="s">
        <v>66</v>
      </c>
      <c r="N100" s="3" t="s">
        <v>65</v>
      </c>
      <c r="O100" s="3" t="s">
        <v>66</v>
      </c>
      <c r="P100" s="3" t="s">
        <v>65</v>
      </c>
      <c r="Q100" s="3" t="s">
        <v>65</v>
      </c>
      <c r="R100" s="3" t="s">
        <v>65</v>
      </c>
      <c r="S100" s="3" t="s">
        <v>66</v>
      </c>
      <c r="T100" s="3" t="s">
        <v>65</v>
      </c>
      <c r="U100" s="3" t="s">
        <v>65</v>
      </c>
      <c r="V100" s="3" t="s">
        <v>65</v>
      </c>
      <c r="W100" s="3" t="s">
        <v>65</v>
      </c>
      <c r="X100" s="3" t="s">
        <v>66</v>
      </c>
      <c r="Y100" s="3" t="s">
        <v>66</v>
      </c>
      <c r="Z100" s="3" t="s">
        <v>66</v>
      </c>
      <c r="AA100" s="3" t="s">
        <v>65</v>
      </c>
      <c r="AB100" s="3" t="s">
        <v>66</v>
      </c>
      <c r="AC100" s="3" t="s">
        <v>65</v>
      </c>
      <c r="AD100" s="3" t="s">
        <v>65</v>
      </c>
      <c r="AE100" s="3" t="s">
        <v>66</v>
      </c>
      <c r="AF100" s="3" t="s">
        <v>66</v>
      </c>
      <c r="AG100" s="3" t="s">
        <v>66</v>
      </c>
      <c r="AH100" s="3" t="s">
        <v>65</v>
      </c>
      <c r="AI100" s="3" t="s">
        <v>66</v>
      </c>
      <c r="AJ100" s="3" t="s">
        <v>65</v>
      </c>
      <c r="AK100" s="3" t="s">
        <v>65</v>
      </c>
      <c r="AL100" s="3" t="s">
        <v>66</v>
      </c>
      <c r="AM100" s="3" t="s">
        <v>65</v>
      </c>
      <c r="AN100" s="3" t="s">
        <v>65</v>
      </c>
      <c r="AO100" s="3" t="s">
        <v>65</v>
      </c>
      <c r="AP100" s="3" t="s">
        <v>65</v>
      </c>
      <c r="AQ100" s="3" t="s">
        <v>66</v>
      </c>
      <c r="AR100" s="3" t="s">
        <v>65</v>
      </c>
      <c r="AS100" s="3" t="s">
        <v>65</v>
      </c>
      <c r="AT100" s="3" t="s">
        <v>65</v>
      </c>
      <c r="AU100" s="3" t="s">
        <v>66</v>
      </c>
      <c r="AV100" s="3" t="s">
        <v>65</v>
      </c>
      <c r="AW100" s="3" t="s">
        <v>66</v>
      </c>
      <c r="AX100" s="3" t="s">
        <v>66</v>
      </c>
      <c r="AY100" s="3" t="s">
        <v>66</v>
      </c>
      <c r="AZ100" s="3" t="s">
        <v>66</v>
      </c>
      <c r="BA100" s="3" t="s">
        <v>66</v>
      </c>
      <c r="BB100" s="3" t="s">
        <v>66</v>
      </c>
      <c r="BC100" s="3" t="s">
        <v>65</v>
      </c>
      <c r="BD100" s="3" t="s">
        <v>66</v>
      </c>
      <c r="BE100" s="3" t="s">
        <v>65</v>
      </c>
      <c r="BF100" s="3" t="s">
        <v>65</v>
      </c>
      <c r="BG100" s="3">
        <v>5</v>
      </c>
      <c r="BH100" s="3">
        <v>5</v>
      </c>
      <c r="BI100" s="3">
        <v>27</v>
      </c>
      <c r="BJ100" s="3">
        <v>4</v>
      </c>
      <c r="BK100" s="3">
        <v>29</v>
      </c>
      <c r="BL100" s="3">
        <v>10</v>
      </c>
      <c r="BM100" s="3" t="s">
        <v>67</v>
      </c>
    </row>
    <row r="101" spans="1:65" ht="12.5" x14ac:dyDescent="0.25">
      <c r="A101" s="2">
        <v>44534.770371180552</v>
      </c>
      <c r="B101" s="3" t="s">
        <v>65</v>
      </c>
      <c r="C101" s="3" t="s">
        <v>65</v>
      </c>
      <c r="D101" s="3" t="s">
        <v>65</v>
      </c>
      <c r="E101" s="3" t="s">
        <v>66</v>
      </c>
      <c r="F101" s="3" t="s">
        <v>66</v>
      </c>
      <c r="G101" s="3" t="s">
        <v>66</v>
      </c>
      <c r="H101" s="3" t="s">
        <v>65</v>
      </c>
      <c r="I101" s="3" t="s">
        <v>66</v>
      </c>
      <c r="J101" s="3" t="s">
        <v>66</v>
      </c>
      <c r="K101" s="3" t="s">
        <v>66</v>
      </c>
      <c r="L101" s="3" t="s">
        <v>66</v>
      </c>
      <c r="M101" s="3" t="s">
        <v>66</v>
      </c>
      <c r="N101" s="3" t="s">
        <v>65</v>
      </c>
      <c r="O101" s="3" t="s">
        <v>66</v>
      </c>
      <c r="P101" s="3" t="s">
        <v>66</v>
      </c>
      <c r="Q101" s="3" t="s">
        <v>66</v>
      </c>
      <c r="R101" s="3" t="s">
        <v>65</v>
      </c>
      <c r="S101" s="3" t="s">
        <v>66</v>
      </c>
      <c r="T101" s="3" t="s">
        <v>66</v>
      </c>
      <c r="U101" s="3" t="s">
        <v>66</v>
      </c>
      <c r="V101" s="3" t="s">
        <v>65</v>
      </c>
      <c r="W101" s="3" t="s">
        <v>66</v>
      </c>
      <c r="X101" s="3" t="s">
        <v>66</v>
      </c>
      <c r="Y101" s="3" t="s">
        <v>65</v>
      </c>
      <c r="Z101" s="3" t="s">
        <v>66</v>
      </c>
      <c r="AA101" s="3" t="s">
        <v>66</v>
      </c>
      <c r="AB101" s="3" t="s">
        <v>65</v>
      </c>
      <c r="AC101" s="3" t="s">
        <v>66</v>
      </c>
      <c r="AD101" s="3" t="s">
        <v>66</v>
      </c>
      <c r="AE101" s="3" t="s">
        <v>65</v>
      </c>
      <c r="AF101" s="3" t="s">
        <v>66</v>
      </c>
      <c r="AG101" s="3" t="s">
        <v>66</v>
      </c>
      <c r="AH101" s="3" t="s">
        <v>66</v>
      </c>
      <c r="AI101" s="3" t="s">
        <v>66</v>
      </c>
      <c r="AJ101" s="3" t="s">
        <v>66</v>
      </c>
      <c r="AK101" s="3" t="s">
        <v>65</v>
      </c>
      <c r="AL101" s="3" t="s">
        <v>66</v>
      </c>
      <c r="AM101" s="3" t="s">
        <v>65</v>
      </c>
      <c r="AN101" s="3" t="s">
        <v>65</v>
      </c>
      <c r="AO101" s="3" t="s">
        <v>65</v>
      </c>
      <c r="AP101" s="3" t="s">
        <v>65</v>
      </c>
      <c r="AQ101" s="3" t="s">
        <v>66</v>
      </c>
      <c r="AR101" s="3" t="s">
        <v>65</v>
      </c>
      <c r="AS101" s="3" t="s">
        <v>65</v>
      </c>
      <c r="AT101" s="3" t="s">
        <v>66</v>
      </c>
      <c r="AU101" s="3" t="s">
        <v>65</v>
      </c>
      <c r="AV101" s="3" t="s">
        <v>66</v>
      </c>
      <c r="AW101" s="3" t="s">
        <v>65</v>
      </c>
      <c r="AX101" s="3" t="s">
        <v>65</v>
      </c>
      <c r="AY101" s="3" t="s">
        <v>66</v>
      </c>
      <c r="AZ101" s="3" t="s">
        <v>66</v>
      </c>
      <c r="BA101" s="3" t="s">
        <v>66</v>
      </c>
      <c r="BB101" s="3" t="s">
        <v>65</v>
      </c>
      <c r="BC101" s="3" t="s">
        <v>66</v>
      </c>
      <c r="BD101" s="3" t="s">
        <v>66</v>
      </c>
      <c r="BE101" s="3" t="s">
        <v>65</v>
      </c>
      <c r="BF101" s="3" t="s">
        <v>65</v>
      </c>
      <c r="BG101" s="3">
        <v>5</v>
      </c>
      <c r="BH101" s="3">
        <v>5</v>
      </c>
      <c r="BI101" s="3">
        <v>27</v>
      </c>
      <c r="BJ101" s="3">
        <v>4</v>
      </c>
      <c r="BK101" s="3">
        <v>29</v>
      </c>
      <c r="BL101" s="3">
        <v>20</v>
      </c>
      <c r="BM101" s="3" t="s">
        <v>67</v>
      </c>
    </row>
    <row r="102" spans="1:65" ht="12.5" x14ac:dyDescent="0.25">
      <c r="A102" s="2">
        <v>44534.770782743057</v>
      </c>
      <c r="B102" s="3" t="s">
        <v>65</v>
      </c>
      <c r="C102" s="3" t="s">
        <v>65</v>
      </c>
      <c r="D102" s="3" t="s">
        <v>65</v>
      </c>
      <c r="E102" s="3" t="s">
        <v>65</v>
      </c>
      <c r="F102" s="3" t="s">
        <v>65</v>
      </c>
      <c r="G102" s="3" t="s">
        <v>66</v>
      </c>
      <c r="H102" s="3" t="s">
        <v>66</v>
      </c>
      <c r="I102" s="3" t="s">
        <v>66</v>
      </c>
      <c r="J102" s="3" t="s">
        <v>66</v>
      </c>
      <c r="K102" s="3" t="s">
        <v>65</v>
      </c>
      <c r="L102" s="3" t="s">
        <v>66</v>
      </c>
      <c r="M102" s="3" t="s">
        <v>66</v>
      </c>
      <c r="N102" s="3" t="s">
        <v>66</v>
      </c>
      <c r="O102" s="3" t="s">
        <v>65</v>
      </c>
      <c r="P102" s="3" t="s">
        <v>65</v>
      </c>
      <c r="Q102" s="3" t="s">
        <v>65</v>
      </c>
      <c r="R102" s="3" t="s">
        <v>65</v>
      </c>
      <c r="S102" s="3" t="s">
        <v>66</v>
      </c>
      <c r="T102" s="3" t="s">
        <v>66</v>
      </c>
      <c r="U102" s="3" t="s">
        <v>65</v>
      </c>
      <c r="V102" s="3" t="s">
        <v>65</v>
      </c>
      <c r="W102" s="3" t="s">
        <v>66</v>
      </c>
      <c r="X102" s="3" t="s">
        <v>65</v>
      </c>
      <c r="Y102" s="3" t="s">
        <v>65</v>
      </c>
      <c r="Z102" s="3" t="s">
        <v>66</v>
      </c>
      <c r="AA102" s="3" t="s">
        <v>65</v>
      </c>
      <c r="AB102" s="3" t="s">
        <v>66</v>
      </c>
      <c r="AC102" s="3" t="s">
        <v>65</v>
      </c>
      <c r="AD102" s="3" t="s">
        <v>65</v>
      </c>
      <c r="AE102" s="3" t="s">
        <v>65</v>
      </c>
      <c r="AF102" s="3" t="s">
        <v>66</v>
      </c>
      <c r="AG102" s="3" t="s">
        <v>66</v>
      </c>
      <c r="AH102" s="3" t="s">
        <v>65</v>
      </c>
      <c r="AI102" s="3" t="s">
        <v>65</v>
      </c>
      <c r="AJ102" s="3" t="s">
        <v>65</v>
      </c>
      <c r="AK102" s="3" t="s">
        <v>65</v>
      </c>
      <c r="AL102" s="3" t="s">
        <v>65</v>
      </c>
      <c r="AM102" s="3" t="s">
        <v>66</v>
      </c>
      <c r="AN102" s="3" t="s">
        <v>66</v>
      </c>
      <c r="AO102" s="3" t="s">
        <v>65</v>
      </c>
      <c r="AP102" s="3" t="s">
        <v>65</v>
      </c>
      <c r="AQ102" s="3" t="s">
        <v>66</v>
      </c>
      <c r="AR102" s="3" t="s">
        <v>65</v>
      </c>
      <c r="AS102" s="3" t="s">
        <v>65</v>
      </c>
      <c r="AT102" s="3" t="s">
        <v>65</v>
      </c>
      <c r="AU102" s="3" t="s">
        <v>65</v>
      </c>
      <c r="AV102" s="3" t="s">
        <v>66</v>
      </c>
      <c r="AW102" s="3" t="s">
        <v>65</v>
      </c>
      <c r="AX102" s="3" t="s">
        <v>66</v>
      </c>
      <c r="AY102" s="3" t="s">
        <v>66</v>
      </c>
      <c r="AZ102" s="3" t="s">
        <v>65</v>
      </c>
      <c r="BA102" s="3" t="s">
        <v>65</v>
      </c>
      <c r="BB102" s="3" t="s">
        <v>65</v>
      </c>
      <c r="BC102" s="3" t="s">
        <v>66</v>
      </c>
      <c r="BD102" s="3" t="s">
        <v>66</v>
      </c>
      <c r="BE102" s="3" t="s">
        <v>66</v>
      </c>
      <c r="BF102" s="3" t="s">
        <v>65</v>
      </c>
      <c r="BG102" s="3">
        <v>5</v>
      </c>
      <c r="BH102" s="3">
        <v>5</v>
      </c>
      <c r="BI102" s="3">
        <v>27</v>
      </c>
      <c r="BJ102" s="3">
        <v>4</v>
      </c>
      <c r="BK102" s="3">
        <v>29</v>
      </c>
      <c r="BL102" s="3">
        <v>20</v>
      </c>
      <c r="BM102" s="3" t="s">
        <v>67</v>
      </c>
    </row>
    <row r="103" spans="1:65" ht="12.5" x14ac:dyDescent="0.25">
      <c r="A103" s="2">
        <v>44534.771145185186</v>
      </c>
      <c r="B103" s="3" t="s">
        <v>65</v>
      </c>
      <c r="C103" s="3" t="s">
        <v>65</v>
      </c>
      <c r="D103" s="3" t="s">
        <v>65</v>
      </c>
      <c r="E103" s="3" t="s">
        <v>65</v>
      </c>
      <c r="F103" s="3" t="s">
        <v>65</v>
      </c>
      <c r="G103" s="3" t="s">
        <v>65</v>
      </c>
      <c r="H103" s="3" t="s">
        <v>66</v>
      </c>
      <c r="I103" s="3" t="s">
        <v>66</v>
      </c>
      <c r="J103" s="3" t="s">
        <v>66</v>
      </c>
      <c r="K103" s="3" t="s">
        <v>65</v>
      </c>
      <c r="L103" s="3" t="s">
        <v>66</v>
      </c>
      <c r="M103" s="3" t="s">
        <v>66</v>
      </c>
      <c r="N103" s="3" t="s">
        <v>66</v>
      </c>
      <c r="O103" s="3" t="s">
        <v>66</v>
      </c>
      <c r="P103" s="3" t="s">
        <v>66</v>
      </c>
      <c r="Q103" s="3" t="s">
        <v>66</v>
      </c>
      <c r="R103" s="3" t="s">
        <v>65</v>
      </c>
      <c r="S103" s="3" t="s">
        <v>66</v>
      </c>
      <c r="T103" s="3" t="s">
        <v>66</v>
      </c>
      <c r="U103" s="3" t="s">
        <v>66</v>
      </c>
      <c r="V103" s="3" t="s">
        <v>66</v>
      </c>
      <c r="W103" s="3" t="s">
        <v>65</v>
      </c>
      <c r="X103" s="3" t="s">
        <v>66</v>
      </c>
      <c r="Y103" s="3" t="s">
        <v>66</v>
      </c>
      <c r="Z103" s="3" t="s">
        <v>66</v>
      </c>
      <c r="AA103" s="3" t="s">
        <v>66</v>
      </c>
      <c r="AB103" s="3" t="s">
        <v>66</v>
      </c>
      <c r="AC103" s="3" t="s">
        <v>66</v>
      </c>
      <c r="AD103" s="3" t="s">
        <v>66</v>
      </c>
      <c r="AE103" s="3" t="s">
        <v>66</v>
      </c>
      <c r="AF103" s="3" t="s">
        <v>66</v>
      </c>
      <c r="AG103" s="3" t="s">
        <v>66</v>
      </c>
      <c r="AH103" s="3" t="s">
        <v>66</v>
      </c>
      <c r="AI103" s="3" t="s">
        <v>66</v>
      </c>
      <c r="AJ103" s="3" t="s">
        <v>66</v>
      </c>
      <c r="AK103" s="3" t="s">
        <v>65</v>
      </c>
      <c r="AL103" s="3" t="s">
        <v>65</v>
      </c>
      <c r="AM103" s="3" t="s">
        <v>66</v>
      </c>
      <c r="AN103" s="3" t="s">
        <v>66</v>
      </c>
      <c r="AO103" s="3" t="s">
        <v>66</v>
      </c>
      <c r="AP103" s="3" t="s">
        <v>65</v>
      </c>
      <c r="AQ103" s="3" t="s">
        <v>66</v>
      </c>
      <c r="AR103" s="3" t="s">
        <v>66</v>
      </c>
      <c r="AS103" s="3" t="s">
        <v>66</v>
      </c>
      <c r="AT103" s="3" t="s">
        <v>66</v>
      </c>
      <c r="AU103" s="3" t="s">
        <v>65</v>
      </c>
      <c r="AV103" s="3" t="s">
        <v>66</v>
      </c>
      <c r="AW103" s="3" t="s">
        <v>66</v>
      </c>
      <c r="AX103" s="3" t="s">
        <v>65</v>
      </c>
      <c r="AY103" s="3" t="s">
        <v>66</v>
      </c>
      <c r="AZ103" s="3" t="s">
        <v>65</v>
      </c>
      <c r="BA103" s="3" t="s">
        <v>66</v>
      </c>
      <c r="BB103" s="3" t="s">
        <v>66</v>
      </c>
      <c r="BC103" s="3" t="s">
        <v>65</v>
      </c>
      <c r="BD103" s="3" t="s">
        <v>66</v>
      </c>
      <c r="BE103" s="3" t="s">
        <v>66</v>
      </c>
      <c r="BF103" s="3" t="s">
        <v>66</v>
      </c>
      <c r="BG103" s="3">
        <v>5</v>
      </c>
      <c r="BH103" s="3">
        <v>5</v>
      </c>
      <c r="BI103" s="3">
        <v>27</v>
      </c>
      <c r="BJ103" s="3">
        <v>4</v>
      </c>
      <c r="BK103" s="3">
        <v>29</v>
      </c>
      <c r="BL103" s="3">
        <v>10</v>
      </c>
      <c r="BM103" s="3" t="s">
        <v>67</v>
      </c>
    </row>
    <row r="104" spans="1:65" ht="12.5" x14ac:dyDescent="0.25">
      <c r="A104" s="2">
        <v>44534.771248101853</v>
      </c>
      <c r="B104" s="3" t="s">
        <v>65</v>
      </c>
      <c r="C104" s="3" t="s">
        <v>65</v>
      </c>
      <c r="D104" s="3" t="s">
        <v>65</v>
      </c>
      <c r="E104" s="3" t="s">
        <v>66</v>
      </c>
      <c r="F104" s="3" t="s">
        <v>66</v>
      </c>
      <c r="G104" s="3" t="s">
        <v>65</v>
      </c>
      <c r="H104" s="3" t="s">
        <v>66</v>
      </c>
      <c r="I104" s="3" t="s">
        <v>65</v>
      </c>
      <c r="J104" s="3" t="s">
        <v>66</v>
      </c>
      <c r="K104" s="3" t="s">
        <v>65</v>
      </c>
      <c r="L104" s="3" t="s">
        <v>66</v>
      </c>
      <c r="M104" s="3" t="s">
        <v>66</v>
      </c>
      <c r="N104" s="3" t="s">
        <v>66</v>
      </c>
      <c r="O104" s="3" t="s">
        <v>66</v>
      </c>
      <c r="P104" s="3" t="s">
        <v>66</v>
      </c>
      <c r="Q104" s="3" t="s">
        <v>66</v>
      </c>
      <c r="R104" s="3" t="s">
        <v>65</v>
      </c>
      <c r="S104" s="3" t="s">
        <v>66</v>
      </c>
      <c r="T104" s="3" t="s">
        <v>66</v>
      </c>
      <c r="U104" s="3" t="s">
        <v>65</v>
      </c>
      <c r="V104" s="3" t="s">
        <v>66</v>
      </c>
      <c r="W104" s="3" t="s">
        <v>66</v>
      </c>
      <c r="X104" s="3" t="s">
        <v>66</v>
      </c>
      <c r="Y104" s="3" t="s">
        <v>66</v>
      </c>
      <c r="Z104" s="3" t="s">
        <v>65</v>
      </c>
      <c r="AA104" s="3" t="s">
        <v>65</v>
      </c>
      <c r="AB104" s="3" t="s">
        <v>65</v>
      </c>
      <c r="AC104" s="3" t="s">
        <v>66</v>
      </c>
      <c r="AD104" s="3" t="s">
        <v>65</v>
      </c>
      <c r="AE104" s="3" t="s">
        <v>65</v>
      </c>
      <c r="AF104" s="3" t="s">
        <v>66</v>
      </c>
      <c r="AG104" s="3" t="s">
        <v>66</v>
      </c>
      <c r="AH104" s="3" t="s">
        <v>66</v>
      </c>
      <c r="AI104" s="3" t="s">
        <v>66</v>
      </c>
      <c r="AJ104" s="3" t="s">
        <v>65</v>
      </c>
      <c r="AK104" s="3" t="s">
        <v>65</v>
      </c>
      <c r="AL104" s="3" t="s">
        <v>65</v>
      </c>
      <c r="AM104" s="3" t="s">
        <v>66</v>
      </c>
      <c r="AN104" s="3" t="s">
        <v>65</v>
      </c>
      <c r="AO104" s="3" t="s">
        <v>65</v>
      </c>
      <c r="AP104" s="3" t="s">
        <v>65</v>
      </c>
      <c r="AQ104" s="3" t="s">
        <v>66</v>
      </c>
      <c r="AR104" s="3" t="s">
        <v>65</v>
      </c>
      <c r="AS104" s="3" t="s">
        <v>65</v>
      </c>
      <c r="AT104" s="3" t="s">
        <v>66</v>
      </c>
      <c r="AU104" s="3" t="s">
        <v>65</v>
      </c>
      <c r="AV104" s="3" t="s">
        <v>66</v>
      </c>
      <c r="AW104" s="3" t="s">
        <v>66</v>
      </c>
      <c r="AX104" s="3" t="s">
        <v>66</v>
      </c>
      <c r="AY104" s="3" t="s">
        <v>65</v>
      </c>
      <c r="AZ104" s="3" t="s">
        <v>66</v>
      </c>
      <c r="BA104" s="3" t="s">
        <v>65</v>
      </c>
      <c r="BB104" s="3" t="s">
        <v>65</v>
      </c>
      <c r="BC104" s="3" t="s">
        <v>65</v>
      </c>
      <c r="BD104" s="3" t="s">
        <v>66</v>
      </c>
      <c r="BE104" s="3" t="s">
        <v>66</v>
      </c>
      <c r="BF104" s="3" t="s">
        <v>65</v>
      </c>
      <c r="BG104" s="3">
        <v>5</v>
      </c>
      <c r="BH104" s="3">
        <v>5</v>
      </c>
      <c r="BI104" s="3">
        <v>27</v>
      </c>
      <c r="BJ104" s="3">
        <v>4</v>
      </c>
      <c r="BK104" s="3">
        <v>29</v>
      </c>
      <c r="BL104" s="3">
        <v>10</v>
      </c>
      <c r="BM104" s="3" t="s">
        <v>67</v>
      </c>
    </row>
    <row r="105" spans="1:65" ht="12.5" x14ac:dyDescent="0.25">
      <c r="A105" s="2">
        <v>44534.77129686343</v>
      </c>
      <c r="B105" s="3" t="s">
        <v>65</v>
      </c>
      <c r="C105" s="3" t="s">
        <v>65</v>
      </c>
      <c r="D105" s="3" t="s">
        <v>65</v>
      </c>
      <c r="E105" s="3" t="s">
        <v>66</v>
      </c>
      <c r="F105" s="3" t="s">
        <v>66</v>
      </c>
      <c r="G105" s="3" t="s">
        <v>66</v>
      </c>
      <c r="H105" s="3" t="s">
        <v>65</v>
      </c>
      <c r="I105" s="3" t="s">
        <v>65</v>
      </c>
      <c r="J105" s="3" t="s">
        <v>66</v>
      </c>
      <c r="K105" s="3" t="s">
        <v>65</v>
      </c>
      <c r="L105" s="3" t="s">
        <v>66</v>
      </c>
      <c r="M105" s="3" t="s">
        <v>66</v>
      </c>
      <c r="N105" s="3" t="s">
        <v>65</v>
      </c>
      <c r="O105" s="3" t="s">
        <v>65</v>
      </c>
      <c r="P105" s="3" t="s">
        <v>66</v>
      </c>
      <c r="Q105" s="3" t="s">
        <v>66</v>
      </c>
      <c r="R105" s="3" t="s">
        <v>65</v>
      </c>
      <c r="S105" s="3" t="s">
        <v>66</v>
      </c>
      <c r="T105" s="3" t="s">
        <v>65</v>
      </c>
      <c r="U105" s="3" t="s">
        <v>66</v>
      </c>
      <c r="V105" s="3" t="s">
        <v>65</v>
      </c>
      <c r="W105" s="3" t="s">
        <v>65</v>
      </c>
      <c r="X105" s="3" t="s">
        <v>65</v>
      </c>
      <c r="Y105" s="3" t="s">
        <v>65</v>
      </c>
      <c r="Z105" s="3" t="s">
        <v>66</v>
      </c>
      <c r="AA105" s="3" t="s">
        <v>65</v>
      </c>
      <c r="AB105" s="3" t="s">
        <v>65</v>
      </c>
      <c r="AC105" s="3" t="s">
        <v>65</v>
      </c>
      <c r="AD105" s="3" t="s">
        <v>66</v>
      </c>
      <c r="AE105" s="3" t="s">
        <v>66</v>
      </c>
      <c r="AF105" s="3" t="s">
        <v>65</v>
      </c>
      <c r="AG105" s="3" t="s">
        <v>66</v>
      </c>
      <c r="AH105" s="3" t="s">
        <v>65</v>
      </c>
      <c r="AI105" s="3" t="s">
        <v>66</v>
      </c>
      <c r="AJ105" s="3" t="s">
        <v>65</v>
      </c>
      <c r="AK105" s="3" t="s">
        <v>65</v>
      </c>
      <c r="AL105" s="3" t="s">
        <v>66</v>
      </c>
      <c r="AM105" s="3" t="s">
        <v>66</v>
      </c>
      <c r="AN105" s="3" t="s">
        <v>65</v>
      </c>
      <c r="AO105" s="3" t="s">
        <v>65</v>
      </c>
      <c r="AP105" s="3" t="s">
        <v>66</v>
      </c>
      <c r="AQ105" s="3" t="s">
        <v>66</v>
      </c>
      <c r="AR105" s="3" t="s">
        <v>65</v>
      </c>
      <c r="AS105" s="3" t="s">
        <v>65</v>
      </c>
      <c r="AT105" s="3" t="s">
        <v>66</v>
      </c>
      <c r="AU105" s="3" t="s">
        <v>66</v>
      </c>
      <c r="AV105" s="3" t="s">
        <v>66</v>
      </c>
      <c r="AW105" s="3" t="s">
        <v>65</v>
      </c>
      <c r="AX105" s="3" t="s">
        <v>65</v>
      </c>
      <c r="AY105" s="3" t="s">
        <v>66</v>
      </c>
      <c r="AZ105" s="3" t="s">
        <v>65</v>
      </c>
      <c r="BA105" s="3" t="s">
        <v>66</v>
      </c>
      <c r="BB105" s="3" t="s">
        <v>65</v>
      </c>
      <c r="BC105" s="3" t="s">
        <v>65</v>
      </c>
      <c r="BD105" s="3" t="s">
        <v>66</v>
      </c>
      <c r="BE105" s="3" t="s">
        <v>65</v>
      </c>
      <c r="BF105" s="3" t="s">
        <v>65</v>
      </c>
      <c r="BG105" s="3">
        <v>5</v>
      </c>
      <c r="BH105" s="3">
        <v>5</v>
      </c>
      <c r="BI105" s="3">
        <v>27</v>
      </c>
      <c r="BJ105" s="3">
        <v>4</v>
      </c>
      <c r="BK105" s="3">
        <v>29</v>
      </c>
      <c r="BL105" s="3">
        <v>20</v>
      </c>
      <c r="BM105" s="3" t="s">
        <v>67</v>
      </c>
    </row>
    <row r="106" spans="1:65" ht="12.5" x14ac:dyDescent="0.25">
      <c r="A106" s="2">
        <v>44534.771448113424</v>
      </c>
      <c r="B106" s="3" t="s">
        <v>65</v>
      </c>
      <c r="C106" s="3" t="s">
        <v>65</v>
      </c>
      <c r="D106" s="3" t="s">
        <v>65</v>
      </c>
      <c r="E106" s="3" t="s">
        <v>66</v>
      </c>
      <c r="F106" s="3" t="s">
        <v>66</v>
      </c>
      <c r="G106" s="3" t="s">
        <v>65</v>
      </c>
      <c r="H106" s="3" t="s">
        <v>66</v>
      </c>
      <c r="I106" s="3" t="s">
        <v>65</v>
      </c>
      <c r="J106" s="3" t="s">
        <v>66</v>
      </c>
      <c r="K106" s="3" t="s">
        <v>65</v>
      </c>
      <c r="L106" s="3" t="s">
        <v>66</v>
      </c>
      <c r="M106" s="3" t="s">
        <v>66</v>
      </c>
      <c r="N106" s="3" t="s">
        <v>65</v>
      </c>
      <c r="O106" s="3" t="s">
        <v>66</v>
      </c>
      <c r="P106" s="3" t="s">
        <v>66</v>
      </c>
      <c r="Q106" s="3" t="s">
        <v>66</v>
      </c>
      <c r="R106" s="3" t="s">
        <v>65</v>
      </c>
      <c r="S106" s="3" t="s">
        <v>66</v>
      </c>
      <c r="T106" s="3" t="s">
        <v>66</v>
      </c>
      <c r="U106" s="3" t="s">
        <v>65</v>
      </c>
      <c r="V106" s="3" t="s">
        <v>66</v>
      </c>
      <c r="W106" s="3" t="s">
        <v>65</v>
      </c>
      <c r="X106" s="3" t="s">
        <v>66</v>
      </c>
      <c r="Y106" s="3" t="s">
        <v>66</v>
      </c>
      <c r="Z106" s="3" t="s">
        <v>65</v>
      </c>
      <c r="AA106" s="3" t="s">
        <v>66</v>
      </c>
      <c r="AB106" s="3" t="s">
        <v>66</v>
      </c>
      <c r="AC106" s="3" t="s">
        <v>65</v>
      </c>
      <c r="AD106" s="3" t="s">
        <v>66</v>
      </c>
      <c r="AE106" s="3" t="s">
        <v>66</v>
      </c>
      <c r="AF106" s="3" t="s">
        <v>66</v>
      </c>
      <c r="AG106" s="3" t="s">
        <v>66</v>
      </c>
      <c r="AH106" s="3" t="s">
        <v>66</v>
      </c>
      <c r="AI106" s="3" t="s">
        <v>66</v>
      </c>
      <c r="AJ106" s="3" t="s">
        <v>65</v>
      </c>
      <c r="AK106" s="3" t="s">
        <v>65</v>
      </c>
      <c r="AL106" s="3" t="s">
        <v>66</v>
      </c>
      <c r="AM106" s="3" t="s">
        <v>66</v>
      </c>
      <c r="AN106" s="3" t="s">
        <v>66</v>
      </c>
      <c r="AO106" s="3" t="s">
        <v>66</v>
      </c>
      <c r="AP106" s="3" t="s">
        <v>65</v>
      </c>
      <c r="AQ106" s="3" t="s">
        <v>66</v>
      </c>
      <c r="AR106" s="3" t="s">
        <v>65</v>
      </c>
      <c r="AS106" s="3" t="s">
        <v>65</v>
      </c>
      <c r="AT106" s="3" t="s">
        <v>65</v>
      </c>
      <c r="AU106" s="3" t="s">
        <v>66</v>
      </c>
      <c r="AV106" s="3" t="s">
        <v>66</v>
      </c>
      <c r="AW106" s="3" t="s">
        <v>66</v>
      </c>
      <c r="AX106" s="3" t="s">
        <v>66</v>
      </c>
      <c r="AY106" s="3" t="s">
        <v>66</v>
      </c>
      <c r="AZ106" s="3" t="s">
        <v>66</v>
      </c>
      <c r="BA106" s="3" t="s">
        <v>66</v>
      </c>
      <c r="BB106" s="3" t="s">
        <v>66</v>
      </c>
      <c r="BC106" s="3" t="s">
        <v>65</v>
      </c>
      <c r="BD106" s="3" t="s">
        <v>66</v>
      </c>
      <c r="BE106" s="3" t="s">
        <v>66</v>
      </c>
      <c r="BF106" s="3" t="s">
        <v>65</v>
      </c>
      <c r="BG106" s="3">
        <v>5</v>
      </c>
      <c r="BH106" s="3">
        <v>5</v>
      </c>
      <c r="BI106" s="3">
        <v>27</v>
      </c>
      <c r="BJ106" s="3">
        <v>4</v>
      </c>
      <c r="BK106" s="3">
        <v>29</v>
      </c>
      <c r="BL106" s="3">
        <v>20</v>
      </c>
      <c r="BM106" s="3" t="s">
        <v>67</v>
      </c>
    </row>
    <row r="107" spans="1:65" ht="12.5" x14ac:dyDescent="0.25">
      <c r="A107" s="2">
        <v>44534.773249293983</v>
      </c>
      <c r="B107" s="3" t="s">
        <v>66</v>
      </c>
      <c r="C107" s="3" t="s">
        <v>65</v>
      </c>
      <c r="D107" s="3" t="s">
        <v>65</v>
      </c>
      <c r="E107" s="3" t="s">
        <v>65</v>
      </c>
      <c r="F107" s="3" t="s">
        <v>66</v>
      </c>
      <c r="G107" s="3" t="s">
        <v>66</v>
      </c>
      <c r="H107" s="3" t="s">
        <v>65</v>
      </c>
      <c r="I107" s="3" t="s">
        <v>66</v>
      </c>
      <c r="J107" s="3" t="s">
        <v>66</v>
      </c>
      <c r="K107" s="3" t="s">
        <v>65</v>
      </c>
      <c r="L107" s="3" t="s">
        <v>66</v>
      </c>
      <c r="M107" s="3" t="s">
        <v>66</v>
      </c>
      <c r="N107" s="3" t="s">
        <v>65</v>
      </c>
      <c r="O107" s="3" t="s">
        <v>65</v>
      </c>
      <c r="P107" s="3" t="s">
        <v>65</v>
      </c>
      <c r="Q107" s="3" t="s">
        <v>65</v>
      </c>
      <c r="R107" s="3" t="s">
        <v>65</v>
      </c>
      <c r="S107" s="3" t="s">
        <v>66</v>
      </c>
      <c r="T107" s="3" t="s">
        <v>66</v>
      </c>
      <c r="U107" s="3" t="s">
        <v>65</v>
      </c>
      <c r="V107" s="3" t="s">
        <v>66</v>
      </c>
      <c r="W107" s="3" t="s">
        <v>66</v>
      </c>
      <c r="X107" s="3" t="s">
        <v>65</v>
      </c>
      <c r="Y107" s="3" t="s">
        <v>65</v>
      </c>
      <c r="Z107" s="3" t="s">
        <v>66</v>
      </c>
      <c r="AA107" s="3" t="s">
        <v>65</v>
      </c>
      <c r="AB107" s="3" t="s">
        <v>66</v>
      </c>
      <c r="AC107" s="3" t="s">
        <v>65</v>
      </c>
      <c r="AD107" s="3" t="s">
        <v>65</v>
      </c>
      <c r="AE107" s="3" t="s">
        <v>66</v>
      </c>
      <c r="AF107" s="3" t="s">
        <v>66</v>
      </c>
      <c r="AG107" s="3" t="s">
        <v>66</v>
      </c>
      <c r="AH107" s="3" t="s">
        <v>65</v>
      </c>
      <c r="AI107" s="3" t="s">
        <v>66</v>
      </c>
      <c r="AJ107" s="3" t="s">
        <v>65</v>
      </c>
      <c r="AK107" s="3" t="s">
        <v>65</v>
      </c>
      <c r="AL107" s="3" t="s">
        <v>65</v>
      </c>
      <c r="AM107" s="3" t="s">
        <v>65</v>
      </c>
      <c r="AN107" s="3" t="s">
        <v>65</v>
      </c>
      <c r="AO107" s="3" t="s">
        <v>65</v>
      </c>
      <c r="AP107" s="3" t="s">
        <v>65</v>
      </c>
      <c r="AQ107" s="3" t="s">
        <v>66</v>
      </c>
      <c r="AR107" s="3" t="s">
        <v>65</v>
      </c>
      <c r="AS107" s="3" t="s">
        <v>65</v>
      </c>
      <c r="AT107" s="3" t="s">
        <v>65</v>
      </c>
      <c r="AU107" s="3" t="s">
        <v>66</v>
      </c>
      <c r="AV107" s="3" t="s">
        <v>65</v>
      </c>
      <c r="AW107" s="3" t="s">
        <v>66</v>
      </c>
      <c r="AX107" s="3" t="s">
        <v>65</v>
      </c>
      <c r="AY107" s="3" t="s">
        <v>66</v>
      </c>
      <c r="AZ107" s="3" t="s">
        <v>65</v>
      </c>
      <c r="BA107" s="3" t="s">
        <v>65</v>
      </c>
      <c r="BB107" s="3" t="s">
        <v>66</v>
      </c>
      <c r="BC107" s="3" t="s">
        <v>66</v>
      </c>
      <c r="BD107" s="3" t="s">
        <v>65</v>
      </c>
      <c r="BE107" s="3" t="s">
        <v>65</v>
      </c>
      <c r="BF107" s="3" t="s">
        <v>65</v>
      </c>
      <c r="BG107" s="3">
        <v>5</v>
      </c>
      <c r="BH107" s="3">
        <v>5</v>
      </c>
      <c r="BI107" s="3">
        <v>27</v>
      </c>
      <c r="BJ107" s="3">
        <v>4</v>
      </c>
      <c r="BK107" s="3">
        <v>29</v>
      </c>
      <c r="BL107" s="3">
        <v>30</v>
      </c>
      <c r="BM107" s="3" t="s">
        <v>67</v>
      </c>
    </row>
    <row r="108" spans="1:65" ht="12.5" x14ac:dyDescent="0.25">
      <c r="A108" s="2">
        <v>44534.773713518516</v>
      </c>
      <c r="B108" s="3" t="s">
        <v>65</v>
      </c>
      <c r="C108" s="3" t="s">
        <v>65</v>
      </c>
      <c r="D108" s="3" t="s">
        <v>65</v>
      </c>
      <c r="E108" s="3" t="s">
        <v>65</v>
      </c>
      <c r="F108" s="3" t="s">
        <v>65</v>
      </c>
      <c r="G108" s="3" t="s">
        <v>66</v>
      </c>
      <c r="H108" s="3" t="s">
        <v>66</v>
      </c>
      <c r="I108" s="3" t="s">
        <v>65</v>
      </c>
      <c r="J108" s="3" t="s">
        <v>65</v>
      </c>
      <c r="K108" s="3" t="s">
        <v>65</v>
      </c>
      <c r="L108" s="3" t="s">
        <v>66</v>
      </c>
      <c r="M108" s="3" t="s">
        <v>65</v>
      </c>
      <c r="N108" s="3" t="s">
        <v>66</v>
      </c>
      <c r="O108" s="3" t="s">
        <v>65</v>
      </c>
      <c r="P108" s="3" t="s">
        <v>66</v>
      </c>
      <c r="Q108" s="3" t="s">
        <v>66</v>
      </c>
      <c r="R108" s="3" t="s">
        <v>66</v>
      </c>
      <c r="S108" s="3" t="s">
        <v>66</v>
      </c>
      <c r="T108" s="3" t="s">
        <v>66</v>
      </c>
      <c r="U108" s="3" t="s">
        <v>66</v>
      </c>
      <c r="V108" s="3" t="s">
        <v>66</v>
      </c>
      <c r="W108" s="3" t="s">
        <v>65</v>
      </c>
      <c r="X108" s="3" t="s">
        <v>65</v>
      </c>
      <c r="Y108" s="3" t="s">
        <v>65</v>
      </c>
      <c r="Z108" s="3" t="s">
        <v>66</v>
      </c>
      <c r="AA108" s="3" t="s">
        <v>65</v>
      </c>
      <c r="AB108" s="3" t="s">
        <v>66</v>
      </c>
      <c r="AC108" s="3" t="s">
        <v>66</v>
      </c>
      <c r="AD108" s="3" t="s">
        <v>65</v>
      </c>
      <c r="AE108" s="3" t="s">
        <v>66</v>
      </c>
      <c r="AF108" s="3" t="s">
        <v>65</v>
      </c>
      <c r="AG108" s="3" t="s">
        <v>66</v>
      </c>
      <c r="AH108" s="3" t="s">
        <v>65</v>
      </c>
      <c r="AI108" s="3" t="s">
        <v>66</v>
      </c>
      <c r="AJ108" s="3" t="s">
        <v>65</v>
      </c>
      <c r="AK108" s="3" t="s">
        <v>65</v>
      </c>
      <c r="AL108" s="3" t="s">
        <v>66</v>
      </c>
      <c r="AM108" s="3" t="s">
        <v>65</v>
      </c>
      <c r="AN108" s="3" t="s">
        <v>65</v>
      </c>
      <c r="AO108" s="3" t="s">
        <v>65</v>
      </c>
      <c r="AP108" s="3" t="s">
        <v>65</v>
      </c>
      <c r="AQ108" s="3" t="s">
        <v>66</v>
      </c>
      <c r="AR108" s="3" t="s">
        <v>65</v>
      </c>
      <c r="AS108" s="3" t="s">
        <v>65</v>
      </c>
      <c r="AT108" s="3" t="s">
        <v>65</v>
      </c>
      <c r="AU108" s="3" t="s">
        <v>66</v>
      </c>
      <c r="AV108" s="3" t="s">
        <v>65</v>
      </c>
      <c r="AW108" s="3" t="s">
        <v>66</v>
      </c>
      <c r="AX108" s="3" t="s">
        <v>65</v>
      </c>
      <c r="AY108" s="3" t="s">
        <v>66</v>
      </c>
      <c r="AZ108" s="3" t="s">
        <v>66</v>
      </c>
      <c r="BA108" s="3" t="s">
        <v>66</v>
      </c>
      <c r="BB108" s="3" t="s">
        <v>65</v>
      </c>
      <c r="BC108" s="3" t="s">
        <v>66</v>
      </c>
      <c r="BD108" s="3" t="s">
        <v>66</v>
      </c>
      <c r="BE108" s="3" t="s">
        <v>65</v>
      </c>
      <c r="BF108" s="3" t="s">
        <v>65</v>
      </c>
      <c r="BG108" s="3">
        <v>5</v>
      </c>
      <c r="BH108" s="3">
        <v>20</v>
      </c>
      <c r="BI108" s="3">
        <v>27</v>
      </c>
      <c r="BJ108" s="3">
        <v>4</v>
      </c>
      <c r="BK108" s="3">
        <v>29</v>
      </c>
      <c r="BL108" s="3">
        <v>10</v>
      </c>
      <c r="BM108" s="3" t="s">
        <v>67</v>
      </c>
    </row>
    <row r="109" spans="1:65" ht="12.5" x14ac:dyDescent="0.25">
      <c r="A109" s="2">
        <v>44534.773948194445</v>
      </c>
      <c r="B109" s="3" t="s">
        <v>66</v>
      </c>
      <c r="C109" s="3" t="s">
        <v>66</v>
      </c>
      <c r="D109" s="3" t="s">
        <v>65</v>
      </c>
      <c r="E109" s="3" t="s">
        <v>66</v>
      </c>
      <c r="F109" s="3" t="s">
        <v>65</v>
      </c>
      <c r="G109" s="3" t="s">
        <v>65</v>
      </c>
      <c r="H109" s="3" t="s">
        <v>66</v>
      </c>
      <c r="I109" s="3" t="s">
        <v>66</v>
      </c>
      <c r="J109" s="3" t="s">
        <v>66</v>
      </c>
      <c r="K109" s="3" t="s">
        <v>65</v>
      </c>
      <c r="L109" s="3" t="s">
        <v>66</v>
      </c>
      <c r="M109" s="3" t="s">
        <v>66</v>
      </c>
      <c r="N109" s="3" t="s">
        <v>66</v>
      </c>
      <c r="O109" s="3" t="s">
        <v>66</v>
      </c>
      <c r="P109" s="3" t="s">
        <v>65</v>
      </c>
      <c r="Q109" s="3" t="s">
        <v>66</v>
      </c>
      <c r="R109" s="3" t="s">
        <v>65</v>
      </c>
      <c r="S109" s="3" t="s">
        <v>66</v>
      </c>
      <c r="T109" s="3" t="s">
        <v>66</v>
      </c>
      <c r="U109" s="3" t="s">
        <v>66</v>
      </c>
      <c r="V109" s="3" t="s">
        <v>66</v>
      </c>
      <c r="W109" s="3" t="s">
        <v>66</v>
      </c>
      <c r="X109" s="3" t="s">
        <v>66</v>
      </c>
      <c r="Y109" s="3" t="s">
        <v>66</v>
      </c>
      <c r="Z109" s="3" t="s">
        <v>65</v>
      </c>
      <c r="AA109" s="3" t="s">
        <v>65</v>
      </c>
      <c r="AB109" s="3" t="s">
        <v>65</v>
      </c>
      <c r="AC109" s="3" t="s">
        <v>66</v>
      </c>
      <c r="AD109" s="3" t="s">
        <v>66</v>
      </c>
      <c r="AE109" s="3" t="s">
        <v>66</v>
      </c>
      <c r="AF109" s="3" t="s">
        <v>66</v>
      </c>
      <c r="AG109" s="3" t="s">
        <v>65</v>
      </c>
      <c r="AH109" s="3" t="s">
        <v>66</v>
      </c>
      <c r="AI109" s="3" t="s">
        <v>66</v>
      </c>
      <c r="AJ109" s="3" t="s">
        <v>65</v>
      </c>
      <c r="AK109" s="3" t="s">
        <v>65</v>
      </c>
      <c r="AL109" s="3" t="s">
        <v>66</v>
      </c>
      <c r="AM109" s="3" t="s">
        <v>66</v>
      </c>
      <c r="AN109" s="3" t="s">
        <v>66</v>
      </c>
      <c r="AO109" s="3" t="s">
        <v>65</v>
      </c>
      <c r="AP109" s="3" t="s">
        <v>65</v>
      </c>
      <c r="AQ109" s="3" t="s">
        <v>66</v>
      </c>
      <c r="AR109" s="3" t="s">
        <v>65</v>
      </c>
      <c r="AS109" s="3" t="s">
        <v>65</v>
      </c>
      <c r="AT109" s="3" t="s">
        <v>66</v>
      </c>
      <c r="AU109" s="3" t="s">
        <v>66</v>
      </c>
      <c r="AV109" s="3" t="s">
        <v>65</v>
      </c>
      <c r="AW109" s="3" t="s">
        <v>65</v>
      </c>
      <c r="AX109" s="3" t="s">
        <v>65</v>
      </c>
      <c r="AY109" s="3" t="s">
        <v>66</v>
      </c>
      <c r="AZ109" s="3" t="s">
        <v>65</v>
      </c>
      <c r="BA109" s="3" t="s">
        <v>66</v>
      </c>
      <c r="BB109" s="3" t="s">
        <v>65</v>
      </c>
      <c r="BC109" s="3" t="s">
        <v>66</v>
      </c>
      <c r="BD109" s="3" t="s">
        <v>66</v>
      </c>
      <c r="BE109" s="3" t="s">
        <v>65</v>
      </c>
      <c r="BF109" s="3" t="s">
        <v>65</v>
      </c>
      <c r="BG109" s="3">
        <v>5</v>
      </c>
      <c r="BH109" s="3">
        <v>5</v>
      </c>
      <c r="BI109" s="3">
        <v>27</v>
      </c>
      <c r="BJ109" s="3">
        <v>4</v>
      </c>
      <c r="BK109" s="3">
        <v>29</v>
      </c>
      <c r="BL109" s="3">
        <v>20</v>
      </c>
      <c r="BM109" s="3" t="s">
        <v>67</v>
      </c>
    </row>
    <row r="110" spans="1:65" ht="12.5" x14ac:dyDescent="0.25">
      <c r="A110" s="2">
        <v>44534.774465057868</v>
      </c>
      <c r="B110" s="3" t="s">
        <v>66</v>
      </c>
      <c r="C110" s="3" t="s">
        <v>65</v>
      </c>
      <c r="D110" s="3" t="s">
        <v>65</v>
      </c>
      <c r="E110" s="3" t="s">
        <v>65</v>
      </c>
      <c r="F110" s="3" t="s">
        <v>66</v>
      </c>
      <c r="G110" s="3" t="s">
        <v>66</v>
      </c>
      <c r="H110" s="3" t="s">
        <v>66</v>
      </c>
      <c r="I110" s="3" t="s">
        <v>65</v>
      </c>
      <c r="J110" s="3" t="s">
        <v>66</v>
      </c>
      <c r="K110" s="3" t="s">
        <v>65</v>
      </c>
      <c r="L110" s="3" t="s">
        <v>65</v>
      </c>
      <c r="M110" s="3" t="s">
        <v>66</v>
      </c>
      <c r="N110" s="3" t="s">
        <v>65</v>
      </c>
      <c r="O110" s="3" t="s">
        <v>65</v>
      </c>
      <c r="P110" s="3" t="s">
        <v>66</v>
      </c>
      <c r="Q110" s="3" t="s">
        <v>65</v>
      </c>
      <c r="R110" s="3" t="s">
        <v>66</v>
      </c>
      <c r="S110" s="3" t="s">
        <v>66</v>
      </c>
      <c r="T110" s="3" t="s">
        <v>66</v>
      </c>
      <c r="U110" s="3" t="s">
        <v>66</v>
      </c>
      <c r="V110" s="3" t="s">
        <v>66</v>
      </c>
      <c r="W110" s="3" t="s">
        <v>65</v>
      </c>
      <c r="X110" s="3" t="s">
        <v>65</v>
      </c>
      <c r="Y110" s="3" t="s">
        <v>65</v>
      </c>
      <c r="Z110" s="3" t="s">
        <v>66</v>
      </c>
      <c r="AA110" s="3" t="s">
        <v>65</v>
      </c>
      <c r="AB110" s="3" t="s">
        <v>66</v>
      </c>
      <c r="AC110" s="3" t="s">
        <v>65</v>
      </c>
      <c r="AD110" s="3" t="s">
        <v>65</v>
      </c>
      <c r="AE110" s="3" t="s">
        <v>65</v>
      </c>
      <c r="AF110" s="3" t="s">
        <v>66</v>
      </c>
      <c r="AG110" s="3" t="s">
        <v>65</v>
      </c>
      <c r="AH110" s="3" t="s">
        <v>65</v>
      </c>
      <c r="AI110" s="3" t="s">
        <v>66</v>
      </c>
      <c r="AJ110" s="3" t="s">
        <v>65</v>
      </c>
      <c r="AK110" s="3" t="s">
        <v>65</v>
      </c>
      <c r="AL110" s="3" t="s">
        <v>65</v>
      </c>
      <c r="AM110" s="3" t="s">
        <v>65</v>
      </c>
      <c r="AN110" s="3" t="s">
        <v>66</v>
      </c>
      <c r="AO110" s="3" t="s">
        <v>65</v>
      </c>
      <c r="AP110" s="3" t="s">
        <v>65</v>
      </c>
      <c r="AQ110" s="3" t="s">
        <v>66</v>
      </c>
      <c r="AR110" s="3" t="s">
        <v>65</v>
      </c>
      <c r="AS110" s="3" t="s">
        <v>66</v>
      </c>
      <c r="AT110" s="3" t="s">
        <v>65</v>
      </c>
      <c r="AU110" s="3" t="s">
        <v>66</v>
      </c>
      <c r="AV110" s="3" t="s">
        <v>65</v>
      </c>
      <c r="AW110" s="3" t="s">
        <v>65</v>
      </c>
      <c r="AX110" s="3" t="s">
        <v>66</v>
      </c>
      <c r="AY110" s="3" t="s">
        <v>65</v>
      </c>
      <c r="AZ110" s="3" t="s">
        <v>65</v>
      </c>
      <c r="BA110" s="3" t="s">
        <v>65</v>
      </c>
      <c r="BB110" s="3" t="s">
        <v>66</v>
      </c>
      <c r="BC110" s="3" t="s">
        <v>66</v>
      </c>
      <c r="BD110" s="3" t="s">
        <v>66</v>
      </c>
      <c r="BE110" s="3" t="s">
        <v>66</v>
      </c>
      <c r="BF110" s="3" t="s">
        <v>65</v>
      </c>
      <c r="BG110" s="3">
        <v>5</v>
      </c>
      <c r="BH110" s="3">
        <v>5</v>
      </c>
      <c r="BI110" s="3">
        <v>27</v>
      </c>
      <c r="BJ110" s="3">
        <v>4</v>
      </c>
      <c r="BK110" s="3">
        <v>29</v>
      </c>
      <c r="BL110" s="3">
        <v>20</v>
      </c>
      <c r="BM110" s="3" t="s">
        <v>67</v>
      </c>
    </row>
    <row r="111" spans="1:65" ht="12.5" x14ac:dyDescent="0.25">
      <c r="A111" s="2">
        <v>44534.774704837968</v>
      </c>
      <c r="B111" s="3" t="s">
        <v>65</v>
      </c>
      <c r="C111" s="3" t="s">
        <v>65</v>
      </c>
      <c r="D111" s="3" t="s">
        <v>65</v>
      </c>
      <c r="E111" s="3" t="s">
        <v>65</v>
      </c>
      <c r="F111" s="3" t="s">
        <v>66</v>
      </c>
      <c r="G111" s="3" t="s">
        <v>66</v>
      </c>
      <c r="H111" s="3" t="s">
        <v>66</v>
      </c>
      <c r="I111" s="3" t="s">
        <v>66</v>
      </c>
      <c r="J111" s="3" t="s">
        <v>66</v>
      </c>
      <c r="K111" s="3" t="s">
        <v>65</v>
      </c>
      <c r="L111" s="3" t="s">
        <v>66</v>
      </c>
      <c r="M111" s="3" t="s">
        <v>66</v>
      </c>
      <c r="N111" s="3" t="s">
        <v>65</v>
      </c>
      <c r="O111" s="3" t="s">
        <v>65</v>
      </c>
      <c r="P111" s="3" t="s">
        <v>65</v>
      </c>
      <c r="Q111" s="3" t="s">
        <v>65</v>
      </c>
      <c r="R111" s="3" t="s">
        <v>65</v>
      </c>
      <c r="S111" s="3" t="s">
        <v>65</v>
      </c>
      <c r="T111" s="3" t="s">
        <v>66</v>
      </c>
      <c r="U111" s="3" t="s">
        <v>66</v>
      </c>
      <c r="V111" s="3" t="s">
        <v>66</v>
      </c>
      <c r="W111" s="3" t="s">
        <v>65</v>
      </c>
      <c r="X111" s="3" t="s">
        <v>65</v>
      </c>
      <c r="Y111" s="3" t="s">
        <v>65</v>
      </c>
      <c r="Z111" s="3" t="s">
        <v>66</v>
      </c>
      <c r="AA111" s="3" t="s">
        <v>65</v>
      </c>
      <c r="AB111" s="3" t="s">
        <v>66</v>
      </c>
      <c r="AC111" s="3" t="s">
        <v>65</v>
      </c>
      <c r="AD111" s="3" t="s">
        <v>65</v>
      </c>
      <c r="AE111" s="3" t="s">
        <v>66</v>
      </c>
      <c r="AF111" s="3" t="s">
        <v>66</v>
      </c>
      <c r="AG111" s="3" t="s">
        <v>66</v>
      </c>
      <c r="AH111" s="3" t="s">
        <v>66</v>
      </c>
      <c r="AI111" s="3" t="s">
        <v>66</v>
      </c>
      <c r="AJ111" s="3" t="s">
        <v>65</v>
      </c>
      <c r="AK111" s="3" t="s">
        <v>65</v>
      </c>
      <c r="AL111" s="3" t="s">
        <v>66</v>
      </c>
      <c r="AM111" s="3" t="s">
        <v>66</v>
      </c>
      <c r="AN111" s="3" t="s">
        <v>65</v>
      </c>
      <c r="AO111" s="3" t="s">
        <v>66</v>
      </c>
      <c r="AP111" s="3" t="s">
        <v>65</v>
      </c>
      <c r="AQ111" s="3" t="s">
        <v>66</v>
      </c>
      <c r="AR111" s="3" t="s">
        <v>65</v>
      </c>
      <c r="AS111" s="3" t="s">
        <v>65</v>
      </c>
      <c r="AT111" s="3" t="s">
        <v>66</v>
      </c>
      <c r="AU111" s="3" t="s">
        <v>65</v>
      </c>
      <c r="AV111" s="3" t="s">
        <v>66</v>
      </c>
      <c r="AW111" s="3" t="s">
        <v>66</v>
      </c>
      <c r="AX111" s="3" t="s">
        <v>65</v>
      </c>
      <c r="AY111" s="3" t="s">
        <v>65</v>
      </c>
      <c r="AZ111" s="3" t="s">
        <v>65</v>
      </c>
      <c r="BA111" s="3" t="s">
        <v>65</v>
      </c>
      <c r="BB111" s="3" t="s">
        <v>66</v>
      </c>
      <c r="BC111" s="3" t="s">
        <v>65</v>
      </c>
      <c r="BD111" s="3" t="s">
        <v>66</v>
      </c>
      <c r="BE111" s="3" t="s">
        <v>66</v>
      </c>
      <c r="BF111" s="3" t="s">
        <v>66</v>
      </c>
      <c r="BG111" s="3">
        <v>5</v>
      </c>
      <c r="BH111" s="3">
        <v>5</v>
      </c>
      <c r="BI111" s="3">
        <v>27</v>
      </c>
      <c r="BJ111" s="3">
        <v>4</v>
      </c>
      <c r="BK111" s="3">
        <v>29</v>
      </c>
      <c r="BL111" s="3">
        <v>20</v>
      </c>
      <c r="BM111" s="3" t="s">
        <v>67</v>
      </c>
    </row>
    <row r="112" spans="1:65" ht="12.5" x14ac:dyDescent="0.25">
      <c r="A112" s="2">
        <v>44534.775265509263</v>
      </c>
      <c r="B112" s="3" t="s">
        <v>65</v>
      </c>
      <c r="C112" s="3" t="s">
        <v>65</v>
      </c>
      <c r="D112" s="3" t="s">
        <v>66</v>
      </c>
      <c r="E112" s="3" t="s">
        <v>65</v>
      </c>
      <c r="F112" s="3" t="s">
        <v>66</v>
      </c>
      <c r="G112" s="3" t="s">
        <v>65</v>
      </c>
      <c r="H112" s="3" t="s">
        <v>65</v>
      </c>
      <c r="I112" s="3" t="s">
        <v>66</v>
      </c>
      <c r="J112" s="3" t="s">
        <v>66</v>
      </c>
      <c r="K112" s="3" t="s">
        <v>65</v>
      </c>
      <c r="L112" s="3" t="s">
        <v>66</v>
      </c>
      <c r="M112" s="3" t="s">
        <v>65</v>
      </c>
      <c r="N112" s="3" t="s">
        <v>66</v>
      </c>
      <c r="O112" s="3" t="s">
        <v>66</v>
      </c>
      <c r="P112" s="3" t="s">
        <v>65</v>
      </c>
      <c r="Q112" s="3" t="s">
        <v>65</v>
      </c>
      <c r="R112" s="3" t="s">
        <v>65</v>
      </c>
      <c r="S112" s="3" t="s">
        <v>66</v>
      </c>
      <c r="T112" s="3" t="s">
        <v>65</v>
      </c>
      <c r="U112" s="3" t="s">
        <v>66</v>
      </c>
      <c r="V112" s="3" t="s">
        <v>66</v>
      </c>
      <c r="W112" s="3" t="s">
        <v>65</v>
      </c>
      <c r="X112" s="3" t="s">
        <v>65</v>
      </c>
      <c r="Y112" s="3" t="s">
        <v>65</v>
      </c>
      <c r="Z112" s="3" t="s">
        <v>65</v>
      </c>
      <c r="AA112" s="3" t="s">
        <v>65</v>
      </c>
      <c r="AB112" s="3" t="s">
        <v>65</v>
      </c>
      <c r="AC112" s="3" t="s">
        <v>66</v>
      </c>
      <c r="AD112" s="3" t="s">
        <v>66</v>
      </c>
      <c r="AE112" s="3" t="s">
        <v>66</v>
      </c>
      <c r="AF112" s="3" t="s">
        <v>65</v>
      </c>
      <c r="AG112" s="3" t="s">
        <v>66</v>
      </c>
      <c r="AH112" s="3" t="s">
        <v>65</v>
      </c>
      <c r="AI112" s="3" t="s">
        <v>66</v>
      </c>
      <c r="AJ112" s="3" t="s">
        <v>65</v>
      </c>
      <c r="AK112" s="3" t="s">
        <v>65</v>
      </c>
      <c r="AL112" s="3" t="s">
        <v>65</v>
      </c>
      <c r="AM112" s="3" t="s">
        <v>66</v>
      </c>
      <c r="AN112" s="3" t="s">
        <v>66</v>
      </c>
      <c r="AO112" s="3" t="s">
        <v>65</v>
      </c>
      <c r="AP112" s="3" t="s">
        <v>65</v>
      </c>
      <c r="AQ112" s="3" t="s">
        <v>66</v>
      </c>
      <c r="AR112" s="3" t="s">
        <v>65</v>
      </c>
      <c r="AS112" s="3" t="s">
        <v>65</v>
      </c>
      <c r="AT112" s="3" t="s">
        <v>65</v>
      </c>
      <c r="AU112" s="3" t="s">
        <v>65</v>
      </c>
      <c r="AV112" s="3" t="s">
        <v>65</v>
      </c>
      <c r="AW112" s="3" t="s">
        <v>65</v>
      </c>
      <c r="AX112" s="3" t="s">
        <v>65</v>
      </c>
      <c r="AY112" s="3" t="s">
        <v>65</v>
      </c>
      <c r="AZ112" s="3" t="s">
        <v>66</v>
      </c>
      <c r="BA112" s="3" t="s">
        <v>65</v>
      </c>
      <c r="BB112" s="3" t="s">
        <v>66</v>
      </c>
      <c r="BC112" s="3" t="s">
        <v>66</v>
      </c>
      <c r="BD112" s="3" t="s">
        <v>66</v>
      </c>
      <c r="BE112" s="3" t="s">
        <v>66</v>
      </c>
      <c r="BF112" s="3" t="s">
        <v>65</v>
      </c>
      <c r="BG112" s="3">
        <v>5</v>
      </c>
      <c r="BH112" s="3">
        <v>5</v>
      </c>
      <c r="BI112" s="3">
        <v>27</v>
      </c>
      <c r="BJ112" s="3">
        <v>5</v>
      </c>
      <c r="BK112" s="3">
        <v>29</v>
      </c>
      <c r="BL112" s="3">
        <v>10</v>
      </c>
      <c r="BM112" s="3" t="s">
        <v>67</v>
      </c>
    </row>
    <row r="113" spans="1:65" ht="12.5" x14ac:dyDescent="0.25">
      <c r="A113" s="2">
        <v>44534.775518819442</v>
      </c>
      <c r="B113" s="3" t="s">
        <v>65</v>
      </c>
      <c r="C113" s="3" t="s">
        <v>65</v>
      </c>
      <c r="D113" s="3" t="s">
        <v>65</v>
      </c>
      <c r="E113" s="3" t="s">
        <v>65</v>
      </c>
      <c r="F113" s="3" t="s">
        <v>66</v>
      </c>
      <c r="G113" s="3" t="s">
        <v>65</v>
      </c>
      <c r="H113" s="3" t="s">
        <v>65</v>
      </c>
      <c r="I113" s="3" t="s">
        <v>65</v>
      </c>
      <c r="J113" s="3" t="s">
        <v>66</v>
      </c>
      <c r="K113" s="3" t="s">
        <v>65</v>
      </c>
      <c r="L113" s="3" t="s">
        <v>65</v>
      </c>
      <c r="M113" s="3" t="s">
        <v>66</v>
      </c>
      <c r="N113" s="3" t="s">
        <v>65</v>
      </c>
      <c r="O113" s="3" t="s">
        <v>65</v>
      </c>
      <c r="P113" s="3" t="s">
        <v>66</v>
      </c>
      <c r="Q113" s="3" t="s">
        <v>65</v>
      </c>
      <c r="R113" s="3" t="s">
        <v>65</v>
      </c>
      <c r="S113" s="3" t="s">
        <v>66</v>
      </c>
      <c r="T113" s="3" t="s">
        <v>65</v>
      </c>
      <c r="U113" s="3" t="s">
        <v>66</v>
      </c>
      <c r="V113" s="3" t="s">
        <v>65</v>
      </c>
      <c r="W113" s="3" t="s">
        <v>65</v>
      </c>
      <c r="X113" s="3" t="s">
        <v>65</v>
      </c>
      <c r="Y113" s="3" t="s">
        <v>65</v>
      </c>
      <c r="Z113" s="3" t="s">
        <v>66</v>
      </c>
      <c r="AA113" s="3" t="s">
        <v>65</v>
      </c>
      <c r="AB113" s="3" t="s">
        <v>66</v>
      </c>
      <c r="AC113" s="3" t="s">
        <v>65</v>
      </c>
      <c r="AD113" s="3" t="s">
        <v>65</v>
      </c>
      <c r="AE113" s="3" t="s">
        <v>66</v>
      </c>
      <c r="AF113" s="3" t="s">
        <v>66</v>
      </c>
      <c r="AG113" s="3" t="s">
        <v>66</v>
      </c>
      <c r="AH113" s="3" t="s">
        <v>66</v>
      </c>
      <c r="AI113" s="3" t="s">
        <v>66</v>
      </c>
      <c r="AJ113" s="3" t="s">
        <v>65</v>
      </c>
      <c r="AK113" s="3" t="s">
        <v>65</v>
      </c>
      <c r="AL113" s="3" t="s">
        <v>66</v>
      </c>
      <c r="AM113" s="3" t="s">
        <v>65</v>
      </c>
      <c r="AN113" s="3" t="s">
        <v>66</v>
      </c>
      <c r="AO113" s="3" t="s">
        <v>65</v>
      </c>
      <c r="AP113" s="3" t="s">
        <v>65</v>
      </c>
      <c r="AQ113" s="3" t="s">
        <v>66</v>
      </c>
      <c r="AR113" s="3" t="s">
        <v>65</v>
      </c>
      <c r="AS113" s="3" t="s">
        <v>65</v>
      </c>
      <c r="AT113" s="3" t="s">
        <v>65</v>
      </c>
      <c r="AU113" s="3" t="s">
        <v>65</v>
      </c>
      <c r="AV113" s="3" t="s">
        <v>65</v>
      </c>
      <c r="AW113" s="3" t="s">
        <v>66</v>
      </c>
      <c r="AX113" s="3" t="s">
        <v>66</v>
      </c>
      <c r="AY113" s="3" t="s">
        <v>65</v>
      </c>
      <c r="AZ113" s="3" t="s">
        <v>65</v>
      </c>
      <c r="BA113" s="3" t="s">
        <v>65</v>
      </c>
      <c r="BB113" s="3" t="s">
        <v>66</v>
      </c>
      <c r="BC113" s="3" t="s">
        <v>66</v>
      </c>
      <c r="BD113" s="3" t="s">
        <v>66</v>
      </c>
      <c r="BE113" s="3" t="s">
        <v>65</v>
      </c>
      <c r="BF113" s="3" t="s">
        <v>65</v>
      </c>
      <c r="BG113" s="3">
        <v>1.05</v>
      </c>
      <c r="BH113" s="3">
        <v>5</v>
      </c>
      <c r="BI113" s="3">
        <v>27</v>
      </c>
      <c r="BJ113" s="3">
        <v>4</v>
      </c>
      <c r="BK113" s="3">
        <v>29</v>
      </c>
      <c r="BL113" s="3">
        <v>20</v>
      </c>
      <c r="BM113" s="3" t="s">
        <v>69</v>
      </c>
    </row>
    <row r="114" spans="1:65" ht="12.5" x14ac:dyDescent="0.25">
      <c r="A114" s="2">
        <v>44534.776542002313</v>
      </c>
      <c r="B114" s="3" t="s">
        <v>66</v>
      </c>
      <c r="C114" s="3" t="s">
        <v>66</v>
      </c>
      <c r="D114" s="3" t="s">
        <v>66</v>
      </c>
      <c r="E114" s="3" t="s">
        <v>66</v>
      </c>
      <c r="F114" s="3" t="s">
        <v>65</v>
      </c>
      <c r="G114" s="3" t="s">
        <v>66</v>
      </c>
      <c r="H114" s="3" t="s">
        <v>65</v>
      </c>
      <c r="I114" s="3" t="s">
        <v>66</v>
      </c>
      <c r="J114" s="3" t="s">
        <v>65</v>
      </c>
      <c r="K114" s="3" t="s">
        <v>65</v>
      </c>
      <c r="L114" s="3" t="s">
        <v>66</v>
      </c>
      <c r="M114" s="3" t="s">
        <v>66</v>
      </c>
      <c r="N114" s="3" t="s">
        <v>65</v>
      </c>
      <c r="O114" s="3" t="s">
        <v>65</v>
      </c>
      <c r="P114" s="3" t="s">
        <v>65</v>
      </c>
      <c r="Q114" s="3" t="s">
        <v>65</v>
      </c>
      <c r="R114" s="3" t="s">
        <v>65</v>
      </c>
      <c r="S114" s="3" t="s">
        <v>66</v>
      </c>
      <c r="T114" s="3" t="s">
        <v>66</v>
      </c>
      <c r="U114" s="3" t="s">
        <v>66</v>
      </c>
      <c r="V114" s="3" t="s">
        <v>65</v>
      </c>
      <c r="W114" s="3" t="s">
        <v>65</v>
      </c>
      <c r="X114" s="3" t="s">
        <v>65</v>
      </c>
      <c r="Y114" s="3" t="s">
        <v>65</v>
      </c>
      <c r="Z114" s="3" t="s">
        <v>66</v>
      </c>
      <c r="AA114" s="3" t="s">
        <v>65</v>
      </c>
      <c r="AB114" s="3" t="s">
        <v>66</v>
      </c>
      <c r="AC114" s="3" t="s">
        <v>65</v>
      </c>
      <c r="AD114" s="3" t="s">
        <v>65</v>
      </c>
      <c r="AE114" s="3" t="s">
        <v>65</v>
      </c>
      <c r="AF114" s="3" t="s">
        <v>66</v>
      </c>
      <c r="AG114" s="3" t="s">
        <v>66</v>
      </c>
      <c r="AH114" s="3" t="s">
        <v>65</v>
      </c>
      <c r="AI114" s="3" t="s">
        <v>66</v>
      </c>
      <c r="AJ114" s="3" t="s">
        <v>65</v>
      </c>
      <c r="AK114" s="3" t="s">
        <v>65</v>
      </c>
      <c r="AL114" s="3" t="s">
        <v>65</v>
      </c>
      <c r="AM114" s="3" t="s">
        <v>65</v>
      </c>
      <c r="AN114" s="3" t="s">
        <v>66</v>
      </c>
      <c r="AO114" s="3" t="s">
        <v>65</v>
      </c>
      <c r="AP114" s="3" t="s">
        <v>65</v>
      </c>
      <c r="AQ114" s="3" t="s">
        <v>66</v>
      </c>
      <c r="AR114" s="3" t="s">
        <v>65</v>
      </c>
      <c r="AS114" s="3" t="s">
        <v>65</v>
      </c>
      <c r="AT114" s="3" t="s">
        <v>66</v>
      </c>
      <c r="AU114" s="3" t="s">
        <v>66</v>
      </c>
      <c r="AV114" s="3" t="s">
        <v>65</v>
      </c>
      <c r="AW114" s="3" t="s">
        <v>65</v>
      </c>
      <c r="AX114" s="3" t="s">
        <v>66</v>
      </c>
      <c r="AY114" s="3" t="s">
        <v>66</v>
      </c>
      <c r="AZ114" s="3" t="s">
        <v>65</v>
      </c>
      <c r="BA114" s="3" t="s">
        <v>65</v>
      </c>
      <c r="BB114" s="3" t="s">
        <v>66</v>
      </c>
      <c r="BC114" s="3" t="s">
        <v>66</v>
      </c>
      <c r="BD114" s="3" t="s">
        <v>66</v>
      </c>
      <c r="BE114" s="3" t="s">
        <v>66</v>
      </c>
      <c r="BF114" s="3" t="s">
        <v>65</v>
      </c>
      <c r="BG114" s="3">
        <v>5</v>
      </c>
      <c r="BH114" s="3">
        <v>5</v>
      </c>
      <c r="BI114" s="3">
        <v>27</v>
      </c>
      <c r="BJ114" s="3">
        <v>4</v>
      </c>
      <c r="BK114" s="3">
        <v>15</v>
      </c>
      <c r="BL114" s="3">
        <v>20</v>
      </c>
      <c r="BM114" s="3" t="s">
        <v>67</v>
      </c>
    </row>
    <row r="115" spans="1:65" ht="12.5" x14ac:dyDescent="0.25">
      <c r="A115" s="2">
        <v>44534.776635439819</v>
      </c>
      <c r="B115" s="3" t="s">
        <v>66</v>
      </c>
      <c r="C115" s="3" t="s">
        <v>65</v>
      </c>
      <c r="D115" s="3" t="s">
        <v>65</v>
      </c>
      <c r="E115" s="3" t="s">
        <v>66</v>
      </c>
      <c r="F115" s="3" t="s">
        <v>66</v>
      </c>
      <c r="G115" s="3" t="s">
        <v>66</v>
      </c>
      <c r="H115" s="3" t="s">
        <v>65</v>
      </c>
      <c r="I115" s="3" t="s">
        <v>66</v>
      </c>
      <c r="J115" s="3" t="s">
        <v>66</v>
      </c>
      <c r="K115" s="3" t="s">
        <v>65</v>
      </c>
      <c r="L115" s="3" t="s">
        <v>66</v>
      </c>
      <c r="M115" s="3" t="s">
        <v>66</v>
      </c>
      <c r="N115" s="3" t="s">
        <v>66</v>
      </c>
      <c r="O115" s="3" t="s">
        <v>66</v>
      </c>
      <c r="P115" s="3" t="s">
        <v>65</v>
      </c>
      <c r="Q115" s="3" t="s">
        <v>66</v>
      </c>
      <c r="R115" s="3" t="s">
        <v>65</v>
      </c>
      <c r="S115" s="3" t="s">
        <v>65</v>
      </c>
      <c r="T115" s="3" t="s">
        <v>66</v>
      </c>
      <c r="U115" s="3" t="s">
        <v>65</v>
      </c>
      <c r="V115" s="3" t="s">
        <v>66</v>
      </c>
      <c r="W115" s="3" t="s">
        <v>65</v>
      </c>
      <c r="X115" s="3" t="s">
        <v>66</v>
      </c>
      <c r="Y115" s="3" t="s">
        <v>66</v>
      </c>
      <c r="Z115" s="3" t="s">
        <v>65</v>
      </c>
      <c r="AA115" s="3" t="s">
        <v>65</v>
      </c>
      <c r="AB115" s="3" t="s">
        <v>66</v>
      </c>
      <c r="AC115" s="3" t="s">
        <v>66</v>
      </c>
      <c r="AD115" s="3" t="s">
        <v>66</v>
      </c>
      <c r="AE115" s="3" t="s">
        <v>66</v>
      </c>
      <c r="AF115" s="3" t="s">
        <v>66</v>
      </c>
      <c r="AG115" s="3" t="s">
        <v>65</v>
      </c>
      <c r="AH115" s="3" t="s">
        <v>65</v>
      </c>
      <c r="AI115" s="3" t="s">
        <v>66</v>
      </c>
      <c r="AJ115" s="3" t="s">
        <v>65</v>
      </c>
      <c r="AK115" s="3" t="s">
        <v>65</v>
      </c>
      <c r="AL115" s="3" t="s">
        <v>65</v>
      </c>
      <c r="AM115" s="3" t="s">
        <v>66</v>
      </c>
      <c r="AN115" s="3" t="s">
        <v>65</v>
      </c>
      <c r="AO115" s="3" t="s">
        <v>65</v>
      </c>
      <c r="AP115" s="3" t="s">
        <v>65</v>
      </c>
      <c r="AQ115" s="3" t="s">
        <v>66</v>
      </c>
      <c r="AR115" s="3" t="s">
        <v>65</v>
      </c>
      <c r="AS115" s="3" t="s">
        <v>66</v>
      </c>
      <c r="AT115" s="3" t="s">
        <v>66</v>
      </c>
      <c r="AU115" s="3" t="s">
        <v>66</v>
      </c>
      <c r="AV115" s="3" t="s">
        <v>66</v>
      </c>
      <c r="AW115" s="3" t="s">
        <v>65</v>
      </c>
      <c r="AX115" s="3" t="s">
        <v>65</v>
      </c>
      <c r="AY115" s="3" t="s">
        <v>65</v>
      </c>
      <c r="AZ115" s="3" t="s">
        <v>65</v>
      </c>
      <c r="BA115" s="3" t="s">
        <v>66</v>
      </c>
      <c r="BB115" s="3" t="s">
        <v>66</v>
      </c>
      <c r="BC115" s="3" t="s">
        <v>66</v>
      </c>
      <c r="BD115" s="3" t="s">
        <v>66</v>
      </c>
      <c r="BE115" s="3" t="s">
        <v>65</v>
      </c>
      <c r="BF115" s="3" t="s">
        <v>65</v>
      </c>
      <c r="BG115" s="3">
        <v>5</v>
      </c>
      <c r="BH115" s="3">
        <v>5</v>
      </c>
      <c r="BI115" s="3">
        <v>27</v>
      </c>
      <c r="BJ115" s="3">
        <v>4</v>
      </c>
      <c r="BK115" s="3">
        <v>29</v>
      </c>
      <c r="BL115" s="3">
        <v>20</v>
      </c>
      <c r="BM115" s="3" t="s">
        <v>67</v>
      </c>
    </row>
    <row r="116" spans="1:65" ht="12.5" x14ac:dyDescent="0.25">
      <c r="A116" s="2">
        <v>44534.776740266199</v>
      </c>
      <c r="B116" s="3" t="s">
        <v>66</v>
      </c>
      <c r="C116" s="3" t="s">
        <v>66</v>
      </c>
      <c r="D116" s="3" t="s">
        <v>65</v>
      </c>
      <c r="E116" s="3" t="s">
        <v>65</v>
      </c>
      <c r="F116" s="3" t="s">
        <v>66</v>
      </c>
      <c r="G116" s="3" t="s">
        <v>66</v>
      </c>
      <c r="H116" s="3" t="s">
        <v>66</v>
      </c>
      <c r="I116" s="3" t="s">
        <v>66</v>
      </c>
      <c r="J116" s="3" t="s">
        <v>66</v>
      </c>
      <c r="K116" s="3" t="s">
        <v>66</v>
      </c>
      <c r="L116" s="3" t="s">
        <v>65</v>
      </c>
      <c r="M116" s="3" t="s">
        <v>66</v>
      </c>
      <c r="N116" s="3" t="s">
        <v>65</v>
      </c>
      <c r="O116" s="3" t="s">
        <v>66</v>
      </c>
      <c r="P116" s="3" t="s">
        <v>65</v>
      </c>
      <c r="Q116" s="3" t="s">
        <v>65</v>
      </c>
      <c r="R116" s="3" t="s">
        <v>65</v>
      </c>
      <c r="S116" s="3" t="s">
        <v>65</v>
      </c>
      <c r="T116" s="3" t="s">
        <v>66</v>
      </c>
      <c r="U116" s="3" t="s">
        <v>66</v>
      </c>
      <c r="V116" s="3" t="s">
        <v>66</v>
      </c>
      <c r="W116" s="3" t="s">
        <v>66</v>
      </c>
      <c r="X116" s="3" t="s">
        <v>66</v>
      </c>
      <c r="Y116" s="3" t="s">
        <v>65</v>
      </c>
      <c r="Z116" s="3" t="s">
        <v>65</v>
      </c>
      <c r="AA116" s="3" t="s">
        <v>65</v>
      </c>
      <c r="AB116" s="3" t="s">
        <v>65</v>
      </c>
      <c r="AC116" s="3" t="s">
        <v>66</v>
      </c>
      <c r="AD116" s="3" t="s">
        <v>65</v>
      </c>
      <c r="AE116" s="3" t="s">
        <v>66</v>
      </c>
      <c r="AF116" s="3" t="s">
        <v>66</v>
      </c>
      <c r="AG116" s="3" t="s">
        <v>66</v>
      </c>
      <c r="AH116" s="3" t="s">
        <v>65</v>
      </c>
      <c r="AI116" s="3" t="s">
        <v>65</v>
      </c>
      <c r="AJ116" s="3" t="s">
        <v>66</v>
      </c>
      <c r="AK116" s="3" t="s">
        <v>65</v>
      </c>
      <c r="AL116" s="3" t="s">
        <v>66</v>
      </c>
      <c r="AM116" s="3" t="s">
        <v>66</v>
      </c>
      <c r="AN116" s="3" t="s">
        <v>65</v>
      </c>
      <c r="AO116" s="3" t="s">
        <v>66</v>
      </c>
      <c r="AP116" s="3" t="s">
        <v>66</v>
      </c>
      <c r="AQ116" s="3" t="s">
        <v>66</v>
      </c>
      <c r="AR116" s="3" t="s">
        <v>66</v>
      </c>
      <c r="AS116" s="3" t="s">
        <v>66</v>
      </c>
      <c r="AT116" s="3" t="s">
        <v>66</v>
      </c>
      <c r="AU116" s="3" t="s">
        <v>65</v>
      </c>
      <c r="AV116" s="3" t="s">
        <v>65</v>
      </c>
      <c r="AW116" s="3" t="s">
        <v>65</v>
      </c>
      <c r="AX116" s="3" t="s">
        <v>65</v>
      </c>
      <c r="AY116" s="3" t="s">
        <v>65</v>
      </c>
      <c r="AZ116" s="3" t="s">
        <v>65</v>
      </c>
      <c r="BA116" s="3" t="s">
        <v>65</v>
      </c>
      <c r="BB116" s="3" t="s">
        <v>66</v>
      </c>
      <c r="BC116" s="3" t="s">
        <v>66</v>
      </c>
      <c r="BD116" s="3" t="s">
        <v>65</v>
      </c>
      <c r="BE116" s="3" t="s">
        <v>65</v>
      </c>
      <c r="BF116" s="3" t="s">
        <v>66</v>
      </c>
      <c r="BG116" s="3">
        <v>5</v>
      </c>
      <c r="BH116" s="3">
        <v>20</v>
      </c>
      <c r="BI116" s="3">
        <v>27</v>
      </c>
      <c r="BJ116" s="3">
        <v>4</v>
      </c>
      <c r="BK116" s="3">
        <v>30</v>
      </c>
      <c r="BL116" s="3">
        <v>20</v>
      </c>
      <c r="BM116" s="3" t="s">
        <v>67</v>
      </c>
    </row>
    <row r="117" spans="1:65" ht="12.5" x14ac:dyDescent="0.25">
      <c r="A117" s="2">
        <v>44534.776748923614</v>
      </c>
      <c r="B117" s="3" t="s">
        <v>66</v>
      </c>
      <c r="C117" s="3" t="s">
        <v>65</v>
      </c>
      <c r="D117" s="3" t="s">
        <v>66</v>
      </c>
      <c r="E117" s="3" t="s">
        <v>66</v>
      </c>
      <c r="F117" s="3" t="s">
        <v>65</v>
      </c>
      <c r="G117" s="3" t="s">
        <v>66</v>
      </c>
      <c r="H117" s="3" t="s">
        <v>66</v>
      </c>
      <c r="I117" s="3" t="s">
        <v>65</v>
      </c>
      <c r="J117" s="3" t="s">
        <v>66</v>
      </c>
      <c r="K117" s="3" t="s">
        <v>65</v>
      </c>
      <c r="L117" s="3" t="s">
        <v>65</v>
      </c>
      <c r="M117" s="3" t="s">
        <v>66</v>
      </c>
      <c r="N117" s="3" t="s">
        <v>66</v>
      </c>
      <c r="O117" s="3" t="s">
        <v>65</v>
      </c>
      <c r="P117" s="3" t="s">
        <v>66</v>
      </c>
      <c r="Q117" s="3" t="s">
        <v>66</v>
      </c>
      <c r="R117" s="3" t="s">
        <v>65</v>
      </c>
      <c r="S117" s="3" t="s">
        <v>66</v>
      </c>
      <c r="T117" s="3" t="s">
        <v>65</v>
      </c>
      <c r="U117" s="3" t="s">
        <v>66</v>
      </c>
      <c r="V117" s="3" t="s">
        <v>66</v>
      </c>
      <c r="W117" s="3" t="s">
        <v>66</v>
      </c>
      <c r="X117" s="3" t="s">
        <v>65</v>
      </c>
      <c r="Y117" s="3" t="s">
        <v>65</v>
      </c>
      <c r="Z117" s="3" t="s">
        <v>66</v>
      </c>
      <c r="AA117" s="3" t="s">
        <v>66</v>
      </c>
      <c r="AB117" s="3" t="s">
        <v>65</v>
      </c>
      <c r="AC117" s="3" t="s">
        <v>65</v>
      </c>
      <c r="AD117" s="3" t="s">
        <v>65</v>
      </c>
      <c r="AE117" s="3" t="s">
        <v>65</v>
      </c>
      <c r="AF117" s="3" t="s">
        <v>66</v>
      </c>
      <c r="AG117" s="3" t="s">
        <v>66</v>
      </c>
      <c r="AH117" s="3" t="s">
        <v>66</v>
      </c>
      <c r="AI117" s="3" t="s">
        <v>66</v>
      </c>
      <c r="AJ117" s="3" t="s">
        <v>65</v>
      </c>
      <c r="AK117" s="3" t="s">
        <v>66</v>
      </c>
      <c r="AL117" s="3" t="s">
        <v>66</v>
      </c>
      <c r="AM117" s="3" t="s">
        <v>66</v>
      </c>
      <c r="AN117" s="3" t="s">
        <v>65</v>
      </c>
      <c r="AO117" s="3" t="s">
        <v>65</v>
      </c>
      <c r="AP117" s="3" t="s">
        <v>65</v>
      </c>
      <c r="AQ117" s="3" t="s">
        <v>66</v>
      </c>
      <c r="AR117" s="3" t="s">
        <v>65</v>
      </c>
      <c r="AS117" s="3" t="s">
        <v>65</v>
      </c>
      <c r="AT117" s="3" t="s">
        <v>66</v>
      </c>
      <c r="AU117" s="3" t="s">
        <v>65</v>
      </c>
      <c r="AV117" s="3" t="s">
        <v>65</v>
      </c>
      <c r="AW117" s="3" t="s">
        <v>65</v>
      </c>
      <c r="AX117" s="3" t="s">
        <v>66</v>
      </c>
      <c r="AY117" s="3" t="s">
        <v>65</v>
      </c>
      <c r="AZ117" s="3" t="s">
        <v>66</v>
      </c>
      <c r="BA117" s="3" t="s">
        <v>65</v>
      </c>
      <c r="BB117" s="3" t="s">
        <v>65</v>
      </c>
      <c r="BC117" s="3" t="s">
        <v>65</v>
      </c>
      <c r="BD117" s="3" t="s">
        <v>66</v>
      </c>
      <c r="BE117" s="3" t="s">
        <v>65</v>
      </c>
      <c r="BF117" s="3" t="s">
        <v>66</v>
      </c>
      <c r="BG117" s="3">
        <v>5</v>
      </c>
      <c r="BH117" s="3">
        <v>5</v>
      </c>
      <c r="BI117" s="3">
        <v>27</v>
      </c>
      <c r="BJ117" s="3">
        <v>4</v>
      </c>
      <c r="BK117" s="3">
        <v>29</v>
      </c>
      <c r="BL117" s="3">
        <v>20</v>
      </c>
      <c r="BM117" s="3" t="s">
        <v>67</v>
      </c>
    </row>
    <row r="118" spans="1:65" ht="12.5" x14ac:dyDescent="0.25">
      <c r="A118" s="2">
        <v>44534.777282997689</v>
      </c>
      <c r="B118" s="3" t="s">
        <v>66</v>
      </c>
      <c r="C118" s="3" t="s">
        <v>65</v>
      </c>
      <c r="D118" s="3" t="s">
        <v>65</v>
      </c>
      <c r="E118" s="3" t="s">
        <v>66</v>
      </c>
      <c r="F118" s="3" t="s">
        <v>65</v>
      </c>
      <c r="G118" s="3" t="s">
        <v>65</v>
      </c>
      <c r="H118" s="3" t="s">
        <v>66</v>
      </c>
      <c r="I118" s="3" t="s">
        <v>66</v>
      </c>
      <c r="J118" s="3" t="s">
        <v>66</v>
      </c>
      <c r="K118" s="3" t="s">
        <v>65</v>
      </c>
      <c r="L118" s="3" t="s">
        <v>66</v>
      </c>
      <c r="M118" s="3" t="s">
        <v>65</v>
      </c>
      <c r="N118" s="3" t="s">
        <v>66</v>
      </c>
      <c r="O118" s="3" t="s">
        <v>66</v>
      </c>
      <c r="P118" s="3" t="s">
        <v>66</v>
      </c>
      <c r="Q118" s="3" t="s">
        <v>66</v>
      </c>
      <c r="R118" s="3" t="s">
        <v>65</v>
      </c>
      <c r="S118" s="3" t="s">
        <v>66</v>
      </c>
      <c r="T118" s="3" t="s">
        <v>66</v>
      </c>
      <c r="U118" s="3" t="s">
        <v>66</v>
      </c>
      <c r="V118" s="3" t="s">
        <v>66</v>
      </c>
      <c r="W118" s="3" t="s">
        <v>65</v>
      </c>
      <c r="X118" s="3" t="s">
        <v>66</v>
      </c>
      <c r="Y118" s="3" t="s">
        <v>66</v>
      </c>
      <c r="Z118" s="3" t="s">
        <v>66</v>
      </c>
      <c r="AA118" s="3" t="s">
        <v>66</v>
      </c>
      <c r="AB118" s="3" t="s">
        <v>65</v>
      </c>
      <c r="AC118" s="3" t="s">
        <v>66</v>
      </c>
      <c r="AD118" s="3" t="s">
        <v>66</v>
      </c>
      <c r="AE118" s="3" t="s">
        <v>65</v>
      </c>
      <c r="AF118" s="3" t="s">
        <v>66</v>
      </c>
      <c r="AG118" s="3" t="s">
        <v>66</v>
      </c>
      <c r="AH118" s="3" t="s">
        <v>66</v>
      </c>
      <c r="AI118" s="3" t="s">
        <v>65</v>
      </c>
      <c r="AJ118" s="3" t="s">
        <v>65</v>
      </c>
      <c r="AK118" s="3" t="s">
        <v>65</v>
      </c>
      <c r="AL118" s="3" t="s">
        <v>65</v>
      </c>
      <c r="AM118" s="3" t="s">
        <v>66</v>
      </c>
      <c r="AN118" s="3" t="s">
        <v>66</v>
      </c>
      <c r="AO118" s="3" t="s">
        <v>66</v>
      </c>
      <c r="AP118" s="3" t="s">
        <v>65</v>
      </c>
      <c r="AQ118" s="3" t="s">
        <v>66</v>
      </c>
      <c r="AR118" s="3" t="s">
        <v>65</v>
      </c>
      <c r="AS118" s="3" t="s">
        <v>65</v>
      </c>
      <c r="AT118" s="3" t="s">
        <v>65</v>
      </c>
      <c r="AU118" s="3" t="s">
        <v>66</v>
      </c>
      <c r="AV118" s="3" t="s">
        <v>66</v>
      </c>
      <c r="AW118" s="3" t="s">
        <v>65</v>
      </c>
      <c r="AX118" s="3" t="s">
        <v>66</v>
      </c>
      <c r="AY118" s="3" t="s">
        <v>66</v>
      </c>
      <c r="AZ118" s="3" t="s">
        <v>66</v>
      </c>
      <c r="BA118" s="3" t="s">
        <v>66</v>
      </c>
      <c r="BB118" s="3" t="s">
        <v>66</v>
      </c>
      <c r="BC118" s="3" t="s">
        <v>66</v>
      </c>
      <c r="BD118" s="3" t="s">
        <v>66</v>
      </c>
      <c r="BE118" s="3" t="s">
        <v>66</v>
      </c>
      <c r="BF118" s="3" t="s">
        <v>65</v>
      </c>
      <c r="BG118" s="3">
        <v>5</v>
      </c>
      <c r="BH118" s="3">
        <v>5</v>
      </c>
      <c r="BI118" s="3">
        <v>27</v>
      </c>
      <c r="BJ118" s="3">
        <v>4</v>
      </c>
      <c r="BK118" s="3">
        <v>29</v>
      </c>
      <c r="BL118" s="3">
        <v>20</v>
      </c>
      <c r="BM118" s="3" t="s">
        <v>67</v>
      </c>
    </row>
    <row r="119" spans="1:65" ht="12.5" x14ac:dyDescent="0.25">
      <c r="A119" s="2">
        <v>44534.777684652778</v>
      </c>
      <c r="B119" s="3" t="s">
        <v>66</v>
      </c>
      <c r="C119" s="3" t="s">
        <v>66</v>
      </c>
      <c r="D119" s="3" t="s">
        <v>65</v>
      </c>
      <c r="E119" s="3" t="s">
        <v>66</v>
      </c>
      <c r="F119" s="3" t="s">
        <v>65</v>
      </c>
      <c r="G119" s="3" t="s">
        <v>65</v>
      </c>
      <c r="H119" s="3" t="s">
        <v>66</v>
      </c>
      <c r="I119" s="3" t="s">
        <v>66</v>
      </c>
      <c r="J119" s="3" t="s">
        <v>66</v>
      </c>
      <c r="K119" s="3" t="s">
        <v>65</v>
      </c>
      <c r="L119" s="3" t="s">
        <v>66</v>
      </c>
      <c r="M119" s="3" t="s">
        <v>66</v>
      </c>
      <c r="N119" s="3" t="s">
        <v>66</v>
      </c>
      <c r="O119" s="3" t="s">
        <v>66</v>
      </c>
      <c r="P119" s="3" t="s">
        <v>66</v>
      </c>
      <c r="Q119" s="3" t="s">
        <v>66</v>
      </c>
      <c r="R119" s="3" t="s">
        <v>65</v>
      </c>
      <c r="S119" s="3" t="s">
        <v>66</v>
      </c>
      <c r="T119" s="3" t="s">
        <v>66</v>
      </c>
      <c r="U119" s="3" t="s">
        <v>66</v>
      </c>
      <c r="V119" s="3" t="s">
        <v>66</v>
      </c>
      <c r="W119" s="3" t="s">
        <v>66</v>
      </c>
      <c r="X119" s="3" t="s">
        <v>66</v>
      </c>
      <c r="Y119" s="3" t="s">
        <v>66</v>
      </c>
      <c r="Z119" s="3" t="s">
        <v>65</v>
      </c>
      <c r="AA119" s="3" t="s">
        <v>66</v>
      </c>
      <c r="AB119" s="3" t="s">
        <v>66</v>
      </c>
      <c r="AC119" s="3" t="s">
        <v>66</v>
      </c>
      <c r="AD119" s="3" t="s">
        <v>66</v>
      </c>
      <c r="AE119" s="3" t="s">
        <v>66</v>
      </c>
      <c r="AF119" s="3" t="s">
        <v>66</v>
      </c>
      <c r="AG119" s="3" t="s">
        <v>66</v>
      </c>
      <c r="AH119" s="3" t="s">
        <v>66</v>
      </c>
      <c r="AI119" s="3" t="s">
        <v>66</v>
      </c>
      <c r="AJ119" s="3" t="s">
        <v>65</v>
      </c>
      <c r="AK119" s="3" t="s">
        <v>65</v>
      </c>
      <c r="AL119" s="3" t="s">
        <v>66</v>
      </c>
      <c r="AM119" s="3" t="s">
        <v>66</v>
      </c>
      <c r="AN119" s="3" t="s">
        <v>65</v>
      </c>
      <c r="AO119" s="3" t="s">
        <v>66</v>
      </c>
      <c r="AP119" s="3" t="s">
        <v>65</v>
      </c>
      <c r="AQ119" s="3" t="s">
        <v>66</v>
      </c>
      <c r="AR119" s="3" t="s">
        <v>65</v>
      </c>
      <c r="AS119" s="3" t="s">
        <v>65</v>
      </c>
      <c r="AT119" s="3" t="s">
        <v>66</v>
      </c>
      <c r="AU119" s="3" t="s">
        <v>65</v>
      </c>
      <c r="AV119" s="3" t="s">
        <v>66</v>
      </c>
      <c r="AW119" s="3" t="s">
        <v>66</v>
      </c>
      <c r="AX119" s="3" t="s">
        <v>65</v>
      </c>
      <c r="AY119" s="3" t="s">
        <v>66</v>
      </c>
      <c r="AZ119" s="3" t="s">
        <v>66</v>
      </c>
      <c r="BA119" s="3" t="s">
        <v>66</v>
      </c>
      <c r="BB119" s="3" t="s">
        <v>66</v>
      </c>
      <c r="BC119" s="3" t="s">
        <v>66</v>
      </c>
      <c r="BD119" s="3" t="s">
        <v>66</v>
      </c>
      <c r="BE119" s="3" t="s">
        <v>66</v>
      </c>
      <c r="BF119" s="3" t="s">
        <v>65</v>
      </c>
      <c r="BG119" s="3">
        <v>5</v>
      </c>
      <c r="BH119" s="3">
        <v>5</v>
      </c>
      <c r="BI119" s="3">
        <v>27</v>
      </c>
      <c r="BJ119" s="3">
        <v>4</v>
      </c>
      <c r="BK119" s="3">
        <v>29</v>
      </c>
      <c r="BL119" s="3">
        <v>10</v>
      </c>
      <c r="BM119" s="3" t="s">
        <v>67</v>
      </c>
    </row>
    <row r="120" spans="1:65" ht="12.5" x14ac:dyDescent="0.25">
      <c r="A120" s="2">
        <v>44534.777955277779</v>
      </c>
      <c r="B120" s="3" t="s">
        <v>66</v>
      </c>
      <c r="C120" s="3" t="s">
        <v>65</v>
      </c>
      <c r="D120" s="3" t="s">
        <v>66</v>
      </c>
      <c r="E120" s="3" t="s">
        <v>65</v>
      </c>
      <c r="F120" s="3" t="s">
        <v>65</v>
      </c>
      <c r="G120" s="3" t="s">
        <v>65</v>
      </c>
      <c r="H120" s="3" t="s">
        <v>66</v>
      </c>
      <c r="I120" s="3" t="s">
        <v>66</v>
      </c>
      <c r="J120" s="3" t="s">
        <v>66</v>
      </c>
      <c r="K120" s="3" t="s">
        <v>65</v>
      </c>
      <c r="L120" s="3" t="s">
        <v>66</v>
      </c>
      <c r="M120" s="3" t="s">
        <v>66</v>
      </c>
      <c r="N120" s="3" t="s">
        <v>65</v>
      </c>
      <c r="O120" s="3" t="s">
        <v>65</v>
      </c>
      <c r="P120" s="3" t="s">
        <v>65</v>
      </c>
      <c r="Q120" s="3" t="s">
        <v>65</v>
      </c>
      <c r="R120" s="3" t="s">
        <v>66</v>
      </c>
      <c r="S120" s="3" t="s">
        <v>66</v>
      </c>
      <c r="T120" s="3" t="s">
        <v>66</v>
      </c>
      <c r="U120" s="3" t="s">
        <v>65</v>
      </c>
      <c r="V120" s="3" t="s">
        <v>65</v>
      </c>
      <c r="W120" s="3" t="s">
        <v>65</v>
      </c>
      <c r="X120" s="3" t="s">
        <v>66</v>
      </c>
      <c r="Y120" s="3" t="s">
        <v>65</v>
      </c>
      <c r="Z120" s="3" t="s">
        <v>66</v>
      </c>
      <c r="AA120" s="3" t="s">
        <v>65</v>
      </c>
      <c r="AB120" s="3" t="s">
        <v>65</v>
      </c>
      <c r="AC120" s="3" t="s">
        <v>65</v>
      </c>
      <c r="AD120" s="3" t="s">
        <v>65</v>
      </c>
      <c r="AE120" s="3" t="s">
        <v>66</v>
      </c>
      <c r="AF120" s="3" t="s">
        <v>66</v>
      </c>
      <c r="AG120" s="3" t="s">
        <v>65</v>
      </c>
      <c r="AH120" s="3" t="s">
        <v>66</v>
      </c>
      <c r="AI120" s="3" t="s">
        <v>66</v>
      </c>
      <c r="AJ120" s="3" t="s">
        <v>65</v>
      </c>
      <c r="AK120" s="3" t="s">
        <v>65</v>
      </c>
      <c r="AL120" s="3" t="s">
        <v>65</v>
      </c>
      <c r="AM120" s="3" t="s">
        <v>65</v>
      </c>
      <c r="AN120" s="3" t="s">
        <v>65</v>
      </c>
      <c r="AO120" s="3" t="s">
        <v>65</v>
      </c>
      <c r="AP120" s="3" t="s">
        <v>66</v>
      </c>
      <c r="AQ120" s="3" t="s">
        <v>66</v>
      </c>
      <c r="AR120" s="3" t="s">
        <v>65</v>
      </c>
      <c r="AS120" s="3" t="s">
        <v>65</v>
      </c>
      <c r="AT120" s="3" t="s">
        <v>66</v>
      </c>
      <c r="AU120" s="3" t="s">
        <v>66</v>
      </c>
      <c r="AV120" s="3" t="s">
        <v>65</v>
      </c>
      <c r="AW120" s="3" t="s">
        <v>66</v>
      </c>
      <c r="AX120" s="3" t="s">
        <v>65</v>
      </c>
      <c r="AY120" s="3" t="s">
        <v>65</v>
      </c>
      <c r="AZ120" s="3" t="s">
        <v>66</v>
      </c>
      <c r="BA120" s="3" t="s">
        <v>65</v>
      </c>
      <c r="BB120" s="3" t="s">
        <v>66</v>
      </c>
      <c r="BC120" s="3" t="s">
        <v>65</v>
      </c>
      <c r="BD120" s="3" t="s">
        <v>66</v>
      </c>
      <c r="BE120" s="3" t="s">
        <v>66</v>
      </c>
      <c r="BF120" s="3" t="s">
        <v>65</v>
      </c>
      <c r="BG120" s="3">
        <v>5</v>
      </c>
      <c r="BH120" s="3">
        <v>5</v>
      </c>
      <c r="BI120" s="3">
        <v>27</v>
      </c>
      <c r="BJ120" s="3">
        <v>4</v>
      </c>
      <c r="BK120" s="3">
        <v>29</v>
      </c>
      <c r="BL120" s="3">
        <v>20</v>
      </c>
      <c r="BM120" s="3" t="s">
        <v>67</v>
      </c>
    </row>
    <row r="121" spans="1:65" ht="12.5" x14ac:dyDescent="0.25">
      <c r="A121" s="2">
        <v>44534.779198483797</v>
      </c>
      <c r="B121" s="3" t="s">
        <v>66</v>
      </c>
      <c r="C121" s="3" t="s">
        <v>65</v>
      </c>
      <c r="D121" s="3" t="s">
        <v>66</v>
      </c>
      <c r="E121" s="3" t="s">
        <v>66</v>
      </c>
      <c r="F121" s="3" t="s">
        <v>66</v>
      </c>
      <c r="G121" s="3" t="s">
        <v>65</v>
      </c>
      <c r="H121" s="3" t="s">
        <v>65</v>
      </c>
      <c r="I121" s="3" t="s">
        <v>66</v>
      </c>
      <c r="J121" s="3" t="s">
        <v>65</v>
      </c>
      <c r="K121" s="3" t="s">
        <v>65</v>
      </c>
      <c r="L121" s="3" t="s">
        <v>65</v>
      </c>
      <c r="M121" s="3" t="s">
        <v>66</v>
      </c>
      <c r="N121" s="3" t="s">
        <v>65</v>
      </c>
      <c r="O121" s="3" t="s">
        <v>65</v>
      </c>
      <c r="P121" s="3" t="s">
        <v>65</v>
      </c>
      <c r="Q121" s="3" t="s">
        <v>65</v>
      </c>
      <c r="R121" s="3" t="s">
        <v>65</v>
      </c>
      <c r="S121" s="3" t="s">
        <v>66</v>
      </c>
      <c r="T121" s="3" t="s">
        <v>66</v>
      </c>
      <c r="U121" s="3" t="s">
        <v>65</v>
      </c>
      <c r="V121" s="3" t="s">
        <v>66</v>
      </c>
      <c r="W121" s="3" t="s">
        <v>65</v>
      </c>
      <c r="X121" s="3" t="s">
        <v>65</v>
      </c>
      <c r="Y121" s="3" t="s">
        <v>65</v>
      </c>
      <c r="Z121" s="3" t="s">
        <v>66</v>
      </c>
      <c r="AA121" s="3" t="s">
        <v>65</v>
      </c>
      <c r="AB121" s="3" t="s">
        <v>66</v>
      </c>
      <c r="AC121" s="3" t="s">
        <v>65</v>
      </c>
      <c r="AD121" s="3" t="s">
        <v>65</v>
      </c>
      <c r="AE121" s="3" t="s">
        <v>65</v>
      </c>
      <c r="AF121" s="3" t="s">
        <v>65</v>
      </c>
      <c r="AG121" s="3" t="s">
        <v>66</v>
      </c>
      <c r="AH121" s="3" t="s">
        <v>65</v>
      </c>
      <c r="AI121" s="3" t="s">
        <v>66</v>
      </c>
      <c r="AJ121" s="3" t="s">
        <v>65</v>
      </c>
      <c r="AK121" s="3" t="s">
        <v>65</v>
      </c>
      <c r="AL121" s="3" t="s">
        <v>65</v>
      </c>
      <c r="AM121" s="3" t="s">
        <v>65</v>
      </c>
      <c r="AN121" s="3" t="s">
        <v>66</v>
      </c>
      <c r="AO121" s="3" t="s">
        <v>65</v>
      </c>
      <c r="AP121" s="3" t="s">
        <v>65</v>
      </c>
      <c r="AQ121" s="3" t="s">
        <v>66</v>
      </c>
      <c r="AR121" s="3" t="s">
        <v>65</v>
      </c>
      <c r="AS121" s="3" t="s">
        <v>65</v>
      </c>
      <c r="AT121" s="3" t="s">
        <v>65</v>
      </c>
      <c r="AU121" s="3" t="s">
        <v>65</v>
      </c>
      <c r="AV121" s="3" t="s">
        <v>65</v>
      </c>
      <c r="AW121" s="3" t="s">
        <v>65</v>
      </c>
      <c r="AX121" s="3" t="s">
        <v>66</v>
      </c>
      <c r="AY121" s="3" t="s">
        <v>65</v>
      </c>
      <c r="AZ121" s="3" t="s">
        <v>65</v>
      </c>
      <c r="BA121" s="3" t="s">
        <v>65</v>
      </c>
      <c r="BB121" s="3" t="s">
        <v>66</v>
      </c>
      <c r="BC121" s="3" t="s">
        <v>65</v>
      </c>
      <c r="BD121" s="3" t="s">
        <v>65</v>
      </c>
      <c r="BE121" s="3" t="s">
        <v>65</v>
      </c>
      <c r="BF121" s="3" t="s">
        <v>65</v>
      </c>
      <c r="BG121" s="3">
        <v>5</v>
      </c>
      <c r="BH121" s="3">
        <v>5</v>
      </c>
      <c r="BI121" s="3">
        <v>27</v>
      </c>
      <c r="BJ121" s="3">
        <v>4</v>
      </c>
      <c r="BK121" s="3">
        <v>29</v>
      </c>
      <c r="BL121" s="3">
        <v>10</v>
      </c>
      <c r="BM121" s="3" t="s">
        <v>67</v>
      </c>
    </row>
    <row r="122" spans="1:65" ht="12.5" x14ac:dyDescent="0.25">
      <c r="A122" s="2">
        <v>44534.779533668981</v>
      </c>
      <c r="B122" s="3" t="s">
        <v>66</v>
      </c>
      <c r="C122" s="3" t="s">
        <v>66</v>
      </c>
      <c r="D122" s="3" t="s">
        <v>65</v>
      </c>
      <c r="E122" s="3" t="s">
        <v>65</v>
      </c>
      <c r="F122" s="3" t="s">
        <v>65</v>
      </c>
      <c r="G122" s="3" t="s">
        <v>65</v>
      </c>
      <c r="H122" s="3" t="s">
        <v>66</v>
      </c>
      <c r="I122" s="3" t="s">
        <v>66</v>
      </c>
      <c r="J122" s="3" t="s">
        <v>66</v>
      </c>
      <c r="K122" s="3" t="s">
        <v>66</v>
      </c>
      <c r="L122" s="3" t="s">
        <v>66</v>
      </c>
      <c r="M122" s="3" t="s">
        <v>66</v>
      </c>
      <c r="N122" s="3" t="s">
        <v>66</v>
      </c>
      <c r="O122" s="3" t="s">
        <v>66</v>
      </c>
      <c r="P122" s="3" t="s">
        <v>66</v>
      </c>
      <c r="Q122" s="3" t="s">
        <v>66</v>
      </c>
      <c r="R122" s="3" t="s">
        <v>65</v>
      </c>
      <c r="S122" s="3" t="s">
        <v>66</v>
      </c>
      <c r="T122" s="3" t="s">
        <v>66</v>
      </c>
      <c r="U122" s="3" t="s">
        <v>66</v>
      </c>
      <c r="V122" s="3" t="s">
        <v>66</v>
      </c>
      <c r="W122" s="3" t="s">
        <v>66</v>
      </c>
      <c r="X122" s="3" t="s">
        <v>66</v>
      </c>
      <c r="Y122" s="3" t="s">
        <v>66</v>
      </c>
      <c r="Z122" s="3" t="s">
        <v>66</v>
      </c>
      <c r="AA122" s="3" t="s">
        <v>66</v>
      </c>
      <c r="AB122" s="3" t="s">
        <v>66</v>
      </c>
      <c r="AC122" s="3" t="s">
        <v>65</v>
      </c>
      <c r="AD122" s="3" t="s">
        <v>65</v>
      </c>
      <c r="AE122" s="3" t="s">
        <v>65</v>
      </c>
      <c r="AF122" s="3" t="s">
        <v>65</v>
      </c>
      <c r="AG122" s="3" t="s">
        <v>65</v>
      </c>
      <c r="AH122" s="3" t="s">
        <v>66</v>
      </c>
      <c r="AI122" s="3" t="s">
        <v>65</v>
      </c>
      <c r="AJ122" s="3" t="s">
        <v>65</v>
      </c>
      <c r="AK122" s="3" t="s">
        <v>66</v>
      </c>
      <c r="AL122" s="3" t="s">
        <v>65</v>
      </c>
      <c r="AM122" s="3" t="s">
        <v>66</v>
      </c>
      <c r="AN122" s="3" t="s">
        <v>66</v>
      </c>
      <c r="AO122" s="3" t="s">
        <v>65</v>
      </c>
      <c r="AP122" s="3" t="s">
        <v>66</v>
      </c>
      <c r="AQ122" s="3" t="s">
        <v>66</v>
      </c>
      <c r="AR122" s="3" t="s">
        <v>65</v>
      </c>
      <c r="AS122" s="3" t="s">
        <v>65</v>
      </c>
      <c r="AT122" s="3" t="s">
        <v>66</v>
      </c>
      <c r="AU122" s="3" t="s">
        <v>65</v>
      </c>
      <c r="AV122" s="3" t="s">
        <v>66</v>
      </c>
      <c r="AW122" s="3" t="s">
        <v>66</v>
      </c>
      <c r="AX122" s="3" t="s">
        <v>65</v>
      </c>
      <c r="AY122" s="3" t="s">
        <v>66</v>
      </c>
      <c r="AZ122" s="3" t="s">
        <v>66</v>
      </c>
      <c r="BA122" s="3" t="s">
        <v>66</v>
      </c>
      <c r="BB122" s="3" t="s">
        <v>66</v>
      </c>
      <c r="BC122" s="3" t="s">
        <v>65</v>
      </c>
      <c r="BD122" s="3" t="s">
        <v>66</v>
      </c>
      <c r="BE122" s="3" t="s">
        <v>66</v>
      </c>
      <c r="BF122" s="3" t="s">
        <v>65</v>
      </c>
      <c r="BG122" s="3">
        <v>5</v>
      </c>
      <c r="BH122" s="3">
        <v>5</v>
      </c>
      <c r="BI122" s="3">
        <v>27</v>
      </c>
      <c r="BJ122" s="3">
        <v>4</v>
      </c>
      <c r="BK122" s="3">
        <v>29</v>
      </c>
      <c r="BL122" s="3">
        <v>20</v>
      </c>
      <c r="BM122" s="3" t="s">
        <v>67</v>
      </c>
    </row>
    <row r="123" spans="1:65" ht="12.5" x14ac:dyDescent="0.25">
      <c r="A123" s="2">
        <v>44534.779643518516</v>
      </c>
      <c r="B123" s="3" t="s">
        <v>65</v>
      </c>
      <c r="C123" s="3" t="s">
        <v>65</v>
      </c>
      <c r="D123" s="3" t="s">
        <v>65</v>
      </c>
      <c r="E123" s="3" t="s">
        <v>66</v>
      </c>
      <c r="F123" s="3" t="s">
        <v>66</v>
      </c>
      <c r="G123" s="3" t="s">
        <v>66</v>
      </c>
      <c r="H123" s="3" t="s">
        <v>65</v>
      </c>
      <c r="I123" s="3" t="s">
        <v>66</v>
      </c>
      <c r="J123" s="3" t="s">
        <v>65</v>
      </c>
      <c r="K123" s="3" t="s">
        <v>65</v>
      </c>
      <c r="L123" s="3" t="s">
        <v>66</v>
      </c>
      <c r="M123" s="3" t="s">
        <v>65</v>
      </c>
      <c r="N123" s="3" t="s">
        <v>65</v>
      </c>
      <c r="O123" s="3" t="s">
        <v>66</v>
      </c>
      <c r="P123" s="3" t="s">
        <v>66</v>
      </c>
      <c r="Q123" s="3" t="s">
        <v>66</v>
      </c>
      <c r="R123" s="3" t="s">
        <v>65</v>
      </c>
      <c r="S123" s="3" t="s">
        <v>65</v>
      </c>
      <c r="T123" s="3" t="s">
        <v>65</v>
      </c>
      <c r="U123" s="3" t="s">
        <v>65</v>
      </c>
      <c r="V123" s="3" t="s">
        <v>65</v>
      </c>
      <c r="W123" s="3" t="s">
        <v>65</v>
      </c>
      <c r="X123" s="3" t="s">
        <v>65</v>
      </c>
      <c r="Y123" s="3" t="s">
        <v>65</v>
      </c>
      <c r="Z123" s="3" t="s">
        <v>65</v>
      </c>
      <c r="AA123" s="3" t="s">
        <v>66</v>
      </c>
      <c r="AB123" s="3" t="s">
        <v>65</v>
      </c>
      <c r="AC123" s="3" t="s">
        <v>65</v>
      </c>
      <c r="AD123" s="3" t="s">
        <v>66</v>
      </c>
      <c r="AE123" s="3" t="s">
        <v>65</v>
      </c>
      <c r="AF123" s="3" t="s">
        <v>65</v>
      </c>
      <c r="AG123" s="3" t="s">
        <v>66</v>
      </c>
      <c r="AH123" s="3" t="s">
        <v>65</v>
      </c>
      <c r="AI123" s="3" t="s">
        <v>66</v>
      </c>
      <c r="AJ123" s="3" t="s">
        <v>65</v>
      </c>
      <c r="AK123" s="3" t="s">
        <v>66</v>
      </c>
      <c r="AL123" s="3" t="s">
        <v>66</v>
      </c>
      <c r="AM123" s="3" t="s">
        <v>65</v>
      </c>
      <c r="AN123" s="3" t="s">
        <v>65</v>
      </c>
      <c r="AO123" s="3" t="s">
        <v>66</v>
      </c>
      <c r="AP123" s="3" t="s">
        <v>65</v>
      </c>
      <c r="AQ123" s="3" t="s">
        <v>66</v>
      </c>
      <c r="AR123" s="3" t="s">
        <v>65</v>
      </c>
      <c r="AS123" s="3" t="s">
        <v>66</v>
      </c>
      <c r="AT123" s="3" t="s">
        <v>66</v>
      </c>
      <c r="AU123" s="3" t="s">
        <v>66</v>
      </c>
      <c r="AV123" s="3" t="s">
        <v>65</v>
      </c>
      <c r="AW123" s="3" t="s">
        <v>66</v>
      </c>
      <c r="AX123" s="3" t="s">
        <v>66</v>
      </c>
      <c r="AY123" s="3" t="s">
        <v>66</v>
      </c>
      <c r="AZ123" s="3" t="s">
        <v>66</v>
      </c>
      <c r="BA123" s="3" t="s">
        <v>66</v>
      </c>
      <c r="BB123" s="3" t="s">
        <v>65</v>
      </c>
      <c r="BC123" s="3" t="s">
        <v>65</v>
      </c>
      <c r="BD123" s="3" t="s">
        <v>66</v>
      </c>
      <c r="BE123" s="3" t="s">
        <v>66</v>
      </c>
      <c r="BF123" s="3" t="s">
        <v>65</v>
      </c>
      <c r="BG123" s="3">
        <v>5</v>
      </c>
      <c r="BH123" s="3">
        <v>5</v>
      </c>
      <c r="BI123" s="3">
        <v>27</v>
      </c>
      <c r="BJ123" s="3">
        <v>4</v>
      </c>
      <c r="BK123" s="3">
        <v>29</v>
      </c>
      <c r="BL123" s="3">
        <v>10</v>
      </c>
      <c r="BM123" s="3" t="s">
        <v>67</v>
      </c>
    </row>
    <row r="124" spans="1:65" ht="12.5" x14ac:dyDescent="0.25">
      <c r="A124" s="2">
        <v>44534.779781956022</v>
      </c>
      <c r="B124" s="3" t="s">
        <v>65</v>
      </c>
      <c r="C124" s="3" t="s">
        <v>65</v>
      </c>
      <c r="D124" s="3" t="s">
        <v>65</v>
      </c>
      <c r="E124" s="3" t="s">
        <v>65</v>
      </c>
      <c r="F124" s="3" t="s">
        <v>66</v>
      </c>
      <c r="G124" s="3" t="s">
        <v>65</v>
      </c>
      <c r="H124" s="3" t="s">
        <v>65</v>
      </c>
      <c r="I124" s="3" t="s">
        <v>65</v>
      </c>
      <c r="J124" s="3" t="s">
        <v>65</v>
      </c>
      <c r="K124" s="3" t="s">
        <v>65</v>
      </c>
      <c r="L124" s="3" t="s">
        <v>66</v>
      </c>
      <c r="M124" s="3" t="s">
        <v>66</v>
      </c>
      <c r="N124" s="3" t="s">
        <v>65</v>
      </c>
      <c r="O124" s="3" t="s">
        <v>66</v>
      </c>
      <c r="P124" s="3" t="s">
        <v>66</v>
      </c>
      <c r="Q124" s="3" t="s">
        <v>65</v>
      </c>
      <c r="R124" s="3" t="s">
        <v>65</v>
      </c>
      <c r="S124" s="3" t="s">
        <v>66</v>
      </c>
      <c r="T124" s="3" t="s">
        <v>66</v>
      </c>
      <c r="U124" s="3" t="s">
        <v>65</v>
      </c>
      <c r="V124" s="3" t="s">
        <v>66</v>
      </c>
      <c r="W124" s="3" t="s">
        <v>65</v>
      </c>
      <c r="X124" s="3" t="s">
        <v>66</v>
      </c>
      <c r="Y124" s="3" t="s">
        <v>66</v>
      </c>
      <c r="Z124" s="3" t="s">
        <v>66</v>
      </c>
      <c r="AA124" s="3" t="s">
        <v>65</v>
      </c>
      <c r="AB124" s="3" t="s">
        <v>65</v>
      </c>
      <c r="AC124" s="3" t="s">
        <v>66</v>
      </c>
      <c r="AD124" s="3" t="s">
        <v>65</v>
      </c>
      <c r="AE124" s="3" t="s">
        <v>66</v>
      </c>
      <c r="AF124" s="3" t="s">
        <v>66</v>
      </c>
      <c r="AG124" s="3" t="s">
        <v>66</v>
      </c>
      <c r="AH124" s="3" t="s">
        <v>65</v>
      </c>
      <c r="AI124" s="3" t="s">
        <v>66</v>
      </c>
      <c r="AJ124" s="3" t="s">
        <v>65</v>
      </c>
      <c r="AK124" s="3" t="s">
        <v>65</v>
      </c>
      <c r="AL124" s="3" t="s">
        <v>66</v>
      </c>
      <c r="AM124" s="3" t="s">
        <v>66</v>
      </c>
      <c r="AN124" s="3" t="s">
        <v>65</v>
      </c>
      <c r="AO124" s="3" t="s">
        <v>65</v>
      </c>
      <c r="AP124" s="3" t="s">
        <v>66</v>
      </c>
      <c r="AQ124" s="3" t="s">
        <v>66</v>
      </c>
      <c r="AR124" s="3" t="s">
        <v>65</v>
      </c>
      <c r="AS124" s="3" t="s">
        <v>65</v>
      </c>
      <c r="AT124" s="3" t="s">
        <v>66</v>
      </c>
      <c r="AU124" s="3" t="s">
        <v>65</v>
      </c>
      <c r="AV124" s="3" t="s">
        <v>65</v>
      </c>
      <c r="AW124" s="3" t="s">
        <v>65</v>
      </c>
      <c r="AX124" s="3" t="s">
        <v>66</v>
      </c>
      <c r="AY124" s="3" t="s">
        <v>65</v>
      </c>
      <c r="AZ124" s="3" t="s">
        <v>66</v>
      </c>
      <c r="BA124" s="3" t="s">
        <v>65</v>
      </c>
      <c r="BB124" s="3" t="s">
        <v>65</v>
      </c>
      <c r="BC124" s="3" t="s">
        <v>66</v>
      </c>
      <c r="BD124" s="3" t="s">
        <v>66</v>
      </c>
      <c r="BE124" s="3" t="s">
        <v>65</v>
      </c>
      <c r="BF124" s="3" t="s">
        <v>65</v>
      </c>
      <c r="BG124" s="3">
        <v>5</v>
      </c>
      <c r="BH124" s="3">
        <v>5</v>
      </c>
      <c r="BI124" s="3">
        <v>27</v>
      </c>
      <c r="BJ124" s="3">
        <v>4</v>
      </c>
      <c r="BK124" s="3">
        <v>29</v>
      </c>
      <c r="BL124" s="3">
        <v>20</v>
      </c>
      <c r="BM124" s="3" t="s">
        <v>67</v>
      </c>
    </row>
    <row r="125" spans="1:65" ht="12.5" x14ac:dyDescent="0.25">
      <c r="A125" s="2">
        <v>44534.780322361112</v>
      </c>
      <c r="B125" s="3" t="s">
        <v>66</v>
      </c>
      <c r="C125" s="3" t="s">
        <v>66</v>
      </c>
      <c r="D125" s="3" t="s">
        <v>65</v>
      </c>
      <c r="E125" s="3" t="s">
        <v>65</v>
      </c>
      <c r="F125" s="3" t="s">
        <v>66</v>
      </c>
      <c r="G125" s="3" t="s">
        <v>66</v>
      </c>
      <c r="H125" s="3" t="s">
        <v>65</v>
      </c>
      <c r="I125" s="3" t="s">
        <v>65</v>
      </c>
      <c r="J125" s="3" t="s">
        <v>66</v>
      </c>
      <c r="K125" s="3" t="s">
        <v>65</v>
      </c>
      <c r="L125" s="3" t="s">
        <v>66</v>
      </c>
      <c r="M125" s="3" t="s">
        <v>66</v>
      </c>
      <c r="N125" s="3" t="s">
        <v>65</v>
      </c>
      <c r="O125" s="3" t="s">
        <v>66</v>
      </c>
      <c r="P125" s="3" t="s">
        <v>65</v>
      </c>
      <c r="Q125" s="3" t="s">
        <v>66</v>
      </c>
      <c r="R125" s="3" t="s">
        <v>65</v>
      </c>
      <c r="S125" s="3" t="s">
        <v>66</v>
      </c>
      <c r="T125" s="3" t="s">
        <v>65</v>
      </c>
      <c r="U125" s="3" t="s">
        <v>66</v>
      </c>
      <c r="V125" s="3" t="s">
        <v>65</v>
      </c>
      <c r="W125" s="3" t="s">
        <v>66</v>
      </c>
      <c r="X125" s="3" t="s">
        <v>65</v>
      </c>
      <c r="Y125" s="3" t="s">
        <v>65</v>
      </c>
      <c r="Z125" s="3" t="s">
        <v>66</v>
      </c>
      <c r="AA125" s="3" t="s">
        <v>65</v>
      </c>
      <c r="AB125" s="3" t="s">
        <v>65</v>
      </c>
      <c r="AC125" s="3" t="s">
        <v>66</v>
      </c>
      <c r="AD125" s="3" t="s">
        <v>66</v>
      </c>
      <c r="AE125" s="3" t="s">
        <v>66</v>
      </c>
      <c r="AF125" s="3" t="s">
        <v>66</v>
      </c>
      <c r="AG125" s="3" t="s">
        <v>66</v>
      </c>
      <c r="AH125" s="3" t="s">
        <v>65</v>
      </c>
      <c r="AI125" s="3" t="s">
        <v>66</v>
      </c>
      <c r="AJ125" s="3" t="s">
        <v>65</v>
      </c>
      <c r="AK125" s="3" t="s">
        <v>65</v>
      </c>
      <c r="AL125" s="3" t="s">
        <v>66</v>
      </c>
      <c r="AM125" s="3" t="s">
        <v>65</v>
      </c>
      <c r="AN125" s="3" t="s">
        <v>65</v>
      </c>
      <c r="AO125" s="3" t="s">
        <v>65</v>
      </c>
      <c r="AP125" s="3" t="s">
        <v>66</v>
      </c>
      <c r="AQ125" s="3" t="s">
        <v>66</v>
      </c>
      <c r="AR125" s="3" t="s">
        <v>65</v>
      </c>
      <c r="AS125" s="3" t="s">
        <v>65</v>
      </c>
      <c r="AT125" s="3" t="s">
        <v>65</v>
      </c>
      <c r="AU125" s="3" t="s">
        <v>66</v>
      </c>
      <c r="AV125" s="3" t="s">
        <v>65</v>
      </c>
      <c r="AW125" s="3" t="s">
        <v>66</v>
      </c>
      <c r="AX125" s="3" t="s">
        <v>65</v>
      </c>
      <c r="AY125" s="3" t="s">
        <v>66</v>
      </c>
      <c r="AZ125" s="3" t="s">
        <v>66</v>
      </c>
      <c r="BA125" s="3" t="s">
        <v>66</v>
      </c>
      <c r="BB125" s="3" t="s">
        <v>65</v>
      </c>
      <c r="BC125" s="3" t="s">
        <v>65</v>
      </c>
      <c r="BD125" s="3" t="s">
        <v>66</v>
      </c>
      <c r="BE125" s="3" t="s">
        <v>66</v>
      </c>
      <c r="BF125" s="3" t="s">
        <v>65</v>
      </c>
      <c r="BG125" s="3">
        <v>5</v>
      </c>
      <c r="BH125" s="3">
        <v>5</v>
      </c>
      <c r="BI125" s="3">
        <v>27</v>
      </c>
      <c r="BJ125" s="3">
        <v>4</v>
      </c>
      <c r="BK125" s="3">
        <v>29</v>
      </c>
      <c r="BL125" s="3">
        <v>20</v>
      </c>
      <c r="BM125" s="3" t="s">
        <v>67</v>
      </c>
    </row>
    <row r="126" spans="1:65" ht="12.5" x14ac:dyDescent="0.25">
      <c r="A126" s="2">
        <v>44534.780536851853</v>
      </c>
      <c r="B126" s="3" t="s">
        <v>66</v>
      </c>
      <c r="C126" s="3" t="s">
        <v>65</v>
      </c>
      <c r="D126" s="3" t="s">
        <v>65</v>
      </c>
      <c r="E126" s="3" t="s">
        <v>66</v>
      </c>
      <c r="F126" s="3" t="s">
        <v>66</v>
      </c>
      <c r="G126" s="3" t="s">
        <v>65</v>
      </c>
      <c r="H126" s="3" t="s">
        <v>65</v>
      </c>
      <c r="I126" s="3" t="s">
        <v>65</v>
      </c>
      <c r="J126" s="3" t="s">
        <v>66</v>
      </c>
      <c r="K126" s="3" t="s">
        <v>65</v>
      </c>
      <c r="L126" s="3" t="s">
        <v>66</v>
      </c>
      <c r="M126" s="3" t="s">
        <v>66</v>
      </c>
      <c r="N126" s="3" t="s">
        <v>65</v>
      </c>
      <c r="O126" s="3" t="s">
        <v>65</v>
      </c>
      <c r="P126" s="3" t="s">
        <v>66</v>
      </c>
      <c r="Q126" s="3" t="s">
        <v>66</v>
      </c>
      <c r="R126" s="3" t="s">
        <v>65</v>
      </c>
      <c r="S126" s="3" t="s">
        <v>66</v>
      </c>
      <c r="T126" s="3" t="s">
        <v>66</v>
      </c>
      <c r="U126" s="3" t="s">
        <v>65</v>
      </c>
      <c r="V126" s="3" t="s">
        <v>65</v>
      </c>
      <c r="W126" s="3" t="s">
        <v>65</v>
      </c>
      <c r="X126" s="3" t="s">
        <v>65</v>
      </c>
      <c r="Y126" s="3" t="s">
        <v>65</v>
      </c>
      <c r="Z126" s="3" t="s">
        <v>66</v>
      </c>
      <c r="AA126" s="3" t="s">
        <v>65</v>
      </c>
      <c r="AB126" s="3" t="s">
        <v>66</v>
      </c>
      <c r="AC126" s="3" t="s">
        <v>65</v>
      </c>
      <c r="AD126" s="3" t="s">
        <v>65</v>
      </c>
      <c r="AE126" s="3" t="s">
        <v>66</v>
      </c>
      <c r="AF126" s="3" t="s">
        <v>65</v>
      </c>
      <c r="AG126" s="3" t="s">
        <v>66</v>
      </c>
      <c r="AH126" s="3" t="s">
        <v>65</v>
      </c>
      <c r="AI126" s="3" t="s">
        <v>66</v>
      </c>
      <c r="AJ126" s="3" t="s">
        <v>65</v>
      </c>
      <c r="AK126" s="3" t="s">
        <v>65</v>
      </c>
      <c r="AL126" s="3" t="s">
        <v>65</v>
      </c>
      <c r="AM126" s="3" t="s">
        <v>65</v>
      </c>
      <c r="AN126" s="3" t="s">
        <v>66</v>
      </c>
      <c r="AO126" s="3" t="s">
        <v>65</v>
      </c>
      <c r="AP126" s="3" t="s">
        <v>65</v>
      </c>
      <c r="AQ126" s="3" t="s">
        <v>66</v>
      </c>
      <c r="AR126" s="3" t="s">
        <v>65</v>
      </c>
      <c r="AS126" s="3" t="s">
        <v>65</v>
      </c>
      <c r="AT126" s="3" t="s">
        <v>65</v>
      </c>
      <c r="AU126" s="3" t="s">
        <v>65</v>
      </c>
      <c r="AV126" s="3" t="s">
        <v>65</v>
      </c>
      <c r="AW126" s="3" t="s">
        <v>65</v>
      </c>
      <c r="AX126" s="3" t="s">
        <v>66</v>
      </c>
      <c r="AY126" s="3" t="s">
        <v>65</v>
      </c>
      <c r="AZ126" s="3" t="s">
        <v>65</v>
      </c>
      <c r="BA126" s="3" t="s">
        <v>65</v>
      </c>
      <c r="BB126" s="3" t="s">
        <v>66</v>
      </c>
      <c r="BC126" s="3" t="s">
        <v>65</v>
      </c>
      <c r="BD126" s="3" t="s">
        <v>66</v>
      </c>
      <c r="BE126" s="3" t="s">
        <v>66</v>
      </c>
      <c r="BF126" s="3" t="s">
        <v>65</v>
      </c>
      <c r="BG126" s="3">
        <v>5</v>
      </c>
      <c r="BH126" s="3">
        <v>5</v>
      </c>
      <c r="BI126" s="3">
        <v>27</v>
      </c>
      <c r="BJ126" s="3">
        <v>4</v>
      </c>
      <c r="BK126" s="3">
        <v>29</v>
      </c>
      <c r="BL126" s="3">
        <v>20</v>
      </c>
      <c r="BM126" s="3" t="s">
        <v>67</v>
      </c>
    </row>
    <row r="127" spans="1:65" ht="12.5" x14ac:dyDescent="0.25">
      <c r="A127" s="2">
        <v>44534.780949131949</v>
      </c>
      <c r="B127" s="3" t="s">
        <v>66</v>
      </c>
      <c r="C127" s="3" t="s">
        <v>66</v>
      </c>
      <c r="D127" s="3" t="s">
        <v>66</v>
      </c>
      <c r="E127" s="3" t="s">
        <v>65</v>
      </c>
      <c r="F127" s="3" t="s">
        <v>65</v>
      </c>
      <c r="G127" s="3" t="s">
        <v>65</v>
      </c>
      <c r="H127" s="3" t="s">
        <v>65</v>
      </c>
      <c r="I127" s="3" t="s">
        <v>66</v>
      </c>
      <c r="J127" s="3" t="s">
        <v>66</v>
      </c>
      <c r="K127" s="3" t="s">
        <v>65</v>
      </c>
      <c r="L127" s="3" t="s">
        <v>66</v>
      </c>
      <c r="M127" s="3" t="s">
        <v>66</v>
      </c>
      <c r="N127" s="3" t="s">
        <v>66</v>
      </c>
      <c r="O127" s="3" t="s">
        <v>66</v>
      </c>
      <c r="P127" s="3" t="s">
        <v>66</v>
      </c>
      <c r="Q127" s="3" t="s">
        <v>65</v>
      </c>
      <c r="R127" s="3" t="s">
        <v>65</v>
      </c>
      <c r="S127" s="3" t="s">
        <v>66</v>
      </c>
      <c r="T127" s="3" t="s">
        <v>66</v>
      </c>
      <c r="U127" s="3" t="s">
        <v>66</v>
      </c>
      <c r="V127" s="3" t="s">
        <v>65</v>
      </c>
      <c r="W127" s="3" t="s">
        <v>66</v>
      </c>
      <c r="X127" s="3" t="s">
        <v>66</v>
      </c>
      <c r="Y127" s="3" t="s">
        <v>66</v>
      </c>
      <c r="Z127" s="3" t="s">
        <v>66</v>
      </c>
      <c r="AA127" s="3" t="s">
        <v>66</v>
      </c>
      <c r="AB127" s="3" t="s">
        <v>65</v>
      </c>
      <c r="AC127" s="3" t="s">
        <v>66</v>
      </c>
      <c r="AD127" s="3" t="s">
        <v>66</v>
      </c>
      <c r="AE127" s="3" t="s">
        <v>66</v>
      </c>
      <c r="AF127" s="3" t="s">
        <v>66</v>
      </c>
      <c r="AG127" s="3" t="s">
        <v>66</v>
      </c>
      <c r="AH127" s="3" t="s">
        <v>66</v>
      </c>
      <c r="AI127" s="3" t="s">
        <v>66</v>
      </c>
      <c r="AJ127" s="3" t="s">
        <v>65</v>
      </c>
      <c r="AK127" s="3" t="s">
        <v>65</v>
      </c>
      <c r="AL127" s="3" t="s">
        <v>66</v>
      </c>
      <c r="AM127" s="3" t="s">
        <v>66</v>
      </c>
      <c r="AN127" s="3" t="s">
        <v>66</v>
      </c>
      <c r="AO127" s="3" t="s">
        <v>66</v>
      </c>
      <c r="AP127" s="3" t="s">
        <v>65</v>
      </c>
      <c r="AQ127" s="3" t="s">
        <v>66</v>
      </c>
      <c r="AR127" s="3" t="s">
        <v>65</v>
      </c>
      <c r="AS127" s="3" t="s">
        <v>65</v>
      </c>
      <c r="AT127" s="3" t="s">
        <v>66</v>
      </c>
      <c r="AU127" s="3" t="s">
        <v>65</v>
      </c>
      <c r="AV127" s="3" t="s">
        <v>66</v>
      </c>
      <c r="AW127" s="3" t="s">
        <v>66</v>
      </c>
      <c r="AX127" s="3" t="s">
        <v>65</v>
      </c>
      <c r="AY127" s="3" t="s">
        <v>65</v>
      </c>
      <c r="AZ127" s="3" t="s">
        <v>66</v>
      </c>
      <c r="BA127" s="3" t="s">
        <v>66</v>
      </c>
      <c r="BB127" s="3" t="s">
        <v>65</v>
      </c>
      <c r="BC127" s="3" t="s">
        <v>66</v>
      </c>
      <c r="BD127" s="3" t="s">
        <v>66</v>
      </c>
      <c r="BE127" s="3" t="s">
        <v>66</v>
      </c>
      <c r="BF127" s="3" t="s">
        <v>65</v>
      </c>
      <c r="BG127" s="3">
        <v>4.5</v>
      </c>
      <c r="BH127" s="3">
        <v>5</v>
      </c>
      <c r="BI127" s="3">
        <v>27</v>
      </c>
      <c r="BJ127" s="3">
        <v>4</v>
      </c>
      <c r="BK127" s="3">
        <v>31</v>
      </c>
      <c r="BL127" s="3">
        <v>10</v>
      </c>
      <c r="BM127" s="3" t="s">
        <v>69</v>
      </c>
    </row>
    <row r="128" spans="1:65" ht="12.5" x14ac:dyDescent="0.25">
      <c r="A128" s="2">
        <v>44534.781190150461</v>
      </c>
      <c r="B128" s="3" t="s">
        <v>66</v>
      </c>
      <c r="C128" s="3" t="s">
        <v>66</v>
      </c>
      <c r="D128" s="3" t="s">
        <v>65</v>
      </c>
      <c r="E128" s="3" t="s">
        <v>66</v>
      </c>
      <c r="F128" s="3" t="s">
        <v>66</v>
      </c>
      <c r="G128" s="3" t="s">
        <v>66</v>
      </c>
      <c r="H128" s="3" t="s">
        <v>66</v>
      </c>
      <c r="I128" s="3" t="s">
        <v>66</v>
      </c>
      <c r="J128" s="3" t="s">
        <v>65</v>
      </c>
      <c r="K128" s="3" t="s">
        <v>65</v>
      </c>
      <c r="L128" s="3" t="s">
        <v>66</v>
      </c>
      <c r="M128" s="3" t="s">
        <v>66</v>
      </c>
      <c r="N128" s="3" t="s">
        <v>66</v>
      </c>
      <c r="O128" s="3" t="s">
        <v>66</v>
      </c>
      <c r="P128" s="3" t="s">
        <v>66</v>
      </c>
      <c r="Q128" s="3" t="s">
        <v>66</v>
      </c>
      <c r="R128" s="3" t="s">
        <v>65</v>
      </c>
      <c r="S128" s="3" t="s">
        <v>66</v>
      </c>
      <c r="T128" s="3" t="s">
        <v>66</v>
      </c>
      <c r="U128" s="3" t="s">
        <v>66</v>
      </c>
      <c r="V128" s="3" t="s">
        <v>65</v>
      </c>
      <c r="W128" s="3" t="s">
        <v>65</v>
      </c>
      <c r="X128" s="3" t="s">
        <v>66</v>
      </c>
      <c r="Y128" s="3" t="s">
        <v>66</v>
      </c>
      <c r="Z128" s="3" t="s">
        <v>65</v>
      </c>
      <c r="AA128" s="3" t="s">
        <v>66</v>
      </c>
      <c r="AB128" s="3" t="s">
        <v>65</v>
      </c>
      <c r="AC128" s="3" t="s">
        <v>66</v>
      </c>
      <c r="AD128" s="3" t="s">
        <v>66</v>
      </c>
      <c r="AE128" s="3" t="s">
        <v>65</v>
      </c>
      <c r="AF128" s="3" t="s">
        <v>66</v>
      </c>
      <c r="AG128" s="3" t="s">
        <v>66</v>
      </c>
      <c r="AH128" s="3" t="s">
        <v>66</v>
      </c>
      <c r="AI128" s="3" t="s">
        <v>66</v>
      </c>
      <c r="AJ128" s="3" t="s">
        <v>66</v>
      </c>
      <c r="AK128" s="3" t="s">
        <v>65</v>
      </c>
      <c r="AL128" s="3" t="s">
        <v>66</v>
      </c>
      <c r="AM128" s="3" t="s">
        <v>66</v>
      </c>
      <c r="AN128" s="3" t="s">
        <v>66</v>
      </c>
      <c r="AO128" s="3" t="s">
        <v>66</v>
      </c>
      <c r="AP128" s="3" t="s">
        <v>65</v>
      </c>
      <c r="AQ128" s="3" t="s">
        <v>66</v>
      </c>
      <c r="AR128" s="3" t="s">
        <v>65</v>
      </c>
      <c r="AS128" s="3" t="s">
        <v>65</v>
      </c>
      <c r="AT128" s="3" t="s">
        <v>66</v>
      </c>
      <c r="AU128" s="3" t="s">
        <v>66</v>
      </c>
      <c r="AV128" s="3" t="s">
        <v>66</v>
      </c>
      <c r="AW128" s="3" t="s">
        <v>66</v>
      </c>
      <c r="AX128" s="3" t="s">
        <v>65</v>
      </c>
      <c r="AY128" s="3" t="s">
        <v>66</v>
      </c>
      <c r="AZ128" s="3" t="s">
        <v>66</v>
      </c>
      <c r="BA128" s="3" t="s">
        <v>66</v>
      </c>
      <c r="BB128" s="3" t="s">
        <v>65</v>
      </c>
      <c r="BC128" s="3" t="s">
        <v>66</v>
      </c>
      <c r="BD128" s="3" t="s">
        <v>66</v>
      </c>
      <c r="BE128" s="3" t="s">
        <v>66</v>
      </c>
      <c r="BF128" s="3" t="s">
        <v>65</v>
      </c>
      <c r="BG128" s="3">
        <v>5</v>
      </c>
      <c r="BH128" s="3">
        <v>5</v>
      </c>
      <c r="BI128" s="3">
        <v>27</v>
      </c>
      <c r="BJ128" s="3">
        <v>2</v>
      </c>
      <c r="BK128" s="3">
        <v>29</v>
      </c>
      <c r="BL128" s="3">
        <v>20</v>
      </c>
      <c r="BM128" s="3" t="s">
        <v>67</v>
      </c>
    </row>
    <row r="129" spans="1:65" ht="12.5" x14ac:dyDescent="0.25">
      <c r="A129" s="2">
        <v>44534.781748761576</v>
      </c>
      <c r="B129" s="3" t="s">
        <v>65</v>
      </c>
      <c r="C129" s="3" t="s">
        <v>65</v>
      </c>
      <c r="D129" s="3" t="s">
        <v>66</v>
      </c>
      <c r="E129" s="3" t="s">
        <v>66</v>
      </c>
      <c r="F129" s="3" t="s">
        <v>66</v>
      </c>
      <c r="G129" s="3" t="s">
        <v>65</v>
      </c>
      <c r="H129" s="3" t="s">
        <v>66</v>
      </c>
      <c r="I129" s="3" t="s">
        <v>65</v>
      </c>
      <c r="J129" s="3" t="s">
        <v>66</v>
      </c>
      <c r="K129" s="3" t="s">
        <v>65</v>
      </c>
      <c r="L129" s="3" t="s">
        <v>66</v>
      </c>
      <c r="M129" s="3" t="s">
        <v>66</v>
      </c>
      <c r="N129" s="3" t="s">
        <v>65</v>
      </c>
      <c r="O129" s="3" t="s">
        <v>66</v>
      </c>
      <c r="P129" s="3" t="s">
        <v>66</v>
      </c>
      <c r="Q129" s="3" t="s">
        <v>65</v>
      </c>
      <c r="R129" s="3" t="s">
        <v>65</v>
      </c>
      <c r="S129" s="3" t="s">
        <v>66</v>
      </c>
      <c r="T129" s="3" t="s">
        <v>66</v>
      </c>
      <c r="U129" s="3" t="s">
        <v>66</v>
      </c>
      <c r="V129" s="3" t="s">
        <v>65</v>
      </c>
      <c r="W129" s="3" t="s">
        <v>65</v>
      </c>
      <c r="X129" s="3" t="s">
        <v>65</v>
      </c>
      <c r="Y129" s="3" t="s">
        <v>65</v>
      </c>
      <c r="Z129" s="3" t="s">
        <v>66</v>
      </c>
      <c r="AA129" s="3" t="s">
        <v>65</v>
      </c>
      <c r="AB129" s="3" t="s">
        <v>66</v>
      </c>
      <c r="AC129" s="3" t="s">
        <v>66</v>
      </c>
      <c r="AD129" s="3" t="s">
        <v>65</v>
      </c>
      <c r="AE129" s="3" t="s">
        <v>66</v>
      </c>
      <c r="AF129" s="3" t="s">
        <v>66</v>
      </c>
      <c r="AG129" s="3" t="s">
        <v>66</v>
      </c>
      <c r="AH129" s="3" t="s">
        <v>66</v>
      </c>
      <c r="AI129" s="3" t="s">
        <v>66</v>
      </c>
      <c r="AJ129" s="3" t="s">
        <v>65</v>
      </c>
      <c r="AK129" s="3" t="s">
        <v>65</v>
      </c>
      <c r="AL129" s="3" t="s">
        <v>66</v>
      </c>
      <c r="AM129" s="3" t="s">
        <v>65</v>
      </c>
      <c r="AN129" s="3" t="s">
        <v>65</v>
      </c>
      <c r="AO129" s="3" t="s">
        <v>65</v>
      </c>
      <c r="AP129" s="3" t="s">
        <v>66</v>
      </c>
      <c r="AQ129" s="3" t="s">
        <v>66</v>
      </c>
      <c r="AR129" s="3" t="s">
        <v>65</v>
      </c>
      <c r="AS129" s="3" t="s">
        <v>65</v>
      </c>
      <c r="AT129" s="3" t="s">
        <v>66</v>
      </c>
      <c r="AU129" s="3" t="s">
        <v>66</v>
      </c>
      <c r="AV129" s="3" t="s">
        <v>65</v>
      </c>
      <c r="AW129" s="3" t="s">
        <v>65</v>
      </c>
      <c r="AX129" s="3" t="s">
        <v>65</v>
      </c>
      <c r="AY129" s="3" t="s">
        <v>66</v>
      </c>
      <c r="AZ129" s="3" t="s">
        <v>66</v>
      </c>
      <c r="BA129" s="3" t="s">
        <v>65</v>
      </c>
      <c r="BB129" s="3" t="s">
        <v>65</v>
      </c>
      <c r="BC129" s="3" t="s">
        <v>66</v>
      </c>
      <c r="BD129" s="3" t="s">
        <v>66</v>
      </c>
      <c r="BE129" s="3" t="s">
        <v>65</v>
      </c>
      <c r="BF129" s="3" t="s">
        <v>65</v>
      </c>
      <c r="BG129" s="3">
        <v>5</v>
      </c>
      <c r="BH129" s="3">
        <v>1</v>
      </c>
      <c r="BI129" s="3">
        <v>27</v>
      </c>
      <c r="BJ129" s="3">
        <v>4</v>
      </c>
      <c r="BK129" s="3">
        <v>29</v>
      </c>
      <c r="BL129" s="3">
        <v>20</v>
      </c>
      <c r="BM129" s="3" t="s">
        <v>67</v>
      </c>
    </row>
    <row r="130" spans="1:65" ht="12.5" x14ac:dyDescent="0.25">
      <c r="A130" s="2">
        <v>44534.783586979167</v>
      </c>
      <c r="B130" s="3" t="s">
        <v>66</v>
      </c>
      <c r="C130" s="3" t="s">
        <v>65</v>
      </c>
      <c r="D130" s="3" t="s">
        <v>65</v>
      </c>
      <c r="E130" s="3" t="s">
        <v>65</v>
      </c>
      <c r="F130" s="3" t="s">
        <v>66</v>
      </c>
      <c r="G130" s="3" t="s">
        <v>66</v>
      </c>
      <c r="H130" s="3" t="s">
        <v>65</v>
      </c>
      <c r="I130" s="3" t="s">
        <v>65</v>
      </c>
      <c r="J130" s="3" t="s">
        <v>65</v>
      </c>
      <c r="K130" s="3" t="s">
        <v>65</v>
      </c>
      <c r="L130" s="3" t="s">
        <v>66</v>
      </c>
      <c r="M130" s="3" t="s">
        <v>65</v>
      </c>
      <c r="N130" s="3" t="s">
        <v>65</v>
      </c>
      <c r="O130" s="3" t="s">
        <v>65</v>
      </c>
      <c r="P130" s="3" t="s">
        <v>66</v>
      </c>
      <c r="Q130" s="3" t="s">
        <v>65</v>
      </c>
      <c r="R130" s="3" t="s">
        <v>65</v>
      </c>
      <c r="S130" s="3" t="s">
        <v>65</v>
      </c>
      <c r="T130" s="3" t="s">
        <v>66</v>
      </c>
      <c r="U130" s="3" t="s">
        <v>65</v>
      </c>
      <c r="V130" s="3" t="s">
        <v>65</v>
      </c>
      <c r="W130" s="3" t="s">
        <v>65</v>
      </c>
      <c r="X130" s="3" t="s">
        <v>65</v>
      </c>
      <c r="Y130" s="3" t="s">
        <v>65</v>
      </c>
      <c r="Z130" s="3" t="s">
        <v>66</v>
      </c>
      <c r="AA130" s="3" t="s">
        <v>65</v>
      </c>
      <c r="AB130" s="3" t="s">
        <v>65</v>
      </c>
      <c r="AC130" s="3" t="s">
        <v>65</v>
      </c>
      <c r="AD130" s="3" t="s">
        <v>65</v>
      </c>
      <c r="AE130" s="3" t="s">
        <v>66</v>
      </c>
      <c r="AF130" s="3" t="s">
        <v>65</v>
      </c>
      <c r="AG130" s="3" t="s">
        <v>66</v>
      </c>
      <c r="AH130" s="3" t="s">
        <v>66</v>
      </c>
      <c r="AI130" s="3" t="s">
        <v>66</v>
      </c>
      <c r="AJ130" s="3" t="s">
        <v>65</v>
      </c>
      <c r="AK130" s="3" t="s">
        <v>65</v>
      </c>
      <c r="AL130" s="3" t="s">
        <v>65</v>
      </c>
      <c r="AM130" s="3" t="s">
        <v>65</v>
      </c>
      <c r="AN130" s="3" t="s">
        <v>65</v>
      </c>
      <c r="AO130" s="3" t="s">
        <v>65</v>
      </c>
      <c r="AP130" s="3" t="s">
        <v>66</v>
      </c>
      <c r="AQ130" s="3" t="s">
        <v>66</v>
      </c>
      <c r="AR130" s="3" t="s">
        <v>65</v>
      </c>
      <c r="AS130" s="3" t="s">
        <v>65</v>
      </c>
      <c r="AT130" s="3" t="s">
        <v>65</v>
      </c>
      <c r="AU130" s="3" t="s">
        <v>65</v>
      </c>
      <c r="AV130" s="3" t="s">
        <v>65</v>
      </c>
      <c r="AW130" s="3" t="s">
        <v>66</v>
      </c>
      <c r="AX130" s="3" t="s">
        <v>66</v>
      </c>
      <c r="AY130" s="3" t="s">
        <v>65</v>
      </c>
      <c r="AZ130" s="3" t="s">
        <v>65</v>
      </c>
      <c r="BA130" s="3" t="s">
        <v>65</v>
      </c>
      <c r="BB130" s="3" t="s">
        <v>65</v>
      </c>
      <c r="BC130" s="3" t="s">
        <v>66</v>
      </c>
      <c r="BD130" s="3" t="s">
        <v>66</v>
      </c>
      <c r="BE130" s="3" t="s">
        <v>65</v>
      </c>
      <c r="BF130" s="3" t="s">
        <v>65</v>
      </c>
      <c r="BG130" s="3">
        <v>5</v>
      </c>
      <c r="BH130" s="3">
        <v>5</v>
      </c>
      <c r="BI130" s="3">
        <v>27</v>
      </c>
      <c r="BJ130" s="3">
        <v>4</v>
      </c>
      <c r="BK130" s="3">
        <v>29</v>
      </c>
      <c r="BL130" s="3">
        <v>20</v>
      </c>
      <c r="BM130" s="3" t="s">
        <v>67</v>
      </c>
    </row>
    <row r="131" spans="1:65" ht="12.5" x14ac:dyDescent="0.25">
      <c r="A131" s="2">
        <v>44534.783913645835</v>
      </c>
      <c r="B131" s="3" t="s">
        <v>66</v>
      </c>
      <c r="C131" s="3" t="s">
        <v>66</v>
      </c>
      <c r="D131" s="3" t="s">
        <v>65</v>
      </c>
      <c r="E131" s="3" t="s">
        <v>65</v>
      </c>
      <c r="F131" s="3" t="s">
        <v>66</v>
      </c>
      <c r="G131" s="3" t="s">
        <v>66</v>
      </c>
      <c r="H131" s="3" t="s">
        <v>66</v>
      </c>
      <c r="I131" s="3" t="s">
        <v>65</v>
      </c>
      <c r="J131" s="3" t="s">
        <v>66</v>
      </c>
      <c r="K131" s="3" t="s">
        <v>65</v>
      </c>
      <c r="L131" s="3" t="s">
        <v>66</v>
      </c>
      <c r="M131" s="3" t="s">
        <v>65</v>
      </c>
      <c r="N131" s="3" t="s">
        <v>65</v>
      </c>
      <c r="O131" s="3" t="s">
        <v>66</v>
      </c>
      <c r="P131" s="3" t="s">
        <v>66</v>
      </c>
      <c r="Q131" s="3" t="s">
        <v>65</v>
      </c>
      <c r="R131" s="3" t="s">
        <v>65</v>
      </c>
      <c r="S131" s="3" t="s">
        <v>66</v>
      </c>
      <c r="T131" s="3" t="s">
        <v>66</v>
      </c>
      <c r="U131" s="3" t="s">
        <v>65</v>
      </c>
      <c r="V131" s="3" t="s">
        <v>66</v>
      </c>
      <c r="W131" s="3" t="s">
        <v>66</v>
      </c>
      <c r="X131" s="3" t="s">
        <v>66</v>
      </c>
      <c r="Y131" s="3" t="s">
        <v>66</v>
      </c>
      <c r="Z131" s="3" t="s">
        <v>66</v>
      </c>
      <c r="AA131" s="3" t="s">
        <v>66</v>
      </c>
      <c r="AB131" s="3" t="s">
        <v>65</v>
      </c>
      <c r="AC131" s="3" t="s">
        <v>66</v>
      </c>
      <c r="AD131" s="3" t="s">
        <v>66</v>
      </c>
      <c r="AE131" s="3" t="s">
        <v>66</v>
      </c>
      <c r="AF131" s="3" t="s">
        <v>66</v>
      </c>
      <c r="AG131" s="3" t="s">
        <v>66</v>
      </c>
      <c r="AH131" s="3" t="s">
        <v>65</v>
      </c>
      <c r="AI131" s="3" t="s">
        <v>66</v>
      </c>
      <c r="AJ131" s="3" t="s">
        <v>65</v>
      </c>
      <c r="AK131" s="3" t="s">
        <v>66</v>
      </c>
      <c r="AL131" s="3" t="s">
        <v>66</v>
      </c>
      <c r="AM131" s="3" t="s">
        <v>65</v>
      </c>
      <c r="AN131" s="3" t="s">
        <v>66</v>
      </c>
      <c r="AO131" s="3" t="s">
        <v>65</v>
      </c>
      <c r="AP131" s="3" t="s">
        <v>66</v>
      </c>
      <c r="AQ131" s="3" t="s">
        <v>65</v>
      </c>
      <c r="AR131" s="3" t="s">
        <v>65</v>
      </c>
      <c r="AS131" s="3" t="s">
        <v>65</v>
      </c>
      <c r="AT131" s="3" t="s">
        <v>65</v>
      </c>
      <c r="AU131" s="3" t="s">
        <v>66</v>
      </c>
      <c r="AV131" s="3" t="s">
        <v>65</v>
      </c>
      <c r="AW131" s="3" t="s">
        <v>65</v>
      </c>
      <c r="AX131" s="3" t="s">
        <v>65</v>
      </c>
      <c r="AY131" s="3" t="s">
        <v>66</v>
      </c>
      <c r="AZ131" s="3" t="s">
        <v>65</v>
      </c>
      <c r="BA131" s="3" t="s">
        <v>66</v>
      </c>
      <c r="BB131" s="3" t="s">
        <v>66</v>
      </c>
      <c r="BC131" s="3" t="s">
        <v>65</v>
      </c>
      <c r="BD131" s="3" t="s">
        <v>65</v>
      </c>
      <c r="BE131" s="3" t="s">
        <v>66</v>
      </c>
      <c r="BF131" s="3" t="s">
        <v>65</v>
      </c>
      <c r="BG131" s="3">
        <v>5</v>
      </c>
      <c r="BH131" s="3">
        <v>5</v>
      </c>
      <c r="BI131" s="3">
        <v>27</v>
      </c>
      <c r="BJ131" s="3">
        <v>4</v>
      </c>
      <c r="BK131" s="3">
        <v>29</v>
      </c>
      <c r="BL131" s="3">
        <v>0</v>
      </c>
      <c r="BM131" s="3" t="s">
        <v>67</v>
      </c>
    </row>
    <row r="132" spans="1:65" ht="12.5" x14ac:dyDescent="0.25">
      <c r="A132" s="2">
        <v>44534.784189791666</v>
      </c>
      <c r="B132" s="3" t="s">
        <v>65</v>
      </c>
      <c r="C132" s="3" t="s">
        <v>65</v>
      </c>
      <c r="D132" s="3" t="s">
        <v>65</v>
      </c>
      <c r="E132" s="3" t="s">
        <v>66</v>
      </c>
      <c r="F132" s="3" t="s">
        <v>65</v>
      </c>
      <c r="G132" s="3" t="s">
        <v>66</v>
      </c>
      <c r="H132" s="3" t="s">
        <v>65</v>
      </c>
      <c r="I132" s="3" t="s">
        <v>66</v>
      </c>
      <c r="J132" s="3" t="s">
        <v>65</v>
      </c>
      <c r="K132" s="3" t="s">
        <v>65</v>
      </c>
      <c r="L132" s="3" t="s">
        <v>66</v>
      </c>
      <c r="M132" s="3" t="s">
        <v>66</v>
      </c>
      <c r="N132" s="3" t="s">
        <v>65</v>
      </c>
      <c r="O132" s="3" t="s">
        <v>66</v>
      </c>
      <c r="P132" s="3" t="s">
        <v>66</v>
      </c>
      <c r="Q132" s="3" t="s">
        <v>65</v>
      </c>
      <c r="R132" s="3" t="s">
        <v>65</v>
      </c>
      <c r="S132" s="3" t="s">
        <v>66</v>
      </c>
      <c r="T132" s="3" t="s">
        <v>65</v>
      </c>
      <c r="U132" s="3" t="s">
        <v>66</v>
      </c>
      <c r="V132" s="3" t="s">
        <v>66</v>
      </c>
      <c r="W132" s="3" t="s">
        <v>65</v>
      </c>
      <c r="X132" s="3" t="s">
        <v>65</v>
      </c>
      <c r="Y132" s="3" t="s">
        <v>65</v>
      </c>
      <c r="Z132" s="3" t="s">
        <v>65</v>
      </c>
      <c r="AA132" s="3" t="s">
        <v>65</v>
      </c>
      <c r="AB132" s="3" t="s">
        <v>65</v>
      </c>
      <c r="AC132" s="3" t="s">
        <v>66</v>
      </c>
      <c r="AD132" s="3" t="s">
        <v>66</v>
      </c>
      <c r="AE132" s="3" t="s">
        <v>65</v>
      </c>
      <c r="AF132" s="3" t="s">
        <v>66</v>
      </c>
      <c r="AG132" s="3" t="s">
        <v>65</v>
      </c>
      <c r="AH132" s="3" t="s">
        <v>65</v>
      </c>
      <c r="AI132" s="3" t="s">
        <v>66</v>
      </c>
      <c r="AJ132" s="3" t="s">
        <v>65</v>
      </c>
      <c r="AK132" s="3" t="s">
        <v>65</v>
      </c>
      <c r="AL132" s="3" t="s">
        <v>66</v>
      </c>
      <c r="AM132" s="3" t="s">
        <v>65</v>
      </c>
      <c r="AN132" s="3" t="s">
        <v>65</v>
      </c>
      <c r="AO132" s="3" t="s">
        <v>65</v>
      </c>
      <c r="AP132" s="3" t="s">
        <v>65</v>
      </c>
      <c r="AQ132" s="3" t="s">
        <v>66</v>
      </c>
      <c r="AR132" s="3" t="s">
        <v>65</v>
      </c>
      <c r="AS132" s="3" t="s">
        <v>65</v>
      </c>
      <c r="AT132" s="3" t="s">
        <v>65</v>
      </c>
      <c r="AU132" s="3" t="s">
        <v>65</v>
      </c>
      <c r="AV132" s="3" t="s">
        <v>65</v>
      </c>
      <c r="AW132" s="3" t="s">
        <v>66</v>
      </c>
      <c r="AX132" s="3" t="s">
        <v>66</v>
      </c>
      <c r="AY132" s="3" t="s">
        <v>65</v>
      </c>
      <c r="AZ132" s="3" t="s">
        <v>66</v>
      </c>
      <c r="BA132" s="3" t="s">
        <v>65</v>
      </c>
      <c r="BB132" s="3" t="s">
        <v>65</v>
      </c>
      <c r="BC132" s="3" t="s">
        <v>65</v>
      </c>
      <c r="BD132" s="3" t="s">
        <v>65</v>
      </c>
      <c r="BE132" s="3" t="s">
        <v>65</v>
      </c>
      <c r="BF132" s="3" t="s">
        <v>65</v>
      </c>
      <c r="BG132" s="3">
        <v>5</v>
      </c>
      <c r="BH132" s="3">
        <v>5</v>
      </c>
      <c r="BI132" s="3">
        <v>27</v>
      </c>
      <c r="BJ132" s="3">
        <v>4</v>
      </c>
      <c r="BK132" s="3">
        <v>29</v>
      </c>
      <c r="BL132" s="3">
        <v>20</v>
      </c>
      <c r="BM132" s="3" t="s">
        <v>67</v>
      </c>
    </row>
    <row r="133" spans="1:65" ht="12.5" x14ac:dyDescent="0.25">
      <c r="A133" s="2">
        <v>44534.784979421296</v>
      </c>
      <c r="B133" s="3" t="s">
        <v>66</v>
      </c>
      <c r="C133" s="3" t="s">
        <v>65</v>
      </c>
      <c r="D133" s="3" t="s">
        <v>66</v>
      </c>
      <c r="E133" s="3" t="s">
        <v>65</v>
      </c>
      <c r="F133" s="3" t="s">
        <v>66</v>
      </c>
      <c r="G133" s="3" t="s">
        <v>65</v>
      </c>
      <c r="H133" s="3" t="s">
        <v>66</v>
      </c>
      <c r="I133" s="3" t="s">
        <v>65</v>
      </c>
      <c r="J133" s="3" t="s">
        <v>65</v>
      </c>
      <c r="K133" s="3" t="s">
        <v>65</v>
      </c>
      <c r="L133" s="3" t="s">
        <v>66</v>
      </c>
      <c r="M133" s="3" t="s">
        <v>66</v>
      </c>
      <c r="N133" s="3" t="s">
        <v>66</v>
      </c>
      <c r="O133" s="3" t="s">
        <v>65</v>
      </c>
      <c r="P133" s="3" t="s">
        <v>66</v>
      </c>
      <c r="Q133" s="3" t="s">
        <v>65</v>
      </c>
      <c r="R133" s="3" t="s">
        <v>65</v>
      </c>
      <c r="S133" s="3" t="s">
        <v>66</v>
      </c>
      <c r="T133" s="3" t="s">
        <v>66</v>
      </c>
      <c r="U133" s="3" t="s">
        <v>66</v>
      </c>
      <c r="V133" s="3" t="s">
        <v>66</v>
      </c>
      <c r="W133" s="3" t="s">
        <v>65</v>
      </c>
      <c r="X133" s="3" t="s">
        <v>66</v>
      </c>
      <c r="Y133" s="3" t="s">
        <v>66</v>
      </c>
      <c r="Z133" s="3" t="s">
        <v>65</v>
      </c>
      <c r="AA133" s="3" t="s">
        <v>65</v>
      </c>
      <c r="AB133" s="3" t="s">
        <v>66</v>
      </c>
      <c r="AC133" s="3" t="s">
        <v>66</v>
      </c>
      <c r="AD133" s="3" t="s">
        <v>65</v>
      </c>
      <c r="AE133" s="3" t="s">
        <v>65</v>
      </c>
      <c r="AF133" s="3" t="s">
        <v>65</v>
      </c>
      <c r="AG133" s="3" t="s">
        <v>66</v>
      </c>
      <c r="AH133" s="3" t="s">
        <v>65</v>
      </c>
      <c r="AI133" s="3" t="s">
        <v>66</v>
      </c>
      <c r="AJ133" s="3" t="s">
        <v>65</v>
      </c>
      <c r="AK133" s="3" t="s">
        <v>65</v>
      </c>
      <c r="AL133" s="3" t="s">
        <v>66</v>
      </c>
      <c r="AM133" s="3" t="s">
        <v>65</v>
      </c>
      <c r="AN133" s="3" t="s">
        <v>66</v>
      </c>
      <c r="AO133" s="3" t="s">
        <v>65</v>
      </c>
      <c r="AP133" s="3" t="s">
        <v>65</v>
      </c>
      <c r="AQ133" s="3" t="s">
        <v>66</v>
      </c>
      <c r="AR133" s="3" t="s">
        <v>65</v>
      </c>
      <c r="AS133" s="3" t="s">
        <v>66</v>
      </c>
      <c r="AT133" s="3" t="s">
        <v>65</v>
      </c>
      <c r="AU133" s="3" t="s">
        <v>65</v>
      </c>
      <c r="AV133" s="3" t="s">
        <v>65</v>
      </c>
      <c r="AW133" s="3" t="s">
        <v>66</v>
      </c>
      <c r="AX133" s="3" t="s">
        <v>66</v>
      </c>
      <c r="AY133" s="3" t="s">
        <v>66</v>
      </c>
      <c r="AZ133" s="3" t="s">
        <v>66</v>
      </c>
      <c r="BA133" s="3" t="s">
        <v>66</v>
      </c>
      <c r="BB133" s="3" t="s">
        <v>66</v>
      </c>
      <c r="BC133" s="3" t="s">
        <v>66</v>
      </c>
      <c r="BD133" s="3" t="s">
        <v>65</v>
      </c>
      <c r="BE133" s="3" t="s">
        <v>66</v>
      </c>
      <c r="BF133" s="3" t="s">
        <v>65</v>
      </c>
      <c r="BG133" s="3">
        <v>5</v>
      </c>
      <c r="BH133" s="3">
        <v>5</v>
      </c>
      <c r="BI133" s="3">
        <v>27</v>
      </c>
      <c r="BJ133" s="3">
        <v>4</v>
      </c>
      <c r="BK133" s="3">
        <v>29</v>
      </c>
      <c r="BL133" s="3">
        <v>20</v>
      </c>
      <c r="BM133" s="3" t="s">
        <v>67</v>
      </c>
    </row>
    <row r="134" spans="1:65" ht="12.5" x14ac:dyDescent="0.25">
      <c r="A134" s="2">
        <v>44534.785018900468</v>
      </c>
      <c r="B134" s="3" t="s">
        <v>65</v>
      </c>
      <c r="C134" s="3" t="s">
        <v>66</v>
      </c>
      <c r="D134" s="3" t="s">
        <v>65</v>
      </c>
      <c r="E134" s="3" t="s">
        <v>65</v>
      </c>
      <c r="F134" s="3" t="s">
        <v>66</v>
      </c>
      <c r="G134" s="3" t="s">
        <v>65</v>
      </c>
      <c r="H134" s="3" t="s">
        <v>65</v>
      </c>
      <c r="I134" s="3" t="s">
        <v>66</v>
      </c>
      <c r="J134" s="3" t="s">
        <v>65</v>
      </c>
      <c r="K134" s="3" t="s">
        <v>66</v>
      </c>
      <c r="L134" s="3" t="s">
        <v>65</v>
      </c>
      <c r="M134" s="3" t="s">
        <v>66</v>
      </c>
      <c r="N134" s="3" t="s">
        <v>65</v>
      </c>
      <c r="O134" s="3" t="s">
        <v>65</v>
      </c>
      <c r="P134" s="3" t="s">
        <v>65</v>
      </c>
      <c r="Q134" s="3" t="s">
        <v>65</v>
      </c>
      <c r="R134" s="3" t="s">
        <v>66</v>
      </c>
      <c r="S134" s="3" t="s">
        <v>66</v>
      </c>
      <c r="T134" s="3" t="s">
        <v>65</v>
      </c>
      <c r="U134" s="3" t="s">
        <v>65</v>
      </c>
      <c r="V134" s="3" t="s">
        <v>66</v>
      </c>
      <c r="W134" s="3" t="s">
        <v>66</v>
      </c>
      <c r="X134" s="3" t="s">
        <v>65</v>
      </c>
      <c r="Y134" s="3" t="s">
        <v>65</v>
      </c>
      <c r="Z134" s="3" t="s">
        <v>66</v>
      </c>
      <c r="AA134" s="3" t="s">
        <v>65</v>
      </c>
      <c r="AB134" s="3" t="s">
        <v>66</v>
      </c>
      <c r="AC134" s="3" t="s">
        <v>65</v>
      </c>
      <c r="AD134" s="3" t="s">
        <v>65</v>
      </c>
      <c r="AE134" s="3" t="s">
        <v>66</v>
      </c>
      <c r="AF134" s="3" t="s">
        <v>65</v>
      </c>
      <c r="AG134" s="3" t="s">
        <v>66</v>
      </c>
      <c r="AH134" s="3" t="s">
        <v>65</v>
      </c>
      <c r="AI134" s="3" t="s">
        <v>66</v>
      </c>
      <c r="AJ134" s="3" t="s">
        <v>65</v>
      </c>
      <c r="AK134" s="3" t="s">
        <v>65</v>
      </c>
      <c r="AL134" s="3" t="s">
        <v>65</v>
      </c>
      <c r="AM134" s="3" t="s">
        <v>65</v>
      </c>
      <c r="AN134" s="3" t="s">
        <v>65</v>
      </c>
      <c r="AO134" s="3" t="s">
        <v>65</v>
      </c>
      <c r="AP134" s="3" t="s">
        <v>65</v>
      </c>
      <c r="AQ134" s="3" t="s">
        <v>66</v>
      </c>
      <c r="AR134" s="3" t="s">
        <v>65</v>
      </c>
      <c r="AS134" s="3" t="s">
        <v>66</v>
      </c>
      <c r="AT134" s="3" t="s">
        <v>65</v>
      </c>
      <c r="AU134" s="3" t="s">
        <v>66</v>
      </c>
      <c r="AV134" s="3" t="s">
        <v>65</v>
      </c>
      <c r="AW134" s="3" t="s">
        <v>66</v>
      </c>
      <c r="AX134" s="3" t="s">
        <v>66</v>
      </c>
      <c r="AY134" s="3" t="s">
        <v>65</v>
      </c>
      <c r="AZ134" s="3" t="s">
        <v>65</v>
      </c>
      <c r="BA134" s="3" t="s">
        <v>65</v>
      </c>
      <c r="BB134" s="3" t="s">
        <v>66</v>
      </c>
      <c r="BC134" s="3" t="s">
        <v>65</v>
      </c>
      <c r="BD134" s="3" t="s">
        <v>66</v>
      </c>
      <c r="BE134" s="3" t="s">
        <v>66</v>
      </c>
      <c r="BF134" s="3" t="s">
        <v>65</v>
      </c>
      <c r="BG134" s="3">
        <v>5</v>
      </c>
      <c r="BH134" s="3">
        <v>527</v>
      </c>
      <c r="BI134" s="3">
        <v>27</v>
      </c>
      <c r="BJ134" s="3">
        <v>4</v>
      </c>
      <c r="BK134" s="3">
        <v>29</v>
      </c>
      <c r="BL134" s="3">
        <v>20</v>
      </c>
      <c r="BM134" s="3" t="s">
        <v>67</v>
      </c>
    </row>
    <row r="135" spans="1:65" ht="12.5" x14ac:dyDescent="0.25">
      <c r="A135" s="2">
        <v>44534.785391689817</v>
      </c>
      <c r="B135" s="3" t="s">
        <v>65</v>
      </c>
      <c r="C135" s="3" t="s">
        <v>65</v>
      </c>
      <c r="D135" s="3" t="s">
        <v>65</v>
      </c>
      <c r="E135" s="3" t="s">
        <v>65</v>
      </c>
      <c r="F135" s="3" t="s">
        <v>66</v>
      </c>
      <c r="G135" s="3" t="s">
        <v>66</v>
      </c>
      <c r="H135" s="3" t="s">
        <v>65</v>
      </c>
      <c r="I135" s="3" t="s">
        <v>66</v>
      </c>
      <c r="J135" s="3" t="s">
        <v>66</v>
      </c>
      <c r="K135" s="3" t="s">
        <v>65</v>
      </c>
      <c r="L135" s="3" t="s">
        <v>65</v>
      </c>
      <c r="M135" s="3" t="s">
        <v>66</v>
      </c>
      <c r="N135" s="3" t="s">
        <v>65</v>
      </c>
      <c r="O135" s="3" t="s">
        <v>65</v>
      </c>
      <c r="P135" s="3" t="s">
        <v>66</v>
      </c>
      <c r="Q135" s="3" t="s">
        <v>66</v>
      </c>
      <c r="R135" s="3" t="s">
        <v>65</v>
      </c>
      <c r="S135" s="3" t="s">
        <v>66</v>
      </c>
      <c r="T135" s="3" t="s">
        <v>65</v>
      </c>
      <c r="U135" s="3" t="s">
        <v>66</v>
      </c>
      <c r="V135" s="3" t="s">
        <v>65</v>
      </c>
      <c r="W135" s="3" t="s">
        <v>65</v>
      </c>
      <c r="X135" s="3" t="s">
        <v>66</v>
      </c>
      <c r="Y135" s="3" t="s">
        <v>66</v>
      </c>
      <c r="Z135" s="3" t="s">
        <v>66</v>
      </c>
      <c r="AA135" s="3" t="s">
        <v>66</v>
      </c>
      <c r="AB135" s="3" t="s">
        <v>66</v>
      </c>
      <c r="AC135" s="3" t="s">
        <v>65</v>
      </c>
      <c r="AD135" s="3" t="s">
        <v>65</v>
      </c>
      <c r="AE135" s="3" t="s">
        <v>65</v>
      </c>
      <c r="AF135" s="3" t="s">
        <v>65</v>
      </c>
      <c r="AG135" s="3" t="s">
        <v>66</v>
      </c>
      <c r="AH135" s="3" t="s">
        <v>66</v>
      </c>
      <c r="AI135" s="3" t="s">
        <v>66</v>
      </c>
      <c r="AJ135" s="3" t="s">
        <v>65</v>
      </c>
      <c r="AK135" s="3" t="s">
        <v>65</v>
      </c>
      <c r="AL135" s="3" t="s">
        <v>66</v>
      </c>
      <c r="AM135" s="3" t="s">
        <v>66</v>
      </c>
      <c r="AN135" s="3" t="s">
        <v>66</v>
      </c>
      <c r="AO135" s="3" t="s">
        <v>65</v>
      </c>
      <c r="AP135" s="3" t="s">
        <v>65</v>
      </c>
      <c r="AQ135" s="3" t="s">
        <v>66</v>
      </c>
      <c r="AR135" s="3" t="s">
        <v>65</v>
      </c>
      <c r="AS135" s="3" t="s">
        <v>65</v>
      </c>
      <c r="AT135" s="3" t="s">
        <v>65</v>
      </c>
      <c r="AU135" s="3" t="s">
        <v>65</v>
      </c>
      <c r="AV135" s="3" t="s">
        <v>66</v>
      </c>
      <c r="AW135" s="3" t="s">
        <v>66</v>
      </c>
      <c r="AX135" s="3" t="s">
        <v>66</v>
      </c>
      <c r="AY135" s="3" t="s">
        <v>66</v>
      </c>
      <c r="AZ135" s="3" t="s">
        <v>65</v>
      </c>
      <c r="BA135" s="3" t="s">
        <v>65</v>
      </c>
      <c r="BB135" s="3" t="s">
        <v>66</v>
      </c>
      <c r="BC135" s="3" t="s">
        <v>65</v>
      </c>
      <c r="BD135" s="3" t="s">
        <v>65</v>
      </c>
      <c r="BE135" s="3" t="s">
        <v>65</v>
      </c>
      <c r="BF135" s="3" t="s">
        <v>65</v>
      </c>
      <c r="BG135" s="3">
        <v>99</v>
      </c>
      <c r="BH135" s="3" t="s">
        <v>70</v>
      </c>
      <c r="BI135" s="3">
        <v>27</v>
      </c>
      <c r="BJ135" s="3">
        <v>6</v>
      </c>
      <c r="BK135" s="3">
        <v>30</v>
      </c>
      <c r="BL135" s="3">
        <v>20</v>
      </c>
      <c r="BM135" s="3" t="s">
        <v>68</v>
      </c>
    </row>
    <row r="136" spans="1:65" ht="12.5" x14ac:dyDescent="0.25">
      <c r="A136" s="2">
        <v>44534.785640011571</v>
      </c>
      <c r="B136" s="3" t="s">
        <v>66</v>
      </c>
      <c r="C136" s="3" t="s">
        <v>66</v>
      </c>
      <c r="D136" s="3" t="s">
        <v>65</v>
      </c>
      <c r="E136" s="3" t="s">
        <v>65</v>
      </c>
      <c r="F136" s="3" t="s">
        <v>66</v>
      </c>
      <c r="G136" s="3" t="s">
        <v>65</v>
      </c>
      <c r="H136" s="3" t="s">
        <v>65</v>
      </c>
      <c r="I136" s="3" t="s">
        <v>65</v>
      </c>
      <c r="J136" s="3" t="s">
        <v>66</v>
      </c>
      <c r="K136" s="3" t="s">
        <v>65</v>
      </c>
      <c r="L136" s="3" t="s">
        <v>66</v>
      </c>
      <c r="M136" s="3" t="s">
        <v>65</v>
      </c>
      <c r="N136" s="3" t="s">
        <v>66</v>
      </c>
      <c r="O136" s="3" t="s">
        <v>66</v>
      </c>
      <c r="P136" s="3" t="s">
        <v>65</v>
      </c>
      <c r="Q136" s="3" t="s">
        <v>66</v>
      </c>
      <c r="R136" s="3" t="s">
        <v>65</v>
      </c>
      <c r="S136" s="3" t="s">
        <v>65</v>
      </c>
      <c r="T136" s="3" t="s">
        <v>66</v>
      </c>
      <c r="U136" s="3" t="s">
        <v>66</v>
      </c>
      <c r="V136" s="3" t="s">
        <v>66</v>
      </c>
      <c r="W136" s="3" t="s">
        <v>65</v>
      </c>
      <c r="X136" s="3" t="s">
        <v>66</v>
      </c>
      <c r="Y136" s="3" t="s">
        <v>66</v>
      </c>
      <c r="Z136" s="3" t="s">
        <v>66</v>
      </c>
      <c r="AA136" s="3" t="s">
        <v>66</v>
      </c>
      <c r="AB136" s="3" t="s">
        <v>65</v>
      </c>
      <c r="AC136" s="3" t="s">
        <v>66</v>
      </c>
      <c r="AD136" s="3" t="s">
        <v>66</v>
      </c>
      <c r="AE136" s="3" t="s">
        <v>66</v>
      </c>
      <c r="AF136" s="3" t="s">
        <v>66</v>
      </c>
      <c r="AG136" s="3" t="s">
        <v>66</v>
      </c>
      <c r="AH136" s="3" t="s">
        <v>66</v>
      </c>
      <c r="AI136" s="3" t="s">
        <v>66</v>
      </c>
      <c r="AJ136" s="3" t="s">
        <v>65</v>
      </c>
      <c r="AK136" s="3" t="s">
        <v>66</v>
      </c>
      <c r="AL136" s="3" t="s">
        <v>66</v>
      </c>
      <c r="AM136" s="3" t="s">
        <v>66</v>
      </c>
      <c r="AN136" s="3" t="s">
        <v>65</v>
      </c>
      <c r="AO136" s="3" t="s">
        <v>66</v>
      </c>
      <c r="AP136" s="3" t="s">
        <v>66</v>
      </c>
      <c r="AQ136" s="3" t="s">
        <v>66</v>
      </c>
      <c r="AR136" s="3" t="s">
        <v>65</v>
      </c>
      <c r="AS136" s="3" t="s">
        <v>65</v>
      </c>
      <c r="AT136" s="3" t="s">
        <v>65</v>
      </c>
      <c r="AU136" s="3" t="s">
        <v>66</v>
      </c>
      <c r="AV136" s="3" t="s">
        <v>66</v>
      </c>
      <c r="AW136" s="3" t="s">
        <v>66</v>
      </c>
      <c r="AX136" s="3" t="s">
        <v>65</v>
      </c>
      <c r="AY136" s="3" t="s">
        <v>66</v>
      </c>
      <c r="AZ136" s="3" t="s">
        <v>65</v>
      </c>
      <c r="BA136" s="3" t="s">
        <v>66</v>
      </c>
      <c r="BB136" s="3" t="s">
        <v>66</v>
      </c>
      <c r="BC136" s="3" t="s">
        <v>66</v>
      </c>
      <c r="BD136" s="3" t="s">
        <v>66</v>
      </c>
      <c r="BE136" s="3" t="s">
        <v>66</v>
      </c>
      <c r="BF136" s="3" t="s">
        <v>66</v>
      </c>
      <c r="BG136" s="3">
        <v>5</v>
      </c>
      <c r="BH136" s="3">
        <v>5</v>
      </c>
      <c r="BI136" s="3">
        <v>27</v>
      </c>
      <c r="BJ136" s="3">
        <v>4</v>
      </c>
      <c r="BK136" s="3">
        <v>29</v>
      </c>
      <c r="BL136" s="3">
        <v>20</v>
      </c>
      <c r="BM136" s="3" t="s">
        <v>67</v>
      </c>
    </row>
    <row r="137" spans="1:65" ht="12.5" x14ac:dyDescent="0.25">
      <c r="A137" s="2">
        <v>44534.786411516208</v>
      </c>
      <c r="B137" s="3" t="s">
        <v>65</v>
      </c>
      <c r="C137" s="3" t="s">
        <v>65</v>
      </c>
      <c r="D137" s="3" t="s">
        <v>65</v>
      </c>
      <c r="E137" s="3" t="s">
        <v>66</v>
      </c>
      <c r="F137" s="3" t="s">
        <v>66</v>
      </c>
      <c r="G137" s="3" t="s">
        <v>66</v>
      </c>
      <c r="H137" s="3" t="s">
        <v>65</v>
      </c>
      <c r="I137" s="3" t="s">
        <v>66</v>
      </c>
      <c r="J137" s="3" t="s">
        <v>65</v>
      </c>
      <c r="K137" s="3" t="s">
        <v>65</v>
      </c>
      <c r="L137" s="3" t="s">
        <v>66</v>
      </c>
      <c r="M137" s="3" t="s">
        <v>66</v>
      </c>
      <c r="N137" s="3" t="s">
        <v>65</v>
      </c>
      <c r="O137" s="3" t="s">
        <v>65</v>
      </c>
      <c r="P137" s="3" t="s">
        <v>65</v>
      </c>
      <c r="Q137" s="3" t="s">
        <v>66</v>
      </c>
      <c r="R137" s="3" t="s">
        <v>66</v>
      </c>
      <c r="S137" s="3" t="s">
        <v>65</v>
      </c>
      <c r="T137" s="3" t="s">
        <v>66</v>
      </c>
      <c r="U137" s="3" t="s">
        <v>65</v>
      </c>
      <c r="V137" s="3" t="s">
        <v>66</v>
      </c>
      <c r="W137" s="3" t="s">
        <v>65</v>
      </c>
      <c r="X137" s="3" t="s">
        <v>66</v>
      </c>
      <c r="Y137" s="3" t="s">
        <v>66</v>
      </c>
      <c r="Z137" s="3" t="s">
        <v>66</v>
      </c>
      <c r="AA137" s="3" t="s">
        <v>65</v>
      </c>
      <c r="AB137" s="3" t="s">
        <v>66</v>
      </c>
      <c r="AC137" s="3" t="s">
        <v>65</v>
      </c>
      <c r="AD137" s="3" t="s">
        <v>65</v>
      </c>
      <c r="AE137" s="3" t="s">
        <v>65</v>
      </c>
      <c r="AF137" s="3" t="s">
        <v>66</v>
      </c>
      <c r="AG137" s="3" t="s">
        <v>66</v>
      </c>
      <c r="AH137" s="3" t="s">
        <v>65</v>
      </c>
      <c r="AI137" s="3" t="s">
        <v>65</v>
      </c>
      <c r="AJ137" s="3" t="s">
        <v>65</v>
      </c>
      <c r="AK137" s="3" t="s">
        <v>65</v>
      </c>
      <c r="AL137" s="3" t="s">
        <v>66</v>
      </c>
      <c r="AM137" s="3" t="s">
        <v>65</v>
      </c>
      <c r="AN137" s="3" t="s">
        <v>66</v>
      </c>
      <c r="AO137" s="3" t="s">
        <v>65</v>
      </c>
      <c r="AP137" s="3" t="s">
        <v>65</v>
      </c>
      <c r="AQ137" s="3" t="s">
        <v>66</v>
      </c>
      <c r="AR137" s="3" t="s">
        <v>65</v>
      </c>
      <c r="AS137" s="3" t="s">
        <v>65</v>
      </c>
      <c r="AT137" s="3" t="s">
        <v>65</v>
      </c>
      <c r="AU137" s="3" t="s">
        <v>66</v>
      </c>
      <c r="AV137" s="3" t="s">
        <v>66</v>
      </c>
      <c r="AW137" s="3" t="s">
        <v>65</v>
      </c>
      <c r="AX137" s="3" t="s">
        <v>66</v>
      </c>
      <c r="AY137" s="3" t="s">
        <v>66</v>
      </c>
      <c r="AZ137" s="3" t="s">
        <v>65</v>
      </c>
      <c r="BA137" s="3" t="s">
        <v>66</v>
      </c>
      <c r="BB137" s="3" t="s">
        <v>66</v>
      </c>
      <c r="BC137" s="3" t="s">
        <v>65</v>
      </c>
      <c r="BD137" s="3" t="s">
        <v>66</v>
      </c>
      <c r="BE137" s="3" t="s">
        <v>66</v>
      </c>
      <c r="BF137" s="3" t="s">
        <v>65</v>
      </c>
      <c r="BG137" s="3">
        <v>5</v>
      </c>
      <c r="BH137" s="3">
        <v>5</v>
      </c>
      <c r="BI137" s="3">
        <v>27</v>
      </c>
      <c r="BJ137" s="3">
        <v>4</v>
      </c>
      <c r="BK137" s="3">
        <v>29</v>
      </c>
      <c r="BL137" s="3">
        <v>20</v>
      </c>
      <c r="BM137" s="3" t="s">
        <v>67</v>
      </c>
    </row>
    <row r="138" spans="1:65" ht="12.5" x14ac:dyDescent="0.25">
      <c r="A138" s="2">
        <v>44534.786424849532</v>
      </c>
      <c r="B138" s="3" t="s">
        <v>66</v>
      </c>
      <c r="C138" s="3" t="s">
        <v>66</v>
      </c>
      <c r="D138" s="3" t="s">
        <v>66</v>
      </c>
      <c r="E138" s="3" t="s">
        <v>65</v>
      </c>
      <c r="F138" s="3" t="s">
        <v>66</v>
      </c>
      <c r="G138" s="3" t="s">
        <v>66</v>
      </c>
      <c r="H138" s="3" t="s">
        <v>66</v>
      </c>
      <c r="I138" s="3" t="s">
        <v>65</v>
      </c>
      <c r="J138" s="3" t="s">
        <v>66</v>
      </c>
      <c r="K138" s="3" t="s">
        <v>65</v>
      </c>
      <c r="L138" s="3" t="s">
        <v>66</v>
      </c>
      <c r="M138" s="3" t="s">
        <v>66</v>
      </c>
      <c r="N138" s="3" t="s">
        <v>65</v>
      </c>
      <c r="O138" s="3" t="s">
        <v>66</v>
      </c>
      <c r="P138" s="3" t="s">
        <v>65</v>
      </c>
      <c r="Q138" s="3" t="s">
        <v>65</v>
      </c>
      <c r="R138" s="3" t="s">
        <v>66</v>
      </c>
      <c r="S138" s="3" t="s">
        <v>65</v>
      </c>
      <c r="T138" s="3" t="s">
        <v>66</v>
      </c>
      <c r="U138" s="3" t="s">
        <v>66</v>
      </c>
      <c r="V138" s="3" t="s">
        <v>66</v>
      </c>
      <c r="W138" s="3" t="s">
        <v>65</v>
      </c>
      <c r="X138" s="3" t="s">
        <v>65</v>
      </c>
      <c r="Y138" s="3" t="s">
        <v>65</v>
      </c>
      <c r="Z138" s="3" t="s">
        <v>66</v>
      </c>
      <c r="AA138" s="3" t="s">
        <v>65</v>
      </c>
      <c r="AB138" s="3" t="s">
        <v>66</v>
      </c>
      <c r="AC138" s="3" t="s">
        <v>66</v>
      </c>
      <c r="AD138" s="3" t="s">
        <v>65</v>
      </c>
      <c r="AE138" s="3" t="s">
        <v>65</v>
      </c>
      <c r="AF138" s="3" t="s">
        <v>66</v>
      </c>
      <c r="AG138" s="3" t="s">
        <v>66</v>
      </c>
      <c r="AH138" s="3" t="s">
        <v>66</v>
      </c>
      <c r="AI138" s="3" t="s">
        <v>66</v>
      </c>
      <c r="AJ138" s="3" t="s">
        <v>66</v>
      </c>
      <c r="AK138" s="3" t="s">
        <v>66</v>
      </c>
      <c r="AL138" s="3" t="s">
        <v>65</v>
      </c>
      <c r="AM138" s="3" t="s">
        <v>66</v>
      </c>
      <c r="AN138" s="3" t="s">
        <v>66</v>
      </c>
      <c r="AO138" s="3" t="s">
        <v>65</v>
      </c>
      <c r="AP138" s="3" t="s">
        <v>65</v>
      </c>
      <c r="AQ138" s="3" t="s">
        <v>65</v>
      </c>
      <c r="AR138" s="3" t="s">
        <v>65</v>
      </c>
      <c r="AS138" s="3" t="s">
        <v>65</v>
      </c>
      <c r="AT138" s="3" t="s">
        <v>66</v>
      </c>
      <c r="AU138" s="3" t="s">
        <v>65</v>
      </c>
      <c r="AV138" s="3" t="s">
        <v>66</v>
      </c>
      <c r="AW138" s="3" t="s">
        <v>66</v>
      </c>
      <c r="AX138" s="3" t="s">
        <v>66</v>
      </c>
      <c r="AY138" s="3" t="s">
        <v>65</v>
      </c>
      <c r="AZ138" s="3" t="s">
        <v>65</v>
      </c>
      <c r="BA138" s="3" t="s">
        <v>65</v>
      </c>
      <c r="BB138" s="3" t="s">
        <v>66</v>
      </c>
      <c r="BC138" s="3" t="s">
        <v>65</v>
      </c>
      <c r="BD138" s="3" t="s">
        <v>65</v>
      </c>
      <c r="BE138" s="3" t="s">
        <v>66</v>
      </c>
      <c r="BF138" s="3" t="s">
        <v>65</v>
      </c>
      <c r="BG138" s="3" t="s">
        <v>71</v>
      </c>
      <c r="BH138" s="3">
        <v>5</v>
      </c>
      <c r="BI138" s="3" t="s">
        <v>72</v>
      </c>
      <c r="BJ138" s="3" t="s">
        <v>73</v>
      </c>
      <c r="BK138" s="3">
        <v>31</v>
      </c>
      <c r="BL138" s="3">
        <v>20</v>
      </c>
      <c r="BM138" s="3" t="s">
        <v>69</v>
      </c>
    </row>
    <row r="139" spans="1:65" ht="12.5" x14ac:dyDescent="0.25">
      <c r="A139" s="2">
        <v>44534.787081736111</v>
      </c>
      <c r="B139" s="3" t="s">
        <v>66</v>
      </c>
      <c r="C139" s="3" t="s">
        <v>65</v>
      </c>
      <c r="D139" s="3" t="s">
        <v>65</v>
      </c>
      <c r="E139" s="3" t="s">
        <v>66</v>
      </c>
      <c r="F139" s="3" t="s">
        <v>65</v>
      </c>
      <c r="G139" s="3" t="s">
        <v>66</v>
      </c>
      <c r="H139" s="3" t="s">
        <v>66</v>
      </c>
      <c r="I139" s="3" t="s">
        <v>65</v>
      </c>
      <c r="J139" s="3" t="s">
        <v>66</v>
      </c>
      <c r="K139" s="3" t="s">
        <v>65</v>
      </c>
      <c r="L139" s="3" t="s">
        <v>65</v>
      </c>
      <c r="M139" s="3" t="s">
        <v>65</v>
      </c>
      <c r="N139" s="3" t="s">
        <v>65</v>
      </c>
      <c r="O139" s="3" t="s">
        <v>66</v>
      </c>
      <c r="P139" s="3" t="s">
        <v>66</v>
      </c>
      <c r="Q139" s="3" t="s">
        <v>66</v>
      </c>
      <c r="R139" s="3" t="s">
        <v>65</v>
      </c>
      <c r="S139" s="3" t="s">
        <v>66</v>
      </c>
      <c r="T139" s="3" t="s">
        <v>66</v>
      </c>
      <c r="U139" s="3" t="s">
        <v>66</v>
      </c>
      <c r="V139" s="3" t="s">
        <v>66</v>
      </c>
      <c r="W139" s="3" t="s">
        <v>66</v>
      </c>
      <c r="X139" s="3" t="s">
        <v>66</v>
      </c>
      <c r="Y139" s="3" t="s">
        <v>66</v>
      </c>
      <c r="Z139" s="3" t="s">
        <v>65</v>
      </c>
      <c r="AA139" s="3" t="s">
        <v>65</v>
      </c>
      <c r="AB139" s="3" t="s">
        <v>65</v>
      </c>
      <c r="AC139" s="3" t="s">
        <v>66</v>
      </c>
      <c r="AD139" s="3" t="s">
        <v>66</v>
      </c>
      <c r="AE139" s="3" t="s">
        <v>66</v>
      </c>
      <c r="AF139" s="3" t="s">
        <v>66</v>
      </c>
      <c r="AG139" s="3" t="s">
        <v>66</v>
      </c>
      <c r="AH139" s="3" t="s">
        <v>66</v>
      </c>
      <c r="AI139" s="3" t="s">
        <v>66</v>
      </c>
      <c r="AJ139" s="3" t="s">
        <v>65</v>
      </c>
      <c r="AK139" s="3" t="s">
        <v>65</v>
      </c>
      <c r="AL139" s="3" t="s">
        <v>66</v>
      </c>
      <c r="AM139" s="3" t="s">
        <v>65</v>
      </c>
      <c r="AN139" s="3" t="s">
        <v>65</v>
      </c>
      <c r="AO139" s="3" t="s">
        <v>66</v>
      </c>
      <c r="AP139" s="3" t="s">
        <v>66</v>
      </c>
      <c r="AQ139" s="3" t="s">
        <v>66</v>
      </c>
      <c r="AR139" s="3" t="s">
        <v>65</v>
      </c>
      <c r="AS139" s="3" t="s">
        <v>66</v>
      </c>
      <c r="AT139" s="3" t="s">
        <v>66</v>
      </c>
      <c r="AU139" s="3" t="s">
        <v>65</v>
      </c>
      <c r="AV139" s="3" t="s">
        <v>65</v>
      </c>
      <c r="AW139" s="3" t="s">
        <v>65</v>
      </c>
      <c r="AX139" s="3" t="s">
        <v>66</v>
      </c>
      <c r="AY139" s="3" t="s">
        <v>66</v>
      </c>
      <c r="AZ139" s="3" t="s">
        <v>66</v>
      </c>
      <c r="BA139" s="3" t="s">
        <v>66</v>
      </c>
      <c r="BB139" s="3" t="s">
        <v>65</v>
      </c>
      <c r="BC139" s="3" t="s">
        <v>66</v>
      </c>
      <c r="BD139" s="3" t="s">
        <v>66</v>
      </c>
      <c r="BE139" s="3" t="s">
        <v>66</v>
      </c>
      <c r="BF139" s="3" t="s">
        <v>66</v>
      </c>
      <c r="BG139" s="3">
        <v>5</v>
      </c>
      <c r="BH139" s="3">
        <v>5</v>
      </c>
      <c r="BI139" s="3">
        <v>27</v>
      </c>
      <c r="BJ139" s="3">
        <v>4</v>
      </c>
      <c r="BK139" s="3">
        <v>29</v>
      </c>
      <c r="BL139" s="3">
        <v>20</v>
      </c>
      <c r="BM139" s="3" t="s">
        <v>67</v>
      </c>
    </row>
    <row r="140" spans="1:65" ht="12.5" x14ac:dyDescent="0.25">
      <c r="A140" s="2">
        <v>44534.787321932876</v>
      </c>
      <c r="B140" s="3" t="s">
        <v>66</v>
      </c>
      <c r="C140" s="3" t="s">
        <v>66</v>
      </c>
      <c r="D140" s="3" t="s">
        <v>66</v>
      </c>
      <c r="E140" s="3" t="s">
        <v>65</v>
      </c>
      <c r="F140" s="3" t="s">
        <v>66</v>
      </c>
      <c r="G140" s="3" t="s">
        <v>66</v>
      </c>
      <c r="H140" s="3" t="s">
        <v>66</v>
      </c>
      <c r="I140" s="3" t="s">
        <v>65</v>
      </c>
      <c r="J140" s="3" t="s">
        <v>66</v>
      </c>
      <c r="K140" s="3" t="s">
        <v>65</v>
      </c>
      <c r="L140" s="3" t="s">
        <v>66</v>
      </c>
      <c r="M140" s="3" t="s">
        <v>66</v>
      </c>
      <c r="N140" s="3" t="s">
        <v>66</v>
      </c>
      <c r="O140" s="3" t="s">
        <v>66</v>
      </c>
      <c r="P140" s="3" t="s">
        <v>66</v>
      </c>
      <c r="Q140" s="3" t="s">
        <v>66</v>
      </c>
      <c r="R140" s="3" t="s">
        <v>65</v>
      </c>
      <c r="S140" s="3" t="s">
        <v>66</v>
      </c>
      <c r="T140" s="3" t="s">
        <v>66</v>
      </c>
      <c r="U140" s="3" t="s">
        <v>66</v>
      </c>
      <c r="V140" s="3" t="s">
        <v>66</v>
      </c>
      <c r="W140" s="3" t="s">
        <v>66</v>
      </c>
      <c r="X140" s="3" t="s">
        <v>66</v>
      </c>
      <c r="Y140" s="3" t="s">
        <v>66</v>
      </c>
      <c r="Z140" s="3" t="s">
        <v>66</v>
      </c>
      <c r="AA140" s="3" t="s">
        <v>66</v>
      </c>
      <c r="AB140" s="3" t="s">
        <v>66</v>
      </c>
      <c r="AC140" s="3" t="s">
        <v>66</v>
      </c>
      <c r="AD140" s="3" t="s">
        <v>65</v>
      </c>
      <c r="AE140" s="3" t="s">
        <v>66</v>
      </c>
      <c r="AF140" s="3" t="s">
        <v>65</v>
      </c>
      <c r="AG140" s="3" t="s">
        <v>66</v>
      </c>
      <c r="AH140" s="3" t="s">
        <v>65</v>
      </c>
      <c r="AI140" s="3" t="s">
        <v>66</v>
      </c>
      <c r="AJ140" s="3" t="s">
        <v>65</v>
      </c>
      <c r="AK140" s="3" t="s">
        <v>65</v>
      </c>
      <c r="AL140" s="3" t="s">
        <v>65</v>
      </c>
      <c r="AM140" s="3" t="s">
        <v>66</v>
      </c>
      <c r="AN140" s="3" t="s">
        <v>65</v>
      </c>
      <c r="AO140" s="3" t="s">
        <v>66</v>
      </c>
      <c r="AP140" s="3" t="s">
        <v>66</v>
      </c>
      <c r="AQ140" s="3" t="s">
        <v>66</v>
      </c>
      <c r="AR140" s="3" t="s">
        <v>65</v>
      </c>
      <c r="AS140" s="3" t="s">
        <v>65</v>
      </c>
      <c r="AT140" s="3" t="s">
        <v>65</v>
      </c>
      <c r="AU140" s="3" t="s">
        <v>65</v>
      </c>
      <c r="AV140" s="3" t="s">
        <v>66</v>
      </c>
      <c r="AW140" s="3" t="s">
        <v>66</v>
      </c>
      <c r="AX140" s="3" t="s">
        <v>65</v>
      </c>
      <c r="AY140" s="3" t="s">
        <v>66</v>
      </c>
      <c r="AZ140" s="3" t="s">
        <v>66</v>
      </c>
      <c r="BA140" s="3" t="s">
        <v>66</v>
      </c>
      <c r="BB140" s="3" t="s">
        <v>65</v>
      </c>
      <c r="BC140" s="3" t="s">
        <v>66</v>
      </c>
      <c r="BD140" s="3" t="s">
        <v>66</v>
      </c>
      <c r="BE140" s="3" t="s">
        <v>66</v>
      </c>
      <c r="BF140" s="3" t="s">
        <v>65</v>
      </c>
      <c r="BG140" s="3">
        <v>5</v>
      </c>
      <c r="BH140" s="3">
        <v>5</v>
      </c>
      <c r="BI140" s="3">
        <v>27</v>
      </c>
      <c r="BJ140" s="3">
        <v>4</v>
      </c>
      <c r="BK140" s="3">
        <v>29</v>
      </c>
      <c r="BL140" s="3">
        <v>20</v>
      </c>
      <c r="BM140" s="3" t="s">
        <v>67</v>
      </c>
    </row>
    <row r="141" spans="1:65" ht="12.5" x14ac:dyDescent="0.25">
      <c r="A141" s="2">
        <v>44534.788159722222</v>
      </c>
      <c r="B141" s="3" t="s">
        <v>66</v>
      </c>
      <c r="C141" s="3" t="s">
        <v>66</v>
      </c>
      <c r="D141" s="3" t="s">
        <v>65</v>
      </c>
      <c r="E141" s="3" t="s">
        <v>65</v>
      </c>
      <c r="F141" s="3" t="s">
        <v>66</v>
      </c>
      <c r="G141" s="3" t="s">
        <v>66</v>
      </c>
      <c r="H141" s="3" t="s">
        <v>65</v>
      </c>
      <c r="I141" s="3" t="s">
        <v>66</v>
      </c>
      <c r="J141" s="3" t="s">
        <v>65</v>
      </c>
      <c r="K141" s="3" t="s">
        <v>66</v>
      </c>
      <c r="L141" s="3" t="s">
        <v>65</v>
      </c>
      <c r="M141" s="3" t="s">
        <v>66</v>
      </c>
      <c r="N141" s="3" t="s">
        <v>66</v>
      </c>
      <c r="O141" s="3" t="s">
        <v>65</v>
      </c>
      <c r="P141" s="3" t="s">
        <v>65</v>
      </c>
      <c r="Q141" s="3" t="s">
        <v>65</v>
      </c>
      <c r="R141" s="3" t="s">
        <v>66</v>
      </c>
      <c r="S141" s="3" t="s">
        <v>66</v>
      </c>
      <c r="T141" s="3" t="s">
        <v>65</v>
      </c>
      <c r="U141" s="3" t="s">
        <v>65</v>
      </c>
      <c r="V141" s="3" t="s">
        <v>66</v>
      </c>
      <c r="W141" s="3" t="s">
        <v>66</v>
      </c>
      <c r="X141" s="3" t="s">
        <v>65</v>
      </c>
      <c r="Y141" s="3" t="s">
        <v>65</v>
      </c>
      <c r="Z141" s="3" t="s">
        <v>66</v>
      </c>
      <c r="AA141" s="3" t="s">
        <v>65</v>
      </c>
      <c r="AB141" s="3" t="s">
        <v>66</v>
      </c>
      <c r="AC141" s="3" t="s">
        <v>66</v>
      </c>
      <c r="AD141" s="3" t="s">
        <v>65</v>
      </c>
      <c r="AE141" s="3" t="s">
        <v>65</v>
      </c>
      <c r="AF141" s="3" t="s">
        <v>66</v>
      </c>
      <c r="AG141" s="3" t="s">
        <v>66</v>
      </c>
      <c r="AH141" s="3" t="s">
        <v>66</v>
      </c>
      <c r="AI141" s="3" t="s">
        <v>66</v>
      </c>
      <c r="AJ141" s="3" t="s">
        <v>65</v>
      </c>
      <c r="AK141" s="3" t="s">
        <v>65</v>
      </c>
      <c r="AL141" s="3" t="s">
        <v>65</v>
      </c>
      <c r="AM141" s="3" t="s">
        <v>65</v>
      </c>
      <c r="AN141" s="3" t="s">
        <v>66</v>
      </c>
      <c r="AO141" s="3" t="s">
        <v>65</v>
      </c>
      <c r="AP141" s="3" t="s">
        <v>65</v>
      </c>
      <c r="AQ141" s="3" t="s">
        <v>66</v>
      </c>
      <c r="AR141" s="3" t="s">
        <v>65</v>
      </c>
      <c r="AS141" s="3" t="s">
        <v>66</v>
      </c>
      <c r="AT141" s="3" t="s">
        <v>65</v>
      </c>
      <c r="AU141" s="3" t="s">
        <v>66</v>
      </c>
      <c r="AV141" s="3" t="s">
        <v>65</v>
      </c>
      <c r="AW141" s="3" t="s">
        <v>66</v>
      </c>
      <c r="AX141" s="3" t="s">
        <v>66</v>
      </c>
      <c r="AY141" s="3" t="s">
        <v>65</v>
      </c>
      <c r="AZ141" s="3" t="s">
        <v>65</v>
      </c>
      <c r="BA141" s="3" t="s">
        <v>65</v>
      </c>
      <c r="BB141" s="3" t="s">
        <v>66</v>
      </c>
      <c r="BC141" s="3" t="s">
        <v>66</v>
      </c>
      <c r="BD141" s="3" t="s">
        <v>66</v>
      </c>
      <c r="BE141" s="3" t="s">
        <v>66</v>
      </c>
      <c r="BF141" s="3" t="s">
        <v>66</v>
      </c>
      <c r="BG141" s="3">
        <v>5</v>
      </c>
      <c r="BH141" s="3">
        <v>5</v>
      </c>
      <c r="BI141" s="3">
        <v>27</v>
      </c>
      <c r="BJ141" s="3">
        <v>5</v>
      </c>
      <c r="BK141" s="3">
        <v>29</v>
      </c>
      <c r="BL141" s="3">
        <v>10</v>
      </c>
      <c r="BM141" s="3" t="s">
        <v>67</v>
      </c>
    </row>
    <row r="142" spans="1:65" ht="12.5" x14ac:dyDescent="0.25">
      <c r="A142" s="2">
        <v>44534.788300034721</v>
      </c>
      <c r="B142" s="3" t="s">
        <v>65</v>
      </c>
      <c r="C142" s="3" t="s">
        <v>65</v>
      </c>
      <c r="D142" s="3" t="s">
        <v>65</v>
      </c>
      <c r="E142" s="3" t="s">
        <v>66</v>
      </c>
      <c r="F142" s="3" t="s">
        <v>66</v>
      </c>
      <c r="G142" s="3" t="s">
        <v>66</v>
      </c>
      <c r="H142" s="3" t="s">
        <v>65</v>
      </c>
      <c r="I142" s="3" t="s">
        <v>66</v>
      </c>
      <c r="J142" s="3" t="s">
        <v>66</v>
      </c>
      <c r="K142" s="3" t="s">
        <v>65</v>
      </c>
      <c r="L142" s="3" t="s">
        <v>65</v>
      </c>
      <c r="M142" s="3" t="s">
        <v>66</v>
      </c>
      <c r="N142" s="3" t="s">
        <v>65</v>
      </c>
      <c r="O142" s="3" t="s">
        <v>66</v>
      </c>
      <c r="P142" s="3" t="s">
        <v>66</v>
      </c>
      <c r="Q142" s="3" t="s">
        <v>66</v>
      </c>
      <c r="R142" s="3" t="s">
        <v>65</v>
      </c>
      <c r="S142" s="3" t="s">
        <v>66</v>
      </c>
      <c r="T142" s="3" t="s">
        <v>65</v>
      </c>
      <c r="U142" s="3" t="s">
        <v>66</v>
      </c>
      <c r="V142" s="3" t="s">
        <v>65</v>
      </c>
      <c r="W142" s="3" t="s">
        <v>66</v>
      </c>
      <c r="X142" s="3" t="s">
        <v>65</v>
      </c>
      <c r="Y142" s="3" t="s">
        <v>65</v>
      </c>
      <c r="Z142" s="3" t="s">
        <v>66</v>
      </c>
      <c r="AA142" s="3" t="s">
        <v>65</v>
      </c>
      <c r="AB142" s="3" t="s">
        <v>65</v>
      </c>
      <c r="AC142" s="3" t="s">
        <v>65</v>
      </c>
      <c r="AD142" s="3" t="s">
        <v>66</v>
      </c>
      <c r="AE142" s="3" t="s">
        <v>66</v>
      </c>
      <c r="AF142" s="3" t="s">
        <v>66</v>
      </c>
      <c r="AG142" s="3" t="s">
        <v>66</v>
      </c>
      <c r="AH142" s="3" t="s">
        <v>66</v>
      </c>
      <c r="AI142" s="3" t="s">
        <v>66</v>
      </c>
      <c r="AJ142" s="3" t="s">
        <v>65</v>
      </c>
      <c r="AK142" s="3" t="s">
        <v>65</v>
      </c>
      <c r="AL142" s="3" t="s">
        <v>66</v>
      </c>
      <c r="AM142" s="3" t="s">
        <v>66</v>
      </c>
      <c r="AN142" s="3" t="s">
        <v>66</v>
      </c>
      <c r="AO142" s="3" t="s">
        <v>66</v>
      </c>
      <c r="AP142" s="3" t="s">
        <v>65</v>
      </c>
      <c r="AQ142" s="3" t="s">
        <v>66</v>
      </c>
      <c r="AR142" s="3" t="s">
        <v>65</v>
      </c>
      <c r="AS142" s="3" t="s">
        <v>65</v>
      </c>
      <c r="AT142" s="3" t="s">
        <v>66</v>
      </c>
      <c r="AU142" s="3" t="s">
        <v>66</v>
      </c>
      <c r="AV142" s="3" t="s">
        <v>66</v>
      </c>
      <c r="AW142" s="3" t="s">
        <v>66</v>
      </c>
      <c r="AX142" s="3" t="s">
        <v>66</v>
      </c>
      <c r="AY142" s="3" t="s">
        <v>65</v>
      </c>
      <c r="AZ142" s="3" t="s">
        <v>65</v>
      </c>
      <c r="BA142" s="3" t="s">
        <v>65</v>
      </c>
      <c r="BB142" s="3" t="s">
        <v>65</v>
      </c>
      <c r="BC142" s="3" t="s">
        <v>65</v>
      </c>
      <c r="BD142" s="3" t="s">
        <v>66</v>
      </c>
      <c r="BE142" s="3" t="s">
        <v>65</v>
      </c>
      <c r="BF142" s="3" t="s">
        <v>65</v>
      </c>
      <c r="BG142" s="3">
        <v>5</v>
      </c>
      <c r="BH142" s="3">
        <v>5</v>
      </c>
      <c r="BI142" s="3">
        <v>27</v>
      </c>
      <c r="BJ142" s="3">
        <v>4</v>
      </c>
      <c r="BK142" s="3">
        <v>29</v>
      </c>
      <c r="BL142" s="3">
        <v>20</v>
      </c>
      <c r="BM142" s="3" t="s">
        <v>67</v>
      </c>
    </row>
    <row r="143" spans="1:65" ht="12.5" x14ac:dyDescent="0.25">
      <c r="A143" s="2">
        <v>44534.788750671301</v>
      </c>
      <c r="B143" s="3" t="s">
        <v>65</v>
      </c>
      <c r="C143" s="3" t="s">
        <v>65</v>
      </c>
      <c r="D143" s="3" t="s">
        <v>65</v>
      </c>
      <c r="E143" s="3" t="s">
        <v>66</v>
      </c>
      <c r="F143" s="3" t="s">
        <v>66</v>
      </c>
      <c r="G143" s="3" t="s">
        <v>66</v>
      </c>
      <c r="H143" s="3" t="s">
        <v>66</v>
      </c>
      <c r="I143" s="3" t="s">
        <v>65</v>
      </c>
      <c r="J143" s="3" t="s">
        <v>66</v>
      </c>
      <c r="K143" s="3" t="s">
        <v>66</v>
      </c>
      <c r="L143" s="3" t="s">
        <v>66</v>
      </c>
      <c r="M143" s="3" t="s">
        <v>66</v>
      </c>
      <c r="N143" s="3" t="s">
        <v>65</v>
      </c>
      <c r="O143" s="3" t="s">
        <v>66</v>
      </c>
      <c r="P143" s="3" t="s">
        <v>66</v>
      </c>
      <c r="Q143" s="3" t="s">
        <v>66</v>
      </c>
      <c r="R143" s="3" t="s">
        <v>65</v>
      </c>
      <c r="S143" s="3" t="s">
        <v>66</v>
      </c>
      <c r="T143" s="3" t="s">
        <v>66</v>
      </c>
      <c r="U143" s="3" t="s">
        <v>66</v>
      </c>
      <c r="V143" s="3" t="s">
        <v>66</v>
      </c>
      <c r="W143" s="3" t="s">
        <v>65</v>
      </c>
      <c r="X143" s="3" t="s">
        <v>65</v>
      </c>
      <c r="Y143" s="3" t="s">
        <v>65</v>
      </c>
      <c r="Z143" s="3" t="s">
        <v>66</v>
      </c>
      <c r="AA143" s="3" t="s">
        <v>66</v>
      </c>
      <c r="AB143" s="3" t="s">
        <v>65</v>
      </c>
      <c r="AC143" s="3" t="s">
        <v>65</v>
      </c>
      <c r="AD143" s="3" t="s">
        <v>65</v>
      </c>
      <c r="AE143" s="3" t="s">
        <v>66</v>
      </c>
      <c r="AF143" s="3" t="s">
        <v>66</v>
      </c>
      <c r="AG143" s="3" t="s">
        <v>66</v>
      </c>
      <c r="AH143" s="3" t="s">
        <v>66</v>
      </c>
      <c r="AI143" s="3" t="s">
        <v>66</v>
      </c>
      <c r="AJ143" s="3" t="s">
        <v>66</v>
      </c>
      <c r="AK143" s="3" t="s">
        <v>65</v>
      </c>
      <c r="AL143" s="3" t="s">
        <v>66</v>
      </c>
      <c r="AM143" s="3" t="s">
        <v>66</v>
      </c>
      <c r="AN143" s="3" t="s">
        <v>65</v>
      </c>
      <c r="AO143" s="3" t="s">
        <v>65</v>
      </c>
      <c r="AP143" s="3" t="s">
        <v>65</v>
      </c>
      <c r="AQ143" s="3" t="s">
        <v>65</v>
      </c>
      <c r="AR143" s="3" t="s">
        <v>65</v>
      </c>
      <c r="AS143" s="3" t="s">
        <v>65</v>
      </c>
      <c r="AT143" s="3" t="s">
        <v>65</v>
      </c>
      <c r="AU143" s="3" t="s">
        <v>65</v>
      </c>
      <c r="AV143" s="3" t="s">
        <v>66</v>
      </c>
      <c r="AW143" s="3" t="s">
        <v>66</v>
      </c>
      <c r="AX143" s="3" t="s">
        <v>65</v>
      </c>
      <c r="AY143" s="3" t="s">
        <v>66</v>
      </c>
      <c r="AZ143" s="3" t="s">
        <v>65</v>
      </c>
      <c r="BA143" s="3" t="s">
        <v>66</v>
      </c>
      <c r="BB143" s="3" t="s">
        <v>65</v>
      </c>
      <c r="BC143" s="3" t="s">
        <v>65</v>
      </c>
      <c r="BD143" s="3" t="s">
        <v>66</v>
      </c>
      <c r="BE143" s="3" t="s">
        <v>65</v>
      </c>
      <c r="BF143" s="3" t="s">
        <v>65</v>
      </c>
      <c r="BG143" s="3">
        <v>5</v>
      </c>
      <c r="BH143" s="3">
        <v>5</v>
      </c>
      <c r="BI143" s="3">
        <v>27</v>
      </c>
      <c r="BJ143" s="3">
        <v>4</v>
      </c>
      <c r="BK143" s="3">
        <v>29</v>
      </c>
      <c r="BL143" s="3">
        <v>10</v>
      </c>
      <c r="BM143" s="3" t="s">
        <v>67</v>
      </c>
    </row>
    <row r="144" spans="1:65" ht="12.5" x14ac:dyDescent="0.25">
      <c r="A144" s="2">
        <v>44534.789099687499</v>
      </c>
      <c r="B144" s="3" t="s">
        <v>65</v>
      </c>
      <c r="C144" s="3" t="s">
        <v>66</v>
      </c>
      <c r="D144" s="3" t="s">
        <v>65</v>
      </c>
      <c r="E144" s="3" t="s">
        <v>65</v>
      </c>
      <c r="F144" s="3" t="s">
        <v>65</v>
      </c>
      <c r="G144" s="3" t="s">
        <v>66</v>
      </c>
      <c r="H144" s="3" t="s">
        <v>65</v>
      </c>
      <c r="I144" s="3" t="s">
        <v>66</v>
      </c>
      <c r="J144" s="3" t="s">
        <v>66</v>
      </c>
      <c r="K144" s="3" t="s">
        <v>65</v>
      </c>
      <c r="L144" s="3" t="s">
        <v>66</v>
      </c>
      <c r="M144" s="3" t="s">
        <v>65</v>
      </c>
      <c r="N144" s="3" t="s">
        <v>65</v>
      </c>
      <c r="O144" s="3" t="s">
        <v>65</v>
      </c>
      <c r="P144" s="3" t="s">
        <v>65</v>
      </c>
      <c r="Q144" s="3" t="s">
        <v>65</v>
      </c>
      <c r="R144" s="3" t="s">
        <v>65</v>
      </c>
      <c r="S144" s="3" t="s">
        <v>65</v>
      </c>
      <c r="T144" s="3" t="s">
        <v>66</v>
      </c>
      <c r="U144" s="3" t="s">
        <v>66</v>
      </c>
      <c r="V144" s="3" t="s">
        <v>65</v>
      </c>
      <c r="W144" s="3" t="s">
        <v>65</v>
      </c>
      <c r="X144" s="3" t="s">
        <v>65</v>
      </c>
      <c r="Y144" s="3" t="s">
        <v>65</v>
      </c>
      <c r="Z144" s="3" t="s">
        <v>65</v>
      </c>
      <c r="AA144" s="3" t="s">
        <v>65</v>
      </c>
      <c r="AB144" s="3" t="s">
        <v>66</v>
      </c>
      <c r="AC144" s="3" t="s">
        <v>65</v>
      </c>
      <c r="AD144" s="3" t="s">
        <v>65</v>
      </c>
      <c r="AE144" s="3" t="s">
        <v>66</v>
      </c>
      <c r="AF144" s="3" t="s">
        <v>66</v>
      </c>
      <c r="AG144" s="3" t="s">
        <v>65</v>
      </c>
      <c r="AH144" s="3" t="s">
        <v>66</v>
      </c>
      <c r="AI144" s="3" t="s">
        <v>66</v>
      </c>
      <c r="AJ144" s="3" t="s">
        <v>66</v>
      </c>
      <c r="AK144" s="3" t="s">
        <v>65</v>
      </c>
      <c r="AL144" s="3" t="s">
        <v>65</v>
      </c>
      <c r="AM144" s="3" t="s">
        <v>65</v>
      </c>
      <c r="AN144" s="3" t="s">
        <v>65</v>
      </c>
      <c r="AO144" s="3" t="s">
        <v>65</v>
      </c>
      <c r="AP144" s="3" t="s">
        <v>66</v>
      </c>
      <c r="AQ144" s="3" t="s">
        <v>66</v>
      </c>
      <c r="AR144" s="3" t="s">
        <v>65</v>
      </c>
      <c r="AS144" s="3" t="s">
        <v>65</v>
      </c>
      <c r="AT144" s="3" t="s">
        <v>65</v>
      </c>
      <c r="AU144" s="3" t="s">
        <v>66</v>
      </c>
      <c r="AV144" s="3" t="s">
        <v>65</v>
      </c>
      <c r="AW144" s="3" t="s">
        <v>65</v>
      </c>
      <c r="AX144" s="3" t="s">
        <v>66</v>
      </c>
      <c r="AY144" s="3" t="s">
        <v>65</v>
      </c>
      <c r="AZ144" s="3" t="s">
        <v>66</v>
      </c>
      <c r="BA144" s="3" t="s">
        <v>65</v>
      </c>
      <c r="BB144" s="3" t="s">
        <v>66</v>
      </c>
      <c r="BC144" s="3" t="s">
        <v>66</v>
      </c>
      <c r="BD144" s="3" t="s">
        <v>65</v>
      </c>
      <c r="BE144" s="3" t="s">
        <v>66</v>
      </c>
      <c r="BF144" s="3" t="s">
        <v>65</v>
      </c>
      <c r="BG144" s="3">
        <v>5</v>
      </c>
      <c r="BH144" s="3">
        <v>20</v>
      </c>
      <c r="BI144" s="3">
        <v>27</v>
      </c>
      <c r="BJ144" s="3">
        <v>4</v>
      </c>
      <c r="BK144" s="3">
        <v>30</v>
      </c>
      <c r="BL144" s="3">
        <v>10</v>
      </c>
      <c r="BM144" s="3" t="s">
        <v>67</v>
      </c>
    </row>
    <row r="145" spans="1:65" ht="12.5" x14ac:dyDescent="0.25">
      <c r="A145" s="2">
        <v>44534.789619247684</v>
      </c>
      <c r="B145" s="3" t="s">
        <v>65</v>
      </c>
      <c r="C145" s="3" t="s">
        <v>65</v>
      </c>
      <c r="D145" s="3" t="s">
        <v>66</v>
      </c>
      <c r="E145" s="3" t="s">
        <v>65</v>
      </c>
      <c r="F145" s="3" t="s">
        <v>66</v>
      </c>
      <c r="G145" s="3" t="s">
        <v>65</v>
      </c>
      <c r="H145" s="3" t="s">
        <v>66</v>
      </c>
      <c r="I145" s="3" t="s">
        <v>65</v>
      </c>
      <c r="J145" s="3" t="s">
        <v>66</v>
      </c>
      <c r="K145" s="3" t="s">
        <v>65</v>
      </c>
      <c r="L145" s="3" t="s">
        <v>66</v>
      </c>
      <c r="M145" s="3" t="s">
        <v>66</v>
      </c>
      <c r="N145" s="3" t="s">
        <v>65</v>
      </c>
      <c r="O145" s="3" t="s">
        <v>65</v>
      </c>
      <c r="P145" s="3" t="s">
        <v>66</v>
      </c>
      <c r="Q145" s="3" t="s">
        <v>65</v>
      </c>
      <c r="R145" s="3" t="s">
        <v>65</v>
      </c>
      <c r="S145" s="3" t="s">
        <v>66</v>
      </c>
      <c r="T145" s="3" t="s">
        <v>66</v>
      </c>
      <c r="U145" s="3" t="s">
        <v>66</v>
      </c>
      <c r="V145" s="3" t="s">
        <v>65</v>
      </c>
      <c r="W145" s="3" t="s">
        <v>65</v>
      </c>
      <c r="X145" s="3" t="s">
        <v>65</v>
      </c>
      <c r="Y145" s="3" t="s">
        <v>65</v>
      </c>
      <c r="Z145" s="3" t="s">
        <v>66</v>
      </c>
      <c r="AA145" s="3" t="s">
        <v>65</v>
      </c>
      <c r="AB145" s="3" t="s">
        <v>66</v>
      </c>
      <c r="AC145" s="3" t="s">
        <v>65</v>
      </c>
      <c r="AD145" s="3" t="s">
        <v>65</v>
      </c>
      <c r="AE145" s="3" t="s">
        <v>66</v>
      </c>
      <c r="AF145" s="3" t="s">
        <v>66</v>
      </c>
      <c r="AG145" s="3" t="s">
        <v>66</v>
      </c>
      <c r="AH145" s="3" t="s">
        <v>65</v>
      </c>
      <c r="AI145" s="3" t="s">
        <v>66</v>
      </c>
      <c r="AJ145" s="3" t="s">
        <v>65</v>
      </c>
      <c r="AK145" s="3" t="s">
        <v>65</v>
      </c>
      <c r="AL145" s="3" t="s">
        <v>66</v>
      </c>
      <c r="AM145" s="3" t="s">
        <v>65</v>
      </c>
      <c r="AN145" s="3" t="s">
        <v>65</v>
      </c>
      <c r="AO145" s="3" t="s">
        <v>65</v>
      </c>
      <c r="AP145" s="3" t="s">
        <v>66</v>
      </c>
      <c r="AQ145" s="3" t="s">
        <v>65</v>
      </c>
      <c r="AR145" s="3" t="s">
        <v>65</v>
      </c>
      <c r="AS145" s="3" t="s">
        <v>65</v>
      </c>
      <c r="AT145" s="3" t="s">
        <v>66</v>
      </c>
      <c r="AU145" s="3" t="s">
        <v>65</v>
      </c>
      <c r="AV145" s="3" t="s">
        <v>65</v>
      </c>
      <c r="AW145" s="3" t="s">
        <v>66</v>
      </c>
      <c r="AX145" s="3" t="s">
        <v>65</v>
      </c>
      <c r="AY145" s="3" t="s">
        <v>65</v>
      </c>
      <c r="AZ145" s="3" t="s">
        <v>66</v>
      </c>
      <c r="BA145" s="3" t="s">
        <v>65</v>
      </c>
      <c r="BB145" s="3" t="s">
        <v>66</v>
      </c>
      <c r="BC145" s="3" t="s">
        <v>66</v>
      </c>
      <c r="BD145" s="3" t="s">
        <v>65</v>
      </c>
      <c r="BE145" s="3" t="s">
        <v>65</v>
      </c>
      <c r="BF145" s="3" t="s">
        <v>66</v>
      </c>
      <c r="BG145" s="3">
        <v>5</v>
      </c>
      <c r="BH145" s="3">
        <v>5</v>
      </c>
      <c r="BI145" s="3">
        <v>27</v>
      </c>
      <c r="BJ145" s="3">
        <v>4</v>
      </c>
      <c r="BK145" s="3">
        <v>29</v>
      </c>
      <c r="BL145" s="3">
        <v>20</v>
      </c>
      <c r="BM145" s="3" t="s">
        <v>67</v>
      </c>
    </row>
    <row r="146" spans="1:65" ht="12.5" x14ac:dyDescent="0.25">
      <c r="A146" s="2">
        <v>44534.789677650464</v>
      </c>
      <c r="B146" s="3" t="s">
        <v>66</v>
      </c>
      <c r="C146" s="3" t="s">
        <v>66</v>
      </c>
      <c r="D146" s="3" t="s">
        <v>65</v>
      </c>
      <c r="E146" s="3" t="s">
        <v>65</v>
      </c>
      <c r="F146" s="3" t="s">
        <v>66</v>
      </c>
      <c r="G146" s="3" t="s">
        <v>66</v>
      </c>
      <c r="H146" s="3" t="s">
        <v>66</v>
      </c>
      <c r="I146" s="3" t="s">
        <v>66</v>
      </c>
      <c r="J146" s="3" t="s">
        <v>66</v>
      </c>
      <c r="K146" s="3" t="s">
        <v>65</v>
      </c>
      <c r="L146" s="3" t="s">
        <v>66</v>
      </c>
      <c r="M146" s="3" t="s">
        <v>66</v>
      </c>
      <c r="N146" s="3" t="s">
        <v>66</v>
      </c>
      <c r="O146" s="3" t="s">
        <v>66</v>
      </c>
      <c r="P146" s="3" t="s">
        <v>65</v>
      </c>
      <c r="Q146" s="3" t="s">
        <v>66</v>
      </c>
      <c r="R146" s="3" t="s">
        <v>66</v>
      </c>
      <c r="S146" s="3" t="s">
        <v>66</v>
      </c>
      <c r="T146" s="3" t="s">
        <v>66</v>
      </c>
      <c r="U146" s="3" t="s">
        <v>65</v>
      </c>
      <c r="V146" s="3" t="s">
        <v>66</v>
      </c>
      <c r="W146" s="3" t="s">
        <v>66</v>
      </c>
      <c r="X146" s="3" t="s">
        <v>66</v>
      </c>
      <c r="Y146" s="3" t="s">
        <v>66</v>
      </c>
      <c r="Z146" s="3" t="s">
        <v>66</v>
      </c>
      <c r="AA146" s="3" t="s">
        <v>66</v>
      </c>
      <c r="AB146" s="3" t="s">
        <v>66</v>
      </c>
      <c r="AC146" s="3" t="s">
        <v>65</v>
      </c>
      <c r="AD146" s="3" t="s">
        <v>65</v>
      </c>
      <c r="AE146" s="3" t="s">
        <v>66</v>
      </c>
      <c r="AF146" s="3" t="s">
        <v>66</v>
      </c>
      <c r="AG146" s="3" t="s">
        <v>65</v>
      </c>
      <c r="AH146" s="3" t="s">
        <v>66</v>
      </c>
      <c r="AI146" s="3" t="s">
        <v>65</v>
      </c>
      <c r="AJ146" s="3" t="s">
        <v>66</v>
      </c>
      <c r="AK146" s="3" t="s">
        <v>65</v>
      </c>
      <c r="AL146" s="3" t="s">
        <v>65</v>
      </c>
      <c r="AM146" s="3" t="s">
        <v>66</v>
      </c>
      <c r="AN146" s="3" t="s">
        <v>65</v>
      </c>
      <c r="AO146" s="3" t="s">
        <v>66</v>
      </c>
      <c r="AP146" s="3" t="s">
        <v>65</v>
      </c>
      <c r="AQ146" s="3" t="s">
        <v>66</v>
      </c>
      <c r="AR146" s="3" t="s">
        <v>65</v>
      </c>
      <c r="AS146" s="3" t="s">
        <v>65</v>
      </c>
      <c r="AT146" s="3" t="s">
        <v>66</v>
      </c>
      <c r="AU146" s="3" t="s">
        <v>66</v>
      </c>
      <c r="AV146" s="3" t="s">
        <v>66</v>
      </c>
      <c r="AW146" s="3" t="s">
        <v>65</v>
      </c>
      <c r="AX146" s="3" t="s">
        <v>65</v>
      </c>
      <c r="AY146" s="3" t="s">
        <v>66</v>
      </c>
      <c r="AZ146" s="3" t="s">
        <v>65</v>
      </c>
      <c r="BA146" s="3" t="s">
        <v>66</v>
      </c>
      <c r="BB146" s="3" t="s">
        <v>66</v>
      </c>
      <c r="BC146" s="3" t="s">
        <v>66</v>
      </c>
      <c r="BD146" s="3" t="s">
        <v>66</v>
      </c>
      <c r="BE146" s="3" t="s">
        <v>66</v>
      </c>
      <c r="BF146" s="3" t="s">
        <v>65</v>
      </c>
      <c r="BG146" s="3">
        <v>5</v>
      </c>
      <c r="BH146" s="3">
        <v>5</v>
      </c>
      <c r="BI146" s="3">
        <v>27</v>
      </c>
      <c r="BJ146" s="3">
        <v>4</v>
      </c>
      <c r="BK146" s="3">
        <v>31</v>
      </c>
      <c r="BL146" s="3">
        <v>20</v>
      </c>
      <c r="BM146" s="3" t="s">
        <v>67</v>
      </c>
    </row>
    <row r="147" spans="1:65" ht="12.5" x14ac:dyDescent="0.25">
      <c r="A147" s="2">
        <v>44534.789757881939</v>
      </c>
      <c r="B147" s="3" t="s">
        <v>66</v>
      </c>
      <c r="C147" s="3" t="s">
        <v>66</v>
      </c>
      <c r="D147" s="3" t="s">
        <v>65</v>
      </c>
      <c r="E147" s="3" t="s">
        <v>65</v>
      </c>
      <c r="F147" s="3" t="s">
        <v>66</v>
      </c>
      <c r="G147" s="3" t="s">
        <v>65</v>
      </c>
      <c r="H147" s="3" t="s">
        <v>66</v>
      </c>
      <c r="I147" s="3" t="s">
        <v>66</v>
      </c>
      <c r="J147" s="3" t="s">
        <v>66</v>
      </c>
      <c r="K147" s="3" t="s">
        <v>65</v>
      </c>
      <c r="L147" s="3" t="s">
        <v>66</v>
      </c>
      <c r="M147" s="3" t="s">
        <v>66</v>
      </c>
      <c r="N147" s="3" t="s">
        <v>66</v>
      </c>
      <c r="O147" s="3" t="s">
        <v>66</v>
      </c>
      <c r="P147" s="3" t="s">
        <v>66</v>
      </c>
      <c r="Q147" s="3" t="s">
        <v>65</v>
      </c>
      <c r="R147" s="3" t="s">
        <v>65</v>
      </c>
      <c r="S147" s="3" t="s">
        <v>66</v>
      </c>
      <c r="T147" s="3" t="s">
        <v>66</v>
      </c>
      <c r="U147" s="3" t="s">
        <v>66</v>
      </c>
      <c r="V147" s="3" t="s">
        <v>66</v>
      </c>
      <c r="W147" s="3" t="s">
        <v>66</v>
      </c>
      <c r="X147" s="3" t="s">
        <v>66</v>
      </c>
      <c r="Y147" s="3" t="s">
        <v>66</v>
      </c>
      <c r="Z147" s="3" t="s">
        <v>66</v>
      </c>
      <c r="AA147" s="3" t="s">
        <v>65</v>
      </c>
      <c r="AB147" s="3" t="s">
        <v>65</v>
      </c>
      <c r="AC147" s="3" t="s">
        <v>65</v>
      </c>
      <c r="AD147" s="3" t="s">
        <v>66</v>
      </c>
      <c r="AE147" s="3" t="s">
        <v>66</v>
      </c>
      <c r="AF147" s="3" t="s">
        <v>66</v>
      </c>
      <c r="AG147" s="3" t="s">
        <v>66</v>
      </c>
      <c r="AH147" s="3" t="s">
        <v>65</v>
      </c>
      <c r="AI147" s="3" t="s">
        <v>66</v>
      </c>
      <c r="AJ147" s="3" t="s">
        <v>65</v>
      </c>
      <c r="AK147" s="3" t="s">
        <v>65</v>
      </c>
      <c r="AL147" s="3" t="s">
        <v>66</v>
      </c>
      <c r="AM147" s="3" t="s">
        <v>65</v>
      </c>
      <c r="AN147" s="3" t="s">
        <v>66</v>
      </c>
      <c r="AO147" s="3" t="s">
        <v>66</v>
      </c>
      <c r="AP147" s="3" t="s">
        <v>65</v>
      </c>
      <c r="AQ147" s="3" t="s">
        <v>66</v>
      </c>
      <c r="AR147" s="3" t="s">
        <v>65</v>
      </c>
      <c r="AS147" s="3" t="s">
        <v>65</v>
      </c>
      <c r="AT147" s="3" t="s">
        <v>66</v>
      </c>
      <c r="AU147" s="3" t="s">
        <v>66</v>
      </c>
      <c r="AV147" s="3" t="s">
        <v>65</v>
      </c>
      <c r="AW147" s="3" t="s">
        <v>65</v>
      </c>
      <c r="AX147" s="3" t="s">
        <v>66</v>
      </c>
      <c r="AY147" s="3" t="s">
        <v>65</v>
      </c>
      <c r="AZ147" s="3" t="s">
        <v>66</v>
      </c>
      <c r="BA147" s="3" t="s">
        <v>65</v>
      </c>
      <c r="BB147" s="3" t="s">
        <v>65</v>
      </c>
      <c r="BC147" s="3" t="s">
        <v>66</v>
      </c>
      <c r="BD147" s="3" t="s">
        <v>66</v>
      </c>
      <c r="BE147" s="3" t="s">
        <v>65</v>
      </c>
      <c r="BF147" s="3" t="s">
        <v>65</v>
      </c>
      <c r="BG147" s="3">
        <v>5</v>
      </c>
      <c r="BH147" s="3">
        <v>5</v>
      </c>
      <c r="BI147" s="3">
        <v>27</v>
      </c>
      <c r="BJ147" s="3">
        <v>4</v>
      </c>
      <c r="BK147" s="3">
        <v>29</v>
      </c>
      <c r="BL147" s="3">
        <v>10</v>
      </c>
      <c r="BM147" s="3" t="s">
        <v>68</v>
      </c>
    </row>
    <row r="148" spans="1:65" ht="12.5" x14ac:dyDescent="0.25">
      <c r="A148" s="2">
        <v>44534.790144409722</v>
      </c>
      <c r="B148" s="3" t="s">
        <v>66</v>
      </c>
      <c r="C148" s="3" t="s">
        <v>66</v>
      </c>
      <c r="D148" s="3" t="s">
        <v>65</v>
      </c>
      <c r="E148" s="3" t="s">
        <v>66</v>
      </c>
      <c r="F148" s="3" t="s">
        <v>66</v>
      </c>
      <c r="G148" s="3" t="s">
        <v>65</v>
      </c>
      <c r="H148" s="3" t="s">
        <v>65</v>
      </c>
      <c r="I148" s="3" t="s">
        <v>65</v>
      </c>
      <c r="J148" s="3" t="s">
        <v>66</v>
      </c>
      <c r="K148" s="3" t="s">
        <v>65</v>
      </c>
      <c r="L148" s="3" t="s">
        <v>66</v>
      </c>
      <c r="M148" s="3" t="s">
        <v>66</v>
      </c>
      <c r="N148" s="3" t="s">
        <v>65</v>
      </c>
      <c r="O148" s="3" t="s">
        <v>65</v>
      </c>
      <c r="P148" s="3" t="s">
        <v>66</v>
      </c>
      <c r="Q148" s="3" t="s">
        <v>65</v>
      </c>
      <c r="R148" s="3" t="s">
        <v>65</v>
      </c>
      <c r="S148" s="3" t="s">
        <v>66</v>
      </c>
      <c r="T148" s="3" t="s">
        <v>65</v>
      </c>
      <c r="U148" s="3" t="s">
        <v>66</v>
      </c>
      <c r="V148" s="3" t="s">
        <v>65</v>
      </c>
      <c r="W148" s="3" t="s">
        <v>65</v>
      </c>
      <c r="X148" s="3" t="s">
        <v>65</v>
      </c>
      <c r="Y148" s="3" t="s">
        <v>65</v>
      </c>
      <c r="Z148" s="3" t="s">
        <v>66</v>
      </c>
      <c r="AA148" s="3" t="s">
        <v>65</v>
      </c>
      <c r="AB148" s="3" t="s">
        <v>65</v>
      </c>
      <c r="AC148" s="3" t="s">
        <v>65</v>
      </c>
      <c r="AD148" s="3" t="s">
        <v>65</v>
      </c>
      <c r="AE148" s="3" t="s">
        <v>65</v>
      </c>
      <c r="AF148" s="3" t="s">
        <v>66</v>
      </c>
      <c r="AG148" s="3" t="s">
        <v>65</v>
      </c>
      <c r="AH148" s="3" t="s">
        <v>65</v>
      </c>
      <c r="AI148" s="3" t="s">
        <v>66</v>
      </c>
      <c r="AJ148" s="3" t="s">
        <v>65</v>
      </c>
      <c r="AK148" s="3" t="s">
        <v>65</v>
      </c>
      <c r="AL148" s="3" t="s">
        <v>65</v>
      </c>
      <c r="AM148" s="3" t="s">
        <v>65</v>
      </c>
      <c r="AN148" s="3" t="s">
        <v>65</v>
      </c>
      <c r="AO148" s="3" t="s">
        <v>65</v>
      </c>
      <c r="AP148" s="3" t="s">
        <v>65</v>
      </c>
      <c r="AQ148" s="3" t="s">
        <v>66</v>
      </c>
      <c r="AR148" s="3" t="s">
        <v>65</v>
      </c>
      <c r="AS148" s="3" t="s">
        <v>65</v>
      </c>
      <c r="AT148" s="3" t="s">
        <v>65</v>
      </c>
      <c r="AU148" s="3" t="s">
        <v>66</v>
      </c>
      <c r="AV148" s="3" t="s">
        <v>65</v>
      </c>
      <c r="AW148" s="3" t="s">
        <v>65</v>
      </c>
      <c r="AX148" s="3" t="s">
        <v>65</v>
      </c>
      <c r="AY148" s="3" t="s">
        <v>65</v>
      </c>
      <c r="AZ148" s="3" t="s">
        <v>65</v>
      </c>
      <c r="BA148" s="3" t="s">
        <v>66</v>
      </c>
      <c r="BB148" s="3" t="s">
        <v>65</v>
      </c>
      <c r="BC148" s="3" t="s">
        <v>65</v>
      </c>
      <c r="BD148" s="3" t="s">
        <v>66</v>
      </c>
      <c r="BE148" s="3" t="s">
        <v>66</v>
      </c>
      <c r="BF148" s="3" t="s">
        <v>65</v>
      </c>
      <c r="BG148" s="3">
        <v>5</v>
      </c>
      <c r="BH148" s="3">
        <v>5</v>
      </c>
      <c r="BI148" s="3">
        <v>27</v>
      </c>
      <c r="BJ148" s="3">
        <v>4</v>
      </c>
      <c r="BK148" s="3">
        <v>29</v>
      </c>
      <c r="BL148" s="3">
        <v>20</v>
      </c>
      <c r="BM148" s="3" t="s">
        <v>67</v>
      </c>
    </row>
    <row r="149" spans="1:65" ht="12.5" x14ac:dyDescent="0.25">
      <c r="A149" s="2">
        <v>44534.790197893519</v>
      </c>
      <c r="B149" s="3" t="s">
        <v>65</v>
      </c>
      <c r="C149" s="3" t="s">
        <v>65</v>
      </c>
      <c r="D149" s="3" t="s">
        <v>66</v>
      </c>
      <c r="E149" s="3" t="s">
        <v>66</v>
      </c>
      <c r="F149" s="3" t="s">
        <v>65</v>
      </c>
      <c r="G149" s="3" t="s">
        <v>65</v>
      </c>
      <c r="H149" s="3" t="s">
        <v>65</v>
      </c>
      <c r="I149" s="3" t="s">
        <v>66</v>
      </c>
      <c r="J149" s="3" t="s">
        <v>65</v>
      </c>
      <c r="K149" s="3" t="s">
        <v>66</v>
      </c>
      <c r="L149" s="3" t="s">
        <v>66</v>
      </c>
      <c r="M149" s="3" t="s">
        <v>66</v>
      </c>
      <c r="N149" s="3" t="s">
        <v>66</v>
      </c>
      <c r="O149" s="3" t="s">
        <v>65</v>
      </c>
      <c r="P149" s="3" t="s">
        <v>66</v>
      </c>
      <c r="Q149" s="3" t="s">
        <v>65</v>
      </c>
      <c r="R149" s="3" t="s">
        <v>65</v>
      </c>
      <c r="S149" s="3" t="s">
        <v>66</v>
      </c>
      <c r="T149" s="3" t="s">
        <v>66</v>
      </c>
      <c r="U149" s="3" t="s">
        <v>66</v>
      </c>
      <c r="V149" s="3" t="s">
        <v>65</v>
      </c>
      <c r="W149" s="3" t="s">
        <v>65</v>
      </c>
      <c r="X149" s="3" t="s">
        <v>65</v>
      </c>
      <c r="Y149" s="3" t="s">
        <v>65</v>
      </c>
      <c r="Z149" s="3" t="s">
        <v>66</v>
      </c>
      <c r="AA149" s="3" t="s">
        <v>65</v>
      </c>
      <c r="AB149" s="3" t="s">
        <v>66</v>
      </c>
      <c r="AC149" s="3" t="s">
        <v>65</v>
      </c>
      <c r="AD149" s="3" t="s">
        <v>66</v>
      </c>
      <c r="AE149" s="3" t="s">
        <v>65</v>
      </c>
      <c r="AF149" s="3" t="s">
        <v>65</v>
      </c>
      <c r="AG149" s="3" t="s">
        <v>66</v>
      </c>
      <c r="AH149" s="3" t="s">
        <v>65</v>
      </c>
      <c r="AI149" s="3" t="s">
        <v>66</v>
      </c>
      <c r="AJ149" s="3" t="s">
        <v>65</v>
      </c>
      <c r="AK149" s="3" t="s">
        <v>66</v>
      </c>
      <c r="AL149" s="3" t="s">
        <v>66</v>
      </c>
      <c r="AM149" s="3" t="s">
        <v>65</v>
      </c>
      <c r="AN149" s="3" t="s">
        <v>66</v>
      </c>
      <c r="AO149" s="3" t="s">
        <v>65</v>
      </c>
      <c r="AP149" s="3" t="s">
        <v>65</v>
      </c>
      <c r="AQ149" s="3" t="s">
        <v>65</v>
      </c>
      <c r="AR149" s="3" t="s">
        <v>65</v>
      </c>
      <c r="AS149" s="3" t="s">
        <v>65</v>
      </c>
      <c r="AT149" s="3" t="s">
        <v>65</v>
      </c>
      <c r="AU149" s="3" t="s">
        <v>65</v>
      </c>
      <c r="AV149" s="3" t="s">
        <v>65</v>
      </c>
      <c r="AW149" s="3" t="s">
        <v>65</v>
      </c>
      <c r="AX149" s="3" t="s">
        <v>66</v>
      </c>
      <c r="AY149" s="3" t="s">
        <v>65</v>
      </c>
      <c r="AZ149" s="3" t="s">
        <v>66</v>
      </c>
      <c r="BA149" s="3" t="s">
        <v>65</v>
      </c>
      <c r="BB149" s="3" t="s">
        <v>66</v>
      </c>
      <c r="BC149" s="3" t="s">
        <v>65</v>
      </c>
      <c r="BD149" s="3" t="s">
        <v>66</v>
      </c>
      <c r="BE149" s="3" t="s">
        <v>66</v>
      </c>
      <c r="BF149" s="3" t="s">
        <v>65</v>
      </c>
      <c r="BG149" s="3">
        <v>5</v>
      </c>
      <c r="BH149" s="3">
        <v>5</v>
      </c>
      <c r="BI149" s="3">
        <v>27</v>
      </c>
      <c r="BJ149" s="3">
        <v>4</v>
      </c>
      <c r="BK149" s="3">
        <v>29</v>
      </c>
      <c r="BL149" s="3">
        <v>20</v>
      </c>
      <c r="BM149" s="3" t="s">
        <v>67</v>
      </c>
    </row>
    <row r="150" spans="1:65" ht="12.5" x14ac:dyDescent="0.25">
      <c r="A150" s="2">
        <v>44534.7907580787</v>
      </c>
      <c r="B150" s="3" t="s">
        <v>66</v>
      </c>
      <c r="C150" s="3" t="s">
        <v>65</v>
      </c>
      <c r="D150" s="3" t="s">
        <v>65</v>
      </c>
      <c r="E150" s="3" t="s">
        <v>65</v>
      </c>
      <c r="F150" s="3" t="s">
        <v>66</v>
      </c>
      <c r="G150" s="3" t="s">
        <v>65</v>
      </c>
      <c r="H150" s="3" t="s">
        <v>65</v>
      </c>
      <c r="I150" s="3" t="s">
        <v>65</v>
      </c>
      <c r="J150" s="3" t="s">
        <v>66</v>
      </c>
      <c r="K150" s="3" t="s">
        <v>65</v>
      </c>
      <c r="L150" s="3" t="s">
        <v>65</v>
      </c>
      <c r="M150" s="3" t="s">
        <v>66</v>
      </c>
      <c r="N150" s="3" t="s">
        <v>66</v>
      </c>
      <c r="O150" s="3" t="s">
        <v>65</v>
      </c>
      <c r="P150" s="3" t="s">
        <v>66</v>
      </c>
      <c r="Q150" s="3" t="s">
        <v>66</v>
      </c>
      <c r="R150" s="3" t="s">
        <v>65</v>
      </c>
      <c r="S150" s="3" t="s">
        <v>66</v>
      </c>
      <c r="T150" s="3" t="s">
        <v>66</v>
      </c>
      <c r="U150" s="3" t="s">
        <v>65</v>
      </c>
      <c r="V150" s="3" t="s">
        <v>65</v>
      </c>
      <c r="W150" s="3" t="s">
        <v>65</v>
      </c>
      <c r="X150" s="3" t="s">
        <v>65</v>
      </c>
      <c r="Y150" s="3" t="s">
        <v>65</v>
      </c>
      <c r="Z150" s="3" t="s">
        <v>66</v>
      </c>
      <c r="AA150" s="3" t="s">
        <v>65</v>
      </c>
      <c r="AB150" s="3" t="s">
        <v>66</v>
      </c>
      <c r="AC150" s="3" t="s">
        <v>66</v>
      </c>
      <c r="AD150" s="3" t="s">
        <v>65</v>
      </c>
      <c r="AE150" s="3" t="s">
        <v>66</v>
      </c>
      <c r="AF150" s="3" t="s">
        <v>66</v>
      </c>
      <c r="AG150" s="3" t="s">
        <v>66</v>
      </c>
      <c r="AH150" s="3" t="s">
        <v>66</v>
      </c>
      <c r="AI150" s="3" t="s">
        <v>66</v>
      </c>
      <c r="AJ150" s="3" t="s">
        <v>65</v>
      </c>
      <c r="AK150" s="3" t="s">
        <v>65</v>
      </c>
      <c r="AL150" s="3" t="s">
        <v>66</v>
      </c>
      <c r="AM150" s="3" t="s">
        <v>66</v>
      </c>
      <c r="AN150" s="3" t="s">
        <v>66</v>
      </c>
      <c r="AO150" s="3" t="s">
        <v>66</v>
      </c>
      <c r="AP150" s="3" t="s">
        <v>66</v>
      </c>
      <c r="AQ150" s="3" t="s">
        <v>66</v>
      </c>
      <c r="AR150" s="3" t="s">
        <v>65</v>
      </c>
      <c r="AS150" s="3" t="s">
        <v>65</v>
      </c>
      <c r="AT150" s="3" t="s">
        <v>66</v>
      </c>
      <c r="AU150" s="3" t="s">
        <v>65</v>
      </c>
      <c r="AV150" s="3" t="s">
        <v>65</v>
      </c>
      <c r="AW150" s="3" t="s">
        <v>66</v>
      </c>
      <c r="AX150" s="3" t="s">
        <v>65</v>
      </c>
      <c r="AY150" s="3" t="s">
        <v>66</v>
      </c>
      <c r="AZ150" s="3" t="s">
        <v>65</v>
      </c>
      <c r="BA150" s="3" t="s">
        <v>66</v>
      </c>
      <c r="BB150" s="3" t="s">
        <v>66</v>
      </c>
      <c r="BC150" s="3" t="s">
        <v>66</v>
      </c>
      <c r="BD150" s="3" t="s">
        <v>66</v>
      </c>
      <c r="BE150" s="3" t="s">
        <v>66</v>
      </c>
      <c r="BF150" s="3" t="s">
        <v>65</v>
      </c>
      <c r="BG150" s="3">
        <v>5</v>
      </c>
      <c r="BH150" s="3">
        <v>5</v>
      </c>
      <c r="BI150" s="3">
        <v>27</v>
      </c>
      <c r="BJ150" s="3">
        <v>4</v>
      </c>
      <c r="BK150" s="3">
        <v>29</v>
      </c>
      <c r="BL150" s="3">
        <v>10</v>
      </c>
      <c r="BM150" s="3" t="s">
        <v>67</v>
      </c>
    </row>
    <row r="151" spans="1:65" ht="12.5" x14ac:dyDescent="0.25">
      <c r="A151" s="2">
        <v>44534.790828576384</v>
      </c>
      <c r="B151" s="3" t="s">
        <v>66</v>
      </c>
      <c r="C151" s="3" t="s">
        <v>65</v>
      </c>
      <c r="D151" s="3" t="s">
        <v>65</v>
      </c>
      <c r="E151" s="3" t="s">
        <v>65</v>
      </c>
      <c r="F151" s="3" t="s">
        <v>66</v>
      </c>
      <c r="G151" s="3" t="s">
        <v>65</v>
      </c>
      <c r="H151" s="3" t="s">
        <v>65</v>
      </c>
      <c r="I151" s="3" t="s">
        <v>66</v>
      </c>
      <c r="J151" s="3" t="s">
        <v>66</v>
      </c>
      <c r="K151" s="3" t="s">
        <v>65</v>
      </c>
      <c r="L151" s="3" t="s">
        <v>66</v>
      </c>
      <c r="M151" s="3" t="s">
        <v>66</v>
      </c>
      <c r="N151" s="3" t="s">
        <v>65</v>
      </c>
      <c r="O151" s="3" t="s">
        <v>66</v>
      </c>
      <c r="P151" s="3" t="s">
        <v>65</v>
      </c>
      <c r="Q151" s="3" t="s">
        <v>66</v>
      </c>
      <c r="R151" s="3" t="s">
        <v>65</v>
      </c>
      <c r="S151" s="3" t="s">
        <v>66</v>
      </c>
      <c r="T151" s="3" t="s">
        <v>65</v>
      </c>
      <c r="U151" s="3" t="s">
        <v>65</v>
      </c>
      <c r="V151" s="3" t="s">
        <v>66</v>
      </c>
      <c r="W151" s="3" t="s">
        <v>65</v>
      </c>
      <c r="X151" s="3" t="s">
        <v>66</v>
      </c>
      <c r="Y151" s="3" t="s">
        <v>66</v>
      </c>
      <c r="Z151" s="3" t="s">
        <v>66</v>
      </c>
      <c r="AA151" s="3" t="s">
        <v>65</v>
      </c>
      <c r="AB151" s="3" t="s">
        <v>66</v>
      </c>
      <c r="AC151" s="3" t="s">
        <v>66</v>
      </c>
      <c r="AD151" s="3" t="s">
        <v>65</v>
      </c>
      <c r="AE151" s="3" t="s">
        <v>66</v>
      </c>
      <c r="AF151" s="3" t="s">
        <v>65</v>
      </c>
      <c r="AG151" s="3" t="s">
        <v>65</v>
      </c>
      <c r="AH151" s="3" t="s">
        <v>65</v>
      </c>
      <c r="AI151" s="3" t="s">
        <v>66</v>
      </c>
      <c r="AJ151" s="3" t="s">
        <v>65</v>
      </c>
      <c r="AK151" s="3" t="s">
        <v>65</v>
      </c>
      <c r="AL151" s="3" t="s">
        <v>66</v>
      </c>
      <c r="AM151" s="3" t="s">
        <v>66</v>
      </c>
      <c r="AN151" s="3" t="s">
        <v>65</v>
      </c>
      <c r="AO151" s="3" t="s">
        <v>66</v>
      </c>
      <c r="AP151" s="3" t="s">
        <v>66</v>
      </c>
      <c r="AQ151" s="3" t="s">
        <v>66</v>
      </c>
      <c r="AR151" s="3" t="s">
        <v>65</v>
      </c>
      <c r="AS151" s="3" t="s">
        <v>65</v>
      </c>
      <c r="AT151" s="3" t="s">
        <v>66</v>
      </c>
      <c r="AU151" s="3" t="s">
        <v>65</v>
      </c>
      <c r="AV151" s="3" t="s">
        <v>66</v>
      </c>
      <c r="AW151" s="3" t="s">
        <v>65</v>
      </c>
      <c r="AX151" s="3" t="s">
        <v>66</v>
      </c>
      <c r="AY151" s="3" t="s">
        <v>65</v>
      </c>
      <c r="AZ151" s="3" t="s">
        <v>65</v>
      </c>
      <c r="BA151" s="3" t="s">
        <v>66</v>
      </c>
      <c r="BB151" s="3" t="s">
        <v>65</v>
      </c>
      <c r="BC151" s="3" t="s">
        <v>66</v>
      </c>
      <c r="BD151" s="3" t="s">
        <v>66</v>
      </c>
      <c r="BE151" s="3" t="s">
        <v>65</v>
      </c>
      <c r="BF151" s="3" t="s">
        <v>65</v>
      </c>
      <c r="BG151" s="3">
        <v>5</v>
      </c>
      <c r="BH151" s="3">
        <v>5</v>
      </c>
      <c r="BI151" s="3">
        <v>27</v>
      </c>
      <c r="BJ151" s="3">
        <v>4</v>
      </c>
      <c r="BK151" s="3">
        <v>29</v>
      </c>
      <c r="BL151" s="3">
        <v>20</v>
      </c>
      <c r="BM151" s="3" t="s">
        <v>67</v>
      </c>
    </row>
    <row r="152" spans="1:65" ht="12.5" x14ac:dyDescent="0.25">
      <c r="A152" s="2">
        <v>44534.7911824537</v>
      </c>
      <c r="B152" s="3" t="s">
        <v>66</v>
      </c>
      <c r="C152" s="3" t="s">
        <v>65</v>
      </c>
      <c r="D152" s="3" t="s">
        <v>65</v>
      </c>
      <c r="E152" s="3" t="s">
        <v>65</v>
      </c>
      <c r="F152" s="3" t="s">
        <v>65</v>
      </c>
      <c r="G152" s="3" t="s">
        <v>66</v>
      </c>
      <c r="H152" s="3" t="s">
        <v>66</v>
      </c>
      <c r="I152" s="3" t="s">
        <v>66</v>
      </c>
      <c r="J152" s="3" t="s">
        <v>66</v>
      </c>
      <c r="K152" s="3" t="s">
        <v>65</v>
      </c>
      <c r="L152" s="3" t="s">
        <v>65</v>
      </c>
      <c r="M152" s="3" t="s">
        <v>66</v>
      </c>
      <c r="N152" s="3" t="s">
        <v>65</v>
      </c>
      <c r="O152" s="3" t="s">
        <v>66</v>
      </c>
      <c r="P152" s="3" t="s">
        <v>66</v>
      </c>
      <c r="Q152" s="3" t="s">
        <v>65</v>
      </c>
      <c r="R152" s="3" t="s">
        <v>65</v>
      </c>
      <c r="S152" s="3" t="s">
        <v>66</v>
      </c>
      <c r="T152" s="3" t="s">
        <v>66</v>
      </c>
      <c r="U152" s="3" t="s">
        <v>65</v>
      </c>
      <c r="V152" s="3" t="s">
        <v>65</v>
      </c>
      <c r="W152" s="3" t="s">
        <v>65</v>
      </c>
      <c r="X152" s="3" t="s">
        <v>66</v>
      </c>
      <c r="Y152" s="3" t="s">
        <v>66</v>
      </c>
      <c r="Z152" s="3" t="s">
        <v>66</v>
      </c>
      <c r="AA152" s="3" t="s">
        <v>66</v>
      </c>
      <c r="AB152" s="3" t="s">
        <v>65</v>
      </c>
      <c r="AC152" s="3" t="s">
        <v>66</v>
      </c>
      <c r="AD152" s="3" t="s">
        <v>66</v>
      </c>
      <c r="AE152" s="3" t="s">
        <v>65</v>
      </c>
      <c r="AF152" s="3" t="s">
        <v>66</v>
      </c>
      <c r="AG152" s="3" t="s">
        <v>66</v>
      </c>
      <c r="AH152" s="3" t="s">
        <v>66</v>
      </c>
      <c r="AI152" s="3" t="s">
        <v>66</v>
      </c>
      <c r="AJ152" s="3" t="s">
        <v>65</v>
      </c>
      <c r="AK152" s="3" t="s">
        <v>65</v>
      </c>
      <c r="AL152" s="3" t="s">
        <v>65</v>
      </c>
      <c r="AM152" s="3" t="s">
        <v>65</v>
      </c>
      <c r="AN152" s="3" t="s">
        <v>66</v>
      </c>
      <c r="AO152" s="3" t="s">
        <v>65</v>
      </c>
      <c r="AP152" s="3" t="s">
        <v>65</v>
      </c>
      <c r="AQ152" s="3" t="s">
        <v>66</v>
      </c>
      <c r="AR152" s="3" t="s">
        <v>65</v>
      </c>
      <c r="AS152" s="3" t="s">
        <v>65</v>
      </c>
      <c r="AT152" s="3" t="s">
        <v>65</v>
      </c>
      <c r="AU152" s="3" t="s">
        <v>66</v>
      </c>
      <c r="AV152" s="3" t="s">
        <v>65</v>
      </c>
      <c r="AW152" s="3" t="s">
        <v>66</v>
      </c>
      <c r="AX152" s="3" t="s">
        <v>66</v>
      </c>
      <c r="AY152" s="3" t="s">
        <v>66</v>
      </c>
      <c r="AZ152" s="3" t="s">
        <v>66</v>
      </c>
      <c r="BA152" s="3" t="s">
        <v>66</v>
      </c>
      <c r="BB152" s="3" t="s">
        <v>66</v>
      </c>
      <c r="BC152" s="3" t="s">
        <v>66</v>
      </c>
      <c r="BD152" s="3" t="s">
        <v>66</v>
      </c>
      <c r="BE152" s="3" t="s">
        <v>66</v>
      </c>
      <c r="BF152" s="3" t="s">
        <v>65</v>
      </c>
      <c r="BG152" s="3">
        <v>5</v>
      </c>
      <c r="BH152" s="3">
        <v>100</v>
      </c>
      <c r="BI152" s="3">
        <v>27</v>
      </c>
      <c r="BJ152" s="3">
        <v>4</v>
      </c>
      <c r="BK152" s="3">
        <v>29</v>
      </c>
      <c r="BL152" s="3">
        <v>20</v>
      </c>
      <c r="BM152" s="3" t="s">
        <v>67</v>
      </c>
    </row>
    <row r="153" spans="1:65" ht="12.5" x14ac:dyDescent="0.25">
      <c r="A153" s="2">
        <v>44534.791249317132</v>
      </c>
      <c r="B153" s="3" t="s">
        <v>66</v>
      </c>
      <c r="C153" s="3" t="s">
        <v>66</v>
      </c>
      <c r="D153" s="3" t="s">
        <v>65</v>
      </c>
      <c r="E153" s="3" t="s">
        <v>65</v>
      </c>
      <c r="F153" s="3" t="s">
        <v>66</v>
      </c>
      <c r="G153" s="3" t="s">
        <v>66</v>
      </c>
      <c r="H153" s="3" t="s">
        <v>65</v>
      </c>
      <c r="I153" s="3" t="s">
        <v>65</v>
      </c>
      <c r="J153" s="3" t="s">
        <v>66</v>
      </c>
      <c r="K153" s="3" t="s">
        <v>65</v>
      </c>
      <c r="L153" s="3" t="s">
        <v>66</v>
      </c>
      <c r="M153" s="3" t="s">
        <v>66</v>
      </c>
      <c r="N153" s="3" t="s">
        <v>65</v>
      </c>
      <c r="O153" s="3" t="s">
        <v>66</v>
      </c>
      <c r="P153" s="3" t="s">
        <v>65</v>
      </c>
      <c r="Q153" s="3" t="s">
        <v>66</v>
      </c>
      <c r="R153" s="3" t="s">
        <v>66</v>
      </c>
      <c r="S153" s="3" t="s">
        <v>66</v>
      </c>
      <c r="T153" s="3" t="s">
        <v>66</v>
      </c>
      <c r="U153" s="3" t="s">
        <v>65</v>
      </c>
      <c r="V153" s="3" t="s">
        <v>66</v>
      </c>
      <c r="W153" s="3" t="s">
        <v>65</v>
      </c>
      <c r="X153" s="3" t="s">
        <v>66</v>
      </c>
      <c r="Y153" s="3" t="s">
        <v>66</v>
      </c>
      <c r="Z153" s="3" t="s">
        <v>66</v>
      </c>
      <c r="AA153" s="3" t="s">
        <v>66</v>
      </c>
      <c r="AB153" s="3" t="s">
        <v>65</v>
      </c>
      <c r="AC153" s="3" t="s">
        <v>65</v>
      </c>
      <c r="AD153" s="3" t="s">
        <v>66</v>
      </c>
      <c r="AE153" s="3" t="s">
        <v>66</v>
      </c>
      <c r="AF153" s="3" t="s">
        <v>65</v>
      </c>
      <c r="AG153" s="3" t="s">
        <v>66</v>
      </c>
      <c r="AH153" s="3" t="s">
        <v>66</v>
      </c>
      <c r="AI153" s="3" t="s">
        <v>66</v>
      </c>
      <c r="AJ153" s="3" t="s">
        <v>66</v>
      </c>
      <c r="AK153" s="3" t="s">
        <v>66</v>
      </c>
      <c r="AL153" s="3" t="s">
        <v>65</v>
      </c>
      <c r="AM153" s="3" t="s">
        <v>65</v>
      </c>
      <c r="AN153" s="3" t="s">
        <v>65</v>
      </c>
      <c r="AO153" s="3" t="s">
        <v>65</v>
      </c>
      <c r="AP153" s="3" t="s">
        <v>66</v>
      </c>
      <c r="AQ153" s="3" t="s">
        <v>66</v>
      </c>
      <c r="AR153" s="3" t="s">
        <v>65</v>
      </c>
      <c r="AS153" s="3" t="s">
        <v>65</v>
      </c>
      <c r="AT153" s="3" t="s">
        <v>66</v>
      </c>
      <c r="AU153" s="3" t="s">
        <v>66</v>
      </c>
      <c r="AV153" s="3" t="s">
        <v>65</v>
      </c>
      <c r="AW153" s="3" t="s">
        <v>66</v>
      </c>
      <c r="AX153" s="3" t="s">
        <v>65</v>
      </c>
      <c r="AY153" s="3" t="s">
        <v>66</v>
      </c>
      <c r="AZ153" s="3" t="s">
        <v>66</v>
      </c>
      <c r="BA153" s="3" t="s">
        <v>66</v>
      </c>
      <c r="BB153" s="3" t="s">
        <v>65</v>
      </c>
      <c r="BC153" s="3" t="s">
        <v>66</v>
      </c>
      <c r="BD153" s="3" t="s">
        <v>66</v>
      </c>
      <c r="BE153" s="3" t="s">
        <v>65</v>
      </c>
      <c r="BF153" s="3" t="s">
        <v>66</v>
      </c>
      <c r="BG153" s="3">
        <v>5</v>
      </c>
      <c r="BH153" s="3">
        <v>5</v>
      </c>
      <c r="BI153" s="3">
        <v>27</v>
      </c>
      <c r="BJ153" s="3">
        <v>4</v>
      </c>
      <c r="BK153" s="3">
        <v>29</v>
      </c>
      <c r="BL153" s="3">
        <v>20</v>
      </c>
      <c r="BM153" s="3" t="s">
        <v>67</v>
      </c>
    </row>
    <row r="154" spans="1:65" ht="12.5" x14ac:dyDescent="0.25">
      <c r="A154" s="2">
        <v>44534.791264872685</v>
      </c>
      <c r="B154" s="3" t="s">
        <v>66</v>
      </c>
      <c r="C154" s="3" t="s">
        <v>66</v>
      </c>
      <c r="D154" s="3" t="s">
        <v>65</v>
      </c>
      <c r="E154" s="3" t="s">
        <v>66</v>
      </c>
      <c r="F154" s="3" t="s">
        <v>65</v>
      </c>
      <c r="G154" s="3" t="s">
        <v>66</v>
      </c>
      <c r="H154" s="3" t="s">
        <v>65</v>
      </c>
      <c r="I154" s="3" t="s">
        <v>66</v>
      </c>
      <c r="J154" s="3" t="s">
        <v>66</v>
      </c>
      <c r="K154" s="3" t="s">
        <v>65</v>
      </c>
      <c r="L154" s="3" t="s">
        <v>66</v>
      </c>
      <c r="M154" s="3" t="s">
        <v>66</v>
      </c>
      <c r="N154" s="3" t="s">
        <v>66</v>
      </c>
      <c r="O154" s="3" t="s">
        <v>65</v>
      </c>
      <c r="P154" s="3" t="s">
        <v>65</v>
      </c>
      <c r="Q154" s="3" t="s">
        <v>65</v>
      </c>
      <c r="R154" s="3" t="s">
        <v>66</v>
      </c>
      <c r="S154" s="3" t="s">
        <v>66</v>
      </c>
      <c r="T154" s="3" t="s">
        <v>66</v>
      </c>
      <c r="U154" s="3" t="s">
        <v>66</v>
      </c>
      <c r="V154" s="3" t="s">
        <v>65</v>
      </c>
      <c r="W154" s="3" t="s">
        <v>65</v>
      </c>
      <c r="X154" s="3" t="s">
        <v>65</v>
      </c>
      <c r="Y154" s="3" t="s">
        <v>65</v>
      </c>
      <c r="Z154" s="3" t="s">
        <v>66</v>
      </c>
      <c r="AA154" s="3" t="s">
        <v>65</v>
      </c>
      <c r="AB154" s="3" t="s">
        <v>66</v>
      </c>
      <c r="AC154" s="3" t="s">
        <v>65</v>
      </c>
      <c r="AD154" s="3" t="s">
        <v>65</v>
      </c>
      <c r="AE154" s="3" t="s">
        <v>66</v>
      </c>
      <c r="AF154" s="3" t="s">
        <v>66</v>
      </c>
      <c r="AG154" s="3" t="s">
        <v>65</v>
      </c>
      <c r="AH154" s="3" t="s">
        <v>65</v>
      </c>
      <c r="AI154" s="3" t="s">
        <v>66</v>
      </c>
      <c r="AJ154" s="3" t="s">
        <v>65</v>
      </c>
      <c r="AK154" s="3" t="s">
        <v>65</v>
      </c>
      <c r="AL154" s="3" t="s">
        <v>65</v>
      </c>
      <c r="AM154" s="3" t="s">
        <v>66</v>
      </c>
      <c r="AN154" s="3" t="s">
        <v>66</v>
      </c>
      <c r="AO154" s="3" t="s">
        <v>65</v>
      </c>
      <c r="AP154" s="3" t="s">
        <v>65</v>
      </c>
      <c r="AQ154" s="3" t="s">
        <v>66</v>
      </c>
      <c r="AR154" s="3" t="s">
        <v>65</v>
      </c>
      <c r="AS154" s="3" t="s">
        <v>65</v>
      </c>
      <c r="AT154" s="3" t="s">
        <v>66</v>
      </c>
      <c r="AU154" s="3" t="s">
        <v>66</v>
      </c>
      <c r="AV154" s="3" t="s">
        <v>65</v>
      </c>
      <c r="AW154" s="3" t="s">
        <v>66</v>
      </c>
      <c r="AX154" s="3" t="s">
        <v>66</v>
      </c>
      <c r="AY154" s="3" t="s">
        <v>65</v>
      </c>
      <c r="AZ154" s="3" t="s">
        <v>65</v>
      </c>
      <c r="BA154" s="3" t="s">
        <v>65</v>
      </c>
      <c r="BB154" s="3" t="s">
        <v>66</v>
      </c>
      <c r="BC154" s="3" t="s">
        <v>66</v>
      </c>
      <c r="BD154" s="3" t="s">
        <v>66</v>
      </c>
      <c r="BE154" s="3" t="s">
        <v>66</v>
      </c>
      <c r="BF154" s="3" t="s">
        <v>65</v>
      </c>
      <c r="BG154" s="3">
        <v>5</v>
      </c>
      <c r="BH154" s="3">
        <v>5</v>
      </c>
      <c r="BI154" s="3">
        <v>27</v>
      </c>
      <c r="BJ154" s="3">
        <v>4</v>
      </c>
      <c r="BK154" s="3">
        <v>29</v>
      </c>
      <c r="BL154" s="3">
        <v>10</v>
      </c>
      <c r="BM154" s="3" t="s">
        <v>67</v>
      </c>
    </row>
    <row r="155" spans="1:65" ht="12.5" x14ac:dyDescent="0.25">
      <c r="A155" s="2">
        <v>44534.791487627313</v>
      </c>
      <c r="B155" s="3" t="s">
        <v>65</v>
      </c>
      <c r="C155" s="3" t="s">
        <v>65</v>
      </c>
      <c r="D155" s="3" t="s">
        <v>65</v>
      </c>
      <c r="E155" s="3" t="s">
        <v>66</v>
      </c>
      <c r="F155" s="3" t="s">
        <v>65</v>
      </c>
      <c r="G155" s="3" t="s">
        <v>65</v>
      </c>
      <c r="H155" s="3" t="s">
        <v>66</v>
      </c>
      <c r="I155" s="3" t="s">
        <v>66</v>
      </c>
      <c r="J155" s="3" t="s">
        <v>65</v>
      </c>
      <c r="K155" s="3" t="s">
        <v>65</v>
      </c>
      <c r="L155" s="3" t="s">
        <v>65</v>
      </c>
      <c r="M155" s="3" t="s">
        <v>66</v>
      </c>
      <c r="N155" s="3" t="s">
        <v>66</v>
      </c>
      <c r="O155" s="3" t="s">
        <v>66</v>
      </c>
      <c r="P155" s="3" t="s">
        <v>65</v>
      </c>
      <c r="Q155" s="3" t="s">
        <v>65</v>
      </c>
      <c r="R155" s="3" t="s">
        <v>65</v>
      </c>
      <c r="S155" s="3" t="s">
        <v>66</v>
      </c>
      <c r="T155" s="3" t="s">
        <v>66</v>
      </c>
      <c r="U155" s="3" t="s">
        <v>65</v>
      </c>
      <c r="V155" s="3" t="s">
        <v>66</v>
      </c>
      <c r="W155" s="3" t="s">
        <v>66</v>
      </c>
      <c r="X155" s="3" t="s">
        <v>65</v>
      </c>
      <c r="Y155" s="3" t="s">
        <v>65</v>
      </c>
      <c r="Z155" s="3" t="s">
        <v>66</v>
      </c>
      <c r="AA155" s="3" t="s">
        <v>66</v>
      </c>
      <c r="AB155" s="3" t="s">
        <v>66</v>
      </c>
      <c r="AC155" s="3" t="s">
        <v>66</v>
      </c>
      <c r="AD155" s="3" t="s">
        <v>65</v>
      </c>
      <c r="AE155" s="3" t="s">
        <v>66</v>
      </c>
      <c r="AF155" s="3" t="s">
        <v>66</v>
      </c>
      <c r="AG155" s="3" t="s">
        <v>66</v>
      </c>
      <c r="AH155" s="3" t="s">
        <v>66</v>
      </c>
      <c r="AI155" s="3" t="s">
        <v>66</v>
      </c>
      <c r="AJ155" s="3" t="s">
        <v>65</v>
      </c>
      <c r="AK155" s="3" t="s">
        <v>65</v>
      </c>
      <c r="AL155" s="3" t="s">
        <v>65</v>
      </c>
      <c r="AM155" s="3" t="s">
        <v>66</v>
      </c>
      <c r="AN155" s="3" t="s">
        <v>66</v>
      </c>
      <c r="AO155" s="3" t="s">
        <v>65</v>
      </c>
      <c r="AP155" s="3" t="s">
        <v>65</v>
      </c>
      <c r="AQ155" s="3" t="s">
        <v>66</v>
      </c>
      <c r="AR155" s="3" t="s">
        <v>65</v>
      </c>
      <c r="AS155" s="3" t="s">
        <v>65</v>
      </c>
      <c r="AT155" s="3" t="s">
        <v>66</v>
      </c>
      <c r="AU155" s="3" t="s">
        <v>65</v>
      </c>
      <c r="AV155" s="3" t="s">
        <v>66</v>
      </c>
      <c r="AW155" s="3" t="s">
        <v>66</v>
      </c>
      <c r="AX155" s="3" t="s">
        <v>66</v>
      </c>
      <c r="AY155" s="3" t="s">
        <v>66</v>
      </c>
      <c r="AZ155" s="3" t="s">
        <v>65</v>
      </c>
      <c r="BA155" s="3" t="s">
        <v>66</v>
      </c>
      <c r="BB155" s="3" t="s">
        <v>66</v>
      </c>
      <c r="BC155" s="3" t="s">
        <v>65</v>
      </c>
      <c r="BD155" s="3" t="s">
        <v>66</v>
      </c>
      <c r="BE155" s="3" t="s">
        <v>66</v>
      </c>
      <c r="BF155" s="3" t="s">
        <v>66</v>
      </c>
      <c r="BG155" s="3">
        <v>5</v>
      </c>
      <c r="BH155" s="3">
        <v>5</v>
      </c>
      <c r="BI155" s="3">
        <v>27</v>
      </c>
      <c r="BJ155" s="3">
        <v>4</v>
      </c>
      <c r="BK155" s="3">
        <v>31</v>
      </c>
      <c r="BL155" s="3">
        <v>10</v>
      </c>
      <c r="BM155" s="3" t="s">
        <v>67</v>
      </c>
    </row>
    <row r="156" spans="1:65" ht="12.5" x14ac:dyDescent="0.25">
      <c r="A156" s="2">
        <v>44534.791515636578</v>
      </c>
      <c r="B156" s="3" t="s">
        <v>65</v>
      </c>
      <c r="C156" s="3" t="s">
        <v>66</v>
      </c>
      <c r="D156" s="3" t="s">
        <v>65</v>
      </c>
      <c r="E156" s="3" t="s">
        <v>65</v>
      </c>
      <c r="F156" s="3" t="s">
        <v>65</v>
      </c>
      <c r="G156" s="3" t="s">
        <v>65</v>
      </c>
      <c r="H156" s="3" t="s">
        <v>65</v>
      </c>
      <c r="I156" s="3" t="s">
        <v>66</v>
      </c>
      <c r="J156" s="3" t="s">
        <v>65</v>
      </c>
      <c r="K156" s="3" t="s">
        <v>65</v>
      </c>
      <c r="L156" s="3" t="s">
        <v>65</v>
      </c>
      <c r="M156" s="3" t="s">
        <v>66</v>
      </c>
      <c r="N156" s="3" t="s">
        <v>66</v>
      </c>
      <c r="O156" s="3" t="s">
        <v>65</v>
      </c>
      <c r="P156" s="3" t="s">
        <v>66</v>
      </c>
      <c r="Q156" s="3" t="s">
        <v>65</v>
      </c>
      <c r="R156" s="3" t="s">
        <v>65</v>
      </c>
      <c r="S156" s="3" t="s">
        <v>66</v>
      </c>
      <c r="T156" s="3" t="s">
        <v>66</v>
      </c>
      <c r="U156" s="3" t="s">
        <v>66</v>
      </c>
      <c r="V156" s="3" t="s">
        <v>66</v>
      </c>
      <c r="W156" s="3" t="s">
        <v>65</v>
      </c>
      <c r="X156" s="3" t="s">
        <v>65</v>
      </c>
      <c r="Y156" s="3" t="s">
        <v>66</v>
      </c>
      <c r="Z156" s="3" t="s">
        <v>66</v>
      </c>
      <c r="AA156" s="3" t="s">
        <v>66</v>
      </c>
      <c r="AB156" s="3" t="s">
        <v>66</v>
      </c>
      <c r="AC156" s="3" t="s">
        <v>65</v>
      </c>
      <c r="AD156" s="3" t="s">
        <v>65</v>
      </c>
      <c r="AE156" s="3" t="s">
        <v>65</v>
      </c>
      <c r="AF156" s="3" t="s">
        <v>65</v>
      </c>
      <c r="AG156" s="3" t="s">
        <v>66</v>
      </c>
      <c r="AH156" s="3" t="s">
        <v>66</v>
      </c>
      <c r="AI156" s="3" t="s">
        <v>66</v>
      </c>
      <c r="AJ156" s="3" t="s">
        <v>65</v>
      </c>
      <c r="AK156" s="3" t="s">
        <v>65</v>
      </c>
      <c r="AL156" s="3" t="s">
        <v>66</v>
      </c>
      <c r="AM156" s="3" t="s">
        <v>66</v>
      </c>
      <c r="AN156" s="3" t="s">
        <v>65</v>
      </c>
      <c r="AO156" s="3" t="s">
        <v>65</v>
      </c>
      <c r="AP156" s="3" t="s">
        <v>65</v>
      </c>
      <c r="AQ156" s="3" t="s">
        <v>66</v>
      </c>
      <c r="AR156" s="3" t="s">
        <v>65</v>
      </c>
      <c r="AS156" s="3" t="s">
        <v>65</v>
      </c>
      <c r="AT156" s="3" t="s">
        <v>65</v>
      </c>
      <c r="AU156" s="3" t="s">
        <v>65</v>
      </c>
      <c r="AV156" s="3" t="s">
        <v>66</v>
      </c>
      <c r="AW156" s="3" t="s">
        <v>65</v>
      </c>
      <c r="AX156" s="3" t="s">
        <v>66</v>
      </c>
      <c r="AY156" s="3" t="s">
        <v>65</v>
      </c>
      <c r="AZ156" s="3" t="s">
        <v>66</v>
      </c>
      <c r="BA156" s="3" t="s">
        <v>65</v>
      </c>
      <c r="BB156" s="3" t="s">
        <v>66</v>
      </c>
      <c r="BC156" s="3" t="s">
        <v>66</v>
      </c>
      <c r="BD156" s="3" t="s">
        <v>66</v>
      </c>
      <c r="BE156" s="3" t="s">
        <v>66</v>
      </c>
      <c r="BF156" s="3" t="s">
        <v>65</v>
      </c>
      <c r="BG156" s="3">
        <v>5</v>
      </c>
      <c r="BH156" s="3">
        <v>5</v>
      </c>
      <c r="BI156" s="3">
        <v>27</v>
      </c>
      <c r="BJ156" s="3">
        <v>4</v>
      </c>
      <c r="BK156" s="3">
        <v>29</v>
      </c>
      <c r="BL156" s="3">
        <v>30</v>
      </c>
      <c r="BM156" s="3" t="s">
        <v>67</v>
      </c>
    </row>
    <row r="157" spans="1:65" ht="12.5" x14ac:dyDescent="0.25">
      <c r="A157" s="2">
        <v>44534.791737499996</v>
      </c>
      <c r="B157" s="3" t="s">
        <v>65</v>
      </c>
      <c r="C157" s="3" t="s">
        <v>66</v>
      </c>
      <c r="D157" s="3" t="s">
        <v>65</v>
      </c>
      <c r="E157" s="3" t="s">
        <v>65</v>
      </c>
      <c r="F157" s="3" t="s">
        <v>66</v>
      </c>
      <c r="G157" s="3" t="s">
        <v>65</v>
      </c>
      <c r="H157" s="3" t="s">
        <v>66</v>
      </c>
      <c r="I157" s="3" t="s">
        <v>65</v>
      </c>
      <c r="J157" s="3" t="s">
        <v>66</v>
      </c>
      <c r="K157" s="3" t="s">
        <v>65</v>
      </c>
      <c r="L157" s="3" t="s">
        <v>65</v>
      </c>
      <c r="M157" s="3" t="s">
        <v>66</v>
      </c>
      <c r="N157" s="3" t="s">
        <v>65</v>
      </c>
      <c r="O157" s="3" t="s">
        <v>65</v>
      </c>
      <c r="P157" s="3" t="s">
        <v>65</v>
      </c>
      <c r="Q157" s="3" t="s">
        <v>65</v>
      </c>
      <c r="R157" s="3" t="s">
        <v>66</v>
      </c>
      <c r="S157" s="3" t="s">
        <v>66</v>
      </c>
      <c r="T157" s="3" t="s">
        <v>66</v>
      </c>
      <c r="U157" s="3" t="s">
        <v>65</v>
      </c>
      <c r="V157" s="3" t="s">
        <v>66</v>
      </c>
      <c r="W157" s="3" t="s">
        <v>65</v>
      </c>
      <c r="X157" s="3" t="s">
        <v>65</v>
      </c>
      <c r="Y157" s="3" t="s">
        <v>65</v>
      </c>
      <c r="Z157" s="3" t="s">
        <v>66</v>
      </c>
      <c r="AA157" s="3" t="s">
        <v>65</v>
      </c>
      <c r="AB157" s="3" t="s">
        <v>66</v>
      </c>
      <c r="AC157" s="3" t="s">
        <v>65</v>
      </c>
      <c r="AD157" s="3" t="s">
        <v>65</v>
      </c>
      <c r="AE157" s="3" t="s">
        <v>66</v>
      </c>
      <c r="AF157" s="3" t="s">
        <v>66</v>
      </c>
      <c r="AG157" s="3" t="s">
        <v>65</v>
      </c>
      <c r="AH157" s="3" t="s">
        <v>66</v>
      </c>
      <c r="AI157" s="3" t="s">
        <v>66</v>
      </c>
      <c r="AJ157" s="3" t="s">
        <v>65</v>
      </c>
      <c r="AK157" s="3" t="s">
        <v>66</v>
      </c>
      <c r="AL157" s="3" t="s">
        <v>66</v>
      </c>
      <c r="AM157" s="3" t="s">
        <v>65</v>
      </c>
      <c r="AN157" s="3" t="s">
        <v>65</v>
      </c>
      <c r="AO157" s="3" t="s">
        <v>65</v>
      </c>
      <c r="AP157" s="3" t="s">
        <v>65</v>
      </c>
      <c r="AQ157" s="3" t="s">
        <v>66</v>
      </c>
      <c r="AR157" s="3" t="s">
        <v>65</v>
      </c>
      <c r="AS157" s="3" t="s">
        <v>66</v>
      </c>
      <c r="AT157" s="3" t="s">
        <v>66</v>
      </c>
      <c r="AU157" s="3" t="s">
        <v>66</v>
      </c>
      <c r="AV157" s="3" t="s">
        <v>65</v>
      </c>
      <c r="AW157" s="3" t="s">
        <v>66</v>
      </c>
      <c r="AX157" s="3" t="s">
        <v>65</v>
      </c>
      <c r="AY157" s="3" t="s">
        <v>65</v>
      </c>
      <c r="AZ157" s="3" t="s">
        <v>65</v>
      </c>
      <c r="BA157" s="3" t="s">
        <v>66</v>
      </c>
      <c r="BB157" s="3" t="s">
        <v>66</v>
      </c>
      <c r="BC157" s="3" t="s">
        <v>65</v>
      </c>
      <c r="BD157" s="3" t="s">
        <v>66</v>
      </c>
      <c r="BE157" s="3" t="s">
        <v>65</v>
      </c>
      <c r="BF157" s="3" t="s">
        <v>65</v>
      </c>
      <c r="BG157" s="3">
        <v>10</v>
      </c>
      <c r="BH157" s="3">
        <v>100</v>
      </c>
      <c r="BI157" s="3">
        <v>27</v>
      </c>
      <c r="BJ157" s="3">
        <v>4</v>
      </c>
      <c r="BK157" s="3">
        <v>29</v>
      </c>
      <c r="BL157" s="3">
        <v>30</v>
      </c>
      <c r="BM157" s="3" t="s">
        <v>67</v>
      </c>
    </row>
    <row r="158" spans="1:65" ht="12.5" x14ac:dyDescent="0.25">
      <c r="A158" s="2">
        <v>44534.792931145828</v>
      </c>
      <c r="B158" s="3" t="s">
        <v>66</v>
      </c>
      <c r="C158" s="3" t="s">
        <v>65</v>
      </c>
      <c r="D158" s="3" t="s">
        <v>66</v>
      </c>
      <c r="E158" s="3" t="s">
        <v>65</v>
      </c>
      <c r="F158" s="3" t="s">
        <v>66</v>
      </c>
      <c r="G158" s="3" t="s">
        <v>66</v>
      </c>
      <c r="H158" s="3" t="s">
        <v>65</v>
      </c>
      <c r="I158" s="3" t="s">
        <v>65</v>
      </c>
      <c r="J158" s="3" t="s">
        <v>65</v>
      </c>
      <c r="K158" s="3" t="s">
        <v>65</v>
      </c>
      <c r="L158" s="3" t="s">
        <v>66</v>
      </c>
      <c r="M158" s="3" t="s">
        <v>65</v>
      </c>
      <c r="N158" s="3" t="s">
        <v>65</v>
      </c>
      <c r="O158" s="3" t="s">
        <v>65</v>
      </c>
      <c r="P158" s="3" t="s">
        <v>66</v>
      </c>
      <c r="Q158" s="3" t="s">
        <v>65</v>
      </c>
      <c r="R158" s="3" t="s">
        <v>65</v>
      </c>
      <c r="S158" s="3" t="s">
        <v>66</v>
      </c>
      <c r="T158" s="3" t="s">
        <v>66</v>
      </c>
      <c r="U158" s="3" t="s">
        <v>66</v>
      </c>
      <c r="V158" s="3" t="s">
        <v>66</v>
      </c>
      <c r="W158" s="3" t="s">
        <v>65</v>
      </c>
      <c r="X158" s="3" t="s">
        <v>65</v>
      </c>
      <c r="Y158" s="3" t="s">
        <v>65</v>
      </c>
      <c r="Z158" s="3" t="s">
        <v>65</v>
      </c>
      <c r="AA158" s="3" t="s">
        <v>65</v>
      </c>
      <c r="AB158" s="3" t="s">
        <v>66</v>
      </c>
      <c r="AC158" s="3" t="s">
        <v>65</v>
      </c>
      <c r="AD158" s="3" t="s">
        <v>66</v>
      </c>
      <c r="AE158" s="3" t="s">
        <v>65</v>
      </c>
      <c r="AF158" s="3" t="s">
        <v>65</v>
      </c>
      <c r="AG158" s="3" t="s">
        <v>66</v>
      </c>
      <c r="AH158" s="3" t="s">
        <v>65</v>
      </c>
      <c r="AI158" s="3" t="s">
        <v>66</v>
      </c>
      <c r="AJ158" s="3" t="s">
        <v>65</v>
      </c>
      <c r="AK158" s="3" t="s">
        <v>66</v>
      </c>
      <c r="AL158" s="3" t="s">
        <v>65</v>
      </c>
      <c r="AM158" s="3" t="s">
        <v>65</v>
      </c>
      <c r="AN158" s="3" t="s">
        <v>66</v>
      </c>
      <c r="AO158" s="3" t="s">
        <v>65</v>
      </c>
      <c r="AP158" s="3" t="s">
        <v>65</v>
      </c>
      <c r="AQ158" s="3" t="s">
        <v>66</v>
      </c>
      <c r="AR158" s="3" t="s">
        <v>65</v>
      </c>
      <c r="AS158" s="3" t="s">
        <v>65</v>
      </c>
      <c r="AT158" s="3" t="s">
        <v>65</v>
      </c>
      <c r="AU158" s="3" t="s">
        <v>65</v>
      </c>
      <c r="AV158" s="3" t="s">
        <v>65</v>
      </c>
      <c r="AW158" s="3" t="s">
        <v>65</v>
      </c>
      <c r="AX158" s="3" t="s">
        <v>66</v>
      </c>
      <c r="AY158" s="3" t="s">
        <v>65</v>
      </c>
      <c r="AZ158" s="3" t="s">
        <v>65</v>
      </c>
      <c r="BA158" s="3" t="s">
        <v>66</v>
      </c>
      <c r="BB158" s="3" t="s">
        <v>65</v>
      </c>
      <c r="BC158" s="3" t="s">
        <v>65</v>
      </c>
      <c r="BD158" s="3" t="s">
        <v>65</v>
      </c>
      <c r="BE158" s="3" t="s">
        <v>66</v>
      </c>
      <c r="BF158" s="3" t="s">
        <v>65</v>
      </c>
      <c r="BG158" s="3">
        <v>5</v>
      </c>
      <c r="BH158" s="3">
        <v>5</v>
      </c>
      <c r="BI158" s="3">
        <v>27</v>
      </c>
      <c r="BJ158" s="3">
        <v>6</v>
      </c>
      <c r="BK158" s="3">
        <v>29</v>
      </c>
      <c r="BL158" s="3">
        <v>0</v>
      </c>
      <c r="BM158" s="3" t="s">
        <v>67</v>
      </c>
    </row>
    <row r="159" spans="1:65" ht="12.5" x14ac:dyDescent="0.25">
      <c r="A159" s="2">
        <v>44534.793090671301</v>
      </c>
      <c r="B159" s="3" t="s">
        <v>66</v>
      </c>
      <c r="C159" s="3" t="s">
        <v>66</v>
      </c>
      <c r="D159" s="3" t="s">
        <v>65</v>
      </c>
      <c r="E159" s="3" t="s">
        <v>65</v>
      </c>
      <c r="F159" s="3" t="s">
        <v>66</v>
      </c>
      <c r="G159" s="3" t="s">
        <v>65</v>
      </c>
      <c r="H159" s="3" t="s">
        <v>66</v>
      </c>
      <c r="I159" s="3" t="s">
        <v>65</v>
      </c>
      <c r="J159" s="3" t="s">
        <v>66</v>
      </c>
      <c r="K159" s="3" t="s">
        <v>65</v>
      </c>
      <c r="L159" s="3" t="s">
        <v>66</v>
      </c>
      <c r="M159" s="3" t="s">
        <v>66</v>
      </c>
      <c r="N159" s="3" t="s">
        <v>66</v>
      </c>
      <c r="O159" s="3" t="s">
        <v>66</v>
      </c>
      <c r="P159" s="3" t="s">
        <v>66</v>
      </c>
      <c r="Q159" s="3" t="s">
        <v>66</v>
      </c>
      <c r="R159" s="3" t="s">
        <v>65</v>
      </c>
      <c r="S159" s="3" t="s">
        <v>66</v>
      </c>
      <c r="T159" s="3" t="s">
        <v>66</v>
      </c>
      <c r="U159" s="3" t="s">
        <v>66</v>
      </c>
      <c r="V159" s="3" t="s">
        <v>65</v>
      </c>
      <c r="W159" s="3" t="s">
        <v>65</v>
      </c>
      <c r="X159" s="3" t="s">
        <v>66</v>
      </c>
      <c r="Y159" s="3" t="s">
        <v>66</v>
      </c>
      <c r="Z159" s="3" t="s">
        <v>65</v>
      </c>
      <c r="AA159" s="3" t="s">
        <v>66</v>
      </c>
      <c r="AB159" s="3" t="s">
        <v>65</v>
      </c>
      <c r="AC159" s="3" t="s">
        <v>66</v>
      </c>
      <c r="AD159" s="3" t="s">
        <v>66</v>
      </c>
      <c r="AE159" s="3" t="s">
        <v>65</v>
      </c>
      <c r="AF159" s="3" t="s">
        <v>66</v>
      </c>
      <c r="AG159" s="3" t="s">
        <v>66</v>
      </c>
      <c r="AH159" s="3" t="s">
        <v>66</v>
      </c>
      <c r="AI159" s="3" t="s">
        <v>66</v>
      </c>
      <c r="AJ159" s="3" t="s">
        <v>65</v>
      </c>
      <c r="AK159" s="3" t="s">
        <v>65</v>
      </c>
      <c r="AL159" s="3" t="s">
        <v>66</v>
      </c>
      <c r="AM159" s="3" t="s">
        <v>66</v>
      </c>
      <c r="AN159" s="3" t="s">
        <v>65</v>
      </c>
      <c r="AO159" s="3" t="s">
        <v>65</v>
      </c>
      <c r="AP159" s="3" t="s">
        <v>66</v>
      </c>
      <c r="AQ159" s="3" t="s">
        <v>66</v>
      </c>
      <c r="AR159" s="3" t="s">
        <v>65</v>
      </c>
      <c r="AS159" s="3" t="s">
        <v>65</v>
      </c>
      <c r="AT159" s="3" t="s">
        <v>65</v>
      </c>
      <c r="AU159" s="3" t="s">
        <v>66</v>
      </c>
      <c r="AV159" s="3" t="s">
        <v>66</v>
      </c>
      <c r="AW159" s="3" t="s">
        <v>65</v>
      </c>
      <c r="AX159" s="3" t="s">
        <v>65</v>
      </c>
      <c r="AY159" s="3" t="s">
        <v>66</v>
      </c>
      <c r="AZ159" s="3" t="s">
        <v>66</v>
      </c>
      <c r="BA159" s="3" t="s">
        <v>66</v>
      </c>
      <c r="BB159" s="3" t="s">
        <v>65</v>
      </c>
      <c r="BC159" s="3" t="s">
        <v>65</v>
      </c>
      <c r="BD159" s="3" t="s">
        <v>66</v>
      </c>
      <c r="BE159" s="3" t="s">
        <v>65</v>
      </c>
      <c r="BF159" s="3" t="s">
        <v>65</v>
      </c>
      <c r="BG159" s="3">
        <v>5</v>
      </c>
      <c r="BH159" s="3">
        <v>5</v>
      </c>
      <c r="BI159" s="3">
        <v>27</v>
      </c>
      <c r="BJ159" s="3">
        <v>4</v>
      </c>
      <c r="BK159" s="3">
        <v>29</v>
      </c>
      <c r="BL159" s="3">
        <v>20</v>
      </c>
      <c r="BM159" s="3" t="s">
        <v>67</v>
      </c>
    </row>
    <row r="160" spans="1:65" ht="12.5" x14ac:dyDescent="0.25">
      <c r="A160" s="2">
        <v>44534.793171134261</v>
      </c>
      <c r="B160" s="3" t="s">
        <v>66</v>
      </c>
      <c r="C160" s="3" t="s">
        <v>65</v>
      </c>
      <c r="D160" s="3" t="s">
        <v>65</v>
      </c>
      <c r="E160" s="3" t="s">
        <v>65</v>
      </c>
      <c r="F160" s="3" t="s">
        <v>66</v>
      </c>
      <c r="G160" s="3" t="s">
        <v>66</v>
      </c>
      <c r="H160" s="3" t="s">
        <v>66</v>
      </c>
      <c r="I160" s="3" t="s">
        <v>65</v>
      </c>
      <c r="J160" s="3" t="s">
        <v>65</v>
      </c>
      <c r="K160" s="3" t="s">
        <v>66</v>
      </c>
      <c r="L160" s="3" t="s">
        <v>65</v>
      </c>
      <c r="M160" s="3" t="s">
        <v>66</v>
      </c>
      <c r="N160" s="3" t="s">
        <v>65</v>
      </c>
      <c r="O160" s="3" t="s">
        <v>65</v>
      </c>
      <c r="P160" s="3" t="s">
        <v>65</v>
      </c>
      <c r="Q160" s="3" t="s">
        <v>65</v>
      </c>
      <c r="R160" s="3" t="s">
        <v>65</v>
      </c>
      <c r="S160" s="3" t="s">
        <v>66</v>
      </c>
      <c r="T160" s="3" t="s">
        <v>66</v>
      </c>
      <c r="U160" s="3" t="s">
        <v>65</v>
      </c>
      <c r="V160" s="3" t="s">
        <v>66</v>
      </c>
      <c r="W160" s="3" t="s">
        <v>66</v>
      </c>
      <c r="X160" s="3" t="s">
        <v>65</v>
      </c>
      <c r="Y160" s="3" t="s">
        <v>65</v>
      </c>
      <c r="Z160" s="3" t="s">
        <v>66</v>
      </c>
      <c r="AA160" s="3" t="s">
        <v>66</v>
      </c>
      <c r="AB160" s="3" t="s">
        <v>66</v>
      </c>
      <c r="AC160" s="3" t="s">
        <v>65</v>
      </c>
      <c r="AD160" s="3" t="s">
        <v>65</v>
      </c>
      <c r="AE160" s="3" t="s">
        <v>65</v>
      </c>
      <c r="AF160" s="3" t="s">
        <v>66</v>
      </c>
      <c r="AG160" s="3" t="s">
        <v>66</v>
      </c>
      <c r="AH160" s="3" t="s">
        <v>66</v>
      </c>
      <c r="AI160" s="3" t="s">
        <v>66</v>
      </c>
      <c r="AJ160" s="3" t="s">
        <v>65</v>
      </c>
      <c r="AK160" s="3" t="s">
        <v>65</v>
      </c>
      <c r="AL160" s="3" t="s">
        <v>65</v>
      </c>
      <c r="AM160" s="3" t="s">
        <v>66</v>
      </c>
      <c r="AN160" s="3" t="s">
        <v>65</v>
      </c>
      <c r="AO160" s="3" t="s">
        <v>65</v>
      </c>
      <c r="AP160" s="3" t="s">
        <v>66</v>
      </c>
      <c r="AQ160" s="3" t="s">
        <v>66</v>
      </c>
      <c r="AR160" s="3" t="s">
        <v>65</v>
      </c>
      <c r="AS160" s="3" t="s">
        <v>65</v>
      </c>
      <c r="AT160" s="3" t="s">
        <v>65</v>
      </c>
      <c r="AU160" s="3" t="s">
        <v>65</v>
      </c>
      <c r="AV160" s="3" t="s">
        <v>66</v>
      </c>
      <c r="AW160" s="3" t="s">
        <v>66</v>
      </c>
      <c r="AX160" s="3" t="s">
        <v>65</v>
      </c>
      <c r="AY160" s="3" t="s">
        <v>65</v>
      </c>
      <c r="AZ160" s="3" t="s">
        <v>66</v>
      </c>
      <c r="BA160" s="3" t="s">
        <v>65</v>
      </c>
      <c r="BB160" s="3" t="s">
        <v>66</v>
      </c>
      <c r="BC160" s="3" t="s">
        <v>65</v>
      </c>
      <c r="BD160" s="3" t="s">
        <v>65</v>
      </c>
      <c r="BE160" s="3" t="s">
        <v>66</v>
      </c>
      <c r="BF160" s="3" t="s">
        <v>65</v>
      </c>
      <c r="BG160" s="3">
        <v>5</v>
      </c>
      <c r="BH160" s="3">
        <v>5</v>
      </c>
      <c r="BI160" s="3">
        <v>27</v>
      </c>
      <c r="BJ160" s="3">
        <v>4</v>
      </c>
      <c r="BK160" s="3">
        <v>29</v>
      </c>
      <c r="BL160" s="3">
        <v>20</v>
      </c>
      <c r="BM160" s="3" t="s">
        <v>67</v>
      </c>
    </row>
    <row r="161" spans="1:65" ht="12.5" x14ac:dyDescent="0.25">
      <c r="A161" s="2">
        <v>44534.793204571761</v>
      </c>
      <c r="B161" s="3" t="s">
        <v>66</v>
      </c>
      <c r="C161" s="3" t="s">
        <v>65</v>
      </c>
      <c r="D161" s="3" t="s">
        <v>65</v>
      </c>
      <c r="E161" s="3" t="s">
        <v>65</v>
      </c>
      <c r="F161" s="3" t="s">
        <v>66</v>
      </c>
      <c r="G161" s="3" t="s">
        <v>66</v>
      </c>
      <c r="H161" s="3" t="s">
        <v>66</v>
      </c>
      <c r="I161" s="3" t="s">
        <v>65</v>
      </c>
      <c r="J161" s="3" t="s">
        <v>66</v>
      </c>
      <c r="K161" s="3" t="s">
        <v>65</v>
      </c>
      <c r="L161" s="3" t="s">
        <v>66</v>
      </c>
      <c r="M161" s="3" t="s">
        <v>66</v>
      </c>
      <c r="N161" s="3" t="s">
        <v>65</v>
      </c>
      <c r="O161" s="3" t="s">
        <v>66</v>
      </c>
      <c r="P161" s="3" t="s">
        <v>66</v>
      </c>
      <c r="Q161" s="3" t="s">
        <v>65</v>
      </c>
      <c r="R161" s="3" t="s">
        <v>65</v>
      </c>
      <c r="S161" s="3" t="s">
        <v>66</v>
      </c>
      <c r="T161" s="3" t="s">
        <v>66</v>
      </c>
      <c r="U161" s="3" t="s">
        <v>66</v>
      </c>
      <c r="V161" s="3" t="s">
        <v>65</v>
      </c>
      <c r="W161" s="3" t="s">
        <v>65</v>
      </c>
      <c r="X161" s="3" t="s">
        <v>66</v>
      </c>
      <c r="Y161" s="3" t="s">
        <v>66</v>
      </c>
      <c r="Z161" s="3" t="s">
        <v>66</v>
      </c>
      <c r="AA161" s="3" t="s">
        <v>66</v>
      </c>
      <c r="AB161" s="3" t="s">
        <v>66</v>
      </c>
      <c r="AC161" s="3" t="s">
        <v>66</v>
      </c>
      <c r="AD161" s="3" t="s">
        <v>65</v>
      </c>
      <c r="AE161" s="3" t="s">
        <v>65</v>
      </c>
      <c r="AF161" s="3" t="s">
        <v>66</v>
      </c>
      <c r="AG161" s="3" t="s">
        <v>65</v>
      </c>
      <c r="AH161" s="3" t="s">
        <v>65</v>
      </c>
      <c r="AI161" s="3" t="s">
        <v>66</v>
      </c>
      <c r="AJ161" s="3" t="s">
        <v>65</v>
      </c>
      <c r="AK161" s="3" t="s">
        <v>65</v>
      </c>
      <c r="AL161" s="3" t="s">
        <v>66</v>
      </c>
      <c r="AM161" s="3" t="s">
        <v>65</v>
      </c>
      <c r="AN161" s="3" t="s">
        <v>65</v>
      </c>
      <c r="AO161" s="3" t="s">
        <v>66</v>
      </c>
      <c r="AP161" s="3" t="s">
        <v>65</v>
      </c>
      <c r="AQ161" s="3" t="s">
        <v>66</v>
      </c>
      <c r="AR161" s="3" t="s">
        <v>65</v>
      </c>
      <c r="AS161" s="3" t="s">
        <v>65</v>
      </c>
      <c r="AT161" s="3" t="s">
        <v>65</v>
      </c>
      <c r="AU161" s="3" t="s">
        <v>65</v>
      </c>
      <c r="AV161" s="3" t="s">
        <v>66</v>
      </c>
      <c r="AW161" s="3" t="s">
        <v>66</v>
      </c>
      <c r="AX161" s="3" t="s">
        <v>65</v>
      </c>
      <c r="AY161" s="3" t="s">
        <v>66</v>
      </c>
      <c r="AZ161" s="3" t="s">
        <v>66</v>
      </c>
      <c r="BA161" s="3" t="s">
        <v>66</v>
      </c>
      <c r="BB161" s="3" t="s">
        <v>66</v>
      </c>
      <c r="BC161" s="3" t="s">
        <v>66</v>
      </c>
      <c r="BD161" s="3" t="s">
        <v>66</v>
      </c>
      <c r="BE161" s="3" t="s">
        <v>65</v>
      </c>
      <c r="BF161" s="3" t="s">
        <v>65</v>
      </c>
      <c r="BG161" s="3">
        <v>5</v>
      </c>
      <c r="BH161" s="3">
        <v>5</v>
      </c>
      <c r="BI161" s="3">
        <v>27</v>
      </c>
      <c r="BJ161" s="3">
        <v>4</v>
      </c>
      <c r="BK161" s="3">
        <v>29</v>
      </c>
      <c r="BL161" s="3">
        <v>20</v>
      </c>
      <c r="BM161" s="3" t="s">
        <v>67</v>
      </c>
    </row>
    <row r="162" spans="1:65" ht="12.5" x14ac:dyDescent="0.25">
      <c r="A162" s="2">
        <v>44534.793253611111</v>
      </c>
      <c r="B162" s="3" t="s">
        <v>66</v>
      </c>
      <c r="C162" s="3" t="s">
        <v>66</v>
      </c>
      <c r="D162" s="3" t="s">
        <v>65</v>
      </c>
      <c r="E162" s="3" t="s">
        <v>65</v>
      </c>
      <c r="F162" s="3" t="s">
        <v>66</v>
      </c>
      <c r="G162" s="3" t="s">
        <v>66</v>
      </c>
      <c r="H162" s="3" t="s">
        <v>66</v>
      </c>
      <c r="I162" s="3" t="s">
        <v>65</v>
      </c>
      <c r="J162" s="3" t="s">
        <v>66</v>
      </c>
      <c r="K162" s="3" t="s">
        <v>65</v>
      </c>
      <c r="L162" s="3" t="s">
        <v>66</v>
      </c>
      <c r="M162" s="3" t="s">
        <v>66</v>
      </c>
      <c r="N162" s="3" t="s">
        <v>66</v>
      </c>
      <c r="O162" s="3" t="s">
        <v>66</v>
      </c>
      <c r="P162" s="3" t="s">
        <v>65</v>
      </c>
      <c r="Q162" s="3" t="s">
        <v>66</v>
      </c>
      <c r="R162" s="3" t="s">
        <v>65</v>
      </c>
      <c r="S162" s="3" t="s">
        <v>66</v>
      </c>
      <c r="T162" s="3" t="s">
        <v>65</v>
      </c>
      <c r="U162" s="3" t="s">
        <v>66</v>
      </c>
      <c r="V162" s="3" t="s">
        <v>66</v>
      </c>
      <c r="W162" s="3" t="s">
        <v>65</v>
      </c>
      <c r="X162" s="3" t="s">
        <v>66</v>
      </c>
      <c r="Y162" s="3" t="s">
        <v>66</v>
      </c>
      <c r="Z162" s="3" t="s">
        <v>65</v>
      </c>
      <c r="AA162" s="3" t="s">
        <v>66</v>
      </c>
      <c r="AB162" s="3" t="s">
        <v>65</v>
      </c>
      <c r="AC162" s="3" t="s">
        <v>66</v>
      </c>
      <c r="AD162" s="3" t="s">
        <v>66</v>
      </c>
      <c r="AE162" s="3" t="s">
        <v>66</v>
      </c>
      <c r="AF162" s="3" t="s">
        <v>66</v>
      </c>
      <c r="AG162" s="3" t="s">
        <v>66</v>
      </c>
      <c r="AH162" s="3" t="s">
        <v>65</v>
      </c>
      <c r="AI162" s="3" t="s">
        <v>66</v>
      </c>
      <c r="AJ162" s="3" t="s">
        <v>65</v>
      </c>
      <c r="AK162" s="3" t="s">
        <v>65</v>
      </c>
      <c r="AL162" s="3" t="s">
        <v>66</v>
      </c>
      <c r="AM162" s="3" t="s">
        <v>66</v>
      </c>
      <c r="AN162" s="3" t="s">
        <v>65</v>
      </c>
      <c r="AO162" s="3" t="s">
        <v>65</v>
      </c>
      <c r="AP162" s="3" t="s">
        <v>66</v>
      </c>
      <c r="AQ162" s="3" t="s">
        <v>66</v>
      </c>
      <c r="AR162" s="3" t="s">
        <v>65</v>
      </c>
      <c r="AS162" s="3" t="s">
        <v>65</v>
      </c>
      <c r="AT162" s="3" t="s">
        <v>65</v>
      </c>
      <c r="AU162" s="3" t="s">
        <v>66</v>
      </c>
      <c r="AV162" s="3" t="s">
        <v>66</v>
      </c>
      <c r="AW162" s="3" t="s">
        <v>66</v>
      </c>
      <c r="AX162" s="3" t="s">
        <v>65</v>
      </c>
      <c r="AY162" s="3" t="s">
        <v>65</v>
      </c>
      <c r="AZ162" s="3" t="s">
        <v>66</v>
      </c>
      <c r="BA162" s="3" t="s">
        <v>66</v>
      </c>
      <c r="BB162" s="3" t="s">
        <v>65</v>
      </c>
      <c r="BC162" s="3" t="s">
        <v>66</v>
      </c>
      <c r="BD162" s="3" t="s">
        <v>66</v>
      </c>
      <c r="BE162" s="3" t="s">
        <v>65</v>
      </c>
      <c r="BF162" s="3" t="s">
        <v>66</v>
      </c>
      <c r="BG162" s="3">
        <v>5</v>
      </c>
      <c r="BH162" s="3">
        <v>5</v>
      </c>
      <c r="BI162" s="3">
        <v>27</v>
      </c>
      <c r="BJ162" s="3">
        <v>4</v>
      </c>
      <c r="BK162" s="3">
        <v>29</v>
      </c>
      <c r="BL162" s="3">
        <v>20</v>
      </c>
      <c r="BM162" s="3" t="s">
        <v>67</v>
      </c>
    </row>
    <row r="163" spans="1:65" ht="12.5" x14ac:dyDescent="0.25">
      <c r="A163" s="2">
        <v>44534.793258761572</v>
      </c>
      <c r="B163" s="3" t="s">
        <v>65</v>
      </c>
      <c r="C163" s="3" t="s">
        <v>65</v>
      </c>
      <c r="D163" s="3" t="s">
        <v>65</v>
      </c>
      <c r="E163" s="3" t="s">
        <v>65</v>
      </c>
      <c r="F163" s="3" t="s">
        <v>66</v>
      </c>
      <c r="G163" s="3" t="s">
        <v>66</v>
      </c>
      <c r="H163" s="3" t="s">
        <v>65</v>
      </c>
      <c r="I163" s="3" t="s">
        <v>65</v>
      </c>
      <c r="J163" s="3" t="s">
        <v>65</v>
      </c>
      <c r="K163" s="3" t="s">
        <v>65</v>
      </c>
      <c r="L163" s="3" t="s">
        <v>65</v>
      </c>
      <c r="M163" s="3" t="s">
        <v>66</v>
      </c>
      <c r="N163" s="3" t="s">
        <v>65</v>
      </c>
      <c r="O163" s="3" t="s">
        <v>65</v>
      </c>
      <c r="P163" s="3" t="s">
        <v>66</v>
      </c>
      <c r="Q163" s="3" t="s">
        <v>65</v>
      </c>
      <c r="R163" s="3" t="s">
        <v>65</v>
      </c>
      <c r="S163" s="3" t="s">
        <v>66</v>
      </c>
      <c r="T163" s="3" t="s">
        <v>65</v>
      </c>
      <c r="U163" s="3" t="s">
        <v>66</v>
      </c>
      <c r="V163" s="3" t="s">
        <v>66</v>
      </c>
      <c r="W163" s="3" t="s">
        <v>65</v>
      </c>
      <c r="X163" s="3" t="s">
        <v>66</v>
      </c>
      <c r="Y163" s="3" t="s">
        <v>65</v>
      </c>
      <c r="Z163" s="3" t="s">
        <v>65</v>
      </c>
      <c r="AA163" s="3" t="s">
        <v>65</v>
      </c>
      <c r="AB163" s="3" t="s">
        <v>65</v>
      </c>
      <c r="AC163" s="3" t="s">
        <v>66</v>
      </c>
      <c r="AD163" s="3" t="s">
        <v>66</v>
      </c>
      <c r="AE163" s="3" t="s">
        <v>66</v>
      </c>
      <c r="AF163" s="3" t="s">
        <v>65</v>
      </c>
      <c r="AG163" s="3" t="s">
        <v>66</v>
      </c>
      <c r="AH163" s="3" t="s">
        <v>65</v>
      </c>
      <c r="AI163" s="3" t="s">
        <v>66</v>
      </c>
      <c r="AJ163" s="3" t="s">
        <v>65</v>
      </c>
      <c r="AK163" s="3" t="s">
        <v>65</v>
      </c>
      <c r="AL163" s="3" t="s">
        <v>66</v>
      </c>
      <c r="AM163" s="3" t="s">
        <v>65</v>
      </c>
      <c r="AN163" s="3" t="s">
        <v>65</v>
      </c>
      <c r="AO163" s="3" t="s">
        <v>65</v>
      </c>
      <c r="AP163" s="3" t="s">
        <v>65</v>
      </c>
      <c r="AQ163" s="3" t="s">
        <v>66</v>
      </c>
      <c r="AR163" s="3" t="s">
        <v>65</v>
      </c>
      <c r="AS163" s="3" t="s">
        <v>65</v>
      </c>
      <c r="AT163" s="3" t="s">
        <v>65</v>
      </c>
      <c r="AU163" s="3" t="s">
        <v>66</v>
      </c>
      <c r="AV163" s="3" t="s">
        <v>66</v>
      </c>
      <c r="AW163" s="3" t="s">
        <v>66</v>
      </c>
      <c r="AX163" s="3" t="s">
        <v>65</v>
      </c>
      <c r="AY163" s="3" t="s">
        <v>66</v>
      </c>
      <c r="AZ163" s="3" t="s">
        <v>65</v>
      </c>
      <c r="BA163" s="3" t="s">
        <v>65</v>
      </c>
      <c r="BB163" s="3" t="s">
        <v>66</v>
      </c>
      <c r="BC163" s="3" t="s">
        <v>66</v>
      </c>
      <c r="BD163" s="3" t="s">
        <v>66</v>
      </c>
      <c r="BE163" s="3" t="s">
        <v>66</v>
      </c>
      <c r="BF163" s="3" t="s">
        <v>65</v>
      </c>
      <c r="BG163" s="3">
        <v>5</v>
      </c>
      <c r="BH163" s="3">
        <v>1</v>
      </c>
      <c r="BI163" s="3">
        <v>27</v>
      </c>
      <c r="BJ163" s="3">
        <v>3</v>
      </c>
      <c r="BK163" s="3">
        <v>29</v>
      </c>
      <c r="BL163" s="3">
        <v>30</v>
      </c>
      <c r="BM163" s="3" t="s">
        <v>67</v>
      </c>
    </row>
    <row r="164" spans="1:65" ht="12.5" x14ac:dyDescent="0.25">
      <c r="A164" s="2">
        <v>44534.794180162033</v>
      </c>
      <c r="B164" s="3" t="s">
        <v>65</v>
      </c>
      <c r="C164" s="3" t="s">
        <v>65</v>
      </c>
      <c r="D164" s="3" t="s">
        <v>65</v>
      </c>
      <c r="E164" s="3" t="s">
        <v>66</v>
      </c>
      <c r="F164" s="3" t="s">
        <v>66</v>
      </c>
      <c r="G164" s="3" t="s">
        <v>66</v>
      </c>
      <c r="H164" s="3" t="s">
        <v>65</v>
      </c>
      <c r="I164" s="3" t="s">
        <v>66</v>
      </c>
      <c r="J164" s="3" t="s">
        <v>66</v>
      </c>
      <c r="K164" s="3" t="s">
        <v>65</v>
      </c>
      <c r="L164" s="3" t="s">
        <v>66</v>
      </c>
      <c r="M164" s="3" t="s">
        <v>66</v>
      </c>
      <c r="N164" s="3" t="s">
        <v>66</v>
      </c>
      <c r="O164" s="3" t="s">
        <v>66</v>
      </c>
      <c r="P164" s="3" t="s">
        <v>65</v>
      </c>
      <c r="Q164" s="3" t="s">
        <v>66</v>
      </c>
      <c r="R164" s="3" t="s">
        <v>66</v>
      </c>
      <c r="S164" s="3" t="s">
        <v>66</v>
      </c>
      <c r="T164" s="3" t="s">
        <v>65</v>
      </c>
      <c r="U164" s="3" t="s">
        <v>66</v>
      </c>
      <c r="V164" s="3" t="s">
        <v>65</v>
      </c>
      <c r="W164" s="3" t="s">
        <v>66</v>
      </c>
      <c r="X164" s="3" t="s">
        <v>66</v>
      </c>
      <c r="Y164" s="3" t="s">
        <v>66</v>
      </c>
      <c r="Z164" s="3" t="s">
        <v>65</v>
      </c>
      <c r="AA164" s="3" t="s">
        <v>66</v>
      </c>
      <c r="AB164" s="3" t="s">
        <v>66</v>
      </c>
      <c r="AC164" s="3" t="s">
        <v>66</v>
      </c>
      <c r="AD164" s="3" t="s">
        <v>66</v>
      </c>
      <c r="AE164" s="3" t="s">
        <v>66</v>
      </c>
      <c r="AF164" s="3" t="s">
        <v>66</v>
      </c>
      <c r="AG164" s="3" t="s">
        <v>65</v>
      </c>
      <c r="AH164" s="3" t="s">
        <v>66</v>
      </c>
      <c r="AI164" s="3" t="s">
        <v>66</v>
      </c>
      <c r="AJ164" s="3" t="s">
        <v>66</v>
      </c>
      <c r="AK164" s="3" t="s">
        <v>65</v>
      </c>
      <c r="AL164" s="3" t="s">
        <v>66</v>
      </c>
      <c r="AM164" s="3" t="s">
        <v>66</v>
      </c>
      <c r="AN164" s="3" t="s">
        <v>65</v>
      </c>
      <c r="AO164" s="3" t="s">
        <v>66</v>
      </c>
      <c r="AP164" s="3" t="s">
        <v>66</v>
      </c>
      <c r="AQ164" s="3" t="s">
        <v>66</v>
      </c>
      <c r="AR164" s="3" t="s">
        <v>65</v>
      </c>
      <c r="AS164" s="3" t="s">
        <v>65</v>
      </c>
      <c r="AT164" s="3" t="s">
        <v>66</v>
      </c>
      <c r="AU164" s="3" t="s">
        <v>65</v>
      </c>
      <c r="AV164" s="3" t="s">
        <v>66</v>
      </c>
      <c r="AW164" s="3" t="s">
        <v>66</v>
      </c>
      <c r="AX164" s="3" t="s">
        <v>65</v>
      </c>
      <c r="AY164" s="3" t="s">
        <v>66</v>
      </c>
      <c r="AZ164" s="3" t="s">
        <v>66</v>
      </c>
      <c r="BA164" s="3" t="s">
        <v>66</v>
      </c>
      <c r="BB164" s="3" t="s">
        <v>66</v>
      </c>
      <c r="BC164" s="3" t="s">
        <v>65</v>
      </c>
      <c r="BD164" s="3" t="s">
        <v>66</v>
      </c>
      <c r="BE164" s="3" t="s">
        <v>66</v>
      </c>
      <c r="BF164" s="3" t="s">
        <v>65</v>
      </c>
      <c r="BG164" s="3">
        <v>5</v>
      </c>
      <c r="BH164" s="3">
        <v>5</v>
      </c>
      <c r="BI164" s="3">
        <v>27</v>
      </c>
      <c r="BJ164" s="3">
        <v>4</v>
      </c>
      <c r="BK164" s="3">
        <v>29</v>
      </c>
      <c r="BL164" s="3">
        <v>10</v>
      </c>
      <c r="BM164" s="3" t="s">
        <v>67</v>
      </c>
    </row>
    <row r="165" spans="1:65" ht="12.5" x14ac:dyDescent="0.25">
      <c r="A165" s="2">
        <v>44534.795292696755</v>
      </c>
      <c r="B165" s="3" t="s">
        <v>66</v>
      </c>
      <c r="C165" s="3" t="s">
        <v>65</v>
      </c>
      <c r="D165" s="3" t="s">
        <v>65</v>
      </c>
      <c r="E165" s="3" t="s">
        <v>66</v>
      </c>
      <c r="F165" s="3" t="s">
        <v>66</v>
      </c>
      <c r="G165" s="3" t="s">
        <v>66</v>
      </c>
      <c r="H165" s="3" t="s">
        <v>66</v>
      </c>
      <c r="I165" s="3" t="s">
        <v>66</v>
      </c>
      <c r="J165" s="3" t="s">
        <v>66</v>
      </c>
      <c r="K165" s="3" t="s">
        <v>65</v>
      </c>
      <c r="L165" s="3" t="s">
        <v>66</v>
      </c>
      <c r="M165" s="3" t="s">
        <v>65</v>
      </c>
      <c r="N165" s="3" t="s">
        <v>66</v>
      </c>
      <c r="O165" s="3" t="s">
        <v>65</v>
      </c>
      <c r="P165" s="3" t="s">
        <v>66</v>
      </c>
      <c r="Q165" s="3" t="s">
        <v>65</v>
      </c>
      <c r="R165" s="3" t="s">
        <v>65</v>
      </c>
      <c r="S165" s="3" t="s">
        <v>66</v>
      </c>
      <c r="T165" s="3" t="s">
        <v>66</v>
      </c>
      <c r="U165" s="3" t="s">
        <v>66</v>
      </c>
      <c r="V165" s="3" t="s">
        <v>65</v>
      </c>
      <c r="W165" s="3" t="s">
        <v>65</v>
      </c>
      <c r="X165" s="3" t="s">
        <v>65</v>
      </c>
      <c r="Y165" s="3" t="s">
        <v>65</v>
      </c>
      <c r="Z165" s="3" t="s">
        <v>66</v>
      </c>
      <c r="AA165" s="3" t="s">
        <v>65</v>
      </c>
      <c r="AB165" s="3" t="s">
        <v>65</v>
      </c>
      <c r="AC165" s="3" t="s">
        <v>65</v>
      </c>
      <c r="AD165" s="3" t="s">
        <v>65</v>
      </c>
      <c r="AE165" s="3" t="s">
        <v>65</v>
      </c>
      <c r="AF165" s="3" t="s">
        <v>66</v>
      </c>
      <c r="AG165" s="3" t="s">
        <v>66</v>
      </c>
      <c r="AH165" s="3" t="s">
        <v>66</v>
      </c>
      <c r="AI165" s="3" t="s">
        <v>66</v>
      </c>
      <c r="AJ165" s="3" t="s">
        <v>66</v>
      </c>
      <c r="AK165" s="3" t="s">
        <v>66</v>
      </c>
      <c r="AL165" s="3" t="s">
        <v>65</v>
      </c>
      <c r="AM165" s="3" t="s">
        <v>65</v>
      </c>
      <c r="AN165" s="3" t="s">
        <v>65</v>
      </c>
      <c r="AO165" s="3" t="s">
        <v>65</v>
      </c>
      <c r="AP165" s="3" t="s">
        <v>66</v>
      </c>
      <c r="AQ165" s="3" t="s">
        <v>65</v>
      </c>
      <c r="AR165" s="3" t="s">
        <v>65</v>
      </c>
      <c r="AS165" s="3" t="s">
        <v>65</v>
      </c>
      <c r="AT165" s="3" t="s">
        <v>65</v>
      </c>
      <c r="AU165" s="3" t="s">
        <v>65</v>
      </c>
      <c r="AV165" s="3" t="s">
        <v>65</v>
      </c>
      <c r="AW165" s="3" t="s">
        <v>65</v>
      </c>
      <c r="AX165" s="3" t="s">
        <v>66</v>
      </c>
      <c r="AY165" s="3" t="s">
        <v>65</v>
      </c>
      <c r="AZ165" s="3" t="s">
        <v>65</v>
      </c>
      <c r="BA165" s="3" t="s">
        <v>65</v>
      </c>
      <c r="BB165" s="3" t="s">
        <v>65</v>
      </c>
      <c r="BC165" s="3" t="s">
        <v>65</v>
      </c>
      <c r="BD165" s="3" t="s">
        <v>66</v>
      </c>
      <c r="BE165" s="3" t="s">
        <v>65</v>
      </c>
      <c r="BF165" s="3" t="s">
        <v>65</v>
      </c>
      <c r="BG165" s="3">
        <v>5</v>
      </c>
      <c r="BH165" s="3">
        <v>5</v>
      </c>
      <c r="BI165" s="3">
        <v>27</v>
      </c>
      <c r="BJ165" s="3">
        <v>4</v>
      </c>
      <c r="BK165" s="3">
        <v>29</v>
      </c>
      <c r="BL165" s="3">
        <v>90</v>
      </c>
      <c r="BM165" s="3" t="s">
        <v>67</v>
      </c>
    </row>
    <row r="166" spans="1:65" ht="12.5" x14ac:dyDescent="0.25">
      <c r="A166" s="2">
        <v>44534.795643043981</v>
      </c>
      <c r="B166" s="3" t="s">
        <v>65</v>
      </c>
      <c r="C166" s="3" t="s">
        <v>66</v>
      </c>
      <c r="D166" s="3" t="s">
        <v>66</v>
      </c>
      <c r="E166" s="3" t="s">
        <v>65</v>
      </c>
      <c r="F166" s="3" t="s">
        <v>66</v>
      </c>
      <c r="G166" s="3" t="s">
        <v>65</v>
      </c>
      <c r="H166" s="3" t="s">
        <v>65</v>
      </c>
      <c r="I166" s="3" t="s">
        <v>65</v>
      </c>
      <c r="J166" s="3" t="s">
        <v>65</v>
      </c>
      <c r="K166" s="3" t="s">
        <v>66</v>
      </c>
      <c r="L166" s="3" t="s">
        <v>66</v>
      </c>
      <c r="M166" s="3" t="s">
        <v>66</v>
      </c>
      <c r="N166" s="3" t="s">
        <v>65</v>
      </c>
      <c r="O166" s="3" t="s">
        <v>66</v>
      </c>
      <c r="P166" s="3" t="s">
        <v>66</v>
      </c>
      <c r="Q166" s="3" t="s">
        <v>65</v>
      </c>
      <c r="R166" s="3" t="s">
        <v>65</v>
      </c>
      <c r="S166" s="3" t="s">
        <v>66</v>
      </c>
      <c r="T166" s="3" t="s">
        <v>66</v>
      </c>
      <c r="U166" s="3" t="s">
        <v>66</v>
      </c>
      <c r="V166" s="3" t="s">
        <v>66</v>
      </c>
      <c r="W166" s="3" t="s">
        <v>66</v>
      </c>
      <c r="X166" s="3" t="s">
        <v>65</v>
      </c>
      <c r="Y166" s="3" t="s">
        <v>65</v>
      </c>
      <c r="Z166" s="3" t="s">
        <v>65</v>
      </c>
      <c r="AA166" s="3" t="s">
        <v>65</v>
      </c>
      <c r="AB166" s="3" t="s">
        <v>65</v>
      </c>
      <c r="AC166" s="3" t="s">
        <v>66</v>
      </c>
      <c r="AD166" s="3" t="s">
        <v>66</v>
      </c>
      <c r="AE166" s="3" t="s">
        <v>66</v>
      </c>
      <c r="AF166" s="3" t="s">
        <v>65</v>
      </c>
      <c r="AG166" s="3" t="s">
        <v>66</v>
      </c>
      <c r="AH166" s="3" t="s">
        <v>65</v>
      </c>
      <c r="AI166" s="3" t="s">
        <v>66</v>
      </c>
      <c r="AJ166" s="3" t="s">
        <v>65</v>
      </c>
      <c r="AK166" s="3" t="s">
        <v>65</v>
      </c>
      <c r="AL166" s="3" t="s">
        <v>66</v>
      </c>
      <c r="AM166" s="3" t="s">
        <v>65</v>
      </c>
      <c r="AN166" s="3" t="s">
        <v>65</v>
      </c>
      <c r="AO166" s="3" t="s">
        <v>65</v>
      </c>
      <c r="AP166" s="3" t="s">
        <v>66</v>
      </c>
      <c r="AQ166" s="3" t="s">
        <v>66</v>
      </c>
      <c r="AR166" s="3" t="s">
        <v>65</v>
      </c>
      <c r="AS166" s="3" t="s">
        <v>65</v>
      </c>
      <c r="AT166" s="3" t="s">
        <v>66</v>
      </c>
      <c r="AU166" s="3" t="s">
        <v>66</v>
      </c>
      <c r="AV166" s="3" t="s">
        <v>65</v>
      </c>
      <c r="AW166" s="3" t="s">
        <v>66</v>
      </c>
      <c r="AX166" s="3" t="s">
        <v>65</v>
      </c>
      <c r="AY166" s="3" t="s">
        <v>66</v>
      </c>
      <c r="AZ166" s="3" t="s">
        <v>66</v>
      </c>
      <c r="BA166" s="3" t="s">
        <v>66</v>
      </c>
      <c r="BB166" s="3" t="s">
        <v>65</v>
      </c>
      <c r="BC166" s="3" t="s">
        <v>65</v>
      </c>
      <c r="BD166" s="3" t="s">
        <v>66</v>
      </c>
      <c r="BE166" s="3" t="s">
        <v>66</v>
      </c>
      <c r="BF166" s="3" t="s">
        <v>65</v>
      </c>
      <c r="BG166" s="3">
        <v>5</v>
      </c>
      <c r="BH166" s="3">
        <v>5</v>
      </c>
      <c r="BI166" s="3">
        <v>27</v>
      </c>
      <c r="BJ166" s="3">
        <v>4</v>
      </c>
      <c r="BK166" s="3">
        <v>29</v>
      </c>
      <c r="BL166" s="3">
        <v>20</v>
      </c>
      <c r="BM166" s="3" t="s">
        <v>67</v>
      </c>
    </row>
    <row r="167" spans="1:65" ht="12.5" x14ac:dyDescent="0.25">
      <c r="A167" s="2">
        <v>44534.796061111112</v>
      </c>
      <c r="B167" s="3" t="s">
        <v>65</v>
      </c>
      <c r="C167" s="3" t="s">
        <v>65</v>
      </c>
      <c r="D167" s="3" t="s">
        <v>65</v>
      </c>
      <c r="E167" s="3" t="s">
        <v>65</v>
      </c>
      <c r="F167" s="3" t="s">
        <v>65</v>
      </c>
      <c r="G167" s="3" t="s">
        <v>65</v>
      </c>
      <c r="H167" s="3" t="s">
        <v>65</v>
      </c>
      <c r="I167" s="3" t="s">
        <v>66</v>
      </c>
      <c r="J167" s="3" t="s">
        <v>65</v>
      </c>
      <c r="K167" s="3" t="s">
        <v>65</v>
      </c>
      <c r="L167" s="3" t="s">
        <v>66</v>
      </c>
      <c r="M167" s="3" t="s">
        <v>66</v>
      </c>
      <c r="N167" s="3" t="s">
        <v>66</v>
      </c>
      <c r="O167" s="3" t="s">
        <v>66</v>
      </c>
      <c r="P167" s="3" t="s">
        <v>66</v>
      </c>
      <c r="Q167" s="3" t="s">
        <v>66</v>
      </c>
      <c r="R167" s="3" t="s">
        <v>65</v>
      </c>
      <c r="S167" s="3" t="s">
        <v>66</v>
      </c>
      <c r="T167" s="3" t="s">
        <v>66</v>
      </c>
      <c r="U167" s="3" t="s">
        <v>66</v>
      </c>
      <c r="V167" s="3" t="s">
        <v>66</v>
      </c>
      <c r="W167" s="3" t="s">
        <v>66</v>
      </c>
      <c r="X167" s="3" t="s">
        <v>65</v>
      </c>
      <c r="Y167" s="3" t="s">
        <v>65</v>
      </c>
      <c r="Z167" s="3" t="s">
        <v>66</v>
      </c>
      <c r="AA167" s="3" t="s">
        <v>66</v>
      </c>
      <c r="AB167" s="3" t="s">
        <v>65</v>
      </c>
      <c r="AC167" s="3" t="s">
        <v>65</v>
      </c>
      <c r="AD167" s="3" t="s">
        <v>66</v>
      </c>
      <c r="AE167" s="3" t="s">
        <v>66</v>
      </c>
      <c r="AF167" s="3" t="s">
        <v>66</v>
      </c>
      <c r="AG167" s="3" t="s">
        <v>65</v>
      </c>
      <c r="AH167" s="3" t="s">
        <v>66</v>
      </c>
      <c r="AI167" s="3" t="s">
        <v>66</v>
      </c>
      <c r="AJ167" s="3" t="s">
        <v>65</v>
      </c>
      <c r="AK167" s="3" t="s">
        <v>65</v>
      </c>
      <c r="AL167" s="3" t="s">
        <v>66</v>
      </c>
      <c r="AM167" s="3" t="s">
        <v>66</v>
      </c>
      <c r="AN167" s="3" t="s">
        <v>66</v>
      </c>
      <c r="AO167" s="3" t="s">
        <v>65</v>
      </c>
      <c r="AP167" s="3" t="s">
        <v>65</v>
      </c>
      <c r="AQ167" s="3" t="s">
        <v>66</v>
      </c>
      <c r="AR167" s="3" t="s">
        <v>65</v>
      </c>
      <c r="AS167" s="3" t="s">
        <v>65</v>
      </c>
      <c r="AT167" s="3" t="s">
        <v>66</v>
      </c>
      <c r="AU167" s="3" t="s">
        <v>65</v>
      </c>
      <c r="AV167" s="3" t="s">
        <v>66</v>
      </c>
      <c r="AW167" s="3" t="s">
        <v>66</v>
      </c>
      <c r="AX167" s="3" t="s">
        <v>65</v>
      </c>
      <c r="AY167" s="3" t="s">
        <v>66</v>
      </c>
      <c r="AZ167" s="3" t="s">
        <v>65</v>
      </c>
      <c r="BA167" s="3" t="s">
        <v>65</v>
      </c>
      <c r="BB167" s="3" t="s">
        <v>65</v>
      </c>
      <c r="BC167" s="3" t="s">
        <v>66</v>
      </c>
      <c r="BD167" s="3" t="s">
        <v>66</v>
      </c>
      <c r="BE167" s="3" t="s">
        <v>65</v>
      </c>
      <c r="BF167" s="3" t="s">
        <v>66</v>
      </c>
      <c r="BG167" s="3" t="s">
        <v>74</v>
      </c>
      <c r="BH167" s="3">
        <v>5</v>
      </c>
      <c r="BI167" s="3">
        <v>27</v>
      </c>
      <c r="BJ167" s="3">
        <v>4</v>
      </c>
      <c r="BK167" s="3">
        <v>29</v>
      </c>
      <c r="BL167" s="3">
        <v>10</v>
      </c>
      <c r="BM167" s="3" t="s">
        <v>68</v>
      </c>
    </row>
    <row r="168" spans="1:65" ht="12.5" x14ac:dyDescent="0.25">
      <c r="A168" s="2">
        <v>44534.796473159724</v>
      </c>
      <c r="B168" s="3" t="s">
        <v>65</v>
      </c>
      <c r="C168" s="3" t="s">
        <v>65</v>
      </c>
      <c r="D168" s="3" t="s">
        <v>65</v>
      </c>
      <c r="E168" s="3" t="s">
        <v>65</v>
      </c>
      <c r="F168" s="3" t="s">
        <v>66</v>
      </c>
      <c r="G168" s="3" t="s">
        <v>66</v>
      </c>
      <c r="H168" s="3" t="s">
        <v>65</v>
      </c>
      <c r="I168" s="3" t="s">
        <v>65</v>
      </c>
      <c r="J168" s="3" t="s">
        <v>65</v>
      </c>
      <c r="K168" s="3" t="s">
        <v>65</v>
      </c>
      <c r="L168" s="3" t="s">
        <v>66</v>
      </c>
      <c r="M168" s="3" t="s">
        <v>65</v>
      </c>
      <c r="N168" s="3" t="s">
        <v>65</v>
      </c>
      <c r="O168" s="3" t="s">
        <v>66</v>
      </c>
      <c r="P168" s="3" t="s">
        <v>66</v>
      </c>
      <c r="Q168" s="3" t="s">
        <v>65</v>
      </c>
      <c r="R168" s="3" t="s">
        <v>65</v>
      </c>
      <c r="S168" s="3" t="s">
        <v>66</v>
      </c>
      <c r="T168" s="3" t="s">
        <v>66</v>
      </c>
      <c r="U168" s="3" t="s">
        <v>66</v>
      </c>
      <c r="V168" s="3" t="s">
        <v>65</v>
      </c>
      <c r="W168" s="3" t="s">
        <v>65</v>
      </c>
      <c r="X168" s="3" t="s">
        <v>65</v>
      </c>
      <c r="Y168" s="3" t="s">
        <v>65</v>
      </c>
      <c r="Z168" s="3" t="s">
        <v>65</v>
      </c>
      <c r="AA168" s="3" t="s">
        <v>66</v>
      </c>
      <c r="AB168" s="3" t="s">
        <v>65</v>
      </c>
      <c r="AC168" s="3" t="s">
        <v>66</v>
      </c>
      <c r="AD168" s="3" t="s">
        <v>66</v>
      </c>
      <c r="AE168" s="3" t="s">
        <v>66</v>
      </c>
      <c r="AF168" s="3" t="s">
        <v>65</v>
      </c>
      <c r="AG168" s="3" t="s">
        <v>66</v>
      </c>
      <c r="AH168" s="3" t="s">
        <v>65</v>
      </c>
      <c r="AI168" s="3" t="s">
        <v>66</v>
      </c>
      <c r="AJ168" s="3" t="s">
        <v>65</v>
      </c>
      <c r="AK168" s="3" t="s">
        <v>65</v>
      </c>
      <c r="AL168" s="3" t="s">
        <v>66</v>
      </c>
      <c r="AM168" s="3" t="s">
        <v>66</v>
      </c>
      <c r="AN168" s="3" t="s">
        <v>65</v>
      </c>
      <c r="AO168" s="3" t="s">
        <v>66</v>
      </c>
      <c r="AP168" s="3" t="s">
        <v>65</v>
      </c>
      <c r="AQ168" s="3" t="s">
        <v>66</v>
      </c>
      <c r="AR168" s="3" t="s">
        <v>65</v>
      </c>
      <c r="AS168" s="3" t="s">
        <v>65</v>
      </c>
      <c r="AT168" s="3" t="s">
        <v>66</v>
      </c>
      <c r="AU168" s="3" t="s">
        <v>66</v>
      </c>
      <c r="AV168" s="3" t="s">
        <v>66</v>
      </c>
      <c r="AW168" s="3" t="s">
        <v>66</v>
      </c>
      <c r="AX168" s="3" t="s">
        <v>65</v>
      </c>
      <c r="AY168" s="3" t="s">
        <v>66</v>
      </c>
      <c r="AZ168" s="3" t="s">
        <v>66</v>
      </c>
      <c r="BA168" s="3" t="s">
        <v>66</v>
      </c>
      <c r="BB168" s="3" t="s">
        <v>65</v>
      </c>
      <c r="BC168" s="3" t="s">
        <v>66</v>
      </c>
      <c r="BD168" s="3" t="s">
        <v>66</v>
      </c>
      <c r="BE168" s="3" t="s">
        <v>66</v>
      </c>
      <c r="BF168" s="3" t="s">
        <v>65</v>
      </c>
      <c r="BG168" s="3" t="s">
        <v>75</v>
      </c>
      <c r="BH168" s="3">
        <v>5</v>
      </c>
      <c r="BI168" s="3">
        <v>27</v>
      </c>
      <c r="BJ168" s="3">
        <v>4</v>
      </c>
      <c r="BK168" s="3">
        <v>29</v>
      </c>
      <c r="BL168" s="3">
        <v>0</v>
      </c>
      <c r="BM168" s="3" t="s">
        <v>67</v>
      </c>
    </row>
    <row r="169" spans="1:65" ht="12.5" x14ac:dyDescent="0.25">
      <c r="A169" s="2">
        <v>44534.796560983799</v>
      </c>
      <c r="B169" s="3" t="s">
        <v>65</v>
      </c>
      <c r="C169" s="3" t="s">
        <v>65</v>
      </c>
      <c r="D169" s="3" t="s">
        <v>65</v>
      </c>
      <c r="E169" s="3" t="s">
        <v>66</v>
      </c>
      <c r="F169" s="3" t="s">
        <v>66</v>
      </c>
      <c r="G169" s="3" t="s">
        <v>66</v>
      </c>
      <c r="H169" s="3" t="s">
        <v>66</v>
      </c>
      <c r="I169" s="3" t="s">
        <v>65</v>
      </c>
      <c r="J169" s="3" t="s">
        <v>66</v>
      </c>
      <c r="K169" s="3" t="s">
        <v>65</v>
      </c>
      <c r="L169" s="3" t="s">
        <v>66</v>
      </c>
      <c r="M169" s="3" t="s">
        <v>66</v>
      </c>
      <c r="N169" s="3" t="s">
        <v>65</v>
      </c>
      <c r="O169" s="3" t="s">
        <v>66</v>
      </c>
      <c r="P169" s="3" t="s">
        <v>66</v>
      </c>
      <c r="Q169" s="3" t="s">
        <v>66</v>
      </c>
      <c r="R169" s="3" t="s">
        <v>65</v>
      </c>
      <c r="S169" s="3" t="s">
        <v>66</v>
      </c>
      <c r="T169" s="3" t="s">
        <v>66</v>
      </c>
      <c r="U169" s="3" t="s">
        <v>66</v>
      </c>
      <c r="V169" s="3" t="s">
        <v>66</v>
      </c>
      <c r="W169" s="3" t="s">
        <v>65</v>
      </c>
      <c r="X169" s="3" t="s">
        <v>66</v>
      </c>
      <c r="Y169" s="3" t="s">
        <v>66</v>
      </c>
      <c r="Z169" s="3" t="s">
        <v>66</v>
      </c>
      <c r="AA169" s="3" t="s">
        <v>65</v>
      </c>
      <c r="AB169" s="3" t="s">
        <v>65</v>
      </c>
      <c r="AC169" s="3" t="s">
        <v>66</v>
      </c>
      <c r="AD169" s="3" t="s">
        <v>65</v>
      </c>
      <c r="AE169" s="3" t="s">
        <v>65</v>
      </c>
      <c r="AF169" s="3" t="s">
        <v>65</v>
      </c>
      <c r="AG169" s="3" t="s">
        <v>66</v>
      </c>
      <c r="AH169" s="3" t="s">
        <v>65</v>
      </c>
      <c r="AI169" s="3" t="s">
        <v>66</v>
      </c>
      <c r="AJ169" s="3" t="s">
        <v>65</v>
      </c>
      <c r="AK169" s="3" t="s">
        <v>65</v>
      </c>
      <c r="AL169" s="3" t="s">
        <v>66</v>
      </c>
      <c r="AM169" s="3" t="s">
        <v>65</v>
      </c>
      <c r="AN169" s="3" t="s">
        <v>65</v>
      </c>
      <c r="AO169" s="3" t="s">
        <v>65</v>
      </c>
      <c r="AP169" s="3" t="s">
        <v>65</v>
      </c>
      <c r="AQ169" s="3" t="s">
        <v>66</v>
      </c>
      <c r="AR169" s="3" t="s">
        <v>65</v>
      </c>
      <c r="AS169" s="3" t="s">
        <v>65</v>
      </c>
      <c r="AT169" s="3" t="s">
        <v>65</v>
      </c>
      <c r="AU169" s="3" t="s">
        <v>65</v>
      </c>
      <c r="AV169" s="3" t="s">
        <v>65</v>
      </c>
      <c r="AW169" s="3" t="s">
        <v>66</v>
      </c>
      <c r="AX169" s="3" t="s">
        <v>65</v>
      </c>
      <c r="AY169" s="3" t="s">
        <v>66</v>
      </c>
      <c r="AZ169" s="3" t="s">
        <v>66</v>
      </c>
      <c r="BA169" s="3" t="s">
        <v>66</v>
      </c>
      <c r="BB169" s="3" t="s">
        <v>66</v>
      </c>
      <c r="BC169" s="3" t="s">
        <v>66</v>
      </c>
      <c r="BD169" s="3" t="s">
        <v>66</v>
      </c>
      <c r="BE169" s="3" t="s">
        <v>65</v>
      </c>
      <c r="BF169" s="3" t="s">
        <v>65</v>
      </c>
      <c r="BG169" s="3">
        <v>5</v>
      </c>
      <c r="BH169" s="3">
        <v>5</v>
      </c>
      <c r="BI169" s="3">
        <v>27</v>
      </c>
      <c r="BJ169" s="3">
        <v>4</v>
      </c>
      <c r="BK169" s="3">
        <v>29</v>
      </c>
      <c r="BL169" s="3">
        <v>20</v>
      </c>
      <c r="BM169" s="3" t="s">
        <v>67</v>
      </c>
    </row>
    <row r="170" spans="1:65" ht="12.5" x14ac:dyDescent="0.25">
      <c r="A170" s="2">
        <v>44534.797156608794</v>
      </c>
      <c r="B170" s="3" t="s">
        <v>66</v>
      </c>
      <c r="C170" s="3" t="s">
        <v>66</v>
      </c>
      <c r="D170" s="3" t="s">
        <v>65</v>
      </c>
      <c r="E170" s="3" t="s">
        <v>65</v>
      </c>
      <c r="F170" s="3" t="s">
        <v>66</v>
      </c>
      <c r="G170" s="3" t="s">
        <v>66</v>
      </c>
      <c r="H170" s="3" t="s">
        <v>66</v>
      </c>
      <c r="I170" s="3" t="s">
        <v>65</v>
      </c>
      <c r="J170" s="3" t="s">
        <v>66</v>
      </c>
      <c r="K170" s="3" t="s">
        <v>65</v>
      </c>
      <c r="L170" s="3" t="s">
        <v>66</v>
      </c>
      <c r="M170" s="3" t="s">
        <v>66</v>
      </c>
      <c r="N170" s="3" t="s">
        <v>66</v>
      </c>
      <c r="O170" s="3" t="s">
        <v>66</v>
      </c>
      <c r="P170" s="3" t="s">
        <v>66</v>
      </c>
      <c r="Q170" s="3" t="s">
        <v>65</v>
      </c>
      <c r="R170" s="3" t="s">
        <v>65</v>
      </c>
      <c r="S170" s="3" t="s">
        <v>66</v>
      </c>
      <c r="T170" s="3" t="s">
        <v>66</v>
      </c>
      <c r="U170" s="3" t="s">
        <v>65</v>
      </c>
      <c r="V170" s="3" t="s">
        <v>66</v>
      </c>
      <c r="W170" s="3" t="s">
        <v>66</v>
      </c>
      <c r="X170" s="3" t="s">
        <v>65</v>
      </c>
      <c r="Y170" s="3" t="s">
        <v>65</v>
      </c>
      <c r="Z170" s="3" t="s">
        <v>66</v>
      </c>
      <c r="AA170" s="3" t="s">
        <v>65</v>
      </c>
      <c r="AB170" s="3" t="s">
        <v>66</v>
      </c>
      <c r="AC170" s="3" t="s">
        <v>66</v>
      </c>
      <c r="AD170" s="3" t="s">
        <v>65</v>
      </c>
      <c r="AE170" s="3" t="s">
        <v>65</v>
      </c>
      <c r="AF170" s="3" t="s">
        <v>65</v>
      </c>
      <c r="AG170" s="3" t="s">
        <v>65</v>
      </c>
      <c r="AH170" s="3" t="s">
        <v>65</v>
      </c>
      <c r="AI170" s="3" t="s">
        <v>66</v>
      </c>
      <c r="AJ170" s="3" t="s">
        <v>65</v>
      </c>
      <c r="AK170" s="3" t="s">
        <v>65</v>
      </c>
      <c r="AL170" s="3" t="s">
        <v>66</v>
      </c>
      <c r="AM170" s="3" t="s">
        <v>66</v>
      </c>
      <c r="AN170" s="3" t="s">
        <v>66</v>
      </c>
      <c r="AO170" s="3" t="s">
        <v>66</v>
      </c>
      <c r="AP170" s="3" t="s">
        <v>66</v>
      </c>
      <c r="AQ170" s="3" t="s">
        <v>66</v>
      </c>
      <c r="AR170" s="3" t="s">
        <v>65</v>
      </c>
      <c r="AS170" s="3" t="s">
        <v>65</v>
      </c>
      <c r="AT170" s="3" t="s">
        <v>66</v>
      </c>
      <c r="AU170" s="3" t="s">
        <v>66</v>
      </c>
      <c r="AV170" s="3" t="s">
        <v>66</v>
      </c>
      <c r="AW170" s="3" t="s">
        <v>65</v>
      </c>
      <c r="AX170" s="3" t="s">
        <v>66</v>
      </c>
      <c r="AY170" s="3" t="s">
        <v>66</v>
      </c>
      <c r="AZ170" s="3" t="s">
        <v>65</v>
      </c>
      <c r="BA170" s="3" t="s">
        <v>66</v>
      </c>
      <c r="BB170" s="3" t="s">
        <v>65</v>
      </c>
      <c r="BC170" s="3" t="s">
        <v>65</v>
      </c>
      <c r="BD170" s="3" t="s">
        <v>66</v>
      </c>
      <c r="BE170" s="3" t="s">
        <v>65</v>
      </c>
      <c r="BF170" s="3" t="s">
        <v>65</v>
      </c>
      <c r="BG170" s="3">
        <v>5</v>
      </c>
      <c r="BH170" s="3">
        <v>100</v>
      </c>
      <c r="BI170" s="3">
        <v>27</v>
      </c>
      <c r="BJ170" s="3">
        <v>4.5</v>
      </c>
      <c r="BK170" s="3">
        <v>29</v>
      </c>
      <c r="BL170" s="3">
        <v>10</v>
      </c>
      <c r="BM170" s="3" t="s">
        <v>67</v>
      </c>
    </row>
    <row r="171" spans="1:65" ht="12.5" x14ac:dyDescent="0.25">
      <c r="A171" s="2">
        <v>44534.797302407409</v>
      </c>
      <c r="B171" s="3" t="s">
        <v>65</v>
      </c>
      <c r="C171" s="3" t="s">
        <v>66</v>
      </c>
      <c r="D171" s="3" t="s">
        <v>65</v>
      </c>
      <c r="E171" s="3" t="s">
        <v>65</v>
      </c>
      <c r="F171" s="3" t="s">
        <v>66</v>
      </c>
      <c r="G171" s="3" t="s">
        <v>66</v>
      </c>
      <c r="H171" s="3" t="s">
        <v>65</v>
      </c>
      <c r="I171" s="3" t="s">
        <v>65</v>
      </c>
      <c r="J171" s="3" t="s">
        <v>66</v>
      </c>
      <c r="K171" s="3" t="s">
        <v>65</v>
      </c>
      <c r="L171" s="3" t="s">
        <v>66</v>
      </c>
      <c r="M171" s="3" t="s">
        <v>66</v>
      </c>
      <c r="N171" s="3" t="s">
        <v>66</v>
      </c>
      <c r="O171" s="3" t="s">
        <v>66</v>
      </c>
      <c r="P171" s="3" t="s">
        <v>66</v>
      </c>
      <c r="Q171" s="3" t="s">
        <v>65</v>
      </c>
      <c r="R171" s="3" t="s">
        <v>65</v>
      </c>
      <c r="S171" s="3" t="s">
        <v>66</v>
      </c>
      <c r="T171" s="3" t="s">
        <v>65</v>
      </c>
      <c r="U171" s="3" t="s">
        <v>66</v>
      </c>
      <c r="V171" s="3" t="s">
        <v>66</v>
      </c>
      <c r="W171" s="3" t="s">
        <v>65</v>
      </c>
      <c r="X171" s="3" t="s">
        <v>66</v>
      </c>
      <c r="Y171" s="3" t="s">
        <v>66</v>
      </c>
      <c r="Z171" s="3" t="s">
        <v>65</v>
      </c>
      <c r="AA171" s="3" t="s">
        <v>65</v>
      </c>
      <c r="AB171" s="3" t="s">
        <v>65</v>
      </c>
      <c r="AC171" s="3" t="s">
        <v>66</v>
      </c>
      <c r="AD171" s="3" t="s">
        <v>66</v>
      </c>
      <c r="AE171" s="3" t="s">
        <v>66</v>
      </c>
      <c r="AF171" s="3" t="s">
        <v>66</v>
      </c>
      <c r="AG171" s="3" t="s">
        <v>65</v>
      </c>
      <c r="AH171" s="3" t="s">
        <v>66</v>
      </c>
      <c r="AI171" s="3" t="s">
        <v>66</v>
      </c>
      <c r="AJ171" s="3" t="s">
        <v>65</v>
      </c>
      <c r="AK171" s="3" t="s">
        <v>65</v>
      </c>
      <c r="AL171" s="3" t="s">
        <v>66</v>
      </c>
      <c r="AM171" s="3" t="s">
        <v>65</v>
      </c>
      <c r="AN171" s="3" t="s">
        <v>65</v>
      </c>
      <c r="AO171" s="3" t="s">
        <v>65</v>
      </c>
      <c r="AP171" s="3" t="s">
        <v>66</v>
      </c>
      <c r="AQ171" s="3" t="s">
        <v>66</v>
      </c>
      <c r="AR171" s="3" t="s">
        <v>65</v>
      </c>
      <c r="AS171" s="3" t="s">
        <v>65</v>
      </c>
      <c r="AT171" s="3" t="s">
        <v>66</v>
      </c>
      <c r="AU171" s="3" t="s">
        <v>66</v>
      </c>
      <c r="AV171" s="3" t="s">
        <v>66</v>
      </c>
      <c r="AW171" s="3" t="s">
        <v>66</v>
      </c>
      <c r="AX171" s="3" t="s">
        <v>65</v>
      </c>
      <c r="AY171" s="3" t="s">
        <v>66</v>
      </c>
      <c r="AZ171" s="3" t="s">
        <v>66</v>
      </c>
      <c r="BA171" s="3" t="s">
        <v>66</v>
      </c>
      <c r="BB171" s="3" t="s">
        <v>65</v>
      </c>
      <c r="BC171" s="3" t="s">
        <v>66</v>
      </c>
      <c r="BD171" s="3" t="s">
        <v>66</v>
      </c>
      <c r="BE171" s="3" t="s">
        <v>66</v>
      </c>
      <c r="BF171" s="3" t="s">
        <v>66</v>
      </c>
      <c r="BG171" s="3">
        <v>5</v>
      </c>
      <c r="BH171" s="3">
        <v>1</v>
      </c>
      <c r="BI171" s="3">
        <v>27</v>
      </c>
      <c r="BJ171" s="3">
        <v>4</v>
      </c>
      <c r="BK171" s="3">
        <v>29</v>
      </c>
      <c r="BL171" s="3">
        <v>0</v>
      </c>
      <c r="BM171" s="3" t="s">
        <v>67</v>
      </c>
    </row>
    <row r="172" spans="1:65" ht="12.5" x14ac:dyDescent="0.25">
      <c r="A172" s="2">
        <v>44534.797525590278</v>
      </c>
      <c r="B172" s="3" t="s">
        <v>65</v>
      </c>
      <c r="C172" s="3" t="s">
        <v>65</v>
      </c>
      <c r="D172" s="3" t="s">
        <v>65</v>
      </c>
      <c r="E172" s="3" t="s">
        <v>65</v>
      </c>
      <c r="F172" s="3" t="s">
        <v>66</v>
      </c>
      <c r="G172" s="3" t="s">
        <v>66</v>
      </c>
      <c r="H172" s="3" t="s">
        <v>66</v>
      </c>
      <c r="I172" s="3" t="s">
        <v>65</v>
      </c>
      <c r="J172" s="3" t="s">
        <v>66</v>
      </c>
      <c r="K172" s="3" t="s">
        <v>65</v>
      </c>
      <c r="L172" s="3" t="s">
        <v>66</v>
      </c>
      <c r="M172" s="3" t="s">
        <v>66</v>
      </c>
      <c r="N172" s="3" t="s">
        <v>65</v>
      </c>
      <c r="O172" s="3" t="s">
        <v>66</v>
      </c>
      <c r="P172" s="3" t="s">
        <v>66</v>
      </c>
      <c r="Q172" s="3" t="s">
        <v>66</v>
      </c>
      <c r="R172" s="3" t="s">
        <v>65</v>
      </c>
      <c r="S172" s="3" t="s">
        <v>66</v>
      </c>
      <c r="T172" s="3" t="s">
        <v>65</v>
      </c>
      <c r="U172" s="3" t="s">
        <v>66</v>
      </c>
      <c r="V172" s="3" t="s">
        <v>65</v>
      </c>
      <c r="W172" s="3" t="s">
        <v>66</v>
      </c>
      <c r="X172" s="3" t="s">
        <v>66</v>
      </c>
      <c r="Y172" s="3" t="s">
        <v>66</v>
      </c>
      <c r="Z172" s="3" t="s">
        <v>65</v>
      </c>
      <c r="AA172" s="3" t="s">
        <v>66</v>
      </c>
      <c r="AB172" s="3" t="s">
        <v>65</v>
      </c>
      <c r="AC172" s="3" t="s">
        <v>66</v>
      </c>
      <c r="AD172" s="3" t="s">
        <v>66</v>
      </c>
      <c r="AE172" s="3" t="s">
        <v>65</v>
      </c>
      <c r="AF172" s="3" t="s">
        <v>66</v>
      </c>
      <c r="AG172" s="3" t="s">
        <v>66</v>
      </c>
      <c r="AH172" s="3" t="s">
        <v>66</v>
      </c>
      <c r="AI172" s="3" t="s">
        <v>66</v>
      </c>
      <c r="AJ172" s="3" t="s">
        <v>65</v>
      </c>
      <c r="AK172" s="3" t="s">
        <v>66</v>
      </c>
      <c r="AL172" s="3" t="s">
        <v>66</v>
      </c>
      <c r="AM172" s="3" t="s">
        <v>66</v>
      </c>
      <c r="AN172" s="3" t="s">
        <v>65</v>
      </c>
      <c r="AO172" s="3" t="s">
        <v>66</v>
      </c>
      <c r="AP172" s="3" t="s">
        <v>65</v>
      </c>
      <c r="AQ172" s="3" t="s">
        <v>66</v>
      </c>
      <c r="AR172" s="3" t="s">
        <v>65</v>
      </c>
      <c r="AS172" s="3" t="s">
        <v>65</v>
      </c>
      <c r="AT172" s="3" t="s">
        <v>65</v>
      </c>
      <c r="AU172" s="3" t="s">
        <v>65</v>
      </c>
      <c r="AV172" s="3" t="s">
        <v>66</v>
      </c>
      <c r="AW172" s="3" t="s">
        <v>66</v>
      </c>
      <c r="AX172" s="3" t="s">
        <v>65</v>
      </c>
      <c r="AY172" s="3" t="s">
        <v>66</v>
      </c>
      <c r="AZ172" s="3" t="s">
        <v>65</v>
      </c>
      <c r="BA172" s="3" t="s">
        <v>66</v>
      </c>
      <c r="BB172" s="3" t="s">
        <v>65</v>
      </c>
      <c r="BC172" s="3" t="s">
        <v>66</v>
      </c>
      <c r="BD172" s="3" t="s">
        <v>66</v>
      </c>
      <c r="BE172" s="3" t="s">
        <v>65</v>
      </c>
      <c r="BF172" s="3" t="s">
        <v>65</v>
      </c>
      <c r="BG172" s="3">
        <v>5</v>
      </c>
      <c r="BH172" s="3">
        <v>5</v>
      </c>
      <c r="BI172" s="3">
        <v>27</v>
      </c>
      <c r="BJ172" s="3">
        <v>4</v>
      </c>
      <c r="BK172" s="3">
        <v>29</v>
      </c>
      <c r="BL172" s="3">
        <v>20</v>
      </c>
      <c r="BM172" s="3" t="s">
        <v>67</v>
      </c>
    </row>
    <row r="173" spans="1:65" ht="12.5" x14ac:dyDescent="0.25">
      <c r="A173" s="2">
        <v>44534.797655023147</v>
      </c>
      <c r="B173" s="3" t="s">
        <v>66</v>
      </c>
      <c r="C173" s="3" t="s">
        <v>65</v>
      </c>
      <c r="D173" s="3" t="s">
        <v>65</v>
      </c>
      <c r="E173" s="3" t="s">
        <v>66</v>
      </c>
      <c r="F173" s="3" t="s">
        <v>66</v>
      </c>
      <c r="G173" s="3" t="s">
        <v>65</v>
      </c>
      <c r="H173" s="3" t="s">
        <v>65</v>
      </c>
      <c r="I173" s="3" t="s">
        <v>65</v>
      </c>
      <c r="J173" s="3" t="s">
        <v>66</v>
      </c>
      <c r="K173" s="3" t="s">
        <v>65</v>
      </c>
      <c r="L173" s="3" t="s">
        <v>66</v>
      </c>
      <c r="M173" s="3" t="s">
        <v>66</v>
      </c>
      <c r="N173" s="3" t="s">
        <v>66</v>
      </c>
      <c r="O173" s="3" t="s">
        <v>65</v>
      </c>
      <c r="P173" s="3" t="s">
        <v>66</v>
      </c>
      <c r="Q173" s="3" t="s">
        <v>65</v>
      </c>
      <c r="R173" s="3" t="s">
        <v>65</v>
      </c>
      <c r="S173" s="3" t="s">
        <v>65</v>
      </c>
      <c r="T173" s="3" t="s">
        <v>66</v>
      </c>
      <c r="U173" s="3" t="s">
        <v>66</v>
      </c>
      <c r="V173" s="3" t="s">
        <v>66</v>
      </c>
      <c r="W173" s="3" t="s">
        <v>66</v>
      </c>
      <c r="X173" s="3" t="s">
        <v>66</v>
      </c>
      <c r="Y173" s="3" t="s">
        <v>66</v>
      </c>
      <c r="Z173" s="3" t="s">
        <v>66</v>
      </c>
      <c r="AA173" s="3" t="s">
        <v>65</v>
      </c>
      <c r="AB173" s="3" t="s">
        <v>66</v>
      </c>
      <c r="AC173" s="3" t="s">
        <v>65</v>
      </c>
      <c r="AD173" s="3" t="s">
        <v>66</v>
      </c>
      <c r="AE173" s="3" t="s">
        <v>66</v>
      </c>
      <c r="AF173" s="3" t="s">
        <v>66</v>
      </c>
      <c r="AG173" s="3" t="s">
        <v>66</v>
      </c>
      <c r="AH173" s="3" t="s">
        <v>66</v>
      </c>
      <c r="AI173" s="3" t="s">
        <v>66</v>
      </c>
      <c r="AJ173" s="3" t="s">
        <v>66</v>
      </c>
      <c r="AK173" s="3" t="s">
        <v>65</v>
      </c>
      <c r="AL173" s="3" t="s">
        <v>66</v>
      </c>
      <c r="AM173" s="3" t="s">
        <v>65</v>
      </c>
      <c r="AN173" s="3" t="s">
        <v>65</v>
      </c>
      <c r="AO173" s="3" t="s">
        <v>65</v>
      </c>
      <c r="AP173" s="3" t="s">
        <v>65</v>
      </c>
      <c r="AQ173" s="3" t="s">
        <v>66</v>
      </c>
      <c r="AR173" s="3" t="s">
        <v>65</v>
      </c>
      <c r="AS173" s="3" t="s">
        <v>65</v>
      </c>
      <c r="AT173" s="3" t="s">
        <v>65</v>
      </c>
      <c r="AU173" s="3" t="s">
        <v>66</v>
      </c>
      <c r="AV173" s="3" t="s">
        <v>65</v>
      </c>
      <c r="AW173" s="3" t="s">
        <v>65</v>
      </c>
      <c r="AX173" s="3" t="s">
        <v>65</v>
      </c>
      <c r="AY173" s="3" t="s">
        <v>66</v>
      </c>
      <c r="AZ173" s="3" t="s">
        <v>66</v>
      </c>
      <c r="BA173" s="3" t="s">
        <v>65</v>
      </c>
      <c r="BB173" s="3" t="s">
        <v>65</v>
      </c>
      <c r="BC173" s="3" t="s">
        <v>66</v>
      </c>
      <c r="BD173" s="3" t="s">
        <v>66</v>
      </c>
      <c r="BE173" s="3" t="s">
        <v>65</v>
      </c>
      <c r="BF173" s="3" t="s">
        <v>65</v>
      </c>
      <c r="BG173" s="3">
        <v>5</v>
      </c>
      <c r="BH173" s="3">
        <v>5</v>
      </c>
      <c r="BI173" s="3">
        <v>27</v>
      </c>
      <c r="BJ173" s="3">
        <v>4</v>
      </c>
      <c r="BK173" s="3">
        <v>29</v>
      </c>
      <c r="BL173" s="3">
        <v>20</v>
      </c>
      <c r="BM173" s="3" t="s">
        <v>67</v>
      </c>
    </row>
    <row r="174" spans="1:65" ht="12.5" x14ac:dyDescent="0.25">
      <c r="A174" s="2">
        <v>44534.797955127317</v>
      </c>
      <c r="B174" s="3" t="s">
        <v>65</v>
      </c>
      <c r="C174" s="3" t="s">
        <v>65</v>
      </c>
      <c r="D174" s="3" t="s">
        <v>65</v>
      </c>
      <c r="E174" s="3" t="s">
        <v>66</v>
      </c>
      <c r="F174" s="3" t="s">
        <v>65</v>
      </c>
      <c r="G174" s="3" t="s">
        <v>66</v>
      </c>
      <c r="H174" s="3" t="s">
        <v>66</v>
      </c>
      <c r="I174" s="3" t="s">
        <v>65</v>
      </c>
      <c r="J174" s="3" t="s">
        <v>66</v>
      </c>
      <c r="K174" s="3" t="s">
        <v>65</v>
      </c>
      <c r="L174" s="3" t="s">
        <v>66</v>
      </c>
      <c r="M174" s="3" t="s">
        <v>65</v>
      </c>
      <c r="N174" s="3" t="s">
        <v>65</v>
      </c>
      <c r="O174" s="3" t="s">
        <v>65</v>
      </c>
      <c r="P174" s="3" t="s">
        <v>66</v>
      </c>
      <c r="Q174" s="3" t="s">
        <v>66</v>
      </c>
      <c r="R174" s="3" t="s">
        <v>65</v>
      </c>
      <c r="S174" s="3" t="s">
        <v>66</v>
      </c>
      <c r="T174" s="3" t="s">
        <v>66</v>
      </c>
      <c r="U174" s="3" t="s">
        <v>66</v>
      </c>
      <c r="V174" s="3" t="s">
        <v>65</v>
      </c>
      <c r="W174" s="3" t="s">
        <v>65</v>
      </c>
      <c r="X174" s="3" t="s">
        <v>66</v>
      </c>
      <c r="Y174" s="3" t="s">
        <v>65</v>
      </c>
      <c r="Z174" s="3" t="s">
        <v>65</v>
      </c>
      <c r="AA174" s="3" t="s">
        <v>66</v>
      </c>
      <c r="AB174" s="3" t="s">
        <v>65</v>
      </c>
      <c r="AC174" s="3" t="s">
        <v>65</v>
      </c>
      <c r="AD174" s="3" t="s">
        <v>66</v>
      </c>
      <c r="AE174" s="3" t="s">
        <v>65</v>
      </c>
      <c r="AF174" s="3" t="s">
        <v>66</v>
      </c>
      <c r="AG174" s="3" t="s">
        <v>66</v>
      </c>
      <c r="AH174" s="3" t="s">
        <v>66</v>
      </c>
      <c r="AI174" s="3" t="s">
        <v>66</v>
      </c>
      <c r="AJ174" s="3" t="s">
        <v>66</v>
      </c>
      <c r="AK174" s="3" t="s">
        <v>65</v>
      </c>
      <c r="AL174" s="3" t="s">
        <v>66</v>
      </c>
      <c r="AM174" s="3" t="s">
        <v>66</v>
      </c>
      <c r="AN174" s="3" t="s">
        <v>65</v>
      </c>
      <c r="AO174" s="3" t="s">
        <v>66</v>
      </c>
      <c r="AP174" s="3" t="s">
        <v>66</v>
      </c>
      <c r="AQ174" s="3" t="s">
        <v>66</v>
      </c>
      <c r="AR174" s="3" t="s">
        <v>65</v>
      </c>
      <c r="AS174" s="3" t="s">
        <v>65</v>
      </c>
      <c r="AT174" s="3" t="s">
        <v>66</v>
      </c>
      <c r="AU174" s="3" t="s">
        <v>65</v>
      </c>
      <c r="AV174" s="3" t="s">
        <v>65</v>
      </c>
      <c r="AW174" s="3" t="s">
        <v>66</v>
      </c>
      <c r="AX174" s="3" t="s">
        <v>65</v>
      </c>
      <c r="AY174" s="3" t="s">
        <v>66</v>
      </c>
      <c r="AZ174" s="3" t="s">
        <v>66</v>
      </c>
      <c r="BA174" s="3" t="s">
        <v>66</v>
      </c>
      <c r="BB174" s="3" t="s">
        <v>66</v>
      </c>
      <c r="BC174" s="3" t="s">
        <v>65</v>
      </c>
      <c r="BD174" s="3" t="s">
        <v>66</v>
      </c>
      <c r="BE174" s="3" t="s">
        <v>65</v>
      </c>
      <c r="BF174" s="3" t="s">
        <v>65</v>
      </c>
      <c r="BG174" s="3">
        <v>5</v>
      </c>
      <c r="BH174" s="3">
        <v>5</v>
      </c>
      <c r="BI174" s="3">
        <v>27</v>
      </c>
      <c r="BJ174" s="3">
        <v>4</v>
      </c>
      <c r="BK174" s="3">
        <v>29</v>
      </c>
      <c r="BL174" s="3">
        <v>20</v>
      </c>
      <c r="BM174" s="3" t="s">
        <v>68</v>
      </c>
    </row>
    <row r="175" spans="1:65" ht="12.5" x14ac:dyDescent="0.25">
      <c r="A175" s="2">
        <v>44534.798264062498</v>
      </c>
      <c r="B175" s="3" t="s">
        <v>66</v>
      </c>
      <c r="C175" s="3" t="s">
        <v>65</v>
      </c>
      <c r="D175" s="3" t="s">
        <v>65</v>
      </c>
      <c r="E175" s="3" t="s">
        <v>66</v>
      </c>
      <c r="F175" s="3" t="s">
        <v>66</v>
      </c>
      <c r="G175" s="3" t="s">
        <v>66</v>
      </c>
      <c r="H175" s="3" t="s">
        <v>66</v>
      </c>
      <c r="I175" s="3" t="s">
        <v>65</v>
      </c>
      <c r="J175" s="3" t="s">
        <v>66</v>
      </c>
      <c r="K175" s="3" t="s">
        <v>65</v>
      </c>
      <c r="L175" s="3" t="s">
        <v>66</v>
      </c>
      <c r="M175" s="3" t="s">
        <v>66</v>
      </c>
      <c r="N175" s="3" t="s">
        <v>65</v>
      </c>
      <c r="O175" s="3" t="s">
        <v>66</v>
      </c>
      <c r="P175" s="3" t="s">
        <v>65</v>
      </c>
      <c r="Q175" s="3" t="s">
        <v>66</v>
      </c>
      <c r="R175" s="3" t="s">
        <v>65</v>
      </c>
      <c r="S175" s="3" t="s">
        <v>66</v>
      </c>
      <c r="T175" s="3" t="s">
        <v>66</v>
      </c>
      <c r="U175" s="3" t="s">
        <v>65</v>
      </c>
      <c r="V175" s="3" t="s">
        <v>66</v>
      </c>
      <c r="W175" s="3" t="s">
        <v>66</v>
      </c>
      <c r="X175" s="3" t="s">
        <v>66</v>
      </c>
      <c r="Y175" s="3" t="s">
        <v>66</v>
      </c>
      <c r="Z175" s="3" t="s">
        <v>66</v>
      </c>
      <c r="AA175" s="3" t="s">
        <v>66</v>
      </c>
      <c r="AB175" s="3" t="s">
        <v>66</v>
      </c>
      <c r="AC175" s="3" t="s">
        <v>65</v>
      </c>
      <c r="AD175" s="3" t="s">
        <v>65</v>
      </c>
      <c r="AE175" s="3" t="s">
        <v>66</v>
      </c>
      <c r="AF175" s="3" t="s">
        <v>66</v>
      </c>
      <c r="AG175" s="3" t="s">
        <v>66</v>
      </c>
      <c r="AH175" s="3" t="s">
        <v>66</v>
      </c>
      <c r="AI175" s="3" t="s">
        <v>66</v>
      </c>
      <c r="AJ175" s="3" t="s">
        <v>66</v>
      </c>
      <c r="AK175" s="3" t="s">
        <v>65</v>
      </c>
      <c r="AL175" s="3" t="s">
        <v>66</v>
      </c>
      <c r="AM175" s="3" t="s">
        <v>66</v>
      </c>
      <c r="AN175" s="3" t="s">
        <v>65</v>
      </c>
      <c r="AO175" s="3" t="s">
        <v>65</v>
      </c>
      <c r="AP175" s="3" t="s">
        <v>66</v>
      </c>
      <c r="AQ175" s="3" t="s">
        <v>66</v>
      </c>
      <c r="AR175" s="3" t="s">
        <v>65</v>
      </c>
      <c r="AS175" s="3" t="s">
        <v>65</v>
      </c>
      <c r="AT175" s="3" t="s">
        <v>66</v>
      </c>
      <c r="AU175" s="3" t="s">
        <v>65</v>
      </c>
      <c r="AV175" s="3" t="s">
        <v>65</v>
      </c>
      <c r="AW175" s="3" t="s">
        <v>65</v>
      </c>
      <c r="AX175" s="3" t="s">
        <v>66</v>
      </c>
      <c r="AY175" s="3" t="s">
        <v>66</v>
      </c>
      <c r="AZ175" s="3" t="s">
        <v>66</v>
      </c>
      <c r="BA175" s="3" t="s">
        <v>66</v>
      </c>
      <c r="BB175" s="3" t="s">
        <v>65</v>
      </c>
      <c r="BC175" s="3" t="s">
        <v>65</v>
      </c>
      <c r="BD175" s="3" t="s">
        <v>66</v>
      </c>
      <c r="BE175" s="3" t="s">
        <v>66</v>
      </c>
      <c r="BF175" s="3" t="s">
        <v>65</v>
      </c>
      <c r="BG175" s="3">
        <v>5</v>
      </c>
      <c r="BH175" s="3">
        <v>5</v>
      </c>
      <c r="BI175" s="3">
        <v>27</v>
      </c>
      <c r="BJ175" s="3">
        <v>4</v>
      </c>
      <c r="BK175" s="3">
        <v>29</v>
      </c>
      <c r="BL175" s="3">
        <v>20</v>
      </c>
      <c r="BM175" s="3" t="s">
        <v>67</v>
      </c>
    </row>
    <row r="176" spans="1:65" ht="12.5" x14ac:dyDescent="0.25">
      <c r="A176" s="2">
        <v>44534.798904872689</v>
      </c>
      <c r="B176" s="3" t="s">
        <v>66</v>
      </c>
      <c r="C176" s="3" t="s">
        <v>66</v>
      </c>
      <c r="D176" s="3" t="s">
        <v>65</v>
      </c>
      <c r="E176" s="3" t="s">
        <v>66</v>
      </c>
      <c r="F176" s="3" t="s">
        <v>66</v>
      </c>
      <c r="G176" s="3" t="s">
        <v>65</v>
      </c>
      <c r="H176" s="3" t="s">
        <v>66</v>
      </c>
      <c r="I176" s="3" t="s">
        <v>65</v>
      </c>
      <c r="J176" s="3" t="s">
        <v>66</v>
      </c>
      <c r="K176" s="3" t="s">
        <v>65</v>
      </c>
      <c r="L176" s="3" t="s">
        <v>66</v>
      </c>
      <c r="M176" s="3" t="s">
        <v>66</v>
      </c>
      <c r="N176" s="3" t="s">
        <v>65</v>
      </c>
      <c r="O176" s="3" t="s">
        <v>65</v>
      </c>
      <c r="P176" s="3" t="s">
        <v>65</v>
      </c>
      <c r="Q176" s="3" t="s">
        <v>65</v>
      </c>
      <c r="R176" s="3" t="s">
        <v>66</v>
      </c>
      <c r="S176" s="3" t="s">
        <v>66</v>
      </c>
      <c r="T176" s="3" t="s">
        <v>66</v>
      </c>
      <c r="U176" s="3" t="s">
        <v>65</v>
      </c>
      <c r="V176" s="3" t="s">
        <v>66</v>
      </c>
      <c r="W176" s="3" t="s">
        <v>65</v>
      </c>
      <c r="X176" s="3" t="s">
        <v>65</v>
      </c>
      <c r="Y176" s="3" t="s">
        <v>65</v>
      </c>
      <c r="Z176" s="3" t="s">
        <v>66</v>
      </c>
      <c r="AA176" s="3" t="s">
        <v>65</v>
      </c>
      <c r="AB176" s="3" t="s">
        <v>66</v>
      </c>
      <c r="AC176" s="3" t="s">
        <v>66</v>
      </c>
      <c r="AD176" s="3" t="s">
        <v>65</v>
      </c>
      <c r="AE176" s="3" t="s">
        <v>66</v>
      </c>
      <c r="AF176" s="3" t="s">
        <v>66</v>
      </c>
      <c r="AG176" s="3" t="s">
        <v>66</v>
      </c>
      <c r="AH176" s="3" t="s">
        <v>65</v>
      </c>
      <c r="AI176" s="3" t="s">
        <v>66</v>
      </c>
      <c r="AJ176" s="3" t="s">
        <v>65</v>
      </c>
      <c r="AK176" s="3" t="s">
        <v>65</v>
      </c>
      <c r="AL176" s="3" t="s">
        <v>65</v>
      </c>
      <c r="AM176" s="3" t="s">
        <v>65</v>
      </c>
      <c r="AN176" s="3" t="s">
        <v>66</v>
      </c>
      <c r="AO176" s="3" t="s">
        <v>65</v>
      </c>
      <c r="AP176" s="3" t="s">
        <v>65</v>
      </c>
      <c r="AQ176" s="3" t="s">
        <v>66</v>
      </c>
      <c r="AR176" s="3" t="s">
        <v>65</v>
      </c>
      <c r="AS176" s="3" t="s">
        <v>65</v>
      </c>
      <c r="AT176" s="3" t="s">
        <v>65</v>
      </c>
      <c r="AU176" s="3" t="s">
        <v>66</v>
      </c>
      <c r="AV176" s="3" t="s">
        <v>65</v>
      </c>
      <c r="AW176" s="3" t="s">
        <v>66</v>
      </c>
      <c r="AX176" s="3" t="s">
        <v>66</v>
      </c>
      <c r="AY176" s="3" t="s">
        <v>65</v>
      </c>
      <c r="AZ176" s="3" t="s">
        <v>65</v>
      </c>
      <c r="BA176" s="3" t="s">
        <v>65</v>
      </c>
      <c r="BB176" s="3" t="s">
        <v>66</v>
      </c>
      <c r="BC176" s="3" t="s">
        <v>66</v>
      </c>
      <c r="BD176" s="3" t="s">
        <v>65</v>
      </c>
      <c r="BE176" s="3" t="s">
        <v>66</v>
      </c>
      <c r="BF176" s="3" t="s">
        <v>65</v>
      </c>
      <c r="BG176" s="3">
        <v>5</v>
      </c>
      <c r="BH176" s="3">
        <v>5</v>
      </c>
      <c r="BI176" s="3">
        <v>27</v>
      </c>
      <c r="BJ176" s="3">
        <v>4</v>
      </c>
      <c r="BK176" s="3">
        <v>15</v>
      </c>
      <c r="BL176" s="3">
        <v>10</v>
      </c>
      <c r="BM176" s="3" t="s">
        <v>67</v>
      </c>
    </row>
    <row r="177" spans="1:65" ht="12.5" x14ac:dyDescent="0.25">
      <c r="A177" s="2">
        <v>44534.801211215279</v>
      </c>
      <c r="B177" s="3" t="s">
        <v>66</v>
      </c>
      <c r="C177" s="3" t="s">
        <v>66</v>
      </c>
      <c r="D177" s="3" t="s">
        <v>66</v>
      </c>
      <c r="E177" s="3" t="s">
        <v>66</v>
      </c>
      <c r="F177" s="3" t="s">
        <v>66</v>
      </c>
      <c r="G177" s="3" t="s">
        <v>66</v>
      </c>
      <c r="H177" s="3" t="s">
        <v>65</v>
      </c>
      <c r="I177" s="3" t="s">
        <v>66</v>
      </c>
      <c r="J177" s="3" t="s">
        <v>66</v>
      </c>
      <c r="K177" s="3" t="s">
        <v>65</v>
      </c>
      <c r="L177" s="3" t="s">
        <v>66</v>
      </c>
      <c r="M177" s="3" t="s">
        <v>65</v>
      </c>
      <c r="N177" s="3" t="s">
        <v>66</v>
      </c>
      <c r="O177" s="3" t="s">
        <v>65</v>
      </c>
      <c r="P177" s="3" t="s">
        <v>66</v>
      </c>
      <c r="Q177" s="3" t="s">
        <v>65</v>
      </c>
      <c r="R177" s="3" t="s">
        <v>65</v>
      </c>
      <c r="S177" s="3" t="s">
        <v>66</v>
      </c>
      <c r="T177" s="3" t="s">
        <v>66</v>
      </c>
      <c r="U177" s="3" t="s">
        <v>65</v>
      </c>
      <c r="V177" s="3" t="s">
        <v>65</v>
      </c>
      <c r="W177" s="3" t="s">
        <v>66</v>
      </c>
      <c r="X177" s="3" t="s">
        <v>66</v>
      </c>
      <c r="Y177" s="3" t="s">
        <v>65</v>
      </c>
      <c r="Z177" s="3" t="s">
        <v>66</v>
      </c>
      <c r="AA177" s="3" t="s">
        <v>66</v>
      </c>
      <c r="AB177" s="3" t="s">
        <v>65</v>
      </c>
      <c r="AC177" s="3" t="s">
        <v>66</v>
      </c>
      <c r="AD177" s="3" t="s">
        <v>65</v>
      </c>
      <c r="AE177" s="3" t="s">
        <v>66</v>
      </c>
      <c r="AF177" s="3" t="s">
        <v>65</v>
      </c>
      <c r="AG177" s="3" t="s">
        <v>66</v>
      </c>
      <c r="AH177" s="3" t="s">
        <v>65</v>
      </c>
      <c r="AI177" s="3" t="s">
        <v>66</v>
      </c>
      <c r="AJ177" s="3" t="s">
        <v>65</v>
      </c>
      <c r="AK177" s="3" t="s">
        <v>65</v>
      </c>
      <c r="AL177" s="3" t="s">
        <v>65</v>
      </c>
      <c r="AM177" s="3" t="s">
        <v>65</v>
      </c>
      <c r="AN177" s="3" t="s">
        <v>66</v>
      </c>
      <c r="AO177" s="3" t="s">
        <v>65</v>
      </c>
      <c r="AP177" s="3" t="s">
        <v>66</v>
      </c>
      <c r="AQ177" s="3" t="s">
        <v>65</v>
      </c>
      <c r="AR177" s="3" t="s">
        <v>65</v>
      </c>
      <c r="AS177" s="3" t="s">
        <v>65</v>
      </c>
      <c r="AT177" s="3" t="s">
        <v>65</v>
      </c>
      <c r="AU177" s="3" t="s">
        <v>66</v>
      </c>
      <c r="AV177" s="3" t="s">
        <v>65</v>
      </c>
      <c r="AW177" s="3" t="s">
        <v>66</v>
      </c>
      <c r="AX177" s="3" t="s">
        <v>66</v>
      </c>
      <c r="AY177" s="3" t="s">
        <v>65</v>
      </c>
      <c r="AZ177" s="3" t="s">
        <v>66</v>
      </c>
      <c r="BA177" s="3" t="s">
        <v>66</v>
      </c>
      <c r="BB177" s="3" t="s">
        <v>65</v>
      </c>
      <c r="BC177" s="3" t="s">
        <v>65</v>
      </c>
      <c r="BD177" s="3" t="s">
        <v>65</v>
      </c>
      <c r="BE177" s="3" t="s">
        <v>66</v>
      </c>
      <c r="BF177" s="3" t="s">
        <v>65</v>
      </c>
      <c r="BG177" s="3">
        <v>5</v>
      </c>
      <c r="BH177" s="3">
        <v>500</v>
      </c>
      <c r="BI177" s="3">
        <v>14</v>
      </c>
      <c r="BJ177" s="3">
        <v>4</v>
      </c>
      <c r="BK177" s="3">
        <v>29</v>
      </c>
      <c r="BL177" s="3">
        <v>20</v>
      </c>
      <c r="BM177" s="3" t="s">
        <v>67</v>
      </c>
    </row>
    <row r="178" spans="1:65" ht="12.5" x14ac:dyDescent="0.25">
      <c r="A178" s="2">
        <v>44534.801442488431</v>
      </c>
      <c r="B178" s="3" t="s">
        <v>66</v>
      </c>
      <c r="C178" s="3" t="s">
        <v>66</v>
      </c>
      <c r="D178" s="3" t="s">
        <v>65</v>
      </c>
      <c r="E178" s="3" t="s">
        <v>65</v>
      </c>
      <c r="F178" s="3" t="s">
        <v>66</v>
      </c>
      <c r="G178" s="3" t="s">
        <v>65</v>
      </c>
      <c r="H178" s="3" t="s">
        <v>66</v>
      </c>
      <c r="I178" s="3" t="s">
        <v>66</v>
      </c>
      <c r="J178" s="3" t="s">
        <v>66</v>
      </c>
      <c r="K178" s="3" t="s">
        <v>65</v>
      </c>
      <c r="L178" s="3" t="s">
        <v>66</v>
      </c>
      <c r="M178" s="3" t="s">
        <v>65</v>
      </c>
      <c r="N178" s="3" t="s">
        <v>65</v>
      </c>
      <c r="O178" s="3" t="s">
        <v>65</v>
      </c>
      <c r="P178" s="3" t="s">
        <v>65</v>
      </c>
      <c r="Q178" s="3" t="s">
        <v>66</v>
      </c>
      <c r="R178" s="3" t="s">
        <v>65</v>
      </c>
      <c r="S178" s="3" t="s">
        <v>66</v>
      </c>
      <c r="T178" s="3" t="s">
        <v>66</v>
      </c>
      <c r="U178" s="3" t="s">
        <v>65</v>
      </c>
      <c r="V178" s="3" t="s">
        <v>66</v>
      </c>
      <c r="W178" s="3" t="s">
        <v>65</v>
      </c>
      <c r="X178" s="3" t="s">
        <v>65</v>
      </c>
      <c r="Y178" s="3" t="s">
        <v>65</v>
      </c>
      <c r="Z178" s="3" t="s">
        <v>66</v>
      </c>
      <c r="AA178" s="3" t="s">
        <v>65</v>
      </c>
      <c r="AB178" s="3" t="s">
        <v>65</v>
      </c>
      <c r="AC178" s="3" t="s">
        <v>66</v>
      </c>
      <c r="AD178" s="3" t="s">
        <v>66</v>
      </c>
      <c r="AE178" s="3" t="s">
        <v>66</v>
      </c>
      <c r="AF178" s="3" t="s">
        <v>66</v>
      </c>
      <c r="AG178" s="3" t="s">
        <v>66</v>
      </c>
      <c r="AH178" s="3" t="s">
        <v>65</v>
      </c>
      <c r="AI178" s="3" t="s">
        <v>66</v>
      </c>
      <c r="AJ178" s="3" t="s">
        <v>65</v>
      </c>
      <c r="AK178" s="3" t="s">
        <v>65</v>
      </c>
      <c r="AL178" s="3" t="s">
        <v>66</v>
      </c>
      <c r="AM178" s="3" t="s">
        <v>65</v>
      </c>
      <c r="AN178" s="3" t="s">
        <v>65</v>
      </c>
      <c r="AO178" s="3" t="s">
        <v>66</v>
      </c>
      <c r="AP178" s="3" t="s">
        <v>65</v>
      </c>
      <c r="AQ178" s="3" t="s">
        <v>66</v>
      </c>
      <c r="AR178" s="3" t="s">
        <v>65</v>
      </c>
      <c r="AS178" s="3" t="s">
        <v>65</v>
      </c>
      <c r="AT178" s="3" t="s">
        <v>66</v>
      </c>
      <c r="AU178" s="3" t="s">
        <v>66</v>
      </c>
      <c r="AV178" s="3" t="s">
        <v>65</v>
      </c>
      <c r="AW178" s="3" t="s">
        <v>66</v>
      </c>
      <c r="AX178" s="3" t="s">
        <v>65</v>
      </c>
      <c r="AY178" s="3" t="s">
        <v>66</v>
      </c>
      <c r="AZ178" s="3" t="s">
        <v>65</v>
      </c>
      <c r="BA178" s="3" t="s">
        <v>66</v>
      </c>
      <c r="BB178" s="3" t="s">
        <v>65</v>
      </c>
      <c r="BC178" s="3" t="s">
        <v>66</v>
      </c>
      <c r="BD178" s="3" t="s">
        <v>66</v>
      </c>
      <c r="BE178" s="3" t="s">
        <v>66</v>
      </c>
      <c r="BF178" s="3" t="s">
        <v>66</v>
      </c>
      <c r="BG178" s="3">
        <v>5</v>
      </c>
      <c r="BH178" s="3">
        <v>5</v>
      </c>
      <c r="BI178" s="3">
        <v>27</v>
      </c>
      <c r="BJ178" s="3">
        <v>4</v>
      </c>
      <c r="BK178" s="3">
        <v>29</v>
      </c>
      <c r="BL178" s="3">
        <v>20</v>
      </c>
      <c r="BM178" s="3" t="s">
        <v>67</v>
      </c>
    </row>
    <row r="179" spans="1:65" ht="12.5" x14ac:dyDescent="0.25">
      <c r="A179" s="2">
        <v>44534.802221261576</v>
      </c>
      <c r="B179" s="3" t="s">
        <v>66</v>
      </c>
      <c r="C179" s="3" t="s">
        <v>66</v>
      </c>
      <c r="D179" s="3" t="s">
        <v>65</v>
      </c>
      <c r="E179" s="3" t="s">
        <v>66</v>
      </c>
      <c r="F179" s="3" t="s">
        <v>65</v>
      </c>
      <c r="G179" s="3" t="s">
        <v>66</v>
      </c>
      <c r="H179" s="3" t="s">
        <v>66</v>
      </c>
      <c r="I179" s="3" t="s">
        <v>66</v>
      </c>
      <c r="J179" s="3" t="s">
        <v>66</v>
      </c>
      <c r="K179" s="3" t="s">
        <v>65</v>
      </c>
      <c r="L179" s="3" t="s">
        <v>66</v>
      </c>
      <c r="M179" s="3" t="s">
        <v>66</v>
      </c>
      <c r="N179" s="3" t="s">
        <v>66</v>
      </c>
      <c r="O179" s="3" t="s">
        <v>66</v>
      </c>
      <c r="P179" s="3" t="s">
        <v>66</v>
      </c>
      <c r="Q179" s="3" t="s">
        <v>66</v>
      </c>
      <c r="R179" s="3" t="s">
        <v>65</v>
      </c>
      <c r="S179" s="3" t="s">
        <v>66</v>
      </c>
      <c r="T179" s="3" t="s">
        <v>66</v>
      </c>
      <c r="U179" s="3" t="s">
        <v>66</v>
      </c>
      <c r="V179" s="3" t="s">
        <v>66</v>
      </c>
      <c r="W179" s="3" t="s">
        <v>66</v>
      </c>
      <c r="X179" s="3" t="s">
        <v>66</v>
      </c>
      <c r="Y179" s="3" t="s">
        <v>66</v>
      </c>
      <c r="Z179" s="3" t="s">
        <v>65</v>
      </c>
      <c r="AA179" s="3" t="s">
        <v>66</v>
      </c>
      <c r="AB179" s="3" t="s">
        <v>66</v>
      </c>
      <c r="AC179" s="3" t="s">
        <v>66</v>
      </c>
      <c r="AD179" s="3" t="s">
        <v>66</v>
      </c>
      <c r="AE179" s="3" t="s">
        <v>66</v>
      </c>
      <c r="AF179" s="3" t="s">
        <v>66</v>
      </c>
      <c r="AG179" s="3" t="s">
        <v>66</v>
      </c>
      <c r="AH179" s="3" t="s">
        <v>66</v>
      </c>
      <c r="AI179" s="3" t="s">
        <v>66</v>
      </c>
      <c r="AJ179" s="3" t="s">
        <v>66</v>
      </c>
      <c r="AK179" s="3" t="s">
        <v>65</v>
      </c>
      <c r="AL179" s="3" t="s">
        <v>66</v>
      </c>
      <c r="AM179" s="3" t="s">
        <v>66</v>
      </c>
      <c r="AN179" s="3" t="s">
        <v>65</v>
      </c>
      <c r="AO179" s="3" t="s">
        <v>66</v>
      </c>
      <c r="AP179" s="3" t="s">
        <v>65</v>
      </c>
      <c r="AQ179" s="3" t="s">
        <v>66</v>
      </c>
      <c r="AR179" s="3" t="s">
        <v>65</v>
      </c>
      <c r="AS179" s="3" t="s">
        <v>65</v>
      </c>
      <c r="AT179" s="3" t="s">
        <v>66</v>
      </c>
      <c r="AU179" s="3" t="s">
        <v>66</v>
      </c>
      <c r="AV179" s="3" t="s">
        <v>66</v>
      </c>
      <c r="AW179" s="3" t="s">
        <v>65</v>
      </c>
      <c r="AX179" s="3" t="s">
        <v>65</v>
      </c>
      <c r="AY179" s="3" t="s">
        <v>66</v>
      </c>
      <c r="AZ179" s="3" t="s">
        <v>66</v>
      </c>
      <c r="BA179" s="3" t="s">
        <v>66</v>
      </c>
      <c r="BB179" s="3" t="s">
        <v>65</v>
      </c>
      <c r="BC179" s="3" t="s">
        <v>66</v>
      </c>
      <c r="BD179" s="3" t="s">
        <v>66</v>
      </c>
      <c r="BE179" s="3" t="s">
        <v>65</v>
      </c>
      <c r="BF179" s="3" t="s">
        <v>65</v>
      </c>
      <c r="BG179" s="3">
        <v>1.05</v>
      </c>
      <c r="BH179" s="3">
        <v>5</v>
      </c>
      <c r="BI179" s="3">
        <v>27</v>
      </c>
      <c r="BJ179" s="3">
        <v>4</v>
      </c>
      <c r="BK179" s="3">
        <v>29</v>
      </c>
      <c r="BL179" s="3">
        <v>20</v>
      </c>
      <c r="BM179" s="3" t="s">
        <v>67</v>
      </c>
    </row>
    <row r="180" spans="1:65" ht="12.5" x14ac:dyDescent="0.25">
      <c r="A180" s="2">
        <v>44534.802400856483</v>
      </c>
      <c r="B180" s="3" t="s">
        <v>65</v>
      </c>
      <c r="C180" s="3" t="s">
        <v>65</v>
      </c>
      <c r="D180" s="3" t="s">
        <v>65</v>
      </c>
      <c r="E180" s="3" t="s">
        <v>65</v>
      </c>
      <c r="F180" s="3" t="s">
        <v>66</v>
      </c>
      <c r="G180" s="3" t="s">
        <v>66</v>
      </c>
      <c r="H180" s="3" t="s">
        <v>65</v>
      </c>
      <c r="I180" s="3" t="s">
        <v>66</v>
      </c>
      <c r="J180" s="3" t="s">
        <v>65</v>
      </c>
      <c r="K180" s="3" t="s">
        <v>65</v>
      </c>
      <c r="L180" s="3" t="s">
        <v>66</v>
      </c>
      <c r="M180" s="3" t="s">
        <v>66</v>
      </c>
      <c r="N180" s="3" t="s">
        <v>65</v>
      </c>
      <c r="O180" s="3" t="s">
        <v>65</v>
      </c>
      <c r="P180" s="3" t="s">
        <v>66</v>
      </c>
      <c r="Q180" s="3" t="s">
        <v>65</v>
      </c>
      <c r="R180" s="3" t="s">
        <v>65</v>
      </c>
      <c r="S180" s="3" t="s">
        <v>66</v>
      </c>
      <c r="T180" s="3" t="s">
        <v>66</v>
      </c>
      <c r="U180" s="3" t="s">
        <v>66</v>
      </c>
      <c r="V180" s="3" t="s">
        <v>65</v>
      </c>
      <c r="W180" s="3" t="s">
        <v>65</v>
      </c>
      <c r="X180" s="3" t="s">
        <v>65</v>
      </c>
      <c r="Y180" s="3" t="s">
        <v>65</v>
      </c>
      <c r="Z180" s="3" t="s">
        <v>66</v>
      </c>
      <c r="AA180" s="3" t="s">
        <v>65</v>
      </c>
      <c r="AB180" s="3" t="s">
        <v>65</v>
      </c>
      <c r="AC180" s="3" t="s">
        <v>65</v>
      </c>
      <c r="AD180" s="3" t="s">
        <v>66</v>
      </c>
      <c r="AE180" s="3" t="s">
        <v>65</v>
      </c>
      <c r="AF180" s="3" t="s">
        <v>66</v>
      </c>
      <c r="AG180" s="3" t="s">
        <v>66</v>
      </c>
      <c r="AH180" s="3" t="s">
        <v>65</v>
      </c>
      <c r="AI180" s="3" t="s">
        <v>66</v>
      </c>
      <c r="AJ180" s="3" t="s">
        <v>65</v>
      </c>
      <c r="AK180" s="3" t="s">
        <v>65</v>
      </c>
      <c r="AL180" s="3" t="s">
        <v>66</v>
      </c>
      <c r="AM180" s="3" t="s">
        <v>66</v>
      </c>
      <c r="AN180" s="3" t="s">
        <v>65</v>
      </c>
      <c r="AO180" s="3" t="s">
        <v>65</v>
      </c>
      <c r="AP180" s="3" t="s">
        <v>65</v>
      </c>
      <c r="AQ180" s="3" t="s">
        <v>66</v>
      </c>
      <c r="AR180" s="3" t="s">
        <v>65</v>
      </c>
      <c r="AS180" s="3" t="s">
        <v>65</v>
      </c>
      <c r="AT180" s="3" t="s">
        <v>65</v>
      </c>
      <c r="AU180" s="3" t="s">
        <v>65</v>
      </c>
      <c r="AV180" s="3" t="s">
        <v>66</v>
      </c>
      <c r="AW180" s="3" t="s">
        <v>65</v>
      </c>
      <c r="AX180" s="3" t="s">
        <v>66</v>
      </c>
      <c r="AY180" s="3" t="s">
        <v>65</v>
      </c>
      <c r="AZ180" s="3" t="s">
        <v>66</v>
      </c>
      <c r="BA180" s="3" t="s">
        <v>65</v>
      </c>
      <c r="BB180" s="3" t="s">
        <v>65</v>
      </c>
      <c r="BC180" s="3" t="s">
        <v>65</v>
      </c>
      <c r="BD180" s="3" t="s">
        <v>66</v>
      </c>
      <c r="BE180" s="3" t="s">
        <v>65</v>
      </c>
      <c r="BF180" s="3" t="s">
        <v>65</v>
      </c>
      <c r="BG180" s="3">
        <v>5</v>
      </c>
      <c r="BH180" s="3">
        <v>5</v>
      </c>
      <c r="BI180" s="3">
        <v>27</v>
      </c>
      <c r="BJ180" s="3">
        <v>4</v>
      </c>
      <c r="BK180" s="3">
        <v>31</v>
      </c>
      <c r="BL180" s="3">
        <v>20</v>
      </c>
      <c r="BM180" s="3" t="s">
        <v>67</v>
      </c>
    </row>
    <row r="181" spans="1:65" ht="12.5" x14ac:dyDescent="0.25">
      <c r="A181" s="2">
        <v>44534.802522349535</v>
      </c>
      <c r="B181" s="3" t="s">
        <v>65</v>
      </c>
      <c r="C181" s="3" t="s">
        <v>66</v>
      </c>
      <c r="D181" s="3" t="s">
        <v>66</v>
      </c>
      <c r="E181" s="3" t="s">
        <v>66</v>
      </c>
      <c r="F181" s="3" t="s">
        <v>66</v>
      </c>
      <c r="G181" s="3" t="s">
        <v>65</v>
      </c>
      <c r="H181" s="3" t="s">
        <v>66</v>
      </c>
      <c r="I181" s="3" t="s">
        <v>65</v>
      </c>
      <c r="J181" s="3" t="s">
        <v>66</v>
      </c>
      <c r="K181" s="3" t="s">
        <v>65</v>
      </c>
      <c r="L181" s="3" t="s">
        <v>66</v>
      </c>
      <c r="M181" s="3" t="s">
        <v>66</v>
      </c>
      <c r="N181" s="3" t="s">
        <v>66</v>
      </c>
      <c r="O181" s="3" t="s">
        <v>66</v>
      </c>
      <c r="P181" s="3" t="s">
        <v>66</v>
      </c>
      <c r="Q181" s="3" t="s">
        <v>66</v>
      </c>
      <c r="R181" s="3" t="s">
        <v>65</v>
      </c>
      <c r="S181" s="3" t="s">
        <v>66</v>
      </c>
      <c r="T181" s="3" t="s">
        <v>65</v>
      </c>
      <c r="U181" s="3" t="s">
        <v>66</v>
      </c>
      <c r="V181" s="3" t="s">
        <v>66</v>
      </c>
      <c r="W181" s="3" t="s">
        <v>65</v>
      </c>
      <c r="X181" s="3" t="s">
        <v>66</v>
      </c>
      <c r="Y181" s="3" t="s">
        <v>66</v>
      </c>
      <c r="Z181" s="3" t="s">
        <v>66</v>
      </c>
      <c r="AA181" s="3" t="s">
        <v>66</v>
      </c>
      <c r="AB181" s="3" t="s">
        <v>65</v>
      </c>
      <c r="AC181" s="3" t="s">
        <v>66</v>
      </c>
      <c r="AD181" s="3" t="s">
        <v>66</v>
      </c>
      <c r="AE181" s="3" t="s">
        <v>66</v>
      </c>
      <c r="AF181" s="3" t="s">
        <v>66</v>
      </c>
      <c r="AG181" s="3" t="s">
        <v>66</v>
      </c>
      <c r="AH181" s="3" t="s">
        <v>66</v>
      </c>
      <c r="AI181" s="3" t="s">
        <v>65</v>
      </c>
      <c r="AJ181" s="3" t="s">
        <v>66</v>
      </c>
      <c r="AK181" s="3" t="s">
        <v>65</v>
      </c>
      <c r="AL181" s="3" t="s">
        <v>66</v>
      </c>
      <c r="AM181" s="3" t="s">
        <v>66</v>
      </c>
      <c r="AN181" s="3" t="s">
        <v>65</v>
      </c>
      <c r="AO181" s="3" t="s">
        <v>66</v>
      </c>
      <c r="AP181" s="3" t="s">
        <v>66</v>
      </c>
      <c r="AQ181" s="3" t="s">
        <v>66</v>
      </c>
      <c r="AR181" s="3" t="s">
        <v>66</v>
      </c>
      <c r="AS181" s="3" t="s">
        <v>65</v>
      </c>
      <c r="AT181" s="3" t="s">
        <v>66</v>
      </c>
      <c r="AU181" s="3" t="s">
        <v>66</v>
      </c>
      <c r="AV181" s="3" t="s">
        <v>66</v>
      </c>
      <c r="AW181" s="3" t="s">
        <v>66</v>
      </c>
      <c r="AX181" s="3" t="s">
        <v>65</v>
      </c>
      <c r="AY181" s="3" t="s">
        <v>66</v>
      </c>
      <c r="AZ181" s="3" t="s">
        <v>66</v>
      </c>
      <c r="BA181" s="3" t="s">
        <v>66</v>
      </c>
      <c r="BB181" s="3" t="s">
        <v>65</v>
      </c>
      <c r="BC181" s="3" t="s">
        <v>66</v>
      </c>
      <c r="BD181" s="3" t="s">
        <v>66</v>
      </c>
      <c r="BE181" s="3" t="s">
        <v>65</v>
      </c>
      <c r="BF181" s="3" t="s">
        <v>65</v>
      </c>
      <c r="BG181" s="3">
        <v>5</v>
      </c>
      <c r="BH181" s="3">
        <v>5</v>
      </c>
      <c r="BI181" s="3">
        <v>27</v>
      </c>
      <c r="BJ181" s="3">
        <v>4</v>
      </c>
      <c r="BK181" s="3">
        <v>29</v>
      </c>
      <c r="BL181" s="3">
        <v>0</v>
      </c>
      <c r="BM181" s="3" t="s">
        <v>67</v>
      </c>
    </row>
    <row r="182" spans="1:65" ht="12.5" x14ac:dyDescent="0.25">
      <c r="A182" s="2">
        <v>44534.802631307874</v>
      </c>
      <c r="B182" s="3" t="s">
        <v>66</v>
      </c>
      <c r="C182" s="3" t="s">
        <v>65</v>
      </c>
      <c r="D182" s="3" t="s">
        <v>65</v>
      </c>
      <c r="E182" s="3" t="s">
        <v>65</v>
      </c>
      <c r="F182" s="3" t="s">
        <v>65</v>
      </c>
      <c r="G182" s="3" t="s">
        <v>66</v>
      </c>
      <c r="H182" s="3" t="s">
        <v>66</v>
      </c>
      <c r="I182" s="3" t="s">
        <v>66</v>
      </c>
      <c r="J182" s="3" t="s">
        <v>66</v>
      </c>
      <c r="K182" s="3" t="s">
        <v>65</v>
      </c>
      <c r="L182" s="3" t="s">
        <v>65</v>
      </c>
      <c r="M182" s="3" t="s">
        <v>66</v>
      </c>
      <c r="N182" s="3" t="s">
        <v>65</v>
      </c>
      <c r="O182" s="3" t="s">
        <v>65</v>
      </c>
      <c r="P182" s="3" t="s">
        <v>65</v>
      </c>
      <c r="Q182" s="3" t="s">
        <v>66</v>
      </c>
      <c r="R182" s="3" t="s">
        <v>66</v>
      </c>
      <c r="S182" s="3" t="s">
        <v>65</v>
      </c>
      <c r="T182" s="3" t="s">
        <v>66</v>
      </c>
      <c r="U182" s="3" t="s">
        <v>66</v>
      </c>
      <c r="V182" s="3" t="s">
        <v>66</v>
      </c>
      <c r="W182" s="3" t="s">
        <v>66</v>
      </c>
      <c r="X182" s="3" t="s">
        <v>65</v>
      </c>
      <c r="Y182" s="3" t="s">
        <v>65</v>
      </c>
      <c r="Z182" s="3" t="s">
        <v>66</v>
      </c>
      <c r="AA182" s="3" t="s">
        <v>65</v>
      </c>
      <c r="AB182" s="3" t="s">
        <v>66</v>
      </c>
      <c r="AC182" s="3" t="s">
        <v>65</v>
      </c>
      <c r="AD182" s="3" t="s">
        <v>65</v>
      </c>
      <c r="AE182" s="3" t="s">
        <v>66</v>
      </c>
      <c r="AF182" s="3" t="s">
        <v>66</v>
      </c>
      <c r="AG182" s="3" t="s">
        <v>65</v>
      </c>
      <c r="AH182" s="3" t="s">
        <v>65</v>
      </c>
      <c r="AI182" s="3" t="s">
        <v>66</v>
      </c>
      <c r="AJ182" s="3" t="s">
        <v>65</v>
      </c>
      <c r="AK182" s="3" t="s">
        <v>65</v>
      </c>
      <c r="AL182" s="3" t="s">
        <v>66</v>
      </c>
      <c r="AM182" s="3" t="s">
        <v>66</v>
      </c>
      <c r="AN182" s="3" t="s">
        <v>65</v>
      </c>
      <c r="AO182" s="3" t="s">
        <v>65</v>
      </c>
      <c r="AP182" s="3" t="s">
        <v>65</v>
      </c>
      <c r="AQ182" s="3" t="s">
        <v>66</v>
      </c>
      <c r="AR182" s="3" t="s">
        <v>65</v>
      </c>
      <c r="AS182" s="3" t="s">
        <v>65</v>
      </c>
      <c r="AT182" s="3" t="s">
        <v>66</v>
      </c>
      <c r="AU182" s="3" t="s">
        <v>66</v>
      </c>
      <c r="AV182" s="3" t="s">
        <v>65</v>
      </c>
      <c r="AW182" s="3" t="s">
        <v>66</v>
      </c>
      <c r="AX182" s="3" t="s">
        <v>66</v>
      </c>
      <c r="AY182" s="3" t="s">
        <v>66</v>
      </c>
      <c r="AZ182" s="3" t="s">
        <v>65</v>
      </c>
      <c r="BA182" s="3" t="s">
        <v>66</v>
      </c>
      <c r="BB182" s="3" t="s">
        <v>66</v>
      </c>
      <c r="BC182" s="3" t="s">
        <v>66</v>
      </c>
      <c r="BD182" s="3" t="s">
        <v>66</v>
      </c>
      <c r="BE182" s="3" t="s">
        <v>65</v>
      </c>
      <c r="BF182" s="3" t="s">
        <v>65</v>
      </c>
      <c r="BG182" s="3">
        <v>5</v>
      </c>
      <c r="BH182" s="3">
        <v>5</v>
      </c>
      <c r="BI182" s="3">
        <v>27</v>
      </c>
      <c r="BJ182" s="3">
        <v>4</v>
      </c>
      <c r="BK182" s="3">
        <v>29</v>
      </c>
      <c r="BL182" s="3">
        <v>20</v>
      </c>
      <c r="BM182" s="3" t="s">
        <v>67</v>
      </c>
    </row>
    <row r="183" spans="1:65" ht="12.5" x14ac:dyDescent="0.25">
      <c r="A183" s="2">
        <v>44534.8027080787</v>
      </c>
      <c r="B183" s="3" t="s">
        <v>66</v>
      </c>
      <c r="C183" s="3" t="s">
        <v>65</v>
      </c>
      <c r="D183" s="3" t="s">
        <v>66</v>
      </c>
      <c r="E183" s="3" t="s">
        <v>65</v>
      </c>
      <c r="F183" s="3" t="s">
        <v>66</v>
      </c>
      <c r="G183" s="3" t="s">
        <v>65</v>
      </c>
      <c r="H183" s="3" t="s">
        <v>65</v>
      </c>
      <c r="I183" s="3" t="s">
        <v>65</v>
      </c>
      <c r="J183" s="3" t="s">
        <v>65</v>
      </c>
      <c r="K183" s="3" t="s">
        <v>65</v>
      </c>
      <c r="L183" s="3" t="s">
        <v>66</v>
      </c>
      <c r="M183" s="3" t="s">
        <v>66</v>
      </c>
      <c r="N183" s="3" t="s">
        <v>65</v>
      </c>
      <c r="O183" s="3" t="s">
        <v>66</v>
      </c>
      <c r="P183" s="3" t="s">
        <v>65</v>
      </c>
      <c r="Q183" s="3" t="s">
        <v>65</v>
      </c>
      <c r="R183" s="3" t="s">
        <v>65</v>
      </c>
      <c r="S183" s="3" t="s">
        <v>66</v>
      </c>
      <c r="T183" s="3" t="s">
        <v>66</v>
      </c>
      <c r="U183" s="3" t="s">
        <v>66</v>
      </c>
      <c r="V183" s="3" t="s">
        <v>66</v>
      </c>
      <c r="W183" s="3" t="s">
        <v>65</v>
      </c>
      <c r="X183" s="3" t="s">
        <v>65</v>
      </c>
      <c r="Y183" s="3" t="s">
        <v>65</v>
      </c>
      <c r="Z183" s="3" t="s">
        <v>66</v>
      </c>
      <c r="AA183" s="3" t="s">
        <v>65</v>
      </c>
      <c r="AB183" s="3" t="s">
        <v>66</v>
      </c>
      <c r="AC183" s="3" t="s">
        <v>66</v>
      </c>
      <c r="AD183" s="3" t="s">
        <v>66</v>
      </c>
      <c r="AE183" s="3" t="s">
        <v>66</v>
      </c>
      <c r="AF183" s="3" t="s">
        <v>66</v>
      </c>
      <c r="AG183" s="3" t="s">
        <v>66</v>
      </c>
      <c r="AH183" s="3" t="s">
        <v>65</v>
      </c>
      <c r="AI183" s="3" t="s">
        <v>66</v>
      </c>
      <c r="AJ183" s="3" t="s">
        <v>65</v>
      </c>
      <c r="AK183" s="3" t="s">
        <v>65</v>
      </c>
      <c r="AL183" s="3" t="s">
        <v>65</v>
      </c>
      <c r="AM183" s="3" t="s">
        <v>65</v>
      </c>
      <c r="AN183" s="3" t="s">
        <v>65</v>
      </c>
      <c r="AO183" s="3" t="s">
        <v>65</v>
      </c>
      <c r="AP183" s="3" t="s">
        <v>66</v>
      </c>
      <c r="AQ183" s="3" t="s">
        <v>66</v>
      </c>
      <c r="AR183" s="3" t="s">
        <v>65</v>
      </c>
      <c r="AS183" s="3" t="s">
        <v>65</v>
      </c>
      <c r="AT183" s="3" t="s">
        <v>65</v>
      </c>
      <c r="AU183" s="3" t="s">
        <v>65</v>
      </c>
      <c r="AV183" s="3" t="s">
        <v>65</v>
      </c>
      <c r="AW183" s="3" t="s">
        <v>65</v>
      </c>
      <c r="AX183" s="3" t="s">
        <v>65</v>
      </c>
      <c r="AY183" s="3" t="s">
        <v>65</v>
      </c>
      <c r="AZ183" s="3" t="s">
        <v>65</v>
      </c>
      <c r="BA183" s="3" t="s">
        <v>65</v>
      </c>
      <c r="BB183" s="3" t="s">
        <v>66</v>
      </c>
      <c r="BC183" s="3" t="s">
        <v>66</v>
      </c>
      <c r="BD183" s="3" t="s">
        <v>65</v>
      </c>
      <c r="BE183" s="3" t="s">
        <v>66</v>
      </c>
      <c r="BF183" s="3" t="s">
        <v>65</v>
      </c>
      <c r="BG183" s="3">
        <v>5</v>
      </c>
      <c r="BH183" s="3" t="s">
        <v>70</v>
      </c>
      <c r="BI183" s="3">
        <v>27</v>
      </c>
      <c r="BJ183" s="3">
        <v>4</v>
      </c>
      <c r="BK183" s="3">
        <v>29</v>
      </c>
      <c r="BL183" s="3">
        <v>20</v>
      </c>
      <c r="BM183" s="3" t="s">
        <v>67</v>
      </c>
    </row>
    <row r="184" spans="1:65" ht="12.5" x14ac:dyDescent="0.25">
      <c r="A184" s="2">
        <v>44534.802888124999</v>
      </c>
      <c r="B184" s="3" t="s">
        <v>66</v>
      </c>
      <c r="C184" s="3" t="s">
        <v>66</v>
      </c>
      <c r="D184" s="3" t="s">
        <v>65</v>
      </c>
      <c r="E184" s="3" t="s">
        <v>66</v>
      </c>
      <c r="F184" s="3" t="s">
        <v>65</v>
      </c>
      <c r="G184" s="3" t="s">
        <v>65</v>
      </c>
      <c r="H184" s="3" t="s">
        <v>66</v>
      </c>
      <c r="I184" s="3" t="s">
        <v>65</v>
      </c>
      <c r="J184" s="3" t="s">
        <v>66</v>
      </c>
      <c r="K184" s="3" t="s">
        <v>65</v>
      </c>
      <c r="L184" s="3" t="s">
        <v>65</v>
      </c>
      <c r="M184" s="3" t="s">
        <v>66</v>
      </c>
      <c r="N184" s="3" t="s">
        <v>66</v>
      </c>
      <c r="O184" s="3" t="s">
        <v>65</v>
      </c>
      <c r="P184" s="3" t="s">
        <v>66</v>
      </c>
      <c r="Q184" s="3" t="s">
        <v>65</v>
      </c>
      <c r="R184" s="3" t="s">
        <v>65</v>
      </c>
      <c r="S184" s="3" t="s">
        <v>66</v>
      </c>
      <c r="T184" s="3" t="s">
        <v>66</v>
      </c>
      <c r="U184" s="3" t="s">
        <v>66</v>
      </c>
      <c r="V184" s="3" t="s">
        <v>65</v>
      </c>
      <c r="W184" s="3" t="s">
        <v>65</v>
      </c>
      <c r="X184" s="3" t="s">
        <v>65</v>
      </c>
      <c r="Y184" s="3" t="s">
        <v>65</v>
      </c>
      <c r="Z184" s="3" t="s">
        <v>66</v>
      </c>
      <c r="AA184" s="3" t="s">
        <v>65</v>
      </c>
      <c r="AB184" s="3" t="s">
        <v>66</v>
      </c>
      <c r="AC184" s="3" t="s">
        <v>66</v>
      </c>
      <c r="AD184" s="3" t="s">
        <v>65</v>
      </c>
      <c r="AE184" s="3" t="s">
        <v>66</v>
      </c>
      <c r="AF184" s="3" t="s">
        <v>66</v>
      </c>
      <c r="AG184" s="3" t="s">
        <v>65</v>
      </c>
      <c r="AH184" s="3" t="s">
        <v>65</v>
      </c>
      <c r="AI184" s="3" t="s">
        <v>65</v>
      </c>
      <c r="AJ184" s="3" t="s">
        <v>65</v>
      </c>
      <c r="AK184" s="3" t="s">
        <v>65</v>
      </c>
      <c r="AL184" s="3" t="s">
        <v>65</v>
      </c>
      <c r="AM184" s="3" t="s">
        <v>66</v>
      </c>
      <c r="AN184" s="3" t="s">
        <v>66</v>
      </c>
      <c r="AO184" s="3" t="s">
        <v>66</v>
      </c>
      <c r="AP184" s="3" t="s">
        <v>65</v>
      </c>
      <c r="AQ184" s="3" t="s">
        <v>66</v>
      </c>
      <c r="AR184" s="3" t="s">
        <v>65</v>
      </c>
      <c r="AS184" s="3" t="s">
        <v>65</v>
      </c>
      <c r="AT184" s="3" t="s">
        <v>66</v>
      </c>
      <c r="AU184" s="3" t="s">
        <v>66</v>
      </c>
      <c r="AV184" s="3" t="s">
        <v>65</v>
      </c>
      <c r="AW184" s="3" t="s">
        <v>66</v>
      </c>
      <c r="AX184" s="3" t="s">
        <v>65</v>
      </c>
      <c r="AY184" s="3" t="s">
        <v>65</v>
      </c>
      <c r="AZ184" s="3" t="s">
        <v>66</v>
      </c>
      <c r="BA184" s="3" t="s">
        <v>66</v>
      </c>
      <c r="BB184" s="3" t="s">
        <v>66</v>
      </c>
      <c r="BC184" s="3" t="s">
        <v>66</v>
      </c>
      <c r="BD184" s="3" t="s">
        <v>66</v>
      </c>
      <c r="BE184" s="3" t="s">
        <v>66</v>
      </c>
      <c r="BF184" s="3" t="s">
        <v>66</v>
      </c>
      <c r="BG184" s="3" t="s">
        <v>76</v>
      </c>
      <c r="BH184" s="3">
        <v>100</v>
      </c>
      <c r="BI184" s="3" t="s">
        <v>77</v>
      </c>
      <c r="BJ184" s="3">
        <v>0</v>
      </c>
      <c r="BK184" s="3">
        <v>0</v>
      </c>
      <c r="BL184" s="3">
        <v>0</v>
      </c>
      <c r="BM184" s="3" t="s">
        <v>69</v>
      </c>
    </row>
    <row r="185" spans="1:65" ht="12.5" x14ac:dyDescent="0.25">
      <c r="A185" s="2">
        <v>44534.802955057872</v>
      </c>
      <c r="B185" s="3" t="s">
        <v>65</v>
      </c>
      <c r="C185" s="3" t="s">
        <v>66</v>
      </c>
      <c r="D185" s="3" t="s">
        <v>65</v>
      </c>
      <c r="E185" s="3" t="s">
        <v>65</v>
      </c>
      <c r="F185" s="3" t="s">
        <v>66</v>
      </c>
      <c r="G185" s="3" t="s">
        <v>66</v>
      </c>
      <c r="H185" s="3" t="s">
        <v>65</v>
      </c>
      <c r="I185" s="3" t="s">
        <v>65</v>
      </c>
      <c r="J185" s="3" t="s">
        <v>66</v>
      </c>
      <c r="K185" s="3" t="s">
        <v>65</v>
      </c>
      <c r="L185" s="3" t="s">
        <v>66</v>
      </c>
      <c r="M185" s="3" t="s">
        <v>66</v>
      </c>
      <c r="N185" s="3" t="s">
        <v>66</v>
      </c>
      <c r="O185" s="3" t="s">
        <v>66</v>
      </c>
      <c r="P185" s="3" t="s">
        <v>65</v>
      </c>
      <c r="Q185" s="3" t="s">
        <v>66</v>
      </c>
      <c r="R185" s="3" t="s">
        <v>65</v>
      </c>
      <c r="S185" s="3" t="s">
        <v>66</v>
      </c>
      <c r="T185" s="3" t="s">
        <v>65</v>
      </c>
      <c r="U185" s="3" t="s">
        <v>66</v>
      </c>
      <c r="V185" s="3" t="s">
        <v>65</v>
      </c>
      <c r="W185" s="3" t="s">
        <v>66</v>
      </c>
      <c r="X185" s="3" t="s">
        <v>66</v>
      </c>
      <c r="Y185" s="3" t="s">
        <v>66</v>
      </c>
      <c r="Z185" s="3" t="s">
        <v>65</v>
      </c>
      <c r="AA185" s="3" t="s">
        <v>66</v>
      </c>
      <c r="AB185" s="3" t="s">
        <v>65</v>
      </c>
      <c r="AC185" s="3" t="s">
        <v>66</v>
      </c>
      <c r="AD185" s="3" t="s">
        <v>66</v>
      </c>
      <c r="AE185" s="3" t="s">
        <v>66</v>
      </c>
      <c r="AF185" s="3" t="s">
        <v>66</v>
      </c>
      <c r="AG185" s="3" t="s">
        <v>66</v>
      </c>
      <c r="AH185" s="3" t="s">
        <v>65</v>
      </c>
      <c r="AI185" s="3" t="s">
        <v>66</v>
      </c>
      <c r="AJ185" s="3" t="s">
        <v>65</v>
      </c>
      <c r="AK185" s="3" t="s">
        <v>65</v>
      </c>
      <c r="AL185" s="3" t="s">
        <v>66</v>
      </c>
      <c r="AM185" s="3" t="s">
        <v>66</v>
      </c>
      <c r="AN185" s="3" t="s">
        <v>66</v>
      </c>
      <c r="AO185" s="3" t="s">
        <v>66</v>
      </c>
      <c r="AP185" s="3" t="s">
        <v>65</v>
      </c>
      <c r="AQ185" s="3" t="s">
        <v>66</v>
      </c>
      <c r="AR185" s="3" t="s">
        <v>65</v>
      </c>
      <c r="AS185" s="3" t="s">
        <v>65</v>
      </c>
      <c r="AT185" s="3" t="s">
        <v>65</v>
      </c>
      <c r="AU185" s="3" t="s">
        <v>65</v>
      </c>
      <c r="AV185" s="3" t="s">
        <v>65</v>
      </c>
      <c r="AW185" s="3" t="s">
        <v>66</v>
      </c>
      <c r="AX185" s="3" t="s">
        <v>65</v>
      </c>
      <c r="AY185" s="3" t="s">
        <v>66</v>
      </c>
      <c r="AZ185" s="3" t="s">
        <v>66</v>
      </c>
      <c r="BA185" s="3" t="s">
        <v>66</v>
      </c>
      <c r="BB185" s="3" t="s">
        <v>65</v>
      </c>
      <c r="BC185" s="3" t="s">
        <v>66</v>
      </c>
      <c r="BD185" s="3" t="s">
        <v>66</v>
      </c>
      <c r="BE185" s="3" t="s">
        <v>65</v>
      </c>
      <c r="BF185" s="3" t="s">
        <v>65</v>
      </c>
      <c r="BG185" s="3">
        <v>5</v>
      </c>
      <c r="BH185" s="3">
        <v>100</v>
      </c>
      <c r="BI185" s="3">
        <v>27</v>
      </c>
      <c r="BJ185" s="3" t="s">
        <v>78</v>
      </c>
      <c r="BK185" s="3" t="s">
        <v>78</v>
      </c>
      <c r="BL185" s="3" t="s">
        <v>78</v>
      </c>
      <c r="BM185" s="3" t="s">
        <v>68</v>
      </c>
    </row>
    <row r="186" spans="1:65" ht="12.5" x14ac:dyDescent="0.25">
      <c r="A186" s="2">
        <v>44534.803257893524</v>
      </c>
      <c r="B186" s="3" t="s">
        <v>66</v>
      </c>
      <c r="C186" s="3" t="s">
        <v>65</v>
      </c>
      <c r="D186" s="3" t="s">
        <v>65</v>
      </c>
      <c r="E186" s="3" t="s">
        <v>66</v>
      </c>
      <c r="F186" s="3" t="s">
        <v>66</v>
      </c>
      <c r="G186" s="3" t="s">
        <v>65</v>
      </c>
      <c r="H186" s="3" t="s">
        <v>66</v>
      </c>
      <c r="I186" s="3" t="s">
        <v>65</v>
      </c>
      <c r="J186" s="3" t="s">
        <v>65</v>
      </c>
      <c r="K186" s="3" t="s">
        <v>65</v>
      </c>
      <c r="L186" s="3" t="s">
        <v>66</v>
      </c>
      <c r="M186" s="3" t="s">
        <v>66</v>
      </c>
      <c r="N186" s="3" t="s">
        <v>65</v>
      </c>
      <c r="O186" s="3" t="s">
        <v>65</v>
      </c>
      <c r="P186" s="3" t="s">
        <v>66</v>
      </c>
      <c r="Q186" s="3" t="s">
        <v>65</v>
      </c>
      <c r="R186" s="3" t="s">
        <v>65</v>
      </c>
      <c r="S186" s="3" t="s">
        <v>66</v>
      </c>
      <c r="T186" s="3" t="s">
        <v>66</v>
      </c>
      <c r="U186" s="3" t="s">
        <v>66</v>
      </c>
      <c r="V186" s="3" t="s">
        <v>66</v>
      </c>
      <c r="W186" s="3" t="s">
        <v>65</v>
      </c>
      <c r="X186" s="3" t="s">
        <v>66</v>
      </c>
      <c r="Y186" s="3" t="s">
        <v>65</v>
      </c>
      <c r="Z186" s="3" t="s">
        <v>66</v>
      </c>
      <c r="AA186" s="3" t="s">
        <v>66</v>
      </c>
      <c r="AB186" s="3" t="s">
        <v>66</v>
      </c>
      <c r="AC186" s="3" t="s">
        <v>65</v>
      </c>
      <c r="AD186" s="3" t="s">
        <v>66</v>
      </c>
      <c r="AE186" s="3" t="s">
        <v>66</v>
      </c>
      <c r="AF186" s="3" t="s">
        <v>66</v>
      </c>
      <c r="AG186" s="3" t="s">
        <v>66</v>
      </c>
      <c r="AH186" s="3" t="s">
        <v>66</v>
      </c>
      <c r="AI186" s="3" t="s">
        <v>66</v>
      </c>
      <c r="AJ186" s="3" t="s">
        <v>66</v>
      </c>
      <c r="AK186" s="3" t="s">
        <v>65</v>
      </c>
      <c r="AL186" s="3" t="s">
        <v>66</v>
      </c>
      <c r="AM186" s="3" t="s">
        <v>66</v>
      </c>
      <c r="AN186" s="3" t="s">
        <v>65</v>
      </c>
      <c r="AO186" s="3" t="s">
        <v>65</v>
      </c>
      <c r="AP186" s="3" t="s">
        <v>65</v>
      </c>
      <c r="AQ186" s="3" t="s">
        <v>66</v>
      </c>
      <c r="AR186" s="3" t="s">
        <v>65</v>
      </c>
      <c r="AS186" s="3" t="s">
        <v>65</v>
      </c>
      <c r="AT186" s="3" t="s">
        <v>65</v>
      </c>
      <c r="AU186" s="3" t="s">
        <v>66</v>
      </c>
      <c r="AV186" s="3" t="s">
        <v>65</v>
      </c>
      <c r="AW186" s="3" t="s">
        <v>66</v>
      </c>
      <c r="AX186" s="3" t="s">
        <v>66</v>
      </c>
      <c r="AY186" s="3" t="s">
        <v>66</v>
      </c>
      <c r="AZ186" s="3" t="s">
        <v>65</v>
      </c>
      <c r="BA186" s="3" t="s">
        <v>65</v>
      </c>
      <c r="BB186" s="3" t="s">
        <v>66</v>
      </c>
      <c r="BC186" s="3" t="s">
        <v>65</v>
      </c>
      <c r="BD186" s="3" t="s">
        <v>65</v>
      </c>
      <c r="BE186" s="3" t="s">
        <v>65</v>
      </c>
      <c r="BF186" s="3" t="s">
        <v>65</v>
      </c>
      <c r="BG186" s="3">
        <v>5</v>
      </c>
      <c r="BH186" s="3" t="s">
        <v>78</v>
      </c>
      <c r="BI186" s="4" t="s">
        <v>79</v>
      </c>
      <c r="BJ186" s="3" t="s">
        <v>78</v>
      </c>
      <c r="BK186" s="3" t="s">
        <v>78</v>
      </c>
      <c r="BL186" s="3" t="s">
        <v>78</v>
      </c>
      <c r="BM186" s="3" t="s">
        <v>68</v>
      </c>
    </row>
    <row r="187" spans="1:65" ht="12.5" x14ac:dyDescent="0.25">
      <c r="A187" s="2">
        <v>44534.803288796291</v>
      </c>
      <c r="B187" s="3" t="s">
        <v>65</v>
      </c>
      <c r="C187" s="3" t="s">
        <v>65</v>
      </c>
      <c r="D187" s="3" t="s">
        <v>66</v>
      </c>
      <c r="E187" s="3" t="s">
        <v>65</v>
      </c>
      <c r="F187" s="3" t="s">
        <v>66</v>
      </c>
      <c r="G187" s="3" t="s">
        <v>66</v>
      </c>
      <c r="H187" s="3" t="s">
        <v>66</v>
      </c>
      <c r="I187" s="3" t="s">
        <v>65</v>
      </c>
      <c r="J187" s="3" t="s">
        <v>65</v>
      </c>
      <c r="K187" s="3" t="s">
        <v>65</v>
      </c>
      <c r="L187" s="3" t="s">
        <v>65</v>
      </c>
      <c r="M187" s="3" t="s">
        <v>65</v>
      </c>
      <c r="N187" s="3" t="s">
        <v>66</v>
      </c>
      <c r="O187" s="3" t="s">
        <v>65</v>
      </c>
      <c r="P187" s="3" t="s">
        <v>65</v>
      </c>
      <c r="Q187" s="3" t="s">
        <v>65</v>
      </c>
      <c r="R187" s="3" t="s">
        <v>65</v>
      </c>
      <c r="S187" s="3" t="s">
        <v>65</v>
      </c>
      <c r="T187" s="3" t="s">
        <v>66</v>
      </c>
      <c r="U187" s="3" t="s">
        <v>65</v>
      </c>
      <c r="V187" s="3" t="s">
        <v>66</v>
      </c>
      <c r="W187" s="3" t="s">
        <v>65</v>
      </c>
      <c r="X187" s="3" t="s">
        <v>65</v>
      </c>
      <c r="Y187" s="3" t="s">
        <v>65</v>
      </c>
      <c r="Z187" s="3" t="s">
        <v>66</v>
      </c>
      <c r="AA187" s="3" t="s">
        <v>65</v>
      </c>
      <c r="AB187" s="3" t="s">
        <v>65</v>
      </c>
      <c r="AC187" s="3" t="s">
        <v>66</v>
      </c>
      <c r="AD187" s="3" t="s">
        <v>66</v>
      </c>
      <c r="AE187" s="3" t="s">
        <v>65</v>
      </c>
      <c r="AF187" s="3" t="s">
        <v>66</v>
      </c>
      <c r="AG187" s="3" t="s">
        <v>66</v>
      </c>
      <c r="AH187" s="3" t="s">
        <v>65</v>
      </c>
      <c r="AI187" s="3" t="s">
        <v>66</v>
      </c>
      <c r="AJ187" s="3" t="s">
        <v>65</v>
      </c>
      <c r="AK187" s="3" t="s">
        <v>66</v>
      </c>
      <c r="AL187" s="3" t="s">
        <v>65</v>
      </c>
      <c r="AM187" s="3" t="s">
        <v>65</v>
      </c>
      <c r="AN187" s="3" t="s">
        <v>65</v>
      </c>
      <c r="AO187" s="3" t="s">
        <v>65</v>
      </c>
      <c r="AP187" s="3" t="s">
        <v>66</v>
      </c>
      <c r="AQ187" s="3" t="s">
        <v>65</v>
      </c>
      <c r="AR187" s="3" t="s">
        <v>65</v>
      </c>
      <c r="AS187" s="3" t="s">
        <v>65</v>
      </c>
      <c r="AT187" s="3" t="s">
        <v>65</v>
      </c>
      <c r="AU187" s="3" t="s">
        <v>66</v>
      </c>
      <c r="AV187" s="3" t="s">
        <v>65</v>
      </c>
      <c r="AW187" s="3" t="s">
        <v>65</v>
      </c>
      <c r="AX187" s="3" t="s">
        <v>66</v>
      </c>
      <c r="AY187" s="3" t="s">
        <v>65</v>
      </c>
      <c r="AZ187" s="3" t="s">
        <v>66</v>
      </c>
      <c r="BA187" s="3" t="s">
        <v>65</v>
      </c>
      <c r="BB187" s="3" t="s">
        <v>65</v>
      </c>
      <c r="BC187" s="3" t="s">
        <v>66</v>
      </c>
      <c r="BD187" s="3" t="s">
        <v>66</v>
      </c>
      <c r="BE187" s="3" t="s">
        <v>66</v>
      </c>
      <c r="BF187" s="3" t="s">
        <v>65</v>
      </c>
      <c r="BG187" s="3">
        <v>5</v>
      </c>
      <c r="BH187" s="3" t="s">
        <v>80</v>
      </c>
      <c r="BI187" s="3">
        <v>27</v>
      </c>
      <c r="BJ187" s="3">
        <v>4</v>
      </c>
      <c r="BK187" s="3">
        <v>31</v>
      </c>
      <c r="BL187" s="3">
        <v>20</v>
      </c>
      <c r="BM187" s="3" t="s">
        <v>67</v>
      </c>
    </row>
    <row r="188" spans="1:65" ht="12.5" x14ac:dyDescent="0.25">
      <c r="A188" s="2">
        <v>44534.803648541667</v>
      </c>
      <c r="B188" s="3" t="s">
        <v>66</v>
      </c>
      <c r="C188" s="3" t="s">
        <v>66</v>
      </c>
      <c r="D188" s="3" t="s">
        <v>65</v>
      </c>
      <c r="E188" s="3" t="s">
        <v>66</v>
      </c>
      <c r="F188" s="3" t="s">
        <v>66</v>
      </c>
      <c r="G188" s="3" t="s">
        <v>65</v>
      </c>
      <c r="H188" s="3" t="s">
        <v>65</v>
      </c>
      <c r="I188" s="3" t="s">
        <v>65</v>
      </c>
      <c r="J188" s="3" t="s">
        <v>66</v>
      </c>
      <c r="K188" s="3" t="s">
        <v>65</v>
      </c>
      <c r="L188" s="3" t="s">
        <v>65</v>
      </c>
      <c r="M188" s="3" t="s">
        <v>65</v>
      </c>
      <c r="N188" s="3" t="s">
        <v>65</v>
      </c>
      <c r="O188" s="3" t="s">
        <v>65</v>
      </c>
      <c r="P188" s="3" t="s">
        <v>65</v>
      </c>
      <c r="Q188" s="3" t="s">
        <v>65</v>
      </c>
      <c r="R188" s="3" t="s">
        <v>66</v>
      </c>
      <c r="S188" s="3" t="s">
        <v>66</v>
      </c>
      <c r="T188" s="3" t="s">
        <v>66</v>
      </c>
      <c r="U188" s="3" t="s">
        <v>65</v>
      </c>
      <c r="V188" s="3" t="s">
        <v>65</v>
      </c>
      <c r="W188" s="3" t="s">
        <v>66</v>
      </c>
      <c r="X188" s="3" t="s">
        <v>65</v>
      </c>
      <c r="Y188" s="3" t="s">
        <v>65</v>
      </c>
      <c r="Z188" s="3" t="s">
        <v>66</v>
      </c>
      <c r="AA188" s="3" t="s">
        <v>65</v>
      </c>
      <c r="AB188" s="3" t="s">
        <v>65</v>
      </c>
      <c r="AC188" s="3" t="s">
        <v>65</v>
      </c>
      <c r="AD188" s="3" t="s">
        <v>65</v>
      </c>
      <c r="AE188" s="3" t="s">
        <v>66</v>
      </c>
      <c r="AF188" s="3" t="s">
        <v>66</v>
      </c>
      <c r="AG188" s="3" t="s">
        <v>66</v>
      </c>
      <c r="AH188" s="3" t="s">
        <v>66</v>
      </c>
      <c r="AI188" s="3" t="s">
        <v>66</v>
      </c>
      <c r="AJ188" s="3" t="s">
        <v>66</v>
      </c>
      <c r="AK188" s="3" t="s">
        <v>65</v>
      </c>
      <c r="AL188" s="3" t="s">
        <v>66</v>
      </c>
      <c r="AM188" s="3" t="s">
        <v>65</v>
      </c>
      <c r="AN188" s="3" t="s">
        <v>66</v>
      </c>
      <c r="AO188" s="3" t="s">
        <v>65</v>
      </c>
      <c r="AP188" s="3" t="s">
        <v>65</v>
      </c>
      <c r="AQ188" s="3" t="s">
        <v>65</v>
      </c>
      <c r="AR188" s="3" t="s">
        <v>65</v>
      </c>
      <c r="AS188" s="3" t="s">
        <v>66</v>
      </c>
      <c r="AT188" s="3" t="s">
        <v>65</v>
      </c>
      <c r="AU188" s="3" t="s">
        <v>65</v>
      </c>
      <c r="AV188" s="3" t="s">
        <v>65</v>
      </c>
      <c r="AW188" s="3" t="s">
        <v>66</v>
      </c>
      <c r="AX188" s="3" t="s">
        <v>66</v>
      </c>
      <c r="AY188" s="3" t="s">
        <v>65</v>
      </c>
      <c r="AZ188" s="3" t="s">
        <v>65</v>
      </c>
      <c r="BA188" s="3" t="s">
        <v>65</v>
      </c>
      <c r="BB188" s="3" t="s">
        <v>66</v>
      </c>
      <c r="BC188" s="3" t="s">
        <v>66</v>
      </c>
      <c r="BD188" s="3" t="s">
        <v>66</v>
      </c>
      <c r="BE188" s="3" t="s">
        <v>65</v>
      </c>
      <c r="BF188" s="3" t="s">
        <v>65</v>
      </c>
      <c r="BG188" s="3">
        <v>5</v>
      </c>
      <c r="BH188" s="3">
        <v>5</v>
      </c>
      <c r="BI188" s="3">
        <v>27</v>
      </c>
      <c r="BJ188" s="3">
        <v>4</v>
      </c>
      <c r="BK188" s="3">
        <v>29</v>
      </c>
      <c r="BL188" s="3">
        <v>20</v>
      </c>
      <c r="BM188" s="3" t="s">
        <v>67</v>
      </c>
    </row>
    <row r="189" spans="1:65" ht="12.5" x14ac:dyDescent="0.25">
      <c r="A189" s="2">
        <v>44534.803704074075</v>
      </c>
      <c r="B189" s="3" t="s">
        <v>65</v>
      </c>
      <c r="C189" s="3" t="s">
        <v>66</v>
      </c>
      <c r="D189" s="3" t="s">
        <v>65</v>
      </c>
      <c r="E189" s="3" t="s">
        <v>65</v>
      </c>
      <c r="F189" s="3" t="s">
        <v>66</v>
      </c>
      <c r="G189" s="3" t="s">
        <v>66</v>
      </c>
      <c r="H189" s="3" t="s">
        <v>65</v>
      </c>
      <c r="I189" s="3" t="s">
        <v>65</v>
      </c>
      <c r="J189" s="3" t="s">
        <v>65</v>
      </c>
      <c r="K189" s="3" t="s">
        <v>65</v>
      </c>
      <c r="L189" s="3" t="s">
        <v>65</v>
      </c>
      <c r="M189" s="3" t="s">
        <v>66</v>
      </c>
      <c r="N189" s="3" t="s">
        <v>65</v>
      </c>
      <c r="O189" s="3" t="s">
        <v>65</v>
      </c>
      <c r="P189" s="3" t="s">
        <v>66</v>
      </c>
      <c r="Q189" s="3" t="s">
        <v>65</v>
      </c>
      <c r="R189" s="3" t="s">
        <v>66</v>
      </c>
      <c r="S189" s="3" t="s">
        <v>66</v>
      </c>
      <c r="T189" s="3" t="s">
        <v>66</v>
      </c>
      <c r="U189" s="3" t="s">
        <v>66</v>
      </c>
      <c r="V189" s="3" t="s">
        <v>66</v>
      </c>
      <c r="W189" s="3" t="s">
        <v>65</v>
      </c>
      <c r="X189" s="3" t="s">
        <v>65</v>
      </c>
      <c r="Y189" s="3" t="s">
        <v>65</v>
      </c>
      <c r="Z189" s="3" t="s">
        <v>65</v>
      </c>
      <c r="AA189" s="3" t="s">
        <v>65</v>
      </c>
      <c r="AB189" s="3" t="s">
        <v>66</v>
      </c>
      <c r="AC189" s="3" t="s">
        <v>66</v>
      </c>
      <c r="AD189" s="3" t="s">
        <v>65</v>
      </c>
      <c r="AE189" s="3" t="s">
        <v>66</v>
      </c>
      <c r="AF189" s="3" t="s">
        <v>65</v>
      </c>
      <c r="AG189" s="3" t="s">
        <v>66</v>
      </c>
      <c r="AH189" s="3" t="s">
        <v>65</v>
      </c>
      <c r="AI189" s="3" t="s">
        <v>66</v>
      </c>
      <c r="AJ189" s="3" t="s">
        <v>65</v>
      </c>
      <c r="AK189" s="3" t="s">
        <v>65</v>
      </c>
      <c r="AL189" s="3" t="s">
        <v>65</v>
      </c>
      <c r="AM189" s="3" t="s">
        <v>65</v>
      </c>
      <c r="AN189" s="3" t="s">
        <v>65</v>
      </c>
      <c r="AO189" s="3" t="s">
        <v>65</v>
      </c>
      <c r="AP189" s="3" t="s">
        <v>66</v>
      </c>
      <c r="AQ189" s="3" t="s">
        <v>66</v>
      </c>
      <c r="AR189" s="3" t="s">
        <v>65</v>
      </c>
      <c r="AS189" s="3" t="s">
        <v>66</v>
      </c>
      <c r="AT189" s="3" t="s">
        <v>65</v>
      </c>
      <c r="AU189" s="3" t="s">
        <v>66</v>
      </c>
      <c r="AV189" s="3" t="s">
        <v>65</v>
      </c>
      <c r="AW189" s="3" t="s">
        <v>66</v>
      </c>
      <c r="AX189" s="3" t="s">
        <v>66</v>
      </c>
      <c r="AY189" s="3" t="s">
        <v>66</v>
      </c>
      <c r="AZ189" s="3" t="s">
        <v>65</v>
      </c>
      <c r="BA189" s="3" t="s">
        <v>65</v>
      </c>
      <c r="BB189" s="3" t="s">
        <v>66</v>
      </c>
      <c r="BC189" s="3" t="s">
        <v>65</v>
      </c>
      <c r="BD189" s="3" t="s">
        <v>66</v>
      </c>
      <c r="BE189" s="3" t="s">
        <v>66</v>
      </c>
      <c r="BF189" s="3" t="s">
        <v>65</v>
      </c>
      <c r="BG189" s="3">
        <v>5</v>
      </c>
      <c r="BH189" s="3">
        <v>5</v>
      </c>
      <c r="BI189" s="3">
        <v>27</v>
      </c>
      <c r="BJ189" s="3">
        <v>4</v>
      </c>
      <c r="BK189" s="3">
        <v>29</v>
      </c>
      <c r="BL189" s="3">
        <v>20</v>
      </c>
      <c r="BM189" s="3" t="s">
        <v>67</v>
      </c>
    </row>
    <row r="190" spans="1:65" ht="12.5" x14ac:dyDescent="0.25">
      <c r="A190" s="2">
        <v>44534.804077986111</v>
      </c>
      <c r="B190" s="3" t="s">
        <v>66</v>
      </c>
      <c r="C190" s="3" t="s">
        <v>65</v>
      </c>
      <c r="D190" s="3" t="s">
        <v>65</v>
      </c>
      <c r="E190" s="3" t="s">
        <v>66</v>
      </c>
      <c r="F190" s="3" t="s">
        <v>66</v>
      </c>
      <c r="G190" s="3" t="s">
        <v>65</v>
      </c>
      <c r="H190" s="3" t="s">
        <v>66</v>
      </c>
      <c r="I190" s="3" t="s">
        <v>65</v>
      </c>
      <c r="J190" s="3" t="s">
        <v>66</v>
      </c>
      <c r="K190" s="3" t="s">
        <v>65</v>
      </c>
      <c r="L190" s="3" t="s">
        <v>66</v>
      </c>
      <c r="M190" s="3" t="s">
        <v>66</v>
      </c>
      <c r="N190" s="3" t="s">
        <v>65</v>
      </c>
      <c r="O190" s="3" t="s">
        <v>66</v>
      </c>
      <c r="P190" s="3" t="s">
        <v>66</v>
      </c>
      <c r="Q190" s="3" t="s">
        <v>65</v>
      </c>
      <c r="R190" s="3" t="s">
        <v>65</v>
      </c>
      <c r="S190" s="3" t="s">
        <v>65</v>
      </c>
      <c r="T190" s="3" t="s">
        <v>65</v>
      </c>
      <c r="U190" s="3" t="s">
        <v>65</v>
      </c>
      <c r="V190" s="3" t="s">
        <v>66</v>
      </c>
      <c r="W190" s="3" t="s">
        <v>65</v>
      </c>
      <c r="X190" s="3" t="s">
        <v>65</v>
      </c>
      <c r="Y190" s="3" t="s">
        <v>65</v>
      </c>
      <c r="Z190" s="3" t="s">
        <v>66</v>
      </c>
      <c r="AA190" s="3" t="s">
        <v>65</v>
      </c>
      <c r="AB190" s="3" t="s">
        <v>66</v>
      </c>
      <c r="AC190" s="3" t="s">
        <v>66</v>
      </c>
      <c r="AD190" s="3" t="s">
        <v>66</v>
      </c>
      <c r="AE190" s="3" t="s">
        <v>66</v>
      </c>
      <c r="AF190" s="3" t="s">
        <v>66</v>
      </c>
      <c r="AG190" s="3" t="s">
        <v>66</v>
      </c>
      <c r="AH190" s="3" t="s">
        <v>65</v>
      </c>
      <c r="AI190" s="3" t="s">
        <v>66</v>
      </c>
      <c r="AJ190" s="3" t="s">
        <v>65</v>
      </c>
      <c r="AK190" s="3" t="s">
        <v>66</v>
      </c>
      <c r="AL190" s="3" t="s">
        <v>66</v>
      </c>
      <c r="AM190" s="3" t="s">
        <v>65</v>
      </c>
      <c r="AN190" s="3" t="s">
        <v>65</v>
      </c>
      <c r="AO190" s="3" t="s">
        <v>65</v>
      </c>
      <c r="AP190" s="3" t="s">
        <v>65</v>
      </c>
      <c r="AQ190" s="3" t="s">
        <v>66</v>
      </c>
      <c r="AR190" s="3" t="s">
        <v>65</v>
      </c>
      <c r="AS190" s="3" t="s">
        <v>65</v>
      </c>
      <c r="AT190" s="3" t="s">
        <v>66</v>
      </c>
      <c r="AU190" s="3" t="s">
        <v>66</v>
      </c>
      <c r="AV190" s="3" t="s">
        <v>66</v>
      </c>
      <c r="AW190" s="3" t="s">
        <v>66</v>
      </c>
      <c r="AX190" s="3" t="s">
        <v>65</v>
      </c>
      <c r="AY190" s="3" t="s">
        <v>66</v>
      </c>
      <c r="AZ190" s="3" t="s">
        <v>66</v>
      </c>
      <c r="BA190" s="3" t="s">
        <v>66</v>
      </c>
      <c r="BB190" s="3" t="s">
        <v>66</v>
      </c>
      <c r="BC190" s="3" t="s">
        <v>66</v>
      </c>
      <c r="BD190" s="3" t="s">
        <v>66</v>
      </c>
      <c r="BE190" s="3" t="s">
        <v>65</v>
      </c>
      <c r="BF190" s="3" t="s">
        <v>66</v>
      </c>
      <c r="BG190" s="3">
        <v>5</v>
      </c>
      <c r="BH190" s="3">
        <v>5</v>
      </c>
      <c r="BI190" s="3">
        <v>27</v>
      </c>
      <c r="BJ190" s="3">
        <v>4</v>
      </c>
      <c r="BK190" s="3">
        <v>29</v>
      </c>
      <c r="BL190" s="3">
        <v>20</v>
      </c>
      <c r="BM190" s="3" t="s">
        <v>67</v>
      </c>
    </row>
    <row r="191" spans="1:65" ht="12.5" x14ac:dyDescent="0.25">
      <c r="A191" s="2">
        <v>44534.804481145839</v>
      </c>
      <c r="B191" s="3" t="s">
        <v>66</v>
      </c>
      <c r="C191" s="3" t="s">
        <v>66</v>
      </c>
      <c r="D191" s="3" t="s">
        <v>65</v>
      </c>
      <c r="E191" s="3" t="s">
        <v>66</v>
      </c>
      <c r="F191" s="3" t="s">
        <v>66</v>
      </c>
      <c r="G191" s="3" t="s">
        <v>65</v>
      </c>
      <c r="H191" s="3" t="s">
        <v>65</v>
      </c>
      <c r="I191" s="3" t="s">
        <v>66</v>
      </c>
      <c r="J191" s="3" t="s">
        <v>66</v>
      </c>
      <c r="K191" s="3" t="s">
        <v>65</v>
      </c>
      <c r="L191" s="3" t="s">
        <v>66</v>
      </c>
      <c r="M191" s="3" t="s">
        <v>66</v>
      </c>
      <c r="N191" s="3" t="s">
        <v>65</v>
      </c>
      <c r="O191" s="3" t="s">
        <v>66</v>
      </c>
      <c r="P191" s="3" t="s">
        <v>65</v>
      </c>
      <c r="Q191" s="3" t="s">
        <v>65</v>
      </c>
      <c r="R191" s="3" t="s">
        <v>66</v>
      </c>
      <c r="S191" s="3" t="s">
        <v>66</v>
      </c>
      <c r="T191" s="3" t="s">
        <v>66</v>
      </c>
      <c r="U191" s="3" t="s">
        <v>65</v>
      </c>
      <c r="V191" s="3" t="s">
        <v>66</v>
      </c>
      <c r="W191" s="3" t="s">
        <v>65</v>
      </c>
      <c r="X191" s="3" t="s">
        <v>66</v>
      </c>
      <c r="Y191" s="3" t="s">
        <v>66</v>
      </c>
      <c r="Z191" s="3" t="s">
        <v>66</v>
      </c>
      <c r="AA191" s="3" t="s">
        <v>66</v>
      </c>
      <c r="AB191" s="3" t="s">
        <v>65</v>
      </c>
      <c r="AC191" s="3" t="s">
        <v>66</v>
      </c>
      <c r="AD191" s="3" t="s">
        <v>66</v>
      </c>
      <c r="AE191" s="3" t="s">
        <v>66</v>
      </c>
      <c r="AF191" s="3" t="s">
        <v>66</v>
      </c>
      <c r="AG191" s="3" t="s">
        <v>65</v>
      </c>
      <c r="AH191" s="3" t="s">
        <v>66</v>
      </c>
      <c r="AI191" s="3" t="s">
        <v>65</v>
      </c>
      <c r="AJ191" s="3" t="s">
        <v>66</v>
      </c>
      <c r="AK191" s="3" t="s">
        <v>65</v>
      </c>
      <c r="AL191" s="3" t="s">
        <v>65</v>
      </c>
      <c r="AM191" s="3" t="s">
        <v>65</v>
      </c>
      <c r="AN191" s="3" t="s">
        <v>66</v>
      </c>
      <c r="AO191" s="3" t="s">
        <v>66</v>
      </c>
      <c r="AP191" s="3" t="s">
        <v>65</v>
      </c>
      <c r="AQ191" s="3" t="s">
        <v>66</v>
      </c>
      <c r="AR191" s="3" t="s">
        <v>65</v>
      </c>
      <c r="AS191" s="3" t="s">
        <v>65</v>
      </c>
      <c r="AT191" s="3" t="s">
        <v>66</v>
      </c>
      <c r="AU191" s="3" t="s">
        <v>66</v>
      </c>
      <c r="AV191" s="3" t="s">
        <v>65</v>
      </c>
      <c r="AW191" s="3" t="s">
        <v>66</v>
      </c>
      <c r="AX191" s="3" t="s">
        <v>66</v>
      </c>
      <c r="AY191" s="3" t="s">
        <v>66</v>
      </c>
      <c r="AZ191" s="3" t="s">
        <v>66</v>
      </c>
      <c r="BA191" s="3" t="s">
        <v>66</v>
      </c>
      <c r="BB191" s="3" t="s">
        <v>66</v>
      </c>
      <c r="BC191" s="3" t="s">
        <v>66</v>
      </c>
      <c r="BD191" s="3" t="s">
        <v>65</v>
      </c>
      <c r="BE191" s="3" t="s">
        <v>66</v>
      </c>
      <c r="BF191" s="3" t="s">
        <v>65</v>
      </c>
      <c r="BG191" s="3">
        <v>5</v>
      </c>
      <c r="BH191" s="3">
        <v>5</v>
      </c>
      <c r="BI191" s="3">
        <v>27</v>
      </c>
      <c r="BJ191" s="3">
        <v>4</v>
      </c>
      <c r="BK191" s="3">
        <v>29</v>
      </c>
      <c r="BL191" s="3">
        <v>10</v>
      </c>
      <c r="BM191" s="3" t="s">
        <v>67</v>
      </c>
    </row>
    <row r="192" spans="1:65" ht="12.5" x14ac:dyDescent="0.25">
      <c r="A192" s="2">
        <v>44534.80450755787</v>
      </c>
      <c r="B192" s="3" t="s">
        <v>65</v>
      </c>
      <c r="C192" s="3" t="s">
        <v>65</v>
      </c>
      <c r="D192" s="3" t="s">
        <v>65</v>
      </c>
      <c r="E192" s="3" t="s">
        <v>66</v>
      </c>
      <c r="F192" s="3" t="s">
        <v>66</v>
      </c>
      <c r="G192" s="3" t="s">
        <v>65</v>
      </c>
      <c r="H192" s="3" t="s">
        <v>65</v>
      </c>
      <c r="I192" s="3" t="s">
        <v>65</v>
      </c>
      <c r="J192" s="3" t="s">
        <v>66</v>
      </c>
      <c r="K192" s="3" t="s">
        <v>65</v>
      </c>
      <c r="L192" s="3" t="s">
        <v>66</v>
      </c>
      <c r="M192" s="3" t="s">
        <v>66</v>
      </c>
      <c r="N192" s="3" t="s">
        <v>65</v>
      </c>
      <c r="O192" s="3" t="s">
        <v>66</v>
      </c>
      <c r="P192" s="3" t="s">
        <v>66</v>
      </c>
      <c r="Q192" s="3" t="s">
        <v>65</v>
      </c>
      <c r="R192" s="3" t="s">
        <v>65</v>
      </c>
      <c r="S192" s="3" t="s">
        <v>66</v>
      </c>
      <c r="T192" s="3" t="s">
        <v>66</v>
      </c>
      <c r="U192" s="3" t="s">
        <v>66</v>
      </c>
      <c r="V192" s="3" t="s">
        <v>66</v>
      </c>
      <c r="W192" s="3" t="s">
        <v>65</v>
      </c>
      <c r="X192" s="3" t="s">
        <v>65</v>
      </c>
      <c r="Y192" s="3" t="s">
        <v>65</v>
      </c>
      <c r="Z192" s="3" t="s">
        <v>65</v>
      </c>
      <c r="AA192" s="3" t="s">
        <v>66</v>
      </c>
      <c r="AB192" s="3" t="s">
        <v>65</v>
      </c>
      <c r="AC192" s="3" t="s">
        <v>65</v>
      </c>
      <c r="AD192" s="3" t="s">
        <v>66</v>
      </c>
      <c r="AE192" s="3" t="s">
        <v>65</v>
      </c>
      <c r="AF192" s="3" t="s">
        <v>66</v>
      </c>
      <c r="AG192" s="3" t="s">
        <v>66</v>
      </c>
      <c r="AH192" s="3" t="s">
        <v>66</v>
      </c>
      <c r="AI192" s="3" t="s">
        <v>66</v>
      </c>
      <c r="AJ192" s="3" t="s">
        <v>65</v>
      </c>
      <c r="AK192" s="3" t="s">
        <v>65</v>
      </c>
      <c r="AL192" s="3" t="s">
        <v>66</v>
      </c>
      <c r="AM192" s="3" t="s">
        <v>65</v>
      </c>
      <c r="AN192" s="3" t="s">
        <v>65</v>
      </c>
      <c r="AO192" s="3" t="s">
        <v>66</v>
      </c>
      <c r="AP192" s="3" t="s">
        <v>65</v>
      </c>
      <c r="AQ192" s="3" t="s">
        <v>66</v>
      </c>
      <c r="AR192" s="3" t="s">
        <v>65</v>
      </c>
      <c r="AS192" s="3" t="s">
        <v>65</v>
      </c>
      <c r="AT192" s="3" t="s">
        <v>65</v>
      </c>
      <c r="AU192" s="3" t="s">
        <v>65</v>
      </c>
      <c r="AV192" s="3" t="s">
        <v>65</v>
      </c>
      <c r="AW192" s="3" t="s">
        <v>65</v>
      </c>
      <c r="AX192" s="3" t="s">
        <v>66</v>
      </c>
      <c r="AY192" s="3" t="s">
        <v>65</v>
      </c>
      <c r="AZ192" s="3" t="s">
        <v>66</v>
      </c>
      <c r="BA192" s="3" t="s">
        <v>65</v>
      </c>
      <c r="BB192" s="3" t="s">
        <v>65</v>
      </c>
      <c r="BC192" s="3" t="s">
        <v>65</v>
      </c>
      <c r="BD192" s="3" t="s">
        <v>65</v>
      </c>
      <c r="BE192" s="3" t="s">
        <v>65</v>
      </c>
      <c r="BF192" s="3" t="s">
        <v>65</v>
      </c>
      <c r="BG192" s="3">
        <v>5</v>
      </c>
      <c r="BH192" s="3">
        <v>5</v>
      </c>
      <c r="BI192" s="3">
        <v>27</v>
      </c>
      <c r="BJ192" s="3">
        <v>4</v>
      </c>
      <c r="BK192" s="3">
        <v>29</v>
      </c>
      <c r="BL192" s="3">
        <v>30</v>
      </c>
      <c r="BM192" s="3" t="s">
        <v>67</v>
      </c>
    </row>
    <row r="193" spans="1:65" ht="12.5" x14ac:dyDescent="0.25">
      <c r="A193" s="2">
        <v>44534.804725497685</v>
      </c>
      <c r="B193" s="3" t="s">
        <v>66</v>
      </c>
      <c r="C193" s="3" t="s">
        <v>66</v>
      </c>
      <c r="D193" s="3" t="s">
        <v>65</v>
      </c>
      <c r="E193" s="3" t="s">
        <v>66</v>
      </c>
      <c r="F193" s="3" t="s">
        <v>65</v>
      </c>
      <c r="G193" s="3" t="s">
        <v>66</v>
      </c>
      <c r="H193" s="3" t="s">
        <v>66</v>
      </c>
      <c r="I193" s="3" t="s">
        <v>66</v>
      </c>
      <c r="J193" s="3" t="s">
        <v>66</v>
      </c>
      <c r="K193" s="3" t="s">
        <v>65</v>
      </c>
      <c r="L193" s="3" t="s">
        <v>66</v>
      </c>
      <c r="M193" s="3" t="s">
        <v>66</v>
      </c>
      <c r="N193" s="3" t="s">
        <v>66</v>
      </c>
      <c r="O193" s="3" t="s">
        <v>66</v>
      </c>
      <c r="P193" s="3" t="s">
        <v>66</v>
      </c>
      <c r="Q193" s="3" t="s">
        <v>65</v>
      </c>
      <c r="R193" s="3" t="s">
        <v>65</v>
      </c>
      <c r="S193" s="3" t="s">
        <v>66</v>
      </c>
      <c r="T193" s="3" t="s">
        <v>66</v>
      </c>
      <c r="U193" s="3" t="s">
        <v>66</v>
      </c>
      <c r="V193" s="3" t="s">
        <v>65</v>
      </c>
      <c r="W193" s="3" t="s">
        <v>66</v>
      </c>
      <c r="X193" s="3" t="s">
        <v>65</v>
      </c>
      <c r="Y193" s="3" t="s">
        <v>66</v>
      </c>
      <c r="Z193" s="3" t="s">
        <v>66</v>
      </c>
      <c r="AA193" s="3" t="s">
        <v>66</v>
      </c>
      <c r="AB193" s="3" t="s">
        <v>65</v>
      </c>
      <c r="AC193" s="3" t="s">
        <v>66</v>
      </c>
      <c r="AD193" s="3" t="s">
        <v>66</v>
      </c>
      <c r="AE193" s="3" t="s">
        <v>66</v>
      </c>
      <c r="AF193" s="3" t="s">
        <v>66</v>
      </c>
      <c r="AG193" s="3" t="s">
        <v>66</v>
      </c>
      <c r="AH193" s="3" t="s">
        <v>66</v>
      </c>
      <c r="AI193" s="3" t="s">
        <v>66</v>
      </c>
      <c r="AJ193" s="3" t="s">
        <v>65</v>
      </c>
      <c r="AK193" s="3" t="s">
        <v>65</v>
      </c>
      <c r="AL193" s="3" t="s">
        <v>65</v>
      </c>
      <c r="AM193" s="3" t="s">
        <v>66</v>
      </c>
      <c r="AN193" s="3" t="s">
        <v>65</v>
      </c>
      <c r="AO193" s="3" t="s">
        <v>65</v>
      </c>
      <c r="AP193" s="3" t="s">
        <v>65</v>
      </c>
      <c r="AQ193" s="3" t="s">
        <v>66</v>
      </c>
      <c r="AR193" s="3" t="s">
        <v>65</v>
      </c>
      <c r="AS193" s="3" t="s">
        <v>65</v>
      </c>
      <c r="AT193" s="3" t="s">
        <v>66</v>
      </c>
      <c r="AU193" s="3" t="s">
        <v>65</v>
      </c>
      <c r="AV193" s="3" t="s">
        <v>66</v>
      </c>
      <c r="AW193" s="3" t="s">
        <v>66</v>
      </c>
      <c r="AX193" s="3" t="s">
        <v>65</v>
      </c>
      <c r="AY193" s="3" t="s">
        <v>66</v>
      </c>
      <c r="AZ193" s="3" t="s">
        <v>66</v>
      </c>
      <c r="BA193" s="3" t="s">
        <v>66</v>
      </c>
      <c r="BB193" s="3" t="s">
        <v>65</v>
      </c>
      <c r="BC193" s="3" t="s">
        <v>66</v>
      </c>
      <c r="BD193" s="3" t="s">
        <v>66</v>
      </c>
      <c r="BE193" s="3" t="s">
        <v>65</v>
      </c>
      <c r="BF193" s="3" t="s">
        <v>65</v>
      </c>
      <c r="BG193" s="3">
        <v>5</v>
      </c>
      <c r="BH193" s="3">
        <v>5</v>
      </c>
      <c r="BI193" s="3">
        <v>27</v>
      </c>
      <c r="BJ193" s="3">
        <v>4</v>
      </c>
      <c r="BK193" s="3">
        <v>29</v>
      </c>
      <c r="BL193" s="3">
        <v>0</v>
      </c>
      <c r="BM193" s="3" t="s">
        <v>68</v>
      </c>
    </row>
    <row r="194" spans="1:65" ht="12.5" x14ac:dyDescent="0.25">
      <c r="A194" s="2">
        <v>44534.805176400463</v>
      </c>
      <c r="B194" s="3" t="s">
        <v>66</v>
      </c>
      <c r="C194" s="3" t="s">
        <v>66</v>
      </c>
      <c r="D194" s="3" t="s">
        <v>65</v>
      </c>
      <c r="E194" s="3" t="s">
        <v>65</v>
      </c>
      <c r="F194" s="3" t="s">
        <v>66</v>
      </c>
      <c r="G194" s="3" t="s">
        <v>65</v>
      </c>
      <c r="H194" s="3" t="s">
        <v>66</v>
      </c>
      <c r="I194" s="3" t="s">
        <v>65</v>
      </c>
      <c r="J194" s="3" t="s">
        <v>66</v>
      </c>
      <c r="K194" s="3" t="s">
        <v>65</v>
      </c>
      <c r="L194" s="3" t="s">
        <v>66</v>
      </c>
      <c r="M194" s="3" t="s">
        <v>66</v>
      </c>
      <c r="N194" s="3" t="s">
        <v>66</v>
      </c>
      <c r="O194" s="3" t="s">
        <v>66</v>
      </c>
      <c r="P194" s="3" t="s">
        <v>66</v>
      </c>
      <c r="Q194" s="3" t="s">
        <v>66</v>
      </c>
      <c r="R194" s="3" t="s">
        <v>65</v>
      </c>
      <c r="S194" s="3" t="s">
        <v>66</v>
      </c>
      <c r="T194" s="3" t="s">
        <v>66</v>
      </c>
      <c r="U194" s="3" t="s">
        <v>66</v>
      </c>
      <c r="V194" s="3" t="s">
        <v>66</v>
      </c>
      <c r="W194" s="3" t="s">
        <v>65</v>
      </c>
      <c r="X194" s="3" t="s">
        <v>66</v>
      </c>
      <c r="Y194" s="3" t="s">
        <v>66</v>
      </c>
      <c r="Z194" s="3" t="s">
        <v>65</v>
      </c>
      <c r="AA194" s="3" t="s">
        <v>65</v>
      </c>
      <c r="AB194" s="3" t="s">
        <v>65</v>
      </c>
      <c r="AC194" s="3" t="s">
        <v>66</v>
      </c>
      <c r="AD194" s="3" t="s">
        <v>66</v>
      </c>
      <c r="AE194" s="3" t="s">
        <v>66</v>
      </c>
      <c r="AF194" s="3" t="s">
        <v>66</v>
      </c>
      <c r="AG194" s="3" t="s">
        <v>66</v>
      </c>
      <c r="AH194" s="3" t="s">
        <v>65</v>
      </c>
      <c r="AI194" s="3" t="s">
        <v>66</v>
      </c>
      <c r="AJ194" s="3" t="s">
        <v>66</v>
      </c>
      <c r="AK194" s="3" t="s">
        <v>65</v>
      </c>
      <c r="AL194" s="3" t="s">
        <v>66</v>
      </c>
      <c r="AM194" s="3" t="s">
        <v>65</v>
      </c>
      <c r="AN194" s="3" t="s">
        <v>65</v>
      </c>
      <c r="AO194" s="3" t="s">
        <v>66</v>
      </c>
      <c r="AP194" s="3" t="s">
        <v>65</v>
      </c>
      <c r="AQ194" s="3" t="s">
        <v>66</v>
      </c>
      <c r="AR194" s="3" t="s">
        <v>65</v>
      </c>
      <c r="AS194" s="3" t="s">
        <v>65</v>
      </c>
      <c r="AT194" s="3" t="s">
        <v>66</v>
      </c>
      <c r="AU194" s="3" t="s">
        <v>65</v>
      </c>
      <c r="AV194" s="3" t="s">
        <v>66</v>
      </c>
      <c r="AW194" s="3" t="s">
        <v>66</v>
      </c>
      <c r="AX194" s="3" t="s">
        <v>65</v>
      </c>
      <c r="AY194" s="3" t="s">
        <v>66</v>
      </c>
      <c r="AZ194" s="3" t="s">
        <v>66</v>
      </c>
      <c r="BA194" s="3" t="s">
        <v>66</v>
      </c>
      <c r="BB194" s="3" t="s">
        <v>65</v>
      </c>
      <c r="BC194" s="3" t="s">
        <v>65</v>
      </c>
      <c r="BD194" s="3" t="s">
        <v>66</v>
      </c>
      <c r="BE194" s="3" t="s">
        <v>65</v>
      </c>
      <c r="BF194" s="3" t="s">
        <v>66</v>
      </c>
      <c r="BG194" s="3">
        <v>5</v>
      </c>
      <c r="BH194" s="3">
        <v>5</v>
      </c>
      <c r="BI194" s="3">
        <v>27</v>
      </c>
      <c r="BJ194" s="3">
        <v>4</v>
      </c>
      <c r="BK194" s="3">
        <v>29</v>
      </c>
      <c r="BL194" s="3">
        <v>20</v>
      </c>
      <c r="BM194" s="3" t="s">
        <v>67</v>
      </c>
    </row>
    <row r="195" spans="1:65" ht="12.5" x14ac:dyDescent="0.25">
      <c r="A195" s="2">
        <v>44534.805432453708</v>
      </c>
      <c r="B195" s="3" t="s">
        <v>66</v>
      </c>
      <c r="C195" s="3" t="s">
        <v>65</v>
      </c>
      <c r="D195" s="3" t="s">
        <v>65</v>
      </c>
      <c r="E195" s="3" t="s">
        <v>66</v>
      </c>
      <c r="F195" s="3" t="s">
        <v>66</v>
      </c>
      <c r="G195" s="3" t="s">
        <v>66</v>
      </c>
      <c r="H195" s="3" t="s">
        <v>65</v>
      </c>
      <c r="I195" s="3" t="s">
        <v>65</v>
      </c>
      <c r="J195" s="3" t="s">
        <v>66</v>
      </c>
      <c r="K195" s="3" t="s">
        <v>65</v>
      </c>
      <c r="L195" s="3" t="s">
        <v>66</v>
      </c>
      <c r="M195" s="3" t="s">
        <v>65</v>
      </c>
      <c r="N195" s="3" t="s">
        <v>66</v>
      </c>
      <c r="O195" s="3" t="s">
        <v>66</v>
      </c>
      <c r="P195" s="3" t="s">
        <v>66</v>
      </c>
      <c r="Q195" s="3" t="s">
        <v>66</v>
      </c>
      <c r="R195" s="3" t="s">
        <v>65</v>
      </c>
      <c r="S195" s="3" t="s">
        <v>66</v>
      </c>
      <c r="T195" s="3" t="s">
        <v>66</v>
      </c>
      <c r="U195" s="3" t="s">
        <v>66</v>
      </c>
      <c r="V195" s="3" t="s">
        <v>66</v>
      </c>
      <c r="W195" s="3" t="s">
        <v>65</v>
      </c>
      <c r="X195" s="3" t="s">
        <v>66</v>
      </c>
      <c r="Y195" s="3" t="s">
        <v>66</v>
      </c>
      <c r="Z195" s="3" t="s">
        <v>65</v>
      </c>
      <c r="AA195" s="3" t="s">
        <v>65</v>
      </c>
      <c r="AB195" s="3" t="s">
        <v>65</v>
      </c>
      <c r="AC195" s="3" t="s">
        <v>66</v>
      </c>
      <c r="AD195" s="3" t="s">
        <v>66</v>
      </c>
      <c r="AE195" s="3" t="s">
        <v>66</v>
      </c>
      <c r="AF195" s="3" t="s">
        <v>66</v>
      </c>
      <c r="AG195" s="3" t="s">
        <v>66</v>
      </c>
      <c r="AH195" s="3" t="s">
        <v>65</v>
      </c>
      <c r="AI195" s="3" t="s">
        <v>66</v>
      </c>
      <c r="AJ195" s="3" t="s">
        <v>65</v>
      </c>
      <c r="AK195" s="3" t="s">
        <v>65</v>
      </c>
      <c r="AL195" s="3" t="s">
        <v>65</v>
      </c>
      <c r="AM195" s="3" t="s">
        <v>66</v>
      </c>
      <c r="AN195" s="3" t="s">
        <v>65</v>
      </c>
      <c r="AO195" s="3" t="s">
        <v>66</v>
      </c>
      <c r="AP195" s="3" t="s">
        <v>66</v>
      </c>
      <c r="AQ195" s="3" t="s">
        <v>66</v>
      </c>
      <c r="AR195" s="3" t="s">
        <v>65</v>
      </c>
      <c r="AS195" s="3" t="s">
        <v>65</v>
      </c>
      <c r="AT195" s="3" t="s">
        <v>65</v>
      </c>
      <c r="AU195" s="3" t="s">
        <v>65</v>
      </c>
      <c r="AV195" s="3" t="s">
        <v>66</v>
      </c>
      <c r="AW195" s="3" t="s">
        <v>66</v>
      </c>
      <c r="AX195" s="3" t="s">
        <v>65</v>
      </c>
      <c r="AY195" s="3" t="s">
        <v>66</v>
      </c>
      <c r="AZ195" s="3" t="s">
        <v>66</v>
      </c>
      <c r="BA195" s="3" t="s">
        <v>66</v>
      </c>
      <c r="BB195" s="3" t="s">
        <v>65</v>
      </c>
      <c r="BC195" s="3" t="s">
        <v>65</v>
      </c>
      <c r="BD195" s="3" t="s">
        <v>66</v>
      </c>
      <c r="BE195" s="3" t="s">
        <v>66</v>
      </c>
      <c r="BF195" s="3" t="s">
        <v>65</v>
      </c>
      <c r="BG195" s="3">
        <v>5</v>
      </c>
      <c r="BH195" s="3">
        <v>5</v>
      </c>
      <c r="BI195" s="3" t="s">
        <v>81</v>
      </c>
      <c r="BJ195" s="3">
        <v>4</v>
      </c>
      <c r="BK195" s="3">
        <v>29</v>
      </c>
      <c r="BL195" s="3">
        <v>20</v>
      </c>
      <c r="BM195" s="3" t="s">
        <v>67</v>
      </c>
    </row>
    <row r="196" spans="1:65" ht="12.5" x14ac:dyDescent="0.25">
      <c r="A196" s="2">
        <v>44534.805593414349</v>
      </c>
      <c r="B196" s="3" t="s">
        <v>66</v>
      </c>
      <c r="C196" s="3" t="s">
        <v>66</v>
      </c>
      <c r="D196" s="3" t="s">
        <v>65</v>
      </c>
      <c r="E196" s="3" t="s">
        <v>66</v>
      </c>
      <c r="F196" s="3" t="s">
        <v>65</v>
      </c>
      <c r="G196" s="3" t="s">
        <v>66</v>
      </c>
      <c r="H196" s="3" t="s">
        <v>66</v>
      </c>
      <c r="I196" s="3" t="s">
        <v>66</v>
      </c>
      <c r="J196" s="3" t="s">
        <v>66</v>
      </c>
      <c r="K196" s="3" t="s">
        <v>65</v>
      </c>
      <c r="L196" s="3" t="s">
        <v>66</v>
      </c>
      <c r="M196" s="3" t="s">
        <v>66</v>
      </c>
      <c r="N196" s="3" t="s">
        <v>66</v>
      </c>
      <c r="O196" s="3" t="s">
        <v>66</v>
      </c>
      <c r="P196" s="3" t="s">
        <v>66</v>
      </c>
      <c r="Q196" s="3" t="s">
        <v>66</v>
      </c>
      <c r="R196" s="3" t="s">
        <v>66</v>
      </c>
      <c r="S196" s="3" t="s">
        <v>66</v>
      </c>
      <c r="T196" s="3" t="s">
        <v>66</v>
      </c>
      <c r="U196" s="3" t="s">
        <v>66</v>
      </c>
      <c r="V196" s="3" t="s">
        <v>66</v>
      </c>
      <c r="W196" s="3" t="s">
        <v>66</v>
      </c>
      <c r="X196" s="3" t="s">
        <v>66</v>
      </c>
      <c r="Y196" s="3" t="s">
        <v>66</v>
      </c>
      <c r="Z196" s="3" t="s">
        <v>66</v>
      </c>
      <c r="AA196" s="3" t="s">
        <v>66</v>
      </c>
      <c r="AB196" s="3" t="s">
        <v>65</v>
      </c>
      <c r="AC196" s="3" t="s">
        <v>66</v>
      </c>
      <c r="AD196" s="3" t="s">
        <v>66</v>
      </c>
      <c r="AE196" s="3" t="s">
        <v>66</v>
      </c>
      <c r="AF196" s="3" t="s">
        <v>66</v>
      </c>
      <c r="AG196" s="3" t="s">
        <v>66</v>
      </c>
      <c r="AH196" s="3" t="s">
        <v>65</v>
      </c>
      <c r="AI196" s="3" t="s">
        <v>66</v>
      </c>
      <c r="AJ196" s="3" t="s">
        <v>65</v>
      </c>
      <c r="AK196" s="3" t="s">
        <v>65</v>
      </c>
      <c r="AL196" s="3" t="s">
        <v>65</v>
      </c>
      <c r="AM196" s="3" t="s">
        <v>66</v>
      </c>
      <c r="AN196" s="3" t="s">
        <v>66</v>
      </c>
      <c r="AO196" s="3" t="s">
        <v>65</v>
      </c>
      <c r="AP196" s="3" t="s">
        <v>65</v>
      </c>
      <c r="AQ196" s="3" t="s">
        <v>66</v>
      </c>
      <c r="AR196" s="3" t="s">
        <v>65</v>
      </c>
      <c r="AS196" s="3" t="s">
        <v>65</v>
      </c>
      <c r="AT196" s="3" t="s">
        <v>66</v>
      </c>
      <c r="AU196" s="3" t="s">
        <v>65</v>
      </c>
      <c r="AV196" s="3" t="s">
        <v>66</v>
      </c>
      <c r="AW196" s="3" t="s">
        <v>65</v>
      </c>
      <c r="AX196" s="3" t="s">
        <v>66</v>
      </c>
      <c r="AY196" s="3" t="s">
        <v>66</v>
      </c>
      <c r="AZ196" s="3" t="s">
        <v>66</v>
      </c>
      <c r="BA196" s="3" t="s">
        <v>65</v>
      </c>
      <c r="BB196" s="3" t="s">
        <v>65</v>
      </c>
      <c r="BC196" s="3" t="s">
        <v>65</v>
      </c>
      <c r="BD196" s="3" t="s">
        <v>66</v>
      </c>
      <c r="BE196" s="3" t="s">
        <v>65</v>
      </c>
      <c r="BF196" s="3" t="s">
        <v>65</v>
      </c>
      <c r="BG196" s="3">
        <v>5</v>
      </c>
      <c r="BH196" s="3">
        <v>5</v>
      </c>
      <c r="BI196" s="3">
        <v>14</v>
      </c>
      <c r="BJ196" s="3">
        <v>9</v>
      </c>
      <c r="BK196" s="3">
        <v>29</v>
      </c>
      <c r="BL196" s="3">
        <v>10</v>
      </c>
      <c r="BM196" s="3" t="s">
        <v>68</v>
      </c>
    </row>
    <row r="197" spans="1:65" ht="12.5" x14ac:dyDescent="0.25">
      <c r="A197" s="2">
        <v>44534.805713564812</v>
      </c>
      <c r="B197" s="3" t="s">
        <v>66</v>
      </c>
      <c r="C197" s="3" t="s">
        <v>65</v>
      </c>
      <c r="D197" s="3" t="s">
        <v>65</v>
      </c>
      <c r="E197" s="3" t="s">
        <v>65</v>
      </c>
      <c r="F197" s="3" t="s">
        <v>66</v>
      </c>
      <c r="G197" s="3" t="s">
        <v>66</v>
      </c>
      <c r="H197" s="3" t="s">
        <v>66</v>
      </c>
      <c r="I197" s="3" t="s">
        <v>65</v>
      </c>
      <c r="J197" s="3" t="s">
        <v>66</v>
      </c>
      <c r="K197" s="3" t="s">
        <v>65</v>
      </c>
      <c r="L197" s="3" t="s">
        <v>66</v>
      </c>
      <c r="M197" s="3" t="s">
        <v>65</v>
      </c>
      <c r="N197" s="3" t="s">
        <v>66</v>
      </c>
      <c r="O197" s="3" t="s">
        <v>65</v>
      </c>
      <c r="P197" s="3" t="s">
        <v>65</v>
      </c>
      <c r="Q197" s="3" t="s">
        <v>65</v>
      </c>
      <c r="R197" s="3" t="s">
        <v>66</v>
      </c>
      <c r="S197" s="3" t="s">
        <v>66</v>
      </c>
      <c r="T197" s="3" t="s">
        <v>66</v>
      </c>
      <c r="U197" s="3" t="s">
        <v>65</v>
      </c>
      <c r="V197" s="3" t="s">
        <v>66</v>
      </c>
      <c r="W197" s="3" t="s">
        <v>65</v>
      </c>
      <c r="X197" s="3" t="s">
        <v>66</v>
      </c>
      <c r="Y197" s="3" t="s">
        <v>66</v>
      </c>
      <c r="Z197" s="3" t="s">
        <v>66</v>
      </c>
      <c r="AA197" s="3" t="s">
        <v>65</v>
      </c>
      <c r="AB197" s="3" t="s">
        <v>66</v>
      </c>
      <c r="AC197" s="3" t="s">
        <v>65</v>
      </c>
      <c r="AD197" s="3" t="s">
        <v>66</v>
      </c>
      <c r="AE197" s="3" t="s">
        <v>66</v>
      </c>
      <c r="AF197" s="3" t="s">
        <v>65</v>
      </c>
      <c r="AG197" s="3" t="s">
        <v>66</v>
      </c>
      <c r="AH197" s="3" t="s">
        <v>66</v>
      </c>
      <c r="AI197" s="3" t="s">
        <v>66</v>
      </c>
      <c r="AJ197" s="3" t="s">
        <v>65</v>
      </c>
      <c r="AK197" s="3" t="s">
        <v>65</v>
      </c>
      <c r="AL197" s="3" t="s">
        <v>66</v>
      </c>
      <c r="AM197" s="3" t="s">
        <v>65</v>
      </c>
      <c r="AN197" s="3" t="s">
        <v>65</v>
      </c>
      <c r="AO197" s="3" t="s">
        <v>65</v>
      </c>
      <c r="AP197" s="3" t="s">
        <v>65</v>
      </c>
      <c r="AQ197" s="3" t="s">
        <v>66</v>
      </c>
      <c r="AR197" s="3" t="s">
        <v>65</v>
      </c>
      <c r="AS197" s="3" t="s">
        <v>65</v>
      </c>
      <c r="AT197" s="3" t="s">
        <v>65</v>
      </c>
      <c r="AU197" s="3" t="s">
        <v>66</v>
      </c>
      <c r="AV197" s="3" t="s">
        <v>65</v>
      </c>
      <c r="AW197" s="3" t="s">
        <v>66</v>
      </c>
      <c r="AX197" s="3" t="s">
        <v>65</v>
      </c>
      <c r="AY197" s="3" t="s">
        <v>66</v>
      </c>
      <c r="AZ197" s="3" t="s">
        <v>66</v>
      </c>
      <c r="BA197" s="3" t="s">
        <v>66</v>
      </c>
      <c r="BB197" s="3" t="s">
        <v>66</v>
      </c>
      <c r="BC197" s="3" t="s">
        <v>65</v>
      </c>
      <c r="BD197" s="3" t="s">
        <v>66</v>
      </c>
      <c r="BE197" s="3" t="s">
        <v>65</v>
      </c>
      <c r="BF197" s="3" t="s">
        <v>65</v>
      </c>
      <c r="BG197" s="3">
        <v>5</v>
      </c>
      <c r="BH197" s="3">
        <v>5</v>
      </c>
      <c r="BI197" s="3">
        <v>27</v>
      </c>
      <c r="BJ197" s="3">
        <v>4</v>
      </c>
      <c r="BK197" s="3">
        <v>29</v>
      </c>
      <c r="BL197" s="3">
        <v>30</v>
      </c>
      <c r="BM197" s="3" t="s">
        <v>67</v>
      </c>
    </row>
    <row r="198" spans="1:65" ht="12.5" x14ac:dyDescent="0.25">
      <c r="A198" s="2">
        <v>44534.806556944444</v>
      </c>
      <c r="B198" s="3" t="s">
        <v>66</v>
      </c>
      <c r="C198" s="3" t="s">
        <v>66</v>
      </c>
      <c r="D198" s="3" t="s">
        <v>65</v>
      </c>
      <c r="E198" s="3" t="s">
        <v>66</v>
      </c>
      <c r="F198" s="3" t="s">
        <v>66</v>
      </c>
      <c r="G198" s="3" t="s">
        <v>65</v>
      </c>
      <c r="H198" s="3" t="s">
        <v>66</v>
      </c>
      <c r="I198" s="3" t="s">
        <v>65</v>
      </c>
      <c r="J198" s="3" t="s">
        <v>66</v>
      </c>
      <c r="K198" s="3" t="s">
        <v>65</v>
      </c>
      <c r="L198" s="3" t="s">
        <v>66</v>
      </c>
      <c r="M198" s="3" t="s">
        <v>66</v>
      </c>
      <c r="N198" s="3" t="s">
        <v>66</v>
      </c>
      <c r="O198" s="3" t="s">
        <v>66</v>
      </c>
      <c r="P198" s="3" t="s">
        <v>66</v>
      </c>
      <c r="Q198" s="3" t="s">
        <v>66</v>
      </c>
      <c r="R198" s="3" t="s">
        <v>65</v>
      </c>
      <c r="S198" s="3" t="s">
        <v>66</v>
      </c>
      <c r="T198" s="3" t="s">
        <v>66</v>
      </c>
      <c r="U198" s="3" t="s">
        <v>66</v>
      </c>
      <c r="V198" s="3" t="s">
        <v>65</v>
      </c>
      <c r="W198" s="3" t="s">
        <v>66</v>
      </c>
      <c r="X198" s="3" t="s">
        <v>66</v>
      </c>
      <c r="Y198" s="3" t="s">
        <v>66</v>
      </c>
      <c r="Z198" s="3" t="s">
        <v>66</v>
      </c>
      <c r="AA198" s="3" t="s">
        <v>66</v>
      </c>
      <c r="AB198" s="3" t="s">
        <v>66</v>
      </c>
      <c r="AC198" s="3" t="s">
        <v>66</v>
      </c>
      <c r="AD198" s="3" t="s">
        <v>66</v>
      </c>
      <c r="AE198" s="3" t="s">
        <v>66</v>
      </c>
      <c r="AF198" s="3" t="s">
        <v>66</v>
      </c>
      <c r="AG198" s="3" t="s">
        <v>66</v>
      </c>
      <c r="AH198" s="3" t="s">
        <v>66</v>
      </c>
      <c r="AI198" s="3" t="s">
        <v>66</v>
      </c>
      <c r="AJ198" s="3" t="s">
        <v>66</v>
      </c>
      <c r="AK198" s="3" t="s">
        <v>65</v>
      </c>
      <c r="AL198" s="3" t="s">
        <v>66</v>
      </c>
      <c r="AM198" s="3" t="s">
        <v>66</v>
      </c>
      <c r="AN198" s="3" t="s">
        <v>65</v>
      </c>
      <c r="AO198" s="3" t="s">
        <v>66</v>
      </c>
      <c r="AP198" s="3" t="s">
        <v>65</v>
      </c>
      <c r="AQ198" s="3" t="s">
        <v>66</v>
      </c>
      <c r="AR198" s="3" t="s">
        <v>65</v>
      </c>
      <c r="AS198" s="3" t="s">
        <v>65</v>
      </c>
      <c r="AT198" s="3" t="s">
        <v>66</v>
      </c>
      <c r="AU198" s="3" t="s">
        <v>66</v>
      </c>
      <c r="AV198" s="3" t="s">
        <v>66</v>
      </c>
      <c r="AW198" s="3" t="s">
        <v>66</v>
      </c>
      <c r="AX198" s="3" t="s">
        <v>65</v>
      </c>
      <c r="AY198" s="3" t="s">
        <v>66</v>
      </c>
      <c r="AZ198" s="3" t="s">
        <v>66</v>
      </c>
      <c r="BA198" s="3" t="s">
        <v>66</v>
      </c>
      <c r="BB198" s="3" t="s">
        <v>66</v>
      </c>
      <c r="BC198" s="3" t="s">
        <v>65</v>
      </c>
      <c r="BD198" s="3" t="s">
        <v>65</v>
      </c>
      <c r="BE198" s="3" t="s">
        <v>65</v>
      </c>
      <c r="BF198" s="3" t="s">
        <v>65</v>
      </c>
      <c r="BG198" s="3">
        <v>5</v>
      </c>
      <c r="BH198" s="3">
        <v>5</v>
      </c>
      <c r="BI198" s="3">
        <v>27</v>
      </c>
      <c r="BJ198" s="3">
        <v>4</v>
      </c>
      <c r="BK198" s="3">
        <v>29</v>
      </c>
      <c r="BL198" s="3">
        <v>20</v>
      </c>
      <c r="BM198" s="3" t="s">
        <v>67</v>
      </c>
    </row>
    <row r="199" spans="1:65" ht="12.5" x14ac:dyDescent="0.25">
      <c r="A199" s="2">
        <v>44534.807719687495</v>
      </c>
      <c r="B199" s="3" t="s">
        <v>66</v>
      </c>
      <c r="C199" s="3" t="s">
        <v>65</v>
      </c>
      <c r="D199" s="3" t="s">
        <v>66</v>
      </c>
      <c r="E199" s="3" t="s">
        <v>65</v>
      </c>
      <c r="F199" s="3" t="s">
        <v>66</v>
      </c>
      <c r="G199" s="3" t="s">
        <v>66</v>
      </c>
      <c r="H199" s="3" t="s">
        <v>66</v>
      </c>
      <c r="I199" s="3" t="s">
        <v>65</v>
      </c>
      <c r="J199" s="3" t="s">
        <v>65</v>
      </c>
      <c r="K199" s="3" t="s">
        <v>65</v>
      </c>
      <c r="L199" s="3" t="s">
        <v>66</v>
      </c>
      <c r="M199" s="3" t="s">
        <v>66</v>
      </c>
      <c r="N199" s="3" t="s">
        <v>66</v>
      </c>
      <c r="O199" s="3" t="s">
        <v>66</v>
      </c>
      <c r="P199" s="3" t="s">
        <v>65</v>
      </c>
      <c r="Q199" s="3" t="s">
        <v>66</v>
      </c>
      <c r="R199" s="3" t="s">
        <v>66</v>
      </c>
      <c r="S199" s="3" t="s">
        <v>65</v>
      </c>
      <c r="T199" s="3" t="s">
        <v>66</v>
      </c>
      <c r="U199" s="3" t="s">
        <v>66</v>
      </c>
      <c r="V199" s="3" t="s">
        <v>65</v>
      </c>
      <c r="W199" s="3" t="s">
        <v>66</v>
      </c>
      <c r="X199" s="3" t="s">
        <v>65</v>
      </c>
      <c r="Y199" s="3" t="s">
        <v>66</v>
      </c>
      <c r="Z199" s="3" t="s">
        <v>66</v>
      </c>
      <c r="AA199" s="3" t="s">
        <v>66</v>
      </c>
      <c r="AB199" s="3" t="s">
        <v>65</v>
      </c>
      <c r="AC199" s="3" t="s">
        <v>65</v>
      </c>
      <c r="AD199" s="3" t="s">
        <v>65</v>
      </c>
      <c r="AE199" s="3" t="s">
        <v>66</v>
      </c>
      <c r="AF199" s="3" t="s">
        <v>66</v>
      </c>
      <c r="AG199" s="3" t="s">
        <v>66</v>
      </c>
      <c r="AH199" s="3" t="s">
        <v>66</v>
      </c>
      <c r="AI199" s="3" t="s">
        <v>66</v>
      </c>
      <c r="AJ199" s="3" t="s">
        <v>65</v>
      </c>
      <c r="AK199" s="3" t="s">
        <v>66</v>
      </c>
      <c r="AL199" s="3" t="s">
        <v>65</v>
      </c>
      <c r="AM199" s="3" t="s">
        <v>65</v>
      </c>
      <c r="AN199" s="3" t="s">
        <v>65</v>
      </c>
      <c r="AO199" s="3" t="s">
        <v>65</v>
      </c>
      <c r="AP199" s="3" t="s">
        <v>66</v>
      </c>
      <c r="AQ199" s="3" t="s">
        <v>66</v>
      </c>
      <c r="AR199" s="3" t="s">
        <v>66</v>
      </c>
      <c r="AS199" s="3" t="s">
        <v>65</v>
      </c>
      <c r="AT199" s="3" t="s">
        <v>66</v>
      </c>
      <c r="AU199" s="3" t="s">
        <v>66</v>
      </c>
      <c r="AV199" s="3" t="s">
        <v>66</v>
      </c>
      <c r="AW199" s="3" t="s">
        <v>66</v>
      </c>
      <c r="AX199" s="3" t="s">
        <v>66</v>
      </c>
      <c r="AY199" s="3" t="s">
        <v>65</v>
      </c>
      <c r="AZ199" s="3" t="s">
        <v>66</v>
      </c>
      <c r="BA199" s="3" t="s">
        <v>65</v>
      </c>
      <c r="BB199" s="3" t="s">
        <v>66</v>
      </c>
      <c r="BC199" s="3" t="s">
        <v>65</v>
      </c>
      <c r="BD199" s="3" t="s">
        <v>66</v>
      </c>
      <c r="BE199" s="3" t="s">
        <v>66</v>
      </c>
      <c r="BF199" s="3" t="s">
        <v>66</v>
      </c>
      <c r="BG199" s="3">
        <v>5</v>
      </c>
      <c r="BH199" s="3">
        <v>5</v>
      </c>
      <c r="BI199" s="3">
        <v>27</v>
      </c>
      <c r="BJ199" s="3">
        <v>4</v>
      </c>
      <c r="BK199" s="3">
        <v>29</v>
      </c>
      <c r="BL199" s="3">
        <v>20</v>
      </c>
      <c r="BM199" s="3" t="s">
        <v>67</v>
      </c>
    </row>
    <row r="200" spans="1:65" ht="12.5" x14ac:dyDescent="0.25">
      <c r="A200" s="2">
        <v>44534.807772719912</v>
      </c>
      <c r="B200" s="3" t="s">
        <v>66</v>
      </c>
      <c r="C200" s="3" t="s">
        <v>65</v>
      </c>
      <c r="D200" s="3" t="s">
        <v>65</v>
      </c>
      <c r="E200" s="3" t="s">
        <v>66</v>
      </c>
      <c r="F200" s="3" t="s">
        <v>66</v>
      </c>
      <c r="G200" s="3" t="s">
        <v>65</v>
      </c>
      <c r="H200" s="3" t="s">
        <v>66</v>
      </c>
      <c r="I200" s="3" t="s">
        <v>65</v>
      </c>
      <c r="J200" s="3" t="s">
        <v>66</v>
      </c>
      <c r="K200" s="3" t="s">
        <v>65</v>
      </c>
      <c r="L200" s="3" t="s">
        <v>66</v>
      </c>
      <c r="M200" s="3" t="s">
        <v>66</v>
      </c>
      <c r="N200" s="3" t="s">
        <v>65</v>
      </c>
      <c r="O200" s="3" t="s">
        <v>66</v>
      </c>
      <c r="P200" s="3" t="s">
        <v>66</v>
      </c>
      <c r="Q200" s="3" t="s">
        <v>65</v>
      </c>
      <c r="R200" s="3" t="s">
        <v>66</v>
      </c>
      <c r="S200" s="3" t="s">
        <v>66</v>
      </c>
      <c r="T200" s="3" t="s">
        <v>66</v>
      </c>
      <c r="U200" s="3" t="s">
        <v>65</v>
      </c>
      <c r="V200" s="3" t="s">
        <v>66</v>
      </c>
      <c r="W200" s="3" t="s">
        <v>66</v>
      </c>
      <c r="X200" s="3" t="s">
        <v>66</v>
      </c>
      <c r="Y200" s="3" t="s">
        <v>66</v>
      </c>
      <c r="Z200" s="3" t="s">
        <v>66</v>
      </c>
      <c r="AA200" s="3" t="s">
        <v>66</v>
      </c>
      <c r="AB200" s="3" t="s">
        <v>66</v>
      </c>
      <c r="AC200" s="3" t="s">
        <v>66</v>
      </c>
      <c r="AD200" s="3" t="s">
        <v>65</v>
      </c>
      <c r="AE200" s="3" t="s">
        <v>66</v>
      </c>
      <c r="AF200" s="3" t="s">
        <v>66</v>
      </c>
      <c r="AG200" s="3" t="s">
        <v>66</v>
      </c>
      <c r="AH200" s="3" t="s">
        <v>66</v>
      </c>
      <c r="AI200" s="3" t="s">
        <v>66</v>
      </c>
      <c r="AJ200" s="3" t="s">
        <v>65</v>
      </c>
      <c r="AK200" s="3" t="s">
        <v>65</v>
      </c>
      <c r="AL200" s="3" t="s">
        <v>65</v>
      </c>
      <c r="AM200" s="3" t="s">
        <v>65</v>
      </c>
      <c r="AN200" s="3" t="s">
        <v>66</v>
      </c>
      <c r="AO200" s="3" t="s">
        <v>65</v>
      </c>
      <c r="AP200" s="3" t="s">
        <v>66</v>
      </c>
      <c r="AQ200" s="3" t="s">
        <v>66</v>
      </c>
      <c r="AR200" s="3" t="s">
        <v>65</v>
      </c>
      <c r="AS200" s="3" t="s">
        <v>65</v>
      </c>
      <c r="AT200" s="3" t="s">
        <v>66</v>
      </c>
      <c r="AU200" s="3" t="s">
        <v>66</v>
      </c>
      <c r="AV200" s="3" t="s">
        <v>66</v>
      </c>
      <c r="AW200" s="3" t="s">
        <v>66</v>
      </c>
      <c r="AX200" s="3" t="s">
        <v>66</v>
      </c>
      <c r="AY200" s="3" t="s">
        <v>65</v>
      </c>
      <c r="AZ200" s="3" t="s">
        <v>65</v>
      </c>
      <c r="BA200" s="3" t="s">
        <v>65</v>
      </c>
      <c r="BB200" s="3" t="s">
        <v>66</v>
      </c>
      <c r="BC200" s="3" t="s">
        <v>66</v>
      </c>
      <c r="BD200" s="3" t="s">
        <v>66</v>
      </c>
      <c r="BE200" s="3" t="s">
        <v>66</v>
      </c>
      <c r="BF200" s="3" t="s">
        <v>65</v>
      </c>
      <c r="BG200" s="3">
        <v>5</v>
      </c>
      <c r="BH200" s="3">
        <v>5</v>
      </c>
      <c r="BI200" s="3">
        <v>27</v>
      </c>
      <c r="BJ200" s="3">
        <v>4</v>
      </c>
      <c r="BK200" s="3">
        <v>29</v>
      </c>
      <c r="BL200" s="3">
        <v>20</v>
      </c>
      <c r="BM200" s="3" t="s">
        <v>67</v>
      </c>
    </row>
    <row r="201" spans="1:65" ht="12.5" x14ac:dyDescent="0.25">
      <c r="A201" s="2">
        <v>44534.80843174769</v>
      </c>
      <c r="B201" s="3" t="s">
        <v>65</v>
      </c>
      <c r="C201" s="3" t="s">
        <v>66</v>
      </c>
      <c r="D201" s="3" t="s">
        <v>66</v>
      </c>
      <c r="E201" s="3" t="s">
        <v>65</v>
      </c>
      <c r="F201" s="3" t="s">
        <v>66</v>
      </c>
      <c r="G201" s="3" t="s">
        <v>65</v>
      </c>
      <c r="H201" s="3" t="s">
        <v>65</v>
      </c>
      <c r="I201" s="3" t="s">
        <v>65</v>
      </c>
      <c r="J201" s="3" t="s">
        <v>65</v>
      </c>
      <c r="K201" s="3" t="s">
        <v>66</v>
      </c>
      <c r="L201" s="3" t="s">
        <v>65</v>
      </c>
      <c r="M201" s="3" t="s">
        <v>65</v>
      </c>
      <c r="N201" s="3" t="s">
        <v>65</v>
      </c>
      <c r="O201" s="3" t="s">
        <v>65</v>
      </c>
      <c r="P201" s="3" t="s">
        <v>65</v>
      </c>
      <c r="Q201" s="3" t="s">
        <v>65</v>
      </c>
      <c r="R201" s="3" t="s">
        <v>65</v>
      </c>
      <c r="S201" s="3" t="s">
        <v>66</v>
      </c>
      <c r="T201" s="3" t="s">
        <v>65</v>
      </c>
      <c r="U201" s="3" t="s">
        <v>66</v>
      </c>
      <c r="V201" s="3" t="s">
        <v>66</v>
      </c>
      <c r="W201" s="3" t="s">
        <v>65</v>
      </c>
      <c r="X201" s="3" t="s">
        <v>65</v>
      </c>
      <c r="Y201" s="3" t="s">
        <v>65</v>
      </c>
      <c r="Z201" s="3" t="s">
        <v>66</v>
      </c>
      <c r="AA201" s="3" t="s">
        <v>65</v>
      </c>
      <c r="AB201" s="3" t="s">
        <v>66</v>
      </c>
      <c r="AC201" s="3" t="s">
        <v>65</v>
      </c>
      <c r="AD201" s="3" t="s">
        <v>65</v>
      </c>
      <c r="AE201" s="3" t="s">
        <v>65</v>
      </c>
      <c r="AF201" s="3" t="s">
        <v>65</v>
      </c>
      <c r="AG201" s="3" t="s">
        <v>66</v>
      </c>
      <c r="AH201" s="3" t="s">
        <v>65</v>
      </c>
      <c r="AI201" s="3" t="s">
        <v>66</v>
      </c>
      <c r="AJ201" s="3" t="s">
        <v>65</v>
      </c>
      <c r="AK201" s="3" t="s">
        <v>65</v>
      </c>
      <c r="AL201" s="3" t="s">
        <v>65</v>
      </c>
      <c r="AM201" s="3" t="s">
        <v>65</v>
      </c>
      <c r="AN201" s="3" t="s">
        <v>65</v>
      </c>
      <c r="AO201" s="3" t="s">
        <v>65</v>
      </c>
      <c r="AP201" s="3" t="s">
        <v>65</v>
      </c>
      <c r="AQ201" s="3" t="s">
        <v>66</v>
      </c>
      <c r="AR201" s="3" t="s">
        <v>65</v>
      </c>
      <c r="AS201" s="3" t="s">
        <v>65</v>
      </c>
      <c r="AT201" s="3" t="s">
        <v>65</v>
      </c>
      <c r="AU201" s="3" t="s">
        <v>66</v>
      </c>
      <c r="AV201" s="3" t="s">
        <v>65</v>
      </c>
      <c r="AW201" s="3" t="s">
        <v>65</v>
      </c>
      <c r="AX201" s="3" t="s">
        <v>66</v>
      </c>
      <c r="AY201" s="3" t="s">
        <v>65</v>
      </c>
      <c r="AZ201" s="3" t="s">
        <v>65</v>
      </c>
      <c r="BA201" s="3" t="s">
        <v>65</v>
      </c>
      <c r="BB201" s="3" t="s">
        <v>66</v>
      </c>
      <c r="BC201" s="3" t="s">
        <v>65</v>
      </c>
      <c r="BD201" s="3" t="s">
        <v>65</v>
      </c>
      <c r="BE201" s="3" t="s">
        <v>65</v>
      </c>
      <c r="BF201" s="3" t="s">
        <v>65</v>
      </c>
      <c r="BG201" s="3">
        <v>5</v>
      </c>
      <c r="BH201" s="3">
        <v>5</v>
      </c>
      <c r="BI201" s="3">
        <v>27</v>
      </c>
      <c r="BJ201" s="3">
        <v>4</v>
      </c>
      <c r="BK201" s="3">
        <v>29</v>
      </c>
      <c r="BL201" s="3">
        <v>10</v>
      </c>
      <c r="BM201" s="3" t="s">
        <v>67</v>
      </c>
    </row>
    <row r="202" spans="1:65" ht="12.5" x14ac:dyDescent="0.25">
      <c r="A202" s="2">
        <v>44534.808467141207</v>
      </c>
      <c r="B202" s="3" t="s">
        <v>66</v>
      </c>
      <c r="C202" s="3" t="s">
        <v>66</v>
      </c>
      <c r="D202" s="3" t="s">
        <v>65</v>
      </c>
      <c r="E202" s="3" t="s">
        <v>66</v>
      </c>
      <c r="F202" s="3" t="s">
        <v>66</v>
      </c>
      <c r="G202" s="3" t="s">
        <v>65</v>
      </c>
      <c r="H202" s="3" t="s">
        <v>65</v>
      </c>
      <c r="I202" s="3" t="s">
        <v>65</v>
      </c>
      <c r="J202" s="3" t="s">
        <v>66</v>
      </c>
      <c r="K202" s="3" t="s">
        <v>65</v>
      </c>
      <c r="L202" s="3" t="s">
        <v>66</v>
      </c>
      <c r="M202" s="3" t="s">
        <v>66</v>
      </c>
      <c r="N202" s="3" t="s">
        <v>65</v>
      </c>
      <c r="O202" s="3" t="s">
        <v>65</v>
      </c>
      <c r="P202" s="3" t="s">
        <v>66</v>
      </c>
      <c r="Q202" s="3" t="s">
        <v>65</v>
      </c>
      <c r="R202" s="3" t="s">
        <v>66</v>
      </c>
      <c r="S202" s="3" t="s">
        <v>65</v>
      </c>
      <c r="T202" s="3" t="s">
        <v>66</v>
      </c>
      <c r="U202" s="3" t="s">
        <v>66</v>
      </c>
      <c r="V202" s="3" t="s">
        <v>66</v>
      </c>
      <c r="W202" s="3" t="s">
        <v>65</v>
      </c>
      <c r="X202" s="3" t="s">
        <v>65</v>
      </c>
      <c r="Y202" s="3" t="s">
        <v>65</v>
      </c>
      <c r="Z202" s="3" t="s">
        <v>65</v>
      </c>
      <c r="AA202" s="3" t="s">
        <v>65</v>
      </c>
      <c r="AB202" s="3" t="s">
        <v>65</v>
      </c>
      <c r="AC202" s="3" t="s">
        <v>65</v>
      </c>
      <c r="AD202" s="3" t="s">
        <v>66</v>
      </c>
      <c r="AE202" s="3" t="s">
        <v>66</v>
      </c>
      <c r="AF202" s="3" t="s">
        <v>66</v>
      </c>
      <c r="AG202" s="3" t="s">
        <v>66</v>
      </c>
      <c r="AH202" s="3" t="s">
        <v>66</v>
      </c>
      <c r="AI202" s="3" t="s">
        <v>66</v>
      </c>
      <c r="AJ202" s="3" t="s">
        <v>65</v>
      </c>
      <c r="AK202" s="3" t="s">
        <v>65</v>
      </c>
      <c r="AL202" s="3" t="s">
        <v>65</v>
      </c>
      <c r="AM202" s="3" t="s">
        <v>65</v>
      </c>
      <c r="AN202" s="3" t="s">
        <v>65</v>
      </c>
      <c r="AO202" s="3" t="s">
        <v>65</v>
      </c>
      <c r="AP202" s="3" t="s">
        <v>66</v>
      </c>
      <c r="AQ202" s="3" t="s">
        <v>66</v>
      </c>
      <c r="AR202" s="3" t="s">
        <v>65</v>
      </c>
      <c r="AS202" s="3" t="s">
        <v>65</v>
      </c>
      <c r="AT202" s="3" t="s">
        <v>65</v>
      </c>
      <c r="AU202" s="3" t="s">
        <v>65</v>
      </c>
      <c r="AV202" s="3" t="s">
        <v>65</v>
      </c>
      <c r="AW202" s="3" t="s">
        <v>66</v>
      </c>
      <c r="AX202" s="3" t="s">
        <v>65</v>
      </c>
      <c r="AY202" s="3" t="s">
        <v>65</v>
      </c>
      <c r="AZ202" s="3" t="s">
        <v>66</v>
      </c>
      <c r="BA202" s="3" t="s">
        <v>66</v>
      </c>
      <c r="BB202" s="3" t="s">
        <v>66</v>
      </c>
      <c r="BC202" s="3" t="s">
        <v>66</v>
      </c>
      <c r="BD202" s="3" t="s">
        <v>66</v>
      </c>
      <c r="BE202" s="3" t="s">
        <v>65</v>
      </c>
      <c r="BF202" s="3" t="s">
        <v>65</v>
      </c>
      <c r="BG202" s="3">
        <v>5</v>
      </c>
      <c r="BH202" s="3">
        <v>5</v>
      </c>
      <c r="BI202" s="3">
        <v>27</v>
      </c>
      <c r="BJ202" s="3">
        <v>4</v>
      </c>
      <c r="BK202" s="3">
        <v>29</v>
      </c>
      <c r="BL202" s="3">
        <v>10</v>
      </c>
      <c r="BM202" s="3" t="s">
        <v>67</v>
      </c>
    </row>
    <row r="203" spans="1:65" ht="12.5" x14ac:dyDescent="0.25">
      <c r="A203" s="2">
        <v>44534.808715081017</v>
      </c>
      <c r="B203" s="3" t="s">
        <v>66</v>
      </c>
      <c r="C203" s="3" t="s">
        <v>66</v>
      </c>
      <c r="D203" s="3" t="s">
        <v>65</v>
      </c>
      <c r="E203" s="3" t="s">
        <v>66</v>
      </c>
      <c r="F203" s="3" t="s">
        <v>66</v>
      </c>
      <c r="G203" s="3" t="s">
        <v>66</v>
      </c>
      <c r="H203" s="3" t="s">
        <v>66</v>
      </c>
      <c r="I203" s="3" t="s">
        <v>65</v>
      </c>
      <c r="J203" s="3" t="s">
        <v>66</v>
      </c>
      <c r="K203" s="3" t="s">
        <v>65</v>
      </c>
      <c r="L203" s="3" t="s">
        <v>66</v>
      </c>
      <c r="M203" s="3" t="s">
        <v>65</v>
      </c>
      <c r="N203" s="3" t="s">
        <v>66</v>
      </c>
      <c r="O203" s="3" t="s">
        <v>66</v>
      </c>
      <c r="P203" s="3" t="s">
        <v>65</v>
      </c>
      <c r="Q203" s="3" t="s">
        <v>66</v>
      </c>
      <c r="R203" s="3" t="s">
        <v>66</v>
      </c>
      <c r="S203" s="3" t="s">
        <v>66</v>
      </c>
      <c r="T203" s="3" t="s">
        <v>66</v>
      </c>
      <c r="U203" s="3" t="s">
        <v>66</v>
      </c>
      <c r="V203" s="3" t="s">
        <v>66</v>
      </c>
      <c r="W203" s="3" t="s">
        <v>65</v>
      </c>
      <c r="X203" s="3" t="s">
        <v>66</v>
      </c>
      <c r="Y203" s="3" t="s">
        <v>66</v>
      </c>
      <c r="Z203" s="3" t="s">
        <v>66</v>
      </c>
      <c r="AA203" s="3" t="s">
        <v>65</v>
      </c>
      <c r="AB203" s="3" t="s">
        <v>65</v>
      </c>
      <c r="AC203" s="3" t="s">
        <v>66</v>
      </c>
      <c r="AD203" s="3" t="s">
        <v>65</v>
      </c>
      <c r="AE203" s="3" t="s">
        <v>65</v>
      </c>
      <c r="AF203" s="3" t="s">
        <v>66</v>
      </c>
      <c r="AG203" s="3" t="s">
        <v>65</v>
      </c>
      <c r="AH203" s="3" t="s">
        <v>65</v>
      </c>
      <c r="AI203" s="3" t="s">
        <v>66</v>
      </c>
      <c r="AJ203" s="3" t="s">
        <v>65</v>
      </c>
      <c r="AK203" s="3" t="s">
        <v>66</v>
      </c>
      <c r="AL203" s="3" t="s">
        <v>66</v>
      </c>
      <c r="AM203" s="3" t="s">
        <v>66</v>
      </c>
      <c r="AN203" s="3" t="s">
        <v>65</v>
      </c>
      <c r="AO203" s="3" t="s">
        <v>66</v>
      </c>
      <c r="AP203" s="3" t="s">
        <v>65</v>
      </c>
      <c r="AQ203" s="3" t="s">
        <v>66</v>
      </c>
      <c r="AR203" s="3" t="s">
        <v>66</v>
      </c>
      <c r="AS203" s="3" t="s">
        <v>65</v>
      </c>
      <c r="AT203" s="3" t="s">
        <v>66</v>
      </c>
      <c r="AU203" s="3" t="s">
        <v>66</v>
      </c>
      <c r="AV203" s="3" t="s">
        <v>65</v>
      </c>
      <c r="AW203" s="3" t="s">
        <v>66</v>
      </c>
      <c r="AX203" s="3" t="s">
        <v>65</v>
      </c>
      <c r="AY203" s="3" t="s">
        <v>66</v>
      </c>
      <c r="AZ203" s="3" t="s">
        <v>65</v>
      </c>
      <c r="BA203" s="3" t="s">
        <v>66</v>
      </c>
      <c r="BB203" s="3" t="s">
        <v>65</v>
      </c>
      <c r="BC203" s="3" t="s">
        <v>66</v>
      </c>
      <c r="BD203" s="3" t="s">
        <v>66</v>
      </c>
      <c r="BE203" s="3" t="s">
        <v>65</v>
      </c>
      <c r="BF203" s="3" t="s">
        <v>65</v>
      </c>
      <c r="BG203" s="3">
        <v>5</v>
      </c>
      <c r="BH203" s="3">
        <v>2000</v>
      </c>
      <c r="BI203" s="3">
        <v>27</v>
      </c>
      <c r="BJ203" s="3">
        <v>3</v>
      </c>
      <c r="BK203" s="3">
        <v>29</v>
      </c>
      <c r="BL203" s="3">
        <v>20</v>
      </c>
      <c r="BM203" s="3" t="s">
        <v>67</v>
      </c>
    </row>
    <row r="204" spans="1:65" ht="12.5" x14ac:dyDescent="0.25">
      <c r="A204" s="2">
        <v>44534.808980983798</v>
      </c>
      <c r="B204" s="3" t="s">
        <v>65</v>
      </c>
      <c r="C204" s="3" t="s">
        <v>65</v>
      </c>
      <c r="D204" s="3" t="s">
        <v>65</v>
      </c>
      <c r="E204" s="3" t="s">
        <v>66</v>
      </c>
      <c r="F204" s="3" t="s">
        <v>66</v>
      </c>
      <c r="G204" s="3" t="s">
        <v>66</v>
      </c>
      <c r="H204" s="3" t="s">
        <v>65</v>
      </c>
      <c r="I204" s="3" t="s">
        <v>65</v>
      </c>
      <c r="J204" s="3" t="s">
        <v>66</v>
      </c>
      <c r="K204" s="3" t="s">
        <v>65</v>
      </c>
      <c r="L204" s="3" t="s">
        <v>66</v>
      </c>
      <c r="M204" s="3" t="s">
        <v>66</v>
      </c>
      <c r="N204" s="3" t="s">
        <v>65</v>
      </c>
      <c r="O204" s="3" t="s">
        <v>65</v>
      </c>
      <c r="P204" s="3" t="s">
        <v>66</v>
      </c>
      <c r="Q204" s="3" t="s">
        <v>65</v>
      </c>
      <c r="R204" s="3" t="s">
        <v>65</v>
      </c>
      <c r="S204" s="3" t="s">
        <v>66</v>
      </c>
      <c r="T204" s="3" t="s">
        <v>66</v>
      </c>
      <c r="U204" s="3" t="s">
        <v>65</v>
      </c>
      <c r="V204" s="3" t="s">
        <v>65</v>
      </c>
      <c r="W204" s="3" t="s">
        <v>66</v>
      </c>
      <c r="X204" s="3" t="s">
        <v>65</v>
      </c>
      <c r="Y204" s="3" t="s">
        <v>65</v>
      </c>
      <c r="Z204" s="3" t="s">
        <v>66</v>
      </c>
      <c r="AA204" s="3" t="s">
        <v>65</v>
      </c>
      <c r="AB204" s="3" t="s">
        <v>66</v>
      </c>
      <c r="AC204" s="3" t="s">
        <v>65</v>
      </c>
      <c r="AD204" s="3" t="s">
        <v>65</v>
      </c>
      <c r="AE204" s="3" t="s">
        <v>66</v>
      </c>
      <c r="AF204" s="3" t="s">
        <v>66</v>
      </c>
      <c r="AG204" s="3" t="s">
        <v>66</v>
      </c>
      <c r="AH204" s="3" t="s">
        <v>66</v>
      </c>
      <c r="AI204" s="3" t="s">
        <v>66</v>
      </c>
      <c r="AJ204" s="3" t="s">
        <v>65</v>
      </c>
      <c r="AK204" s="3" t="s">
        <v>65</v>
      </c>
      <c r="AL204" s="3" t="s">
        <v>66</v>
      </c>
      <c r="AM204" s="3" t="s">
        <v>65</v>
      </c>
      <c r="AN204" s="3" t="s">
        <v>65</v>
      </c>
      <c r="AO204" s="3" t="s">
        <v>65</v>
      </c>
      <c r="AP204" s="3" t="s">
        <v>65</v>
      </c>
      <c r="AQ204" s="3" t="s">
        <v>66</v>
      </c>
      <c r="AR204" s="3" t="s">
        <v>65</v>
      </c>
      <c r="AS204" s="3" t="s">
        <v>66</v>
      </c>
      <c r="AT204" s="3" t="s">
        <v>66</v>
      </c>
      <c r="AU204" s="3" t="s">
        <v>66</v>
      </c>
      <c r="AV204" s="3" t="s">
        <v>65</v>
      </c>
      <c r="AW204" s="3" t="s">
        <v>66</v>
      </c>
      <c r="AX204" s="3" t="s">
        <v>66</v>
      </c>
      <c r="AY204" s="3" t="s">
        <v>65</v>
      </c>
      <c r="AZ204" s="3" t="s">
        <v>65</v>
      </c>
      <c r="BA204" s="3" t="s">
        <v>65</v>
      </c>
      <c r="BB204" s="3" t="s">
        <v>66</v>
      </c>
      <c r="BC204" s="3" t="s">
        <v>66</v>
      </c>
      <c r="BD204" s="3" t="s">
        <v>66</v>
      </c>
      <c r="BE204" s="3" t="s">
        <v>66</v>
      </c>
      <c r="BF204" s="3" t="s">
        <v>65</v>
      </c>
      <c r="BG204" s="3">
        <v>5</v>
      </c>
      <c r="BH204" s="3">
        <v>5</v>
      </c>
      <c r="BI204" s="3">
        <v>27</v>
      </c>
      <c r="BJ204" s="3">
        <v>4</v>
      </c>
      <c r="BK204" s="3">
        <v>29</v>
      </c>
      <c r="BL204" s="3">
        <v>20</v>
      </c>
      <c r="BM204" s="3" t="s">
        <v>67</v>
      </c>
    </row>
    <row r="205" spans="1:65" ht="12.5" x14ac:dyDescent="0.25">
      <c r="A205" s="2">
        <v>44534.809071956013</v>
      </c>
      <c r="B205" s="3" t="s">
        <v>65</v>
      </c>
      <c r="C205" s="3" t="s">
        <v>66</v>
      </c>
      <c r="D205" s="3" t="s">
        <v>65</v>
      </c>
      <c r="E205" s="3" t="s">
        <v>65</v>
      </c>
      <c r="F205" s="3" t="s">
        <v>65</v>
      </c>
      <c r="G205" s="3" t="s">
        <v>65</v>
      </c>
      <c r="H205" s="3" t="s">
        <v>66</v>
      </c>
      <c r="I205" s="3" t="s">
        <v>66</v>
      </c>
      <c r="J205" s="3" t="s">
        <v>66</v>
      </c>
      <c r="K205" s="3" t="s">
        <v>65</v>
      </c>
      <c r="L205" s="3" t="s">
        <v>66</v>
      </c>
      <c r="M205" s="3" t="s">
        <v>66</v>
      </c>
      <c r="N205" s="3" t="s">
        <v>66</v>
      </c>
      <c r="O205" s="3" t="s">
        <v>66</v>
      </c>
      <c r="P205" s="3" t="s">
        <v>65</v>
      </c>
      <c r="Q205" s="3" t="s">
        <v>66</v>
      </c>
      <c r="R205" s="3" t="s">
        <v>66</v>
      </c>
      <c r="S205" s="3" t="s">
        <v>66</v>
      </c>
      <c r="T205" s="3" t="s">
        <v>66</v>
      </c>
      <c r="U205" s="3" t="s">
        <v>65</v>
      </c>
      <c r="V205" s="3" t="s">
        <v>66</v>
      </c>
      <c r="W205" s="3" t="s">
        <v>66</v>
      </c>
      <c r="X205" s="3" t="s">
        <v>66</v>
      </c>
      <c r="Y205" s="3" t="s">
        <v>66</v>
      </c>
      <c r="Z205" s="3" t="s">
        <v>66</v>
      </c>
      <c r="AA205" s="3" t="s">
        <v>66</v>
      </c>
      <c r="AB205" s="3" t="s">
        <v>66</v>
      </c>
      <c r="AC205" s="3" t="s">
        <v>66</v>
      </c>
      <c r="AD205" s="3" t="s">
        <v>65</v>
      </c>
      <c r="AE205" s="3" t="s">
        <v>66</v>
      </c>
      <c r="AF205" s="3" t="s">
        <v>66</v>
      </c>
      <c r="AG205" s="3" t="s">
        <v>66</v>
      </c>
      <c r="AH205" s="3" t="s">
        <v>65</v>
      </c>
      <c r="AI205" s="3" t="s">
        <v>65</v>
      </c>
      <c r="AJ205" s="3" t="s">
        <v>65</v>
      </c>
      <c r="AK205" s="3" t="s">
        <v>65</v>
      </c>
      <c r="AL205" s="3" t="s">
        <v>65</v>
      </c>
      <c r="AM205" s="3" t="s">
        <v>66</v>
      </c>
      <c r="AN205" s="3" t="s">
        <v>65</v>
      </c>
      <c r="AO205" s="3" t="s">
        <v>65</v>
      </c>
      <c r="AP205" s="3" t="s">
        <v>65</v>
      </c>
      <c r="AQ205" s="3" t="s">
        <v>66</v>
      </c>
      <c r="AR205" s="3" t="s">
        <v>65</v>
      </c>
      <c r="AS205" s="3" t="s">
        <v>66</v>
      </c>
      <c r="AT205" s="3" t="s">
        <v>66</v>
      </c>
      <c r="AU205" s="3" t="s">
        <v>66</v>
      </c>
      <c r="AV205" s="3" t="s">
        <v>66</v>
      </c>
      <c r="AW205" s="3" t="s">
        <v>66</v>
      </c>
      <c r="AX205" s="3" t="s">
        <v>65</v>
      </c>
      <c r="AY205" s="3" t="s">
        <v>66</v>
      </c>
      <c r="AZ205" s="3" t="s">
        <v>66</v>
      </c>
      <c r="BA205" s="3" t="s">
        <v>66</v>
      </c>
      <c r="BB205" s="3" t="s">
        <v>66</v>
      </c>
      <c r="BC205" s="3" t="s">
        <v>65</v>
      </c>
      <c r="BD205" s="3" t="s">
        <v>65</v>
      </c>
      <c r="BE205" s="3" t="s">
        <v>66</v>
      </c>
      <c r="BF205" s="3" t="s">
        <v>65</v>
      </c>
      <c r="BG205" s="3">
        <v>5</v>
      </c>
      <c r="BH205" s="3">
        <v>5</v>
      </c>
      <c r="BI205" s="3">
        <v>27</v>
      </c>
      <c r="BJ205" s="3">
        <v>3</v>
      </c>
      <c r="BK205" s="3">
        <v>29</v>
      </c>
      <c r="BL205" s="3">
        <v>20</v>
      </c>
      <c r="BM205" s="3" t="s">
        <v>67</v>
      </c>
    </row>
    <row r="206" spans="1:65" ht="12.5" x14ac:dyDescent="0.25">
      <c r="A206" s="2">
        <v>44534.809523645832</v>
      </c>
      <c r="B206" s="3" t="s">
        <v>65</v>
      </c>
      <c r="C206" s="3" t="s">
        <v>66</v>
      </c>
      <c r="D206" s="3" t="s">
        <v>65</v>
      </c>
      <c r="E206" s="3" t="s">
        <v>66</v>
      </c>
      <c r="F206" s="3" t="s">
        <v>66</v>
      </c>
      <c r="G206" s="3" t="s">
        <v>66</v>
      </c>
      <c r="H206" s="3" t="s">
        <v>65</v>
      </c>
      <c r="I206" s="3" t="s">
        <v>65</v>
      </c>
      <c r="J206" s="3" t="s">
        <v>66</v>
      </c>
      <c r="K206" s="3" t="s">
        <v>65</v>
      </c>
      <c r="L206" s="3" t="s">
        <v>66</v>
      </c>
      <c r="M206" s="3" t="s">
        <v>65</v>
      </c>
      <c r="N206" s="3" t="s">
        <v>65</v>
      </c>
      <c r="O206" s="3" t="s">
        <v>66</v>
      </c>
      <c r="P206" s="3" t="s">
        <v>66</v>
      </c>
      <c r="Q206" s="3" t="s">
        <v>65</v>
      </c>
      <c r="R206" s="3" t="s">
        <v>65</v>
      </c>
      <c r="S206" s="3" t="s">
        <v>66</v>
      </c>
      <c r="T206" s="3" t="s">
        <v>65</v>
      </c>
      <c r="U206" s="3" t="s">
        <v>66</v>
      </c>
      <c r="V206" s="3" t="s">
        <v>66</v>
      </c>
      <c r="W206" s="3" t="s">
        <v>65</v>
      </c>
      <c r="X206" s="3" t="s">
        <v>65</v>
      </c>
      <c r="Y206" s="3" t="s">
        <v>65</v>
      </c>
      <c r="Z206" s="3" t="s">
        <v>65</v>
      </c>
      <c r="AA206" s="3" t="s">
        <v>65</v>
      </c>
      <c r="AB206" s="3" t="s">
        <v>65</v>
      </c>
      <c r="AC206" s="3" t="s">
        <v>66</v>
      </c>
      <c r="AD206" s="3" t="s">
        <v>66</v>
      </c>
      <c r="AE206" s="3" t="s">
        <v>65</v>
      </c>
      <c r="AF206" s="3" t="s">
        <v>66</v>
      </c>
      <c r="AG206" s="3" t="s">
        <v>66</v>
      </c>
      <c r="AH206" s="3" t="s">
        <v>65</v>
      </c>
      <c r="AI206" s="3" t="s">
        <v>66</v>
      </c>
      <c r="AJ206" s="3" t="s">
        <v>65</v>
      </c>
      <c r="AK206" s="3" t="s">
        <v>65</v>
      </c>
      <c r="AL206" s="3" t="s">
        <v>66</v>
      </c>
      <c r="AM206" s="3" t="s">
        <v>65</v>
      </c>
      <c r="AN206" s="3" t="s">
        <v>65</v>
      </c>
      <c r="AO206" s="3" t="s">
        <v>65</v>
      </c>
      <c r="AP206" s="3" t="s">
        <v>66</v>
      </c>
      <c r="AQ206" s="3" t="s">
        <v>66</v>
      </c>
      <c r="AR206" s="3" t="s">
        <v>65</v>
      </c>
      <c r="AS206" s="3" t="s">
        <v>65</v>
      </c>
      <c r="AT206" s="3" t="s">
        <v>65</v>
      </c>
      <c r="AU206" s="3" t="s">
        <v>65</v>
      </c>
      <c r="AV206" s="3" t="s">
        <v>65</v>
      </c>
      <c r="AW206" s="3" t="s">
        <v>65</v>
      </c>
      <c r="AX206" s="3" t="s">
        <v>65</v>
      </c>
      <c r="AY206" s="3" t="s">
        <v>66</v>
      </c>
      <c r="AZ206" s="3" t="s">
        <v>66</v>
      </c>
      <c r="BA206" s="3" t="s">
        <v>66</v>
      </c>
      <c r="BB206" s="3" t="s">
        <v>65</v>
      </c>
      <c r="BC206" s="3" t="s">
        <v>65</v>
      </c>
      <c r="BD206" s="3" t="s">
        <v>66</v>
      </c>
      <c r="BE206" s="3" t="s">
        <v>65</v>
      </c>
      <c r="BF206" s="3" t="s">
        <v>66</v>
      </c>
      <c r="BG206" s="3">
        <v>5</v>
      </c>
      <c r="BH206" s="3">
        <v>100</v>
      </c>
      <c r="BI206" s="3">
        <v>27</v>
      </c>
      <c r="BJ206" s="3">
        <v>4</v>
      </c>
      <c r="BK206" s="3">
        <v>29</v>
      </c>
      <c r="BL206" s="3">
        <v>30</v>
      </c>
      <c r="BM206" s="3" t="s">
        <v>67</v>
      </c>
    </row>
    <row r="207" spans="1:65" ht="12.5" x14ac:dyDescent="0.25">
      <c r="A207" s="2">
        <v>44534.809633854165</v>
      </c>
      <c r="B207" s="3" t="s">
        <v>65</v>
      </c>
      <c r="C207" s="3" t="s">
        <v>65</v>
      </c>
      <c r="D207" s="3" t="s">
        <v>65</v>
      </c>
      <c r="E207" s="3" t="s">
        <v>66</v>
      </c>
      <c r="F207" s="3" t="s">
        <v>66</v>
      </c>
      <c r="G207" s="3" t="s">
        <v>65</v>
      </c>
      <c r="H207" s="3" t="s">
        <v>66</v>
      </c>
      <c r="I207" s="3" t="s">
        <v>65</v>
      </c>
      <c r="J207" s="3" t="s">
        <v>66</v>
      </c>
      <c r="K207" s="3" t="s">
        <v>65</v>
      </c>
      <c r="L207" s="3" t="s">
        <v>66</v>
      </c>
      <c r="M207" s="3" t="s">
        <v>66</v>
      </c>
      <c r="N207" s="3" t="s">
        <v>65</v>
      </c>
      <c r="O207" s="3" t="s">
        <v>65</v>
      </c>
      <c r="P207" s="3" t="s">
        <v>66</v>
      </c>
      <c r="Q207" s="3" t="s">
        <v>66</v>
      </c>
      <c r="R207" s="3" t="s">
        <v>65</v>
      </c>
      <c r="S207" s="3" t="s">
        <v>66</v>
      </c>
      <c r="T207" s="3" t="s">
        <v>65</v>
      </c>
      <c r="U207" s="3" t="s">
        <v>66</v>
      </c>
      <c r="V207" s="3" t="s">
        <v>65</v>
      </c>
      <c r="W207" s="3" t="s">
        <v>65</v>
      </c>
      <c r="X207" s="3" t="s">
        <v>66</v>
      </c>
      <c r="Y207" s="3" t="s">
        <v>66</v>
      </c>
      <c r="Z207" s="3" t="s">
        <v>66</v>
      </c>
      <c r="AA207" s="3" t="s">
        <v>65</v>
      </c>
      <c r="AB207" s="3" t="s">
        <v>65</v>
      </c>
      <c r="AC207" s="3" t="s">
        <v>66</v>
      </c>
      <c r="AD207" s="3" t="s">
        <v>66</v>
      </c>
      <c r="AE207" s="3" t="s">
        <v>66</v>
      </c>
      <c r="AF207" s="3" t="s">
        <v>66</v>
      </c>
      <c r="AG207" s="3" t="s">
        <v>65</v>
      </c>
      <c r="AH207" s="3" t="s">
        <v>65</v>
      </c>
      <c r="AI207" s="3" t="s">
        <v>66</v>
      </c>
      <c r="AJ207" s="3" t="s">
        <v>65</v>
      </c>
      <c r="AK207" s="3" t="s">
        <v>65</v>
      </c>
      <c r="AL207" s="3" t="s">
        <v>65</v>
      </c>
      <c r="AM207" s="3" t="s">
        <v>66</v>
      </c>
      <c r="AN207" s="3" t="s">
        <v>65</v>
      </c>
      <c r="AO207" s="3" t="s">
        <v>65</v>
      </c>
      <c r="AP207" s="3" t="s">
        <v>66</v>
      </c>
      <c r="AQ207" s="3" t="s">
        <v>66</v>
      </c>
      <c r="AR207" s="3" t="s">
        <v>65</v>
      </c>
      <c r="AS207" s="3" t="s">
        <v>65</v>
      </c>
      <c r="AT207" s="3" t="s">
        <v>66</v>
      </c>
      <c r="AU207" s="3" t="s">
        <v>65</v>
      </c>
      <c r="AV207" s="3" t="s">
        <v>66</v>
      </c>
      <c r="AW207" s="3" t="s">
        <v>65</v>
      </c>
      <c r="AX207" s="3" t="s">
        <v>65</v>
      </c>
      <c r="AY207" s="3" t="s">
        <v>66</v>
      </c>
      <c r="AZ207" s="3" t="s">
        <v>66</v>
      </c>
      <c r="BA207" s="3" t="s">
        <v>66</v>
      </c>
      <c r="BB207" s="3" t="s">
        <v>65</v>
      </c>
      <c r="BC207" s="3" t="s">
        <v>66</v>
      </c>
      <c r="BD207" s="3" t="s">
        <v>66</v>
      </c>
      <c r="BE207" s="3" t="s">
        <v>66</v>
      </c>
      <c r="BF207" s="3" t="s">
        <v>65</v>
      </c>
      <c r="BG207" s="3">
        <v>5</v>
      </c>
      <c r="BH207" s="3">
        <v>5</v>
      </c>
      <c r="BI207" s="3">
        <v>27</v>
      </c>
      <c r="BJ207" s="3">
        <v>4</v>
      </c>
      <c r="BK207" s="3">
        <v>29</v>
      </c>
      <c r="BL207" s="3">
        <v>20</v>
      </c>
      <c r="BM207" s="3" t="s">
        <v>67</v>
      </c>
    </row>
    <row r="208" spans="1:65" ht="12.5" x14ac:dyDescent="0.25">
      <c r="A208" s="2">
        <v>44534.809753182868</v>
      </c>
      <c r="B208" s="3" t="s">
        <v>66</v>
      </c>
      <c r="C208" s="3" t="s">
        <v>65</v>
      </c>
      <c r="D208" s="3" t="s">
        <v>66</v>
      </c>
      <c r="E208" s="3" t="s">
        <v>65</v>
      </c>
      <c r="F208" s="3" t="s">
        <v>66</v>
      </c>
      <c r="G208" s="3" t="s">
        <v>65</v>
      </c>
      <c r="H208" s="3" t="s">
        <v>65</v>
      </c>
      <c r="I208" s="3" t="s">
        <v>65</v>
      </c>
      <c r="J208" s="3" t="s">
        <v>65</v>
      </c>
      <c r="K208" s="3" t="s">
        <v>65</v>
      </c>
      <c r="L208" s="3" t="s">
        <v>66</v>
      </c>
      <c r="M208" s="3" t="s">
        <v>66</v>
      </c>
      <c r="N208" s="3" t="s">
        <v>65</v>
      </c>
      <c r="O208" s="3" t="s">
        <v>66</v>
      </c>
      <c r="P208" s="3" t="s">
        <v>66</v>
      </c>
      <c r="Q208" s="3" t="s">
        <v>66</v>
      </c>
      <c r="R208" s="3" t="s">
        <v>65</v>
      </c>
      <c r="S208" s="3" t="s">
        <v>65</v>
      </c>
      <c r="T208" s="3" t="s">
        <v>66</v>
      </c>
      <c r="U208" s="3" t="s">
        <v>65</v>
      </c>
      <c r="V208" s="3" t="s">
        <v>65</v>
      </c>
      <c r="W208" s="3" t="s">
        <v>66</v>
      </c>
      <c r="X208" s="3" t="s">
        <v>65</v>
      </c>
      <c r="Y208" s="3" t="s">
        <v>65</v>
      </c>
      <c r="Z208" s="3" t="s">
        <v>66</v>
      </c>
      <c r="AA208" s="3" t="s">
        <v>65</v>
      </c>
      <c r="AB208" s="3" t="s">
        <v>66</v>
      </c>
      <c r="AC208" s="3" t="s">
        <v>66</v>
      </c>
      <c r="AD208" s="3" t="s">
        <v>66</v>
      </c>
      <c r="AE208" s="3" t="s">
        <v>66</v>
      </c>
      <c r="AF208" s="3" t="s">
        <v>65</v>
      </c>
      <c r="AG208" s="3" t="s">
        <v>65</v>
      </c>
      <c r="AH208" s="3" t="s">
        <v>66</v>
      </c>
      <c r="AI208" s="3" t="s">
        <v>66</v>
      </c>
      <c r="AJ208" s="3" t="s">
        <v>65</v>
      </c>
      <c r="AK208" s="3" t="s">
        <v>65</v>
      </c>
      <c r="AL208" s="3" t="s">
        <v>66</v>
      </c>
      <c r="AM208" s="3" t="s">
        <v>66</v>
      </c>
      <c r="AN208" s="3" t="s">
        <v>66</v>
      </c>
      <c r="AO208" s="3" t="s">
        <v>65</v>
      </c>
      <c r="AP208" s="3" t="s">
        <v>65</v>
      </c>
      <c r="AQ208" s="3" t="s">
        <v>66</v>
      </c>
      <c r="AR208" s="3" t="s">
        <v>65</v>
      </c>
      <c r="AS208" s="3" t="s">
        <v>65</v>
      </c>
      <c r="AT208" s="3" t="s">
        <v>65</v>
      </c>
      <c r="AU208" s="3" t="s">
        <v>65</v>
      </c>
      <c r="AV208" s="3" t="s">
        <v>65</v>
      </c>
      <c r="AW208" s="3" t="s">
        <v>66</v>
      </c>
      <c r="AX208" s="3" t="s">
        <v>65</v>
      </c>
      <c r="AY208" s="3" t="s">
        <v>66</v>
      </c>
      <c r="AZ208" s="3" t="s">
        <v>65</v>
      </c>
      <c r="BA208" s="3" t="s">
        <v>65</v>
      </c>
      <c r="BB208" s="3" t="s">
        <v>66</v>
      </c>
      <c r="BC208" s="3" t="s">
        <v>66</v>
      </c>
      <c r="BD208" s="3" t="s">
        <v>66</v>
      </c>
      <c r="BE208" s="3" t="s">
        <v>66</v>
      </c>
      <c r="BF208" s="3" t="s">
        <v>65</v>
      </c>
      <c r="BG208" s="3">
        <v>5</v>
      </c>
      <c r="BH208" s="3">
        <v>5</v>
      </c>
      <c r="BI208" s="3">
        <v>27</v>
      </c>
      <c r="BJ208" s="3">
        <v>4</v>
      </c>
      <c r="BK208" s="3">
        <v>29</v>
      </c>
      <c r="BL208" s="3">
        <v>10</v>
      </c>
      <c r="BM208" s="3" t="s">
        <v>67</v>
      </c>
    </row>
    <row r="209" spans="1:65" ht="12.5" x14ac:dyDescent="0.25">
      <c r="A209" s="2">
        <v>44534.809828217592</v>
      </c>
      <c r="B209" s="3" t="s">
        <v>65</v>
      </c>
      <c r="C209" s="3" t="s">
        <v>66</v>
      </c>
      <c r="D209" s="3" t="s">
        <v>65</v>
      </c>
      <c r="E209" s="3" t="s">
        <v>65</v>
      </c>
      <c r="F209" s="3" t="s">
        <v>65</v>
      </c>
      <c r="G209" s="3" t="s">
        <v>65</v>
      </c>
      <c r="H209" s="3" t="s">
        <v>66</v>
      </c>
      <c r="I209" s="3" t="s">
        <v>65</v>
      </c>
      <c r="J209" s="3" t="s">
        <v>66</v>
      </c>
      <c r="K209" s="3" t="s">
        <v>65</v>
      </c>
      <c r="L209" s="3" t="s">
        <v>66</v>
      </c>
      <c r="M209" s="3" t="s">
        <v>66</v>
      </c>
      <c r="N209" s="3" t="s">
        <v>65</v>
      </c>
      <c r="O209" s="3" t="s">
        <v>66</v>
      </c>
      <c r="P209" s="3" t="s">
        <v>65</v>
      </c>
      <c r="Q209" s="3" t="s">
        <v>66</v>
      </c>
      <c r="R209" s="3" t="s">
        <v>65</v>
      </c>
      <c r="S209" s="3" t="s">
        <v>66</v>
      </c>
      <c r="T209" s="3" t="s">
        <v>65</v>
      </c>
      <c r="U209" s="3" t="s">
        <v>66</v>
      </c>
      <c r="V209" s="3" t="s">
        <v>66</v>
      </c>
      <c r="W209" s="3" t="s">
        <v>65</v>
      </c>
      <c r="X209" s="3" t="s">
        <v>65</v>
      </c>
      <c r="Y209" s="3" t="s">
        <v>65</v>
      </c>
      <c r="Z209" s="3" t="s">
        <v>66</v>
      </c>
      <c r="AA209" s="3" t="s">
        <v>66</v>
      </c>
      <c r="AB209" s="3" t="s">
        <v>65</v>
      </c>
      <c r="AC209" s="3" t="s">
        <v>65</v>
      </c>
      <c r="AD209" s="3" t="s">
        <v>66</v>
      </c>
      <c r="AE209" s="3" t="s">
        <v>66</v>
      </c>
      <c r="AF209" s="3" t="s">
        <v>66</v>
      </c>
      <c r="AG209" s="3" t="s">
        <v>66</v>
      </c>
      <c r="AH209" s="3" t="s">
        <v>66</v>
      </c>
      <c r="AI209" s="3" t="s">
        <v>66</v>
      </c>
      <c r="AJ209" s="3" t="s">
        <v>66</v>
      </c>
      <c r="AK209" s="3" t="s">
        <v>65</v>
      </c>
      <c r="AL209" s="3" t="s">
        <v>66</v>
      </c>
      <c r="AM209" s="3" t="s">
        <v>66</v>
      </c>
      <c r="AN209" s="3" t="s">
        <v>65</v>
      </c>
      <c r="AO209" s="3" t="s">
        <v>66</v>
      </c>
      <c r="AP209" s="3" t="s">
        <v>65</v>
      </c>
      <c r="AQ209" s="3" t="s">
        <v>66</v>
      </c>
      <c r="AR209" s="3" t="s">
        <v>65</v>
      </c>
      <c r="AS209" s="3" t="s">
        <v>65</v>
      </c>
      <c r="AT209" s="3" t="s">
        <v>65</v>
      </c>
      <c r="AU209" s="3" t="s">
        <v>66</v>
      </c>
      <c r="AV209" s="3" t="s">
        <v>65</v>
      </c>
      <c r="AW209" s="3" t="s">
        <v>66</v>
      </c>
      <c r="AX209" s="3" t="s">
        <v>66</v>
      </c>
      <c r="AY209" s="3" t="s">
        <v>66</v>
      </c>
      <c r="AZ209" s="3" t="s">
        <v>66</v>
      </c>
      <c r="BA209" s="3" t="s">
        <v>66</v>
      </c>
      <c r="BB209" s="3" t="s">
        <v>65</v>
      </c>
      <c r="BC209" s="3" t="s">
        <v>66</v>
      </c>
      <c r="BD209" s="3" t="s">
        <v>65</v>
      </c>
      <c r="BE209" s="3" t="s">
        <v>65</v>
      </c>
      <c r="BF209" s="3" t="s">
        <v>66</v>
      </c>
      <c r="BG209" s="3">
        <v>5</v>
      </c>
      <c r="BH209" s="3">
        <v>5</v>
      </c>
      <c r="BI209" s="3">
        <v>27</v>
      </c>
      <c r="BJ209" s="3">
        <v>4</v>
      </c>
      <c r="BK209" s="3">
        <v>29</v>
      </c>
      <c r="BL209" s="3">
        <v>10</v>
      </c>
      <c r="BM209" s="3" t="s">
        <v>69</v>
      </c>
    </row>
    <row r="210" spans="1:65" ht="12.5" x14ac:dyDescent="0.25">
      <c r="A210" s="2">
        <v>44534.810628287036</v>
      </c>
      <c r="B210" s="3" t="s">
        <v>66</v>
      </c>
      <c r="C210" s="3" t="s">
        <v>66</v>
      </c>
      <c r="D210" s="3" t="s">
        <v>65</v>
      </c>
      <c r="E210" s="3" t="s">
        <v>66</v>
      </c>
      <c r="F210" s="3" t="s">
        <v>66</v>
      </c>
      <c r="G210" s="3" t="s">
        <v>65</v>
      </c>
      <c r="H210" s="3" t="s">
        <v>66</v>
      </c>
      <c r="I210" s="3" t="s">
        <v>65</v>
      </c>
      <c r="J210" s="3" t="s">
        <v>66</v>
      </c>
      <c r="K210" s="3" t="s">
        <v>65</v>
      </c>
      <c r="L210" s="3" t="s">
        <v>66</v>
      </c>
      <c r="M210" s="3" t="s">
        <v>66</v>
      </c>
      <c r="N210" s="3" t="s">
        <v>66</v>
      </c>
      <c r="O210" s="3" t="s">
        <v>66</v>
      </c>
      <c r="P210" s="3" t="s">
        <v>66</v>
      </c>
      <c r="Q210" s="3" t="s">
        <v>66</v>
      </c>
      <c r="R210" s="3" t="s">
        <v>65</v>
      </c>
      <c r="S210" s="3" t="s">
        <v>66</v>
      </c>
      <c r="T210" s="3" t="s">
        <v>66</v>
      </c>
      <c r="U210" s="3" t="s">
        <v>66</v>
      </c>
      <c r="V210" s="3" t="s">
        <v>66</v>
      </c>
      <c r="W210" s="3" t="s">
        <v>66</v>
      </c>
      <c r="X210" s="3" t="s">
        <v>66</v>
      </c>
      <c r="Y210" s="3" t="s">
        <v>66</v>
      </c>
      <c r="Z210" s="3" t="s">
        <v>66</v>
      </c>
      <c r="AA210" s="3" t="s">
        <v>66</v>
      </c>
      <c r="AB210" s="3" t="s">
        <v>66</v>
      </c>
      <c r="AC210" s="3" t="s">
        <v>66</v>
      </c>
      <c r="AD210" s="3" t="s">
        <v>66</v>
      </c>
      <c r="AE210" s="3" t="s">
        <v>66</v>
      </c>
      <c r="AF210" s="3" t="s">
        <v>66</v>
      </c>
      <c r="AG210" s="3" t="s">
        <v>65</v>
      </c>
      <c r="AH210" s="3" t="s">
        <v>66</v>
      </c>
      <c r="AI210" s="3" t="s">
        <v>66</v>
      </c>
      <c r="AJ210" s="3" t="s">
        <v>65</v>
      </c>
      <c r="AK210" s="3" t="s">
        <v>65</v>
      </c>
      <c r="AL210" s="3" t="s">
        <v>66</v>
      </c>
      <c r="AM210" s="3" t="s">
        <v>66</v>
      </c>
      <c r="AN210" s="3" t="s">
        <v>65</v>
      </c>
      <c r="AO210" s="3" t="s">
        <v>66</v>
      </c>
      <c r="AP210" s="3" t="s">
        <v>66</v>
      </c>
      <c r="AQ210" s="3" t="s">
        <v>66</v>
      </c>
      <c r="AR210" s="3" t="s">
        <v>66</v>
      </c>
      <c r="AS210" s="3" t="s">
        <v>65</v>
      </c>
      <c r="AT210" s="3" t="s">
        <v>66</v>
      </c>
      <c r="AU210" s="3" t="s">
        <v>65</v>
      </c>
      <c r="AV210" s="3" t="s">
        <v>66</v>
      </c>
      <c r="AW210" s="3" t="s">
        <v>66</v>
      </c>
      <c r="AX210" s="3" t="s">
        <v>65</v>
      </c>
      <c r="AY210" s="3" t="s">
        <v>66</v>
      </c>
      <c r="AZ210" s="3" t="s">
        <v>65</v>
      </c>
      <c r="BA210" s="3" t="s">
        <v>66</v>
      </c>
      <c r="BB210" s="3" t="s">
        <v>66</v>
      </c>
      <c r="BC210" s="3" t="s">
        <v>65</v>
      </c>
      <c r="BD210" s="3" t="s">
        <v>66</v>
      </c>
      <c r="BE210" s="3" t="s">
        <v>66</v>
      </c>
      <c r="BF210" s="3" t="s">
        <v>66</v>
      </c>
      <c r="BG210" s="3">
        <v>5</v>
      </c>
      <c r="BH210" s="3">
        <v>5</v>
      </c>
      <c r="BI210" s="3">
        <v>27</v>
      </c>
      <c r="BJ210" s="3">
        <v>4</v>
      </c>
      <c r="BK210" s="3">
        <v>29</v>
      </c>
      <c r="BL210" s="3">
        <v>20</v>
      </c>
      <c r="BM210" s="3" t="s">
        <v>67</v>
      </c>
    </row>
    <row r="211" spans="1:65" ht="12.5" x14ac:dyDescent="0.25">
      <c r="A211" s="2">
        <v>44534.8114603125</v>
      </c>
      <c r="B211" s="3" t="s">
        <v>66</v>
      </c>
      <c r="C211" s="3" t="s">
        <v>66</v>
      </c>
      <c r="D211" s="3" t="s">
        <v>65</v>
      </c>
      <c r="E211" s="3" t="s">
        <v>66</v>
      </c>
      <c r="F211" s="3" t="s">
        <v>65</v>
      </c>
      <c r="G211" s="3" t="s">
        <v>65</v>
      </c>
      <c r="H211" s="3" t="s">
        <v>66</v>
      </c>
      <c r="I211" s="3" t="s">
        <v>66</v>
      </c>
      <c r="J211" s="3" t="s">
        <v>66</v>
      </c>
      <c r="K211" s="3" t="s">
        <v>65</v>
      </c>
      <c r="L211" s="3" t="s">
        <v>66</v>
      </c>
      <c r="M211" s="3" t="s">
        <v>66</v>
      </c>
      <c r="N211" s="3" t="s">
        <v>66</v>
      </c>
      <c r="O211" s="3" t="s">
        <v>66</v>
      </c>
      <c r="P211" s="3" t="s">
        <v>65</v>
      </c>
      <c r="Q211" s="3" t="s">
        <v>66</v>
      </c>
      <c r="R211" s="3" t="s">
        <v>65</v>
      </c>
      <c r="S211" s="3" t="s">
        <v>66</v>
      </c>
      <c r="T211" s="3" t="s">
        <v>66</v>
      </c>
      <c r="U211" s="3" t="s">
        <v>66</v>
      </c>
      <c r="V211" s="3" t="s">
        <v>66</v>
      </c>
      <c r="W211" s="3" t="s">
        <v>65</v>
      </c>
      <c r="X211" s="3" t="s">
        <v>66</v>
      </c>
      <c r="Y211" s="3" t="s">
        <v>66</v>
      </c>
      <c r="Z211" s="3" t="s">
        <v>66</v>
      </c>
      <c r="AA211" s="3" t="s">
        <v>66</v>
      </c>
      <c r="AB211" s="3" t="s">
        <v>65</v>
      </c>
      <c r="AC211" s="3" t="s">
        <v>66</v>
      </c>
      <c r="AD211" s="3" t="s">
        <v>66</v>
      </c>
      <c r="AE211" s="3" t="s">
        <v>66</v>
      </c>
      <c r="AF211" s="3" t="s">
        <v>66</v>
      </c>
      <c r="AG211" s="3" t="s">
        <v>66</v>
      </c>
      <c r="AH211" s="3" t="s">
        <v>65</v>
      </c>
      <c r="AI211" s="3" t="s">
        <v>66</v>
      </c>
      <c r="AJ211" s="3" t="s">
        <v>65</v>
      </c>
      <c r="AK211" s="3" t="s">
        <v>65</v>
      </c>
      <c r="AL211" s="3" t="s">
        <v>66</v>
      </c>
      <c r="AM211" s="3" t="s">
        <v>66</v>
      </c>
      <c r="AN211" s="3" t="s">
        <v>65</v>
      </c>
      <c r="AO211" s="3" t="s">
        <v>66</v>
      </c>
      <c r="AP211" s="3" t="s">
        <v>66</v>
      </c>
      <c r="AQ211" s="3" t="s">
        <v>66</v>
      </c>
      <c r="AR211" s="3" t="s">
        <v>65</v>
      </c>
      <c r="AS211" s="3" t="s">
        <v>65</v>
      </c>
      <c r="AT211" s="3" t="s">
        <v>66</v>
      </c>
      <c r="AU211" s="3" t="s">
        <v>65</v>
      </c>
      <c r="AV211" s="3" t="s">
        <v>66</v>
      </c>
      <c r="AW211" s="3" t="s">
        <v>66</v>
      </c>
      <c r="AX211" s="3" t="s">
        <v>65</v>
      </c>
      <c r="AY211" s="3" t="s">
        <v>66</v>
      </c>
      <c r="AZ211" s="3" t="s">
        <v>66</v>
      </c>
      <c r="BA211" s="3" t="s">
        <v>66</v>
      </c>
      <c r="BB211" s="3" t="s">
        <v>65</v>
      </c>
      <c r="BC211" s="3" t="s">
        <v>66</v>
      </c>
      <c r="BD211" s="3" t="s">
        <v>66</v>
      </c>
      <c r="BE211" s="3" t="s">
        <v>66</v>
      </c>
      <c r="BF211" s="3" t="s">
        <v>65</v>
      </c>
      <c r="BG211" s="3">
        <v>5</v>
      </c>
      <c r="BH211" s="3">
        <v>5</v>
      </c>
      <c r="BI211" s="3">
        <v>27</v>
      </c>
      <c r="BJ211" s="3" t="s">
        <v>82</v>
      </c>
      <c r="BK211" s="3">
        <v>29</v>
      </c>
      <c r="BL211" s="3" t="s">
        <v>83</v>
      </c>
      <c r="BM211" s="3" t="s">
        <v>67</v>
      </c>
    </row>
    <row r="212" spans="1:65" ht="12.5" x14ac:dyDescent="0.25">
      <c r="A212" s="2">
        <v>44534.811692581017</v>
      </c>
      <c r="B212" s="3" t="s">
        <v>66</v>
      </c>
      <c r="C212" s="3" t="s">
        <v>65</v>
      </c>
      <c r="D212" s="3" t="s">
        <v>65</v>
      </c>
      <c r="E212" s="3" t="s">
        <v>65</v>
      </c>
      <c r="F212" s="3" t="s">
        <v>66</v>
      </c>
      <c r="G212" s="3" t="s">
        <v>66</v>
      </c>
      <c r="H212" s="3" t="s">
        <v>65</v>
      </c>
      <c r="I212" s="3" t="s">
        <v>65</v>
      </c>
      <c r="J212" s="3" t="s">
        <v>65</v>
      </c>
      <c r="K212" s="3" t="s">
        <v>65</v>
      </c>
      <c r="L212" s="3" t="s">
        <v>66</v>
      </c>
      <c r="M212" s="3" t="s">
        <v>66</v>
      </c>
      <c r="N212" s="3" t="s">
        <v>65</v>
      </c>
      <c r="O212" s="3" t="s">
        <v>65</v>
      </c>
      <c r="P212" s="3" t="s">
        <v>65</v>
      </c>
      <c r="Q212" s="3" t="s">
        <v>65</v>
      </c>
      <c r="R212" s="3" t="s">
        <v>66</v>
      </c>
      <c r="S212" s="3" t="s">
        <v>66</v>
      </c>
      <c r="T212" s="3" t="s">
        <v>66</v>
      </c>
      <c r="U212" s="3" t="s">
        <v>65</v>
      </c>
      <c r="V212" s="3" t="s">
        <v>66</v>
      </c>
      <c r="W212" s="3" t="s">
        <v>66</v>
      </c>
      <c r="X212" s="3" t="s">
        <v>66</v>
      </c>
      <c r="Y212" s="3" t="s">
        <v>65</v>
      </c>
      <c r="Z212" s="3" t="s">
        <v>66</v>
      </c>
      <c r="AA212" s="3" t="s">
        <v>65</v>
      </c>
      <c r="AB212" s="3" t="s">
        <v>66</v>
      </c>
      <c r="AC212" s="3" t="s">
        <v>66</v>
      </c>
      <c r="AD212" s="3" t="s">
        <v>65</v>
      </c>
      <c r="AE212" s="3" t="s">
        <v>65</v>
      </c>
      <c r="AF212" s="3" t="s">
        <v>66</v>
      </c>
      <c r="AG212" s="3" t="s">
        <v>66</v>
      </c>
      <c r="AH212" s="3" t="s">
        <v>66</v>
      </c>
      <c r="AI212" s="3" t="s">
        <v>66</v>
      </c>
      <c r="AJ212" s="3" t="s">
        <v>65</v>
      </c>
      <c r="AK212" s="3" t="s">
        <v>65</v>
      </c>
      <c r="AL212" s="3" t="s">
        <v>65</v>
      </c>
      <c r="AM212" s="3" t="s">
        <v>65</v>
      </c>
      <c r="AN212" s="3" t="s">
        <v>66</v>
      </c>
      <c r="AO212" s="3" t="s">
        <v>65</v>
      </c>
      <c r="AP212" s="3" t="s">
        <v>66</v>
      </c>
      <c r="AQ212" s="3" t="s">
        <v>66</v>
      </c>
      <c r="AR212" s="3" t="s">
        <v>65</v>
      </c>
      <c r="AS212" s="3" t="s">
        <v>65</v>
      </c>
      <c r="AT212" s="3" t="s">
        <v>65</v>
      </c>
      <c r="AU212" s="3" t="s">
        <v>66</v>
      </c>
      <c r="AV212" s="3" t="s">
        <v>65</v>
      </c>
      <c r="AW212" s="3" t="s">
        <v>65</v>
      </c>
      <c r="AX212" s="3" t="s">
        <v>66</v>
      </c>
      <c r="AY212" s="3" t="s">
        <v>65</v>
      </c>
      <c r="AZ212" s="3" t="s">
        <v>65</v>
      </c>
      <c r="BA212" s="3" t="s">
        <v>65</v>
      </c>
      <c r="BB212" s="3" t="s">
        <v>66</v>
      </c>
      <c r="BC212" s="3" t="s">
        <v>65</v>
      </c>
      <c r="BD212" s="3" t="s">
        <v>65</v>
      </c>
      <c r="BE212" s="3" t="s">
        <v>65</v>
      </c>
      <c r="BF212" s="3" t="s">
        <v>65</v>
      </c>
      <c r="BG212" s="3">
        <v>5</v>
      </c>
      <c r="BH212" s="3">
        <v>5</v>
      </c>
      <c r="BI212" s="3">
        <v>27</v>
      </c>
      <c r="BJ212" s="3">
        <v>4</v>
      </c>
      <c r="BK212" s="3">
        <v>29</v>
      </c>
      <c r="BL212" s="3">
        <v>20</v>
      </c>
      <c r="BM212" s="3" t="s">
        <v>67</v>
      </c>
    </row>
    <row r="213" spans="1:65" ht="12.5" x14ac:dyDescent="0.25">
      <c r="A213" s="2">
        <v>44534.812340486111</v>
      </c>
      <c r="B213" s="3" t="s">
        <v>66</v>
      </c>
      <c r="C213" s="3" t="s">
        <v>66</v>
      </c>
      <c r="D213" s="3" t="s">
        <v>65</v>
      </c>
      <c r="E213" s="3" t="s">
        <v>66</v>
      </c>
      <c r="F213" s="3" t="s">
        <v>66</v>
      </c>
      <c r="G213" s="3" t="s">
        <v>66</v>
      </c>
      <c r="H213" s="3" t="s">
        <v>66</v>
      </c>
      <c r="I213" s="3" t="s">
        <v>65</v>
      </c>
      <c r="J213" s="3" t="s">
        <v>66</v>
      </c>
      <c r="K213" s="3" t="s">
        <v>65</v>
      </c>
      <c r="L213" s="3" t="s">
        <v>66</v>
      </c>
      <c r="M213" s="3" t="s">
        <v>66</v>
      </c>
      <c r="N213" s="3" t="s">
        <v>65</v>
      </c>
      <c r="O213" s="3" t="s">
        <v>66</v>
      </c>
      <c r="P213" s="3" t="s">
        <v>65</v>
      </c>
      <c r="Q213" s="3" t="s">
        <v>65</v>
      </c>
      <c r="R213" s="3" t="s">
        <v>65</v>
      </c>
      <c r="S213" s="3" t="s">
        <v>66</v>
      </c>
      <c r="T213" s="3" t="s">
        <v>66</v>
      </c>
      <c r="U213" s="3" t="s">
        <v>66</v>
      </c>
      <c r="V213" s="3" t="s">
        <v>66</v>
      </c>
      <c r="W213" s="3" t="s">
        <v>65</v>
      </c>
      <c r="X213" s="3" t="s">
        <v>65</v>
      </c>
      <c r="Y213" s="3" t="s">
        <v>65</v>
      </c>
      <c r="Z213" s="3" t="s">
        <v>66</v>
      </c>
      <c r="AA213" s="3" t="s">
        <v>66</v>
      </c>
      <c r="AB213" s="3" t="s">
        <v>66</v>
      </c>
      <c r="AC213" s="3" t="s">
        <v>66</v>
      </c>
      <c r="AD213" s="3" t="s">
        <v>66</v>
      </c>
      <c r="AE213" s="3" t="s">
        <v>66</v>
      </c>
      <c r="AF213" s="3" t="s">
        <v>66</v>
      </c>
      <c r="AG213" s="3" t="s">
        <v>65</v>
      </c>
      <c r="AH213" s="3" t="s">
        <v>66</v>
      </c>
      <c r="AI213" s="3" t="s">
        <v>66</v>
      </c>
      <c r="AJ213" s="3" t="s">
        <v>65</v>
      </c>
      <c r="AK213" s="3" t="s">
        <v>65</v>
      </c>
      <c r="AL213" s="3" t="s">
        <v>65</v>
      </c>
      <c r="AM213" s="3" t="s">
        <v>65</v>
      </c>
      <c r="AN213" s="3" t="s">
        <v>65</v>
      </c>
      <c r="AO213" s="3" t="s">
        <v>66</v>
      </c>
      <c r="AP213" s="3" t="s">
        <v>65</v>
      </c>
      <c r="AQ213" s="3" t="s">
        <v>66</v>
      </c>
      <c r="AR213" s="3" t="s">
        <v>65</v>
      </c>
      <c r="AS213" s="3" t="s">
        <v>65</v>
      </c>
      <c r="AT213" s="3" t="s">
        <v>65</v>
      </c>
      <c r="AU213" s="3" t="s">
        <v>66</v>
      </c>
      <c r="AV213" s="3" t="s">
        <v>65</v>
      </c>
      <c r="AW213" s="3" t="s">
        <v>66</v>
      </c>
      <c r="AX213" s="3" t="s">
        <v>66</v>
      </c>
      <c r="AY213" s="3" t="s">
        <v>66</v>
      </c>
      <c r="AZ213" s="3" t="s">
        <v>65</v>
      </c>
      <c r="BA213" s="3" t="s">
        <v>66</v>
      </c>
      <c r="BB213" s="3" t="s">
        <v>66</v>
      </c>
      <c r="BC213" s="3" t="s">
        <v>65</v>
      </c>
      <c r="BD213" s="3" t="s">
        <v>65</v>
      </c>
      <c r="BE213" s="3" t="s">
        <v>66</v>
      </c>
      <c r="BF213" s="3" t="s">
        <v>65</v>
      </c>
      <c r="BG213" s="3">
        <v>5</v>
      </c>
      <c r="BH213" s="3">
        <v>100</v>
      </c>
      <c r="BI213" s="3">
        <v>27</v>
      </c>
      <c r="BJ213" s="3">
        <v>4</v>
      </c>
      <c r="BK213" s="3">
        <v>29</v>
      </c>
      <c r="BL213" s="3">
        <v>30</v>
      </c>
      <c r="BM213" s="3" t="s">
        <v>67</v>
      </c>
    </row>
    <row r="214" spans="1:65" ht="12.5" x14ac:dyDescent="0.25">
      <c r="A214" s="2">
        <v>44534.81315613426</v>
      </c>
      <c r="B214" s="3" t="s">
        <v>66</v>
      </c>
      <c r="C214" s="3" t="s">
        <v>65</v>
      </c>
      <c r="D214" s="3" t="s">
        <v>65</v>
      </c>
      <c r="E214" s="3" t="s">
        <v>66</v>
      </c>
      <c r="F214" s="3" t="s">
        <v>66</v>
      </c>
      <c r="G214" s="3" t="s">
        <v>66</v>
      </c>
      <c r="H214" s="3" t="s">
        <v>65</v>
      </c>
      <c r="I214" s="3" t="s">
        <v>65</v>
      </c>
      <c r="J214" s="3" t="s">
        <v>65</v>
      </c>
      <c r="K214" s="3" t="s">
        <v>65</v>
      </c>
      <c r="L214" s="3" t="s">
        <v>66</v>
      </c>
      <c r="M214" s="3" t="s">
        <v>65</v>
      </c>
      <c r="N214" s="3" t="s">
        <v>65</v>
      </c>
      <c r="O214" s="3" t="s">
        <v>65</v>
      </c>
      <c r="P214" s="3" t="s">
        <v>65</v>
      </c>
      <c r="Q214" s="3" t="s">
        <v>65</v>
      </c>
      <c r="R214" s="3" t="s">
        <v>66</v>
      </c>
      <c r="S214" s="3" t="s">
        <v>66</v>
      </c>
      <c r="T214" s="3" t="s">
        <v>66</v>
      </c>
      <c r="U214" s="3" t="s">
        <v>66</v>
      </c>
      <c r="V214" s="3" t="s">
        <v>66</v>
      </c>
      <c r="W214" s="3" t="s">
        <v>65</v>
      </c>
      <c r="X214" s="3" t="s">
        <v>65</v>
      </c>
      <c r="Y214" s="3" t="s">
        <v>65</v>
      </c>
      <c r="Z214" s="3" t="s">
        <v>66</v>
      </c>
      <c r="AA214" s="3" t="s">
        <v>65</v>
      </c>
      <c r="AB214" s="3" t="s">
        <v>65</v>
      </c>
      <c r="AC214" s="3" t="s">
        <v>66</v>
      </c>
      <c r="AD214" s="3" t="s">
        <v>65</v>
      </c>
      <c r="AE214" s="3" t="s">
        <v>65</v>
      </c>
      <c r="AF214" s="3" t="s">
        <v>66</v>
      </c>
      <c r="AG214" s="3" t="s">
        <v>66</v>
      </c>
      <c r="AH214" s="3" t="s">
        <v>65</v>
      </c>
      <c r="AI214" s="3" t="s">
        <v>66</v>
      </c>
      <c r="AJ214" s="3" t="s">
        <v>65</v>
      </c>
      <c r="AK214" s="3" t="s">
        <v>65</v>
      </c>
      <c r="AL214" s="3" t="s">
        <v>66</v>
      </c>
      <c r="AM214" s="3" t="s">
        <v>65</v>
      </c>
      <c r="AN214" s="3" t="s">
        <v>65</v>
      </c>
      <c r="AO214" s="3" t="s">
        <v>66</v>
      </c>
      <c r="AP214" s="3" t="s">
        <v>66</v>
      </c>
      <c r="AQ214" s="3" t="s">
        <v>66</v>
      </c>
      <c r="AR214" s="3" t="s">
        <v>65</v>
      </c>
      <c r="AS214" s="3" t="s">
        <v>65</v>
      </c>
      <c r="AT214" s="3" t="s">
        <v>65</v>
      </c>
      <c r="AU214" s="3" t="s">
        <v>66</v>
      </c>
      <c r="AV214" s="3" t="s">
        <v>65</v>
      </c>
      <c r="AW214" s="3" t="s">
        <v>65</v>
      </c>
      <c r="AX214" s="3" t="s">
        <v>66</v>
      </c>
      <c r="AY214" s="3" t="s">
        <v>65</v>
      </c>
      <c r="AZ214" s="3" t="s">
        <v>65</v>
      </c>
      <c r="BA214" s="3" t="s">
        <v>65</v>
      </c>
      <c r="BB214" s="3" t="s">
        <v>65</v>
      </c>
      <c r="BC214" s="3" t="s">
        <v>66</v>
      </c>
      <c r="BD214" s="3" t="s">
        <v>66</v>
      </c>
      <c r="BE214" s="3" t="s">
        <v>65</v>
      </c>
      <c r="BF214" s="3" t="s">
        <v>66</v>
      </c>
      <c r="BG214" s="3" t="s">
        <v>76</v>
      </c>
      <c r="BH214" s="3">
        <v>20</v>
      </c>
      <c r="BI214" s="3">
        <v>14</v>
      </c>
      <c r="BJ214" s="3" t="s">
        <v>84</v>
      </c>
      <c r="BK214" s="3">
        <v>30</v>
      </c>
      <c r="BL214" s="3">
        <v>10</v>
      </c>
      <c r="BM214" s="3" t="s">
        <v>68</v>
      </c>
    </row>
    <row r="215" spans="1:65" ht="12.5" x14ac:dyDescent="0.25">
      <c r="A215" s="2">
        <v>44534.813562280091</v>
      </c>
      <c r="B215" s="3" t="s">
        <v>65</v>
      </c>
      <c r="C215" s="3" t="s">
        <v>65</v>
      </c>
      <c r="D215" s="3" t="s">
        <v>65</v>
      </c>
      <c r="E215" s="3" t="s">
        <v>65</v>
      </c>
      <c r="F215" s="3" t="s">
        <v>65</v>
      </c>
      <c r="G215" s="3" t="s">
        <v>66</v>
      </c>
      <c r="H215" s="3" t="s">
        <v>65</v>
      </c>
      <c r="I215" s="3" t="s">
        <v>65</v>
      </c>
      <c r="J215" s="3" t="s">
        <v>66</v>
      </c>
      <c r="K215" s="3" t="s">
        <v>65</v>
      </c>
      <c r="L215" s="3" t="s">
        <v>66</v>
      </c>
      <c r="M215" s="3" t="s">
        <v>65</v>
      </c>
      <c r="N215" s="3" t="s">
        <v>65</v>
      </c>
      <c r="O215" s="3" t="s">
        <v>66</v>
      </c>
      <c r="P215" s="3" t="s">
        <v>65</v>
      </c>
      <c r="Q215" s="3" t="s">
        <v>66</v>
      </c>
      <c r="R215" s="3" t="s">
        <v>66</v>
      </c>
      <c r="S215" s="3" t="s">
        <v>66</v>
      </c>
      <c r="T215" s="3" t="s">
        <v>65</v>
      </c>
      <c r="U215" s="3" t="s">
        <v>65</v>
      </c>
      <c r="V215" s="3" t="s">
        <v>65</v>
      </c>
      <c r="W215" s="3" t="s">
        <v>65</v>
      </c>
      <c r="X215" s="3" t="s">
        <v>65</v>
      </c>
      <c r="Y215" s="3" t="s">
        <v>65</v>
      </c>
      <c r="Z215" s="3" t="s">
        <v>66</v>
      </c>
      <c r="AA215" s="3" t="s">
        <v>65</v>
      </c>
      <c r="AB215" s="3" t="s">
        <v>66</v>
      </c>
      <c r="AC215" s="3" t="s">
        <v>66</v>
      </c>
      <c r="AD215" s="3" t="s">
        <v>65</v>
      </c>
      <c r="AE215" s="3" t="s">
        <v>66</v>
      </c>
      <c r="AF215" s="3" t="s">
        <v>66</v>
      </c>
      <c r="AG215" s="3" t="s">
        <v>66</v>
      </c>
      <c r="AH215" s="3" t="s">
        <v>66</v>
      </c>
      <c r="AI215" s="3" t="s">
        <v>66</v>
      </c>
      <c r="AJ215" s="3" t="s">
        <v>65</v>
      </c>
      <c r="AK215" s="3" t="s">
        <v>65</v>
      </c>
      <c r="AL215" s="3" t="s">
        <v>66</v>
      </c>
      <c r="AM215" s="3" t="s">
        <v>65</v>
      </c>
      <c r="AN215" s="3" t="s">
        <v>65</v>
      </c>
      <c r="AO215" s="3" t="s">
        <v>66</v>
      </c>
      <c r="AP215" s="3" t="s">
        <v>65</v>
      </c>
      <c r="AQ215" s="3" t="s">
        <v>66</v>
      </c>
      <c r="AR215" s="3" t="s">
        <v>65</v>
      </c>
      <c r="AS215" s="3" t="s">
        <v>65</v>
      </c>
      <c r="AT215" s="3" t="s">
        <v>66</v>
      </c>
      <c r="AU215" s="3" t="s">
        <v>65</v>
      </c>
      <c r="AV215" s="3" t="s">
        <v>66</v>
      </c>
      <c r="AW215" s="3" t="s">
        <v>65</v>
      </c>
      <c r="AX215" s="3" t="s">
        <v>65</v>
      </c>
      <c r="AY215" s="3" t="s">
        <v>65</v>
      </c>
      <c r="AZ215" s="3" t="s">
        <v>65</v>
      </c>
      <c r="BA215" s="3" t="s">
        <v>66</v>
      </c>
      <c r="BB215" s="3" t="s">
        <v>66</v>
      </c>
      <c r="BC215" s="3" t="s">
        <v>66</v>
      </c>
      <c r="BD215" s="3" t="s">
        <v>66</v>
      </c>
      <c r="BE215" s="3" t="s">
        <v>66</v>
      </c>
      <c r="BF215" s="3" t="s">
        <v>65</v>
      </c>
      <c r="BG215" s="3">
        <v>5</v>
      </c>
      <c r="BH215" s="3">
        <v>5</v>
      </c>
      <c r="BI215" s="3">
        <v>27</v>
      </c>
      <c r="BJ215" s="3">
        <v>4</v>
      </c>
      <c r="BK215" s="3">
        <v>29</v>
      </c>
      <c r="BL215" s="3">
        <v>20</v>
      </c>
      <c r="BM215" s="3" t="s">
        <v>67</v>
      </c>
    </row>
    <row r="216" spans="1:65" ht="12.5" x14ac:dyDescent="0.25">
      <c r="A216" s="2">
        <v>44534.813775787035</v>
      </c>
      <c r="B216" s="3" t="s">
        <v>66</v>
      </c>
      <c r="C216" s="3" t="s">
        <v>66</v>
      </c>
      <c r="D216" s="3" t="s">
        <v>65</v>
      </c>
      <c r="E216" s="3" t="s">
        <v>65</v>
      </c>
      <c r="F216" s="3" t="s">
        <v>66</v>
      </c>
      <c r="G216" s="3" t="s">
        <v>65</v>
      </c>
      <c r="H216" s="3" t="s">
        <v>65</v>
      </c>
      <c r="I216" s="3" t="s">
        <v>65</v>
      </c>
      <c r="J216" s="3" t="s">
        <v>66</v>
      </c>
      <c r="K216" s="3" t="s">
        <v>65</v>
      </c>
      <c r="L216" s="3" t="s">
        <v>65</v>
      </c>
      <c r="M216" s="3" t="s">
        <v>66</v>
      </c>
      <c r="N216" s="3" t="s">
        <v>66</v>
      </c>
      <c r="O216" s="3" t="s">
        <v>65</v>
      </c>
      <c r="P216" s="3" t="s">
        <v>66</v>
      </c>
      <c r="Q216" s="3" t="s">
        <v>66</v>
      </c>
      <c r="R216" s="3" t="s">
        <v>65</v>
      </c>
      <c r="S216" s="3" t="s">
        <v>66</v>
      </c>
      <c r="T216" s="3" t="s">
        <v>66</v>
      </c>
      <c r="U216" s="3" t="s">
        <v>66</v>
      </c>
      <c r="V216" s="3" t="s">
        <v>65</v>
      </c>
      <c r="W216" s="3" t="s">
        <v>65</v>
      </c>
      <c r="X216" s="3" t="s">
        <v>66</v>
      </c>
      <c r="Y216" s="3" t="s">
        <v>65</v>
      </c>
      <c r="Z216" s="3" t="s">
        <v>66</v>
      </c>
      <c r="AA216" s="3" t="s">
        <v>66</v>
      </c>
      <c r="AB216" s="3" t="s">
        <v>65</v>
      </c>
      <c r="AC216" s="3" t="s">
        <v>66</v>
      </c>
      <c r="AD216" s="3" t="s">
        <v>66</v>
      </c>
      <c r="AE216" s="3" t="s">
        <v>66</v>
      </c>
      <c r="AF216" s="3" t="s">
        <v>66</v>
      </c>
      <c r="AG216" s="3" t="s">
        <v>65</v>
      </c>
      <c r="AH216" s="3" t="s">
        <v>65</v>
      </c>
      <c r="AI216" s="3" t="s">
        <v>66</v>
      </c>
      <c r="AJ216" s="3" t="s">
        <v>65</v>
      </c>
      <c r="AK216" s="3" t="s">
        <v>65</v>
      </c>
      <c r="AL216" s="3" t="s">
        <v>66</v>
      </c>
      <c r="AM216" s="3" t="s">
        <v>65</v>
      </c>
      <c r="AN216" s="3" t="s">
        <v>65</v>
      </c>
      <c r="AO216" s="3" t="s">
        <v>65</v>
      </c>
      <c r="AP216" s="3" t="s">
        <v>66</v>
      </c>
      <c r="AQ216" s="3" t="s">
        <v>66</v>
      </c>
      <c r="AR216" s="3" t="s">
        <v>65</v>
      </c>
      <c r="AS216" s="3" t="s">
        <v>65</v>
      </c>
      <c r="AT216" s="3" t="s">
        <v>65</v>
      </c>
      <c r="AU216" s="3" t="s">
        <v>66</v>
      </c>
      <c r="AV216" s="3" t="s">
        <v>65</v>
      </c>
      <c r="AW216" s="3" t="s">
        <v>66</v>
      </c>
      <c r="AX216" s="3" t="s">
        <v>65</v>
      </c>
      <c r="AY216" s="3" t="s">
        <v>65</v>
      </c>
      <c r="AZ216" s="3" t="s">
        <v>65</v>
      </c>
      <c r="BA216" s="3" t="s">
        <v>65</v>
      </c>
      <c r="BB216" s="3" t="s">
        <v>65</v>
      </c>
      <c r="BC216" s="3" t="s">
        <v>66</v>
      </c>
      <c r="BD216" s="3" t="s">
        <v>66</v>
      </c>
      <c r="BE216" s="3" t="s">
        <v>66</v>
      </c>
      <c r="BF216" s="3" t="s">
        <v>65</v>
      </c>
      <c r="BG216" s="3">
        <v>5</v>
      </c>
      <c r="BH216" s="3">
        <v>5</v>
      </c>
      <c r="BI216" s="3">
        <v>27</v>
      </c>
      <c r="BJ216" s="3">
        <v>6</v>
      </c>
      <c r="BK216" s="3">
        <v>30</v>
      </c>
      <c r="BL216" s="3">
        <v>0</v>
      </c>
      <c r="BM216" s="3" t="s">
        <v>67</v>
      </c>
    </row>
    <row r="217" spans="1:65" ht="12.5" x14ac:dyDescent="0.25">
      <c r="A217" s="2">
        <v>44534.814365682869</v>
      </c>
      <c r="B217" s="3" t="s">
        <v>65</v>
      </c>
      <c r="C217" s="3" t="s">
        <v>65</v>
      </c>
      <c r="D217" s="3" t="s">
        <v>66</v>
      </c>
      <c r="E217" s="3" t="s">
        <v>65</v>
      </c>
      <c r="F217" s="3" t="s">
        <v>66</v>
      </c>
      <c r="G217" s="3" t="s">
        <v>66</v>
      </c>
      <c r="H217" s="3" t="s">
        <v>65</v>
      </c>
      <c r="I217" s="3" t="s">
        <v>65</v>
      </c>
      <c r="J217" s="3" t="s">
        <v>66</v>
      </c>
      <c r="K217" s="3" t="s">
        <v>65</v>
      </c>
      <c r="L217" s="3" t="s">
        <v>66</v>
      </c>
      <c r="M217" s="3" t="s">
        <v>66</v>
      </c>
      <c r="N217" s="3" t="s">
        <v>66</v>
      </c>
      <c r="O217" s="3" t="s">
        <v>66</v>
      </c>
      <c r="P217" s="3" t="s">
        <v>65</v>
      </c>
      <c r="Q217" s="3" t="s">
        <v>65</v>
      </c>
      <c r="R217" s="3" t="s">
        <v>66</v>
      </c>
      <c r="S217" s="3" t="s">
        <v>66</v>
      </c>
      <c r="T217" s="3" t="s">
        <v>66</v>
      </c>
      <c r="U217" s="3" t="s">
        <v>66</v>
      </c>
      <c r="V217" s="3" t="s">
        <v>66</v>
      </c>
      <c r="W217" s="3" t="s">
        <v>65</v>
      </c>
      <c r="X217" s="3" t="s">
        <v>66</v>
      </c>
      <c r="Y217" s="3" t="s">
        <v>66</v>
      </c>
      <c r="Z217" s="3" t="s">
        <v>66</v>
      </c>
      <c r="AA217" s="3" t="s">
        <v>65</v>
      </c>
      <c r="AB217" s="3" t="s">
        <v>66</v>
      </c>
      <c r="AC217" s="3" t="s">
        <v>66</v>
      </c>
      <c r="AD217" s="3" t="s">
        <v>65</v>
      </c>
      <c r="AE217" s="3" t="s">
        <v>65</v>
      </c>
      <c r="AF217" s="3" t="s">
        <v>66</v>
      </c>
      <c r="AG217" s="3" t="s">
        <v>65</v>
      </c>
      <c r="AH217" s="3" t="s">
        <v>65</v>
      </c>
      <c r="AI217" s="3" t="s">
        <v>66</v>
      </c>
      <c r="AJ217" s="3" t="s">
        <v>65</v>
      </c>
      <c r="AK217" s="3" t="s">
        <v>65</v>
      </c>
      <c r="AL217" s="3" t="s">
        <v>65</v>
      </c>
      <c r="AM217" s="3" t="s">
        <v>65</v>
      </c>
      <c r="AN217" s="3" t="s">
        <v>65</v>
      </c>
      <c r="AO217" s="3" t="s">
        <v>66</v>
      </c>
      <c r="AP217" s="3" t="s">
        <v>65</v>
      </c>
      <c r="AQ217" s="3" t="s">
        <v>66</v>
      </c>
      <c r="AR217" s="3" t="s">
        <v>65</v>
      </c>
      <c r="AS217" s="3" t="s">
        <v>66</v>
      </c>
      <c r="AT217" s="3" t="s">
        <v>65</v>
      </c>
      <c r="AU217" s="3" t="s">
        <v>66</v>
      </c>
      <c r="AV217" s="3" t="s">
        <v>65</v>
      </c>
      <c r="AW217" s="3" t="s">
        <v>65</v>
      </c>
      <c r="AX217" s="3" t="s">
        <v>66</v>
      </c>
      <c r="AY217" s="3" t="s">
        <v>65</v>
      </c>
      <c r="AZ217" s="3" t="s">
        <v>65</v>
      </c>
      <c r="BA217" s="3" t="s">
        <v>65</v>
      </c>
      <c r="BB217" s="3" t="s">
        <v>66</v>
      </c>
      <c r="BC217" s="3" t="s">
        <v>66</v>
      </c>
      <c r="BD217" s="3" t="s">
        <v>65</v>
      </c>
      <c r="BE217" s="3" t="s">
        <v>66</v>
      </c>
      <c r="BF217" s="3" t="s">
        <v>65</v>
      </c>
      <c r="BG217" s="3" t="s">
        <v>85</v>
      </c>
      <c r="BH217" s="3">
        <v>5</v>
      </c>
      <c r="BI217" s="3">
        <v>27</v>
      </c>
      <c r="BJ217" s="3">
        <v>4</v>
      </c>
      <c r="BK217" s="3">
        <v>43</v>
      </c>
      <c r="BL217" s="3">
        <v>20</v>
      </c>
      <c r="BM217" s="3" t="s">
        <v>67</v>
      </c>
    </row>
    <row r="218" spans="1:65" ht="12.5" x14ac:dyDescent="0.25">
      <c r="A218" s="2">
        <v>44534.814432106483</v>
      </c>
      <c r="B218" s="3" t="s">
        <v>65</v>
      </c>
      <c r="C218" s="3" t="s">
        <v>65</v>
      </c>
      <c r="D218" s="3" t="s">
        <v>65</v>
      </c>
      <c r="E218" s="3" t="s">
        <v>65</v>
      </c>
      <c r="F218" s="3" t="s">
        <v>66</v>
      </c>
      <c r="G218" s="3" t="s">
        <v>66</v>
      </c>
      <c r="H218" s="3" t="s">
        <v>65</v>
      </c>
      <c r="I218" s="3" t="s">
        <v>65</v>
      </c>
      <c r="J218" s="3" t="s">
        <v>66</v>
      </c>
      <c r="K218" s="3" t="s">
        <v>65</v>
      </c>
      <c r="L218" s="3" t="s">
        <v>65</v>
      </c>
      <c r="M218" s="3" t="s">
        <v>66</v>
      </c>
      <c r="N218" s="3" t="s">
        <v>65</v>
      </c>
      <c r="O218" s="3" t="s">
        <v>65</v>
      </c>
      <c r="P218" s="3" t="s">
        <v>66</v>
      </c>
      <c r="Q218" s="3" t="s">
        <v>65</v>
      </c>
      <c r="R218" s="3" t="s">
        <v>65</v>
      </c>
      <c r="S218" s="3" t="s">
        <v>66</v>
      </c>
      <c r="T218" s="3" t="s">
        <v>66</v>
      </c>
      <c r="U218" s="3" t="s">
        <v>66</v>
      </c>
      <c r="V218" s="3" t="s">
        <v>66</v>
      </c>
      <c r="W218" s="3" t="s">
        <v>65</v>
      </c>
      <c r="X218" s="3" t="s">
        <v>66</v>
      </c>
      <c r="Y218" s="3" t="s">
        <v>66</v>
      </c>
      <c r="Z218" s="3" t="s">
        <v>66</v>
      </c>
      <c r="AA218" s="3" t="s">
        <v>65</v>
      </c>
      <c r="AB218" s="3" t="s">
        <v>65</v>
      </c>
      <c r="AC218" s="3" t="s">
        <v>66</v>
      </c>
      <c r="AD218" s="3" t="s">
        <v>66</v>
      </c>
      <c r="AE218" s="3" t="s">
        <v>65</v>
      </c>
      <c r="AF218" s="3" t="s">
        <v>66</v>
      </c>
      <c r="AG218" s="3" t="s">
        <v>66</v>
      </c>
      <c r="AH218" s="3" t="s">
        <v>66</v>
      </c>
      <c r="AI218" s="3" t="s">
        <v>66</v>
      </c>
      <c r="AJ218" s="3" t="s">
        <v>65</v>
      </c>
      <c r="AK218" s="3" t="s">
        <v>66</v>
      </c>
      <c r="AL218" s="3" t="s">
        <v>66</v>
      </c>
      <c r="AM218" s="3" t="s">
        <v>65</v>
      </c>
      <c r="AN218" s="3" t="s">
        <v>65</v>
      </c>
      <c r="AO218" s="3" t="s">
        <v>65</v>
      </c>
      <c r="AP218" s="3" t="s">
        <v>66</v>
      </c>
      <c r="AQ218" s="3" t="s">
        <v>66</v>
      </c>
      <c r="AR218" s="3" t="s">
        <v>65</v>
      </c>
      <c r="AS218" s="3" t="s">
        <v>65</v>
      </c>
      <c r="AT218" s="3" t="s">
        <v>66</v>
      </c>
      <c r="AU218" s="3" t="s">
        <v>66</v>
      </c>
      <c r="AV218" s="3" t="s">
        <v>66</v>
      </c>
      <c r="AW218" s="3" t="s">
        <v>65</v>
      </c>
      <c r="AX218" s="3" t="s">
        <v>66</v>
      </c>
      <c r="AY218" s="3" t="s">
        <v>65</v>
      </c>
      <c r="AZ218" s="3" t="s">
        <v>65</v>
      </c>
      <c r="BA218" s="3" t="s">
        <v>65</v>
      </c>
      <c r="BB218" s="3" t="s">
        <v>66</v>
      </c>
      <c r="BC218" s="3" t="s">
        <v>65</v>
      </c>
      <c r="BD218" s="3" t="s">
        <v>66</v>
      </c>
      <c r="BE218" s="3" t="s">
        <v>66</v>
      </c>
      <c r="BF218" s="3" t="s">
        <v>65</v>
      </c>
      <c r="BG218" s="3">
        <v>5</v>
      </c>
      <c r="BH218" s="3">
        <v>5</v>
      </c>
      <c r="BI218" s="3">
        <v>27</v>
      </c>
      <c r="BJ218" s="3">
        <v>4</v>
      </c>
      <c r="BK218" s="3">
        <v>29</v>
      </c>
      <c r="BL218" s="3">
        <v>30</v>
      </c>
      <c r="BM218" s="3" t="s">
        <v>67</v>
      </c>
    </row>
    <row r="219" spans="1:65" ht="12.5" x14ac:dyDescent="0.25">
      <c r="A219" s="2">
        <v>44534.814929039348</v>
      </c>
      <c r="B219" s="3" t="s">
        <v>66</v>
      </c>
      <c r="C219" s="3" t="s">
        <v>66</v>
      </c>
      <c r="D219" s="3" t="s">
        <v>65</v>
      </c>
      <c r="E219" s="3" t="s">
        <v>65</v>
      </c>
      <c r="F219" s="3" t="s">
        <v>66</v>
      </c>
      <c r="G219" s="3" t="s">
        <v>66</v>
      </c>
      <c r="H219" s="3" t="s">
        <v>65</v>
      </c>
      <c r="I219" s="3" t="s">
        <v>66</v>
      </c>
      <c r="J219" s="3" t="s">
        <v>65</v>
      </c>
      <c r="K219" s="3" t="s">
        <v>66</v>
      </c>
      <c r="L219" s="3" t="s">
        <v>66</v>
      </c>
      <c r="M219" s="3" t="s">
        <v>66</v>
      </c>
      <c r="N219" s="3" t="s">
        <v>66</v>
      </c>
      <c r="O219" s="3" t="s">
        <v>66</v>
      </c>
      <c r="P219" s="3" t="s">
        <v>65</v>
      </c>
      <c r="Q219" s="3" t="s">
        <v>65</v>
      </c>
      <c r="R219" s="3" t="s">
        <v>66</v>
      </c>
      <c r="S219" s="3" t="s">
        <v>66</v>
      </c>
      <c r="T219" s="3" t="s">
        <v>66</v>
      </c>
      <c r="U219" s="3" t="s">
        <v>65</v>
      </c>
      <c r="V219" s="3" t="s">
        <v>66</v>
      </c>
      <c r="W219" s="3" t="s">
        <v>65</v>
      </c>
      <c r="X219" s="3" t="s">
        <v>65</v>
      </c>
      <c r="Y219" s="3" t="s">
        <v>66</v>
      </c>
      <c r="Z219" s="3" t="s">
        <v>66</v>
      </c>
      <c r="AA219" s="3" t="s">
        <v>66</v>
      </c>
      <c r="AB219" s="3" t="s">
        <v>66</v>
      </c>
      <c r="AC219" s="3" t="s">
        <v>66</v>
      </c>
      <c r="AD219" s="3" t="s">
        <v>66</v>
      </c>
      <c r="AE219" s="3" t="s">
        <v>66</v>
      </c>
      <c r="AF219" s="3" t="s">
        <v>66</v>
      </c>
      <c r="AG219" s="3" t="s">
        <v>65</v>
      </c>
      <c r="AH219" s="3" t="s">
        <v>66</v>
      </c>
      <c r="AI219" s="3" t="s">
        <v>66</v>
      </c>
      <c r="AJ219" s="3" t="s">
        <v>65</v>
      </c>
      <c r="AK219" s="3" t="s">
        <v>65</v>
      </c>
      <c r="AL219" s="3" t="s">
        <v>65</v>
      </c>
      <c r="AM219" s="3" t="s">
        <v>65</v>
      </c>
      <c r="AN219" s="3" t="s">
        <v>65</v>
      </c>
      <c r="AO219" s="3" t="s">
        <v>65</v>
      </c>
      <c r="AP219" s="3" t="s">
        <v>65</v>
      </c>
      <c r="AQ219" s="3" t="s">
        <v>66</v>
      </c>
      <c r="AR219" s="3" t="s">
        <v>65</v>
      </c>
      <c r="AS219" s="3" t="s">
        <v>66</v>
      </c>
      <c r="AT219" s="3" t="s">
        <v>65</v>
      </c>
      <c r="AU219" s="3" t="s">
        <v>66</v>
      </c>
      <c r="AV219" s="3" t="s">
        <v>65</v>
      </c>
      <c r="AW219" s="3" t="s">
        <v>66</v>
      </c>
      <c r="AX219" s="3" t="s">
        <v>66</v>
      </c>
      <c r="AY219" s="3" t="s">
        <v>66</v>
      </c>
      <c r="AZ219" s="3" t="s">
        <v>65</v>
      </c>
      <c r="BA219" s="3" t="s">
        <v>66</v>
      </c>
      <c r="BB219" s="3" t="s">
        <v>66</v>
      </c>
      <c r="BC219" s="3" t="s">
        <v>66</v>
      </c>
      <c r="BD219" s="3" t="s">
        <v>66</v>
      </c>
      <c r="BE219" s="3" t="s">
        <v>66</v>
      </c>
      <c r="BF219" s="3" t="s">
        <v>65</v>
      </c>
      <c r="BG219" s="3">
        <v>5</v>
      </c>
      <c r="BH219" s="3">
        <v>5</v>
      </c>
      <c r="BI219" s="3">
        <v>27</v>
      </c>
      <c r="BJ219" s="3">
        <v>4</v>
      </c>
      <c r="BK219" s="3">
        <v>29</v>
      </c>
      <c r="BL219" s="3">
        <v>20</v>
      </c>
      <c r="BM219" s="3" t="s">
        <v>67</v>
      </c>
    </row>
    <row r="220" spans="1:65" ht="12.5" x14ac:dyDescent="0.25">
      <c r="A220" s="2">
        <v>44534.81530509259</v>
      </c>
      <c r="B220" s="3" t="s">
        <v>66</v>
      </c>
      <c r="C220" s="3" t="s">
        <v>65</v>
      </c>
      <c r="D220" s="3" t="s">
        <v>65</v>
      </c>
      <c r="E220" s="3" t="s">
        <v>65</v>
      </c>
      <c r="F220" s="3" t="s">
        <v>65</v>
      </c>
      <c r="G220" s="3" t="s">
        <v>66</v>
      </c>
      <c r="H220" s="3" t="s">
        <v>66</v>
      </c>
      <c r="I220" s="3" t="s">
        <v>66</v>
      </c>
      <c r="J220" s="3" t="s">
        <v>66</v>
      </c>
      <c r="K220" s="3" t="s">
        <v>65</v>
      </c>
      <c r="L220" s="3" t="s">
        <v>65</v>
      </c>
      <c r="M220" s="3" t="s">
        <v>65</v>
      </c>
      <c r="N220" s="3" t="s">
        <v>65</v>
      </c>
      <c r="O220" s="3" t="s">
        <v>66</v>
      </c>
      <c r="P220" s="3" t="s">
        <v>66</v>
      </c>
      <c r="Q220" s="3" t="s">
        <v>66</v>
      </c>
      <c r="R220" s="3" t="s">
        <v>65</v>
      </c>
      <c r="S220" s="3" t="s">
        <v>66</v>
      </c>
      <c r="T220" s="3" t="s">
        <v>66</v>
      </c>
      <c r="U220" s="3" t="s">
        <v>65</v>
      </c>
      <c r="V220" s="3" t="s">
        <v>65</v>
      </c>
      <c r="W220" s="3" t="s">
        <v>65</v>
      </c>
      <c r="X220" s="3" t="s">
        <v>65</v>
      </c>
      <c r="Y220" s="3" t="s">
        <v>65</v>
      </c>
      <c r="Z220" s="3" t="s">
        <v>65</v>
      </c>
      <c r="AA220" s="3" t="s">
        <v>65</v>
      </c>
      <c r="AB220" s="3" t="s">
        <v>65</v>
      </c>
      <c r="AC220" s="3" t="s">
        <v>65</v>
      </c>
      <c r="AD220" s="3" t="s">
        <v>66</v>
      </c>
      <c r="AE220" s="3" t="s">
        <v>65</v>
      </c>
      <c r="AF220" s="3" t="s">
        <v>66</v>
      </c>
      <c r="AG220" s="3" t="s">
        <v>66</v>
      </c>
      <c r="AH220" s="3" t="s">
        <v>65</v>
      </c>
      <c r="AI220" s="3" t="s">
        <v>66</v>
      </c>
      <c r="AJ220" s="3" t="s">
        <v>65</v>
      </c>
      <c r="AK220" s="3" t="s">
        <v>66</v>
      </c>
      <c r="AL220" s="3" t="s">
        <v>65</v>
      </c>
      <c r="AM220" s="3" t="s">
        <v>65</v>
      </c>
      <c r="AN220" s="3" t="s">
        <v>65</v>
      </c>
      <c r="AO220" s="3" t="s">
        <v>65</v>
      </c>
      <c r="AP220" s="3" t="s">
        <v>65</v>
      </c>
      <c r="AQ220" s="3" t="s">
        <v>66</v>
      </c>
      <c r="AR220" s="3" t="s">
        <v>65</v>
      </c>
      <c r="AS220" s="3" t="s">
        <v>65</v>
      </c>
      <c r="AT220" s="3" t="s">
        <v>65</v>
      </c>
      <c r="AU220" s="3" t="s">
        <v>65</v>
      </c>
      <c r="AV220" s="3" t="s">
        <v>65</v>
      </c>
      <c r="AW220" s="3" t="s">
        <v>66</v>
      </c>
      <c r="AX220" s="3" t="s">
        <v>66</v>
      </c>
      <c r="AY220" s="3" t="s">
        <v>65</v>
      </c>
      <c r="AZ220" s="3" t="s">
        <v>66</v>
      </c>
      <c r="BA220" s="3" t="s">
        <v>66</v>
      </c>
      <c r="BB220" s="3" t="s">
        <v>66</v>
      </c>
      <c r="BC220" s="3" t="s">
        <v>65</v>
      </c>
      <c r="BD220" s="3" t="s">
        <v>66</v>
      </c>
      <c r="BE220" s="3" t="s">
        <v>66</v>
      </c>
      <c r="BF220" s="3" t="s">
        <v>65</v>
      </c>
      <c r="BG220" s="3">
        <v>5</v>
      </c>
      <c r="BH220" s="3">
        <v>5</v>
      </c>
      <c r="BI220" s="3">
        <v>27</v>
      </c>
      <c r="BJ220" s="3">
        <v>3</v>
      </c>
      <c r="BK220" s="3">
        <v>29</v>
      </c>
      <c r="BL220" s="3">
        <v>0</v>
      </c>
      <c r="BM220" s="3" t="s">
        <v>67</v>
      </c>
    </row>
    <row r="221" spans="1:65" ht="12.5" x14ac:dyDescent="0.25">
      <c r="A221" s="2">
        <v>44534.815494861112</v>
      </c>
      <c r="B221" s="3" t="s">
        <v>66</v>
      </c>
      <c r="C221" s="3" t="s">
        <v>66</v>
      </c>
      <c r="D221" s="3" t="s">
        <v>65</v>
      </c>
      <c r="E221" s="3" t="s">
        <v>66</v>
      </c>
      <c r="F221" s="3" t="s">
        <v>66</v>
      </c>
      <c r="G221" s="3" t="s">
        <v>65</v>
      </c>
      <c r="H221" s="3" t="s">
        <v>66</v>
      </c>
      <c r="I221" s="3" t="s">
        <v>65</v>
      </c>
      <c r="J221" s="3" t="s">
        <v>66</v>
      </c>
      <c r="K221" s="3" t="s">
        <v>65</v>
      </c>
      <c r="L221" s="3" t="s">
        <v>66</v>
      </c>
      <c r="M221" s="3" t="s">
        <v>66</v>
      </c>
      <c r="N221" s="3" t="s">
        <v>66</v>
      </c>
      <c r="O221" s="3" t="s">
        <v>66</v>
      </c>
      <c r="P221" s="3" t="s">
        <v>66</v>
      </c>
      <c r="Q221" s="3" t="s">
        <v>65</v>
      </c>
      <c r="R221" s="3" t="s">
        <v>65</v>
      </c>
      <c r="S221" s="3" t="s">
        <v>66</v>
      </c>
      <c r="T221" s="3" t="s">
        <v>66</v>
      </c>
      <c r="U221" s="3" t="s">
        <v>66</v>
      </c>
      <c r="V221" s="3" t="s">
        <v>66</v>
      </c>
      <c r="W221" s="3" t="s">
        <v>66</v>
      </c>
      <c r="X221" s="3" t="s">
        <v>66</v>
      </c>
      <c r="Y221" s="3" t="s">
        <v>66</v>
      </c>
      <c r="Z221" s="3" t="s">
        <v>66</v>
      </c>
      <c r="AA221" s="3" t="s">
        <v>65</v>
      </c>
      <c r="AB221" s="3" t="s">
        <v>66</v>
      </c>
      <c r="AC221" s="3" t="s">
        <v>65</v>
      </c>
      <c r="AD221" s="3" t="s">
        <v>66</v>
      </c>
      <c r="AE221" s="3" t="s">
        <v>66</v>
      </c>
      <c r="AF221" s="3" t="s">
        <v>66</v>
      </c>
      <c r="AG221" s="3" t="s">
        <v>66</v>
      </c>
      <c r="AH221" s="3" t="s">
        <v>65</v>
      </c>
      <c r="AI221" s="3" t="s">
        <v>66</v>
      </c>
      <c r="AJ221" s="3" t="s">
        <v>65</v>
      </c>
      <c r="AK221" s="3" t="s">
        <v>65</v>
      </c>
      <c r="AL221" s="3" t="s">
        <v>65</v>
      </c>
      <c r="AM221" s="3" t="s">
        <v>65</v>
      </c>
      <c r="AN221" s="3" t="s">
        <v>66</v>
      </c>
      <c r="AO221" s="3" t="s">
        <v>66</v>
      </c>
      <c r="AP221" s="3" t="s">
        <v>66</v>
      </c>
      <c r="AQ221" s="3" t="s">
        <v>66</v>
      </c>
      <c r="AR221" s="3" t="s">
        <v>65</v>
      </c>
      <c r="AS221" s="3" t="s">
        <v>65</v>
      </c>
      <c r="AT221" s="3" t="s">
        <v>66</v>
      </c>
      <c r="AU221" s="3" t="s">
        <v>65</v>
      </c>
      <c r="AV221" s="3" t="s">
        <v>65</v>
      </c>
      <c r="AW221" s="3" t="s">
        <v>66</v>
      </c>
      <c r="AX221" s="3" t="s">
        <v>66</v>
      </c>
      <c r="AY221" s="3" t="s">
        <v>65</v>
      </c>
      <c r="AZ221" s="3" t="s">
        <v>66</v>
      </c>
      <c r="BA221" s="3" t="s">
        <v>66</v>
      </c>
      <c r="BB221" s="3" t="s">
        <v>66</v>
      </c>
      <c r="BC221" s="3" t="s">
        <v>66</v>
      </c>
      <c r="BD221" s="3" t="s">
        <v>66</v>
      </c>
      <c r="BE221" s="3" t="s">
        <v>66</v>
      </c>
      <c r="BF221" s="3" t="s">
        <v>66</v>
      </c>
      <c r="BG221" s="3" t="s">
        <v>76</v>
      </c>
      <c r="BH221" s="3" t="s">
        <v>70</v>
      </c>
      <c r="BI221" s="3">
        <v>27</v>
      </c>
      <c r="BJ221" s="3">
        <v>4</v>
      </c>
      <c r="BK221" s="3">
        <v>31</v>
      </c>
      <c r="BL221" s="3" t="s">
        <v>86</v>
      </c>
      <c r="BM221" s="3" t="s">
        <v>67</v>
      </c>
    </row>
    <row r="222" spans="1:65" ht="12.5" x14ac:dyDescent="0.25">
      <c r="A222" s="2">
        <v>44534.8159633912</v>
      </c>
      <c r="B222" s="3" t="s">
        <v>65</v>
      </c>
      <c r="C222" s="3" t="s">
        <v>65</v>
      </c>
      <c r="D222" s="3" t="s">
        <v>66</v>
      </c>
      <c r="E222" s="3" t="s">
        <v>65</v>
      </c>
      <c r="F222" s="3" t="s">
        <v>66</v>
      </c>
      <c r="G222" s="3" t="s">
        <v>66</v>
      </c>
      <c r="H222" s="3" t="s">
        <v>65</v>
      </c>
      <c r="I222" s="3" t="s">
        <v>66</v>
      </c>
      <c r="J222" s="3" t="s">
        <v>66</v>
      </c>
      <c r="K222" s="3" t="s">
        <v>65</v>
      </c>
      <c r="L222" s="3" t="s">
        <v>66</v>
      </c>
      <c r="M222" s="3" t="s">
        <v>66</v>
      </c>
      <c r="N222" s="3" t="s">
        <v>66</v>
      </c>
      <c r="O222" s="3" t="s">
        <v>65</v>
      </c>
      <c r="P222" s="3" t="s">
        <v>66</v>
      </c>
      <c r="Q222" s="3" t="s">
        <v>65</v>
      </c>
      <c r="R222" s="3" t="s">
        <v>65</v>
      </c>
      <c r="S222" s="3" t="s">
        <v>66</v>
      </c>
      <c r="T222" s="3" t="s">
        <v>66</v>
      </c>
      <c r="U222" s="3" t="s">
        <v>65</v>
      </c>
      <c r="V222" s="3" t="s">
        <v>65</v>
      </c>
      <c r="W222" s="3" t="s">
        <v>65</v>
      </c>
      <c r="X222" s="3" t="s">
        <v>65</v>
      </c>
      <c r="Y222" s="3" t="s">
        <v>65</v>
      </c>
      <c r="Z222" s="3" t="s">
        <v>66</v>
      </c>
      <c r="AA222" s="3" t="s">
        <v>65</v>
      </c>
      <c r="AB222" s="3" t="s">
        <v>66</v>
      </c>
      <c r="AC222" s="3" t="s">
        <v>66</v>
      </c>
      <c r="AD222" s="3" t="s">
        <v>65</v>
      </c>
      <c r="AE222" s="3" t="s">
        <v>66</v>
      </c>
      <c r="AF222" s="3" t="s">
        <v>66</v>
      </c>
      <c r="AG222" s="3" t="s">
        <v>66</v>
      </c>
      <c r="AH222" s="3" t="s">
        <v>66</v>
      </c>
      <c r="AI222" s="3" t="s">
        <v>66</v>
      </c>
      <c r="AJ222" s="3" t="s">
        <v>65</v>
      </c>
      <c r="AK222" s="3" t="s">
        <v>65</v>
      </c>
      <c r="AL222" s="3" t="s">
        <v>65</v>
      </c>
      <c r="AM222" s="3" t="s">
        <v>65</v>
      </c>
      <c r="AN222" s="3" t="s">
        <v>66</v>
      </c>
      <c r="AO222" s="3" t="s">
        <v>65</v>
      </c>
      <c r="AP222" s="3" t="s">
        <v>65</v>
      </c>
      <c r="AQ222" s="3" t="s">
        <v>66</v>
      </c>
      <c r="AR222" s="3" t="s">
        <v>65</v>
      </c>
      <c r="AS222" s="3" t="s">
        <v>65</v>
      </c>
      <c r="AT222" s="3" t="s">
        <v>65</v>
      </c>
      <c r="AU222" s="3" t="s">
        <v>66</v>
      </c>
      <c r="AV222" s="3" t="s">
        <v>65</v>
      </c>
      <c r="AW222" s="3" t="s">
        <v>66</v>
      </c>
      <c r="AX222" s="3" t="s">
        <v>66</v>
      </c>
      <c r="AY222" s="3" t="s">
        <v>65</v>
      </c>
      <c r="AZ222" s="3" t="s">
        <v>65</v>
      </c>
      <c r="BA222" s="3" t="s">
        <v>66</v>
      </c>
      <c r="BB222" s="3" t="s">
        <v>66</v>
      </c>
      <c r="BC222" s="3" t="s">
        <v>65</v>
      </c>
      <c r="BD222" s="3" t="s">
        <v>66</v>
      </c>
      <c r="BE222" s="3" t="s">
        <v>66</v>
      </c>
      <c r="BF222" s="3" t="s">
        <v>65</v>
      </c>
      <c r="BG222" s="3">
        <v>5</v>
      </c>
      <c r="BH222" s="3">
        <v>5</v>
      </c>
      <c r="BI222" s="3">
        <v>27</v>
      </c>
      <c r="BJ222" s="3">
        <v>4</v>
      </c>
      <c r="BK222" s="3">
        <v>29</v>
      </c>
      <c r="BL222" s="3">
        <v>20</v>
      </c>
      <c r="BM222" s="3" t="s">
        <v>67</v>
      </c>
    </row>
    <row r="223" spans="1:65" ht="12.5" x14ac:dyDescent="0.25">
      <c r="A223" s="2">
        <v>44534.816084513892</v>
      </c>
      <c r="B223" s="3" t="s">
        <v>66</v>
      </c>
      <c r="C223" s="3" t="s">
        <v>65</v>
      </c>
      <c r="D223" s="3" t="s">
        <v>65</v>
      </c>
      <c r="E223" s="3" t="s">
        <v>65</v>
      </c>
      <c r="F223" s="3" t="s">
        <v>66</v>
      </c>
      <c r="G223" s="3" t="s">
        <v>65</v>
      </c>
      <c r="H223" s="3" t="s">
        <v>66</v>
      </c>
      <c r="I223" s="3" t="s">
        <v>66</v>
      </c>
      <c r="J223" s="3" t="s">
        <v>66</v>
      </c>
      <c r="K223" s="3" t="s">
        <v>65</v>
      </c>
      <c r="L223" s="3" t="s">
        <v>65</v>
      </c>
      <c r="M223" s="3" t="s">
        <v>66</v>
      </c>
      <c r="N223" s="3" t="s">
        <v>66</v>
      </c>
      <c r="O223" s="3" t="s">
        <v>65</v>
      </c>
      <c r="P223" s="3" t="s">
        <v>65</v>
      </c>
      <c r="Q223" s="3" t="s">
        <v>65</v>
      </c>
      <c r="R223" s="3" t="s">
        <v>66</v>
      </c>
      <c r="S223" s="3" t="s">
        <v>66</v>
      </c>
      <c r="T223" s="3" t="s">
        <v>66</v>
      </c>
      <c r="U223" s="3" t="s">
        <v>65</v>
      </c>
      <c r="V223" s="3" t="s">
        <v>66</v>
      </c>
      <c r="W223" s="3" t="s">
        <v>65</v>
      </c>
      <c r="X223" s="3" t="s">
        <v>65</v>
      </c>
      <c r="Y223" s="3" t="s">
        <v>65</v>
      </c>
      <c r="Z223" s="3" t="s">
        <v>66</v>
      </c>
      <c r="AA223" s="3" t="s">
        <v>65</v>
      </c>
      <c r="AB223" s="3" t="s">
        <v>66</v>
      </c>
      <c r="AC223" s="3" t="s">
        <v>65</v>
      </c>
      <c r="AD223" s="3" t="s">
        <v>65</v>
      </c>
      <c r="AE223" s="3" t="s">
        <v>66</v>
      </c>
      <c r="AF223" s="3" t="s">
        <v>66</v>
      </c>
      <c r="AG223" s="3" t="s">
        <v>65</v>
      </c>
      <c r="AH223" s="3" t="s">
        <v>66</v>
      </c>
      <c r="AI223" s="3" t="s">
        <v>66</v>
      </c>
      <c r="AJ223" s="3" t="s">
        <v>66</v>
      </c>
      <c r="AK223" s="3" t="s">
        <v>65</v>
      </c>
      <c r="AL223" s="3" t="s">
        <v>65</v>
      </c>
      <c r="AM223" s="3" t="s">
        <v>65</v>
      </c>
      <c r="AN223" s="3" t="s">
        <v>66</v>
      </c>
      <c r="AO223" s="3" t="s">
        <v>65</v>
      </c>
      <c r="AP223" s="3" t="s">
        <v>65</v>
      </c>
      <c r="AQ223" s="3" t="s">
        <v>66</v>
      </c>
      <c r="AR223" s="3" t="s">
        <v>65</v>
      </c>
      <c r="AS223" s="3" t="s">
        <v>66</v>
      </c>
      <c r="AT223" s="3" t="s">
        <v>66</v>
      </c>
      <c r="AU223" s="3" t="s">
        <v>65</v>
      </c>
      <c r="AV223" s="3" t="s">
        <v>65</v>
      </c>
      <c r="AW223" s="3" t="s">
        <v>66</v>
      </c>
      <c r="AX223" s="3" t="s">
        <v>66</v>
      </c>
      <c r="AY223" s="3" t="s">
        <v>65</v>
      </c>
      <c r="AZ223" s="3" t="s">
        <v>65</v>
      </c>
      <c r="BA223" s="3" t="s">
        <v>66</v>
      </c>
      <c r="BB223" s="3" t="s">
        <v>66</v>
      </c>
      <c r="BC223" s="3" t="s">
        <v>66</v>
      </c>
      <c r="BD223" s="3" t="s">
        <v>66</v>
      </c>
      <c r="BE223" s="3" t="s">
        <v>66</v>
      </c>
      <c r="BF223" s="3" t="s">
        <v>65</v>
      </c>
      <c r="BG223" s="3">
        <v>5</v>
      </c>
      <c r="BH223" s="3">
        <v>5</v>
      </c>
      <c r="BI223" s="3">
        <v>27</v>
      </c>
      <c r="BJ223" s="3">
        <v>4</v>
      </c>
      <c r="BK223" s="3">
        <v>29</v>
      </c>
      <c r="BL223" s="3">
        <v>20</v>
      </c>
      <c r="BM223" s="3" t="s">
        <v>67</v>
      </c>
    </row>
    <row r="224" spans="1:65" ht="12.5" x14ac:dyDescent="0.25">
      <c r="A224" s="2">
        <v>44534.816101180557</v>
      </c>
      <c r="B224" s="3" t="s">
        <v>66</v>
      </c>
      <c r="C224" s="3" t="s">
        <v>66</v>
      </c>
      <c r="D224" s="3" t="s">
        <v>66</v>
      </c>
      <c r="E224" s="3" t="s">
        <v>65</v>
      </c>
      <c r="F224" s="3" t="s">
        <v>66</v>
      </c>
      <c r="G224" s="3" t="s">
        <v>66</v>
      </c>
      <c r="H224" s="3" t="s">
        <v>66</v>
      </c>
      <c r="I224" s="3" t="s">
        <v>66</v>
      </c>
      <c r="J224" s="3" t="s">
        <v>65</v>
      </c>
      <c r="K224" s="3" t="s">
        <v>65</v>
      </c>
      <c r="L224" s="3" t="s">
        <v>66</v>
      </c>
      <c r="M224" s="3" t="s">
        <v>66</v>
      </c>
      <c r="N224" s="3" t="s">
        <v>66</v>
      </c>
      <c r="O224" s="3" t="s">
        <v>66</v>
      </c>
      <c r="P224" s="3" t="s">
        <v>66</v>
      </c>
      <c r="Q224" s="3" t="s">
        <v>65</v>
      </c>
      <c r="R224" s="3" t="s">
        <v>66</v>
      </c>
      <c r="S224" s="3" t="s">
        <v>66</v>
      </c>
      <c r="T224" s="3" t="s">
        <v>66</v>
      </c>
      <c r="U224" s="3" t="s">
        <v>66</v>
      </c>
      <c r="V224" s="3" t="s">
        <v>66</v>
      </c>
      <c r="W224" s="3" t="s">
        <v>66</v>
      </c>
      <c r="X224" s="3" t="s">
        <v>65</v>
      </c>
      <c r="Y224" s="3" t="s">
        <v>65</v>
      </c>
      <c r="Z224" s="3" t="s">
        <v>66</v>
      </c>
      <c r="AA224" s="3" t="s">
        <v>65</v>
      </c>
      <c r="AB224" s="3" t="s">
        <v>66</v>
      </c>
      <c r="AC224" s="3" t="s">
        <v>66</v>
      </c>
      <c r="AD224" s="3" t="s">
        <v>65</v>
      </c>
      <c r="AE224" s="3" t="s">
        <v>65</v>
      </c>
      <c r="AF224" s="3" t="s">
        <v>66</v>
      </c>
      <c r="AG224" s="3" t="s">
        <v>66</v>
      </c>
      <c r="AH224" s="3" t="s">
        <v>66</v>
      </c>
      <c r="AI224" s="3" t="s">
        <v>66</v>
      </c>
      <c r="AJ224" s="3" t="s">
        <v>65</v>
      </c>
      <c r="AK224" s="3" t="s">
        <v>65</v>
      </c>
      <c r="AL224" s="3" t="s">
        <v>66</v>
      </c>
      <c r="AM224" s="3" t="s">
        <v>66</v>
      </c>
      <c r="AN224" s="3" t="s">
        <v>66</v>
      </c>
      <c r="AO224" s="3" t="s">
        <v>65</v>
      </c>
      <c r="AP224" s="3" t="s">
        <v>65</v>
      </c>
      <c r="AQ224" s="3" t="s">
        <v>66</v>
      </c>
      <c r="AR224" s="3" t="s">
        <v>65</v>
      </c>
      <c r="AS224" s="3" t="s">
        <v>66</v>
      </c>
      <c r="AT224" s="3" t="s">
        <v>66</v>
      </c>
      <c r="AU224" s="3" t="s">
        <v>65</v>
      </c>
      <c r="AV224" s="3" t="s">
        <v>65</v>
      </c>
      <c r="AW224" s="3" t="s">
        <v>66</v>
      </c>
      <c r="AX224" s="3" t="s">
        <v>66</v>
      </c>
      <c r="AY224" s="3" t="s">
        <v>66</v>
      </c>
      <c r="AZ224" s="3" t="s">
        <v>66</v>
      </c>
      <c r="BA224" s="3" t="s">
        <v>65</v>
      </c>
      <c r="BB224" s="3" t="s">
        <v>66</v>
      </c>
      <c r="BC224" s="3" t="s">
        <v>66</v>
      </c>
      <c r="BD224" s="3" t="s">
        <v>65</v>
      </c>
      <c r="BE224" s="3" t="s">
        <v>66</v>
      </c>
      <c r="BF224" s="3" t="s">
        <v>65</v>
      </c>
      <c r="BG224" s="3">
        <v>5</v>
      </c>
      <c r="BH224" s="3">
        <v>5</v>
      </c>
      <c r="BI224" s="3">
        <v>27</v>
      </c>
      <c r="BJ224" s="3">
        <v>4</v>
      </c>
      <c r="BK224" s="3">
        <v>29</v>
      </c>
      <c r="BL224" s="3">
        <v>10</v>
      </c>
      <c r="BM224" s="3" t="s">
        <v>67</v>
      </c>
    </row>
    <row r="225" spans="1:65" ht="12.5" x14ac:dyDescent="0.25">
      <c r="A225" s="2">
        <v>44534.816386585648</v>
      </c>
      <c r="B225" s="3" t="s">
        <v>66</v>
      </c>
      <c r="C225" s="3" t="s">
        <v>66</v>
      </c>
      <c r="D225" s="3" t="s">
        <v>65</v>
      </c>
      <c r="E225" s="3" t="s">
        <v>66</v>
      </c>
      <c r="F225" s="3" t="s">
        <v>65</v>
      </c>
      <c r="G225" s="3" t="s">
        <v>65</v>
      </c>
      <c r="H225" s="3" t="s">
        <v>65</v>
      </c>
      <c r="I225" s="3" t="s">
        <v>65</v>
      </c>
      <c r="J225" s="3" t="s">
        <v>65</v>
      </c>
      <c r="K225" s="3" t="s">
        <v>65</v>
      </c>
      <c r="L225" s="3" t="s">
        <v>66</v>
      </c>
      <c r="M225" s="3" t="s">
        <v>66</v>
      </c>
      <c r="N225" s="3" t="s">
        <v>65</v>
      </c>
      <c r="O225" s="3" t="s">
        <v>65</v>
      </c>
      <c r="P225" s="3" t="s">
        <v>66</v>
      </c>
      <c r="Q225" s="3" t="s">
        <v>66</v>
      </c>
      <c r="R225" s="3" t="s">
        <v>65</v>
      </c>
      <c r="S225" s="3" t="s">
        <v>66</v>
      </c>
      <c r="T225" s="3" t="s">
        <v>66</v>
      </c>
      <c r="U225" s="3" t="s">
        <v>65</v>
      </c>
      <c r="V225" s="3" t="s">
        <v>65</v>
      </c>
      <c r="W225" s="3" t="s">
        <v>65</v>
      </c>
      <c r="X225" s="3" t="s">
        <v>65</v>
      </c>
      <c r="Y225" s="3" t="s">
        <v>66</v>
      </c>
      <c r="Z225" s="3" t="s">
        <v>66</v>
      </c>
      <c r="AA225" s="3" t="s">
        <v>65</v>
      </c>
      <c r="AB225" s="3" t="s">
        <v>65</v>
      </c>
      <c r="AC225" s="3" t="s">
        <v>66</v>
      </c>
      <c r="AD225" s="3" t="s">
        <v>66</v>
      </c>
      <c r="AE225" s="3" t="s">
        <v>66</v>
      </c>
      <c r="AF225" s="3" t="s">
        <v>66</v>
      </c>
      <c r="AG225" s="3" t="s">
        <v>66</v>
      </c>
      <c r="AH225" s="3" t="s">
        <v>65</v>
      </c>
      <c r="AI225" s="3" t="s">
        <v>66</v>
      </c>
      <c r="AJ225" s="3" t="s">
        <v>65</v>
      </c>
      <c r="AK225" s="3" t="s">
        <v>65</v>
      </c>
      <c r="AL225" s="3" t="s">
        <v>65</v>
      </c>
      <c r="AM225" s="3" t="s">
        <v>66</v>
      </c>
      <c r="AN225" s="3" t="s">
        <v>66</v>
      </c>
      <c r="AO225" s="3" t="s">
        <v>66</v>
      </c>
      <c r="AP225" s="3" t="s">
        <v>65</v>
      </c>
      <c r="AQ225" s="3" t="s">
        <v>66</v>
      </c>
      <c r="AR225" s="3" t="s">
        <v>65</v>
      </c>
      <c r="AS225" s="3" t="s">
        <v>65</v>
      </c>
      <c r="AT225" s="3" t="s">
        <v>65</v>
      </c>
      <c r="AU225" s="3" t="s">
        <v>66</v>
      </c>
      <c r="AV225" s="3" t="s">
        <v>65</v>
      </c>
      <c r="AW225" s="3" t="s">
        <v>65</v>
      </c>
      <c r="AX225" s="3" t="s">
        <v>66</v>
      </c>
      <c r="AY225" s="3" t="s">
        <v>66</v>
      </c>
      <c r="AZ225" s="3" t="s">
        <v>66</v>
      </c>
      <c r="BA225" s="3" t="s">
        <v>65</v>
      </c>
      <c r="BB225" s="3" t="s">
        <v>66</v>
      </c>
      <c r="BC225" s="3" t="s">
        <v>66</v>
      </c>
      <c r="BD225" s="3" t="s">
        <v>66</v>
      </c>
      <c r="BE225" s="3" t="s">
        <v>66</v>
      </c>
      <c r="BF225" s="3" t="s">
        <v>65</v>
      </c>
      <c r="BG225" s="3">
        <v>5</v>
      </c>
      <c r="BH225" s="3">
        <v>5</v>
      </c>
      <c r="BI225" s="3">
        <v>27</v>
      </c>
      <c r="BJ225" s="3">
        <v>4</v>
      </c>
      <c r="BK225" s="3">
        <v>29</v>
      </c>
      <c r="BL225" s="3">
        <v>20</v>
      </c>
      <c r="BM225" s="3" t="s">
        <v>67</v>
      </c>
    </row>
    <row r="226" spans="1:65" ht="12.5" x14ac:dyDescent="0.25">
      <c r="A226" s="2">
        <v>44534.816788900462</v>
      </c>
      <c r="B226" s="3" t="s">
        <v>65</v>
      </c>
      <c r="C226" s="3" t="s">
        <v>65</v>
      </c>
      <c r="D226" s="3" t="s">
        <v>66</v>
      </c>
      <c r="E226" s="3" t="s">
        <v>66</v>
      </c>
      <c r="F226" s="3" t="s">
        <v>65</v>
      </c>
      <c r="G226" s="3" t="s">
        <v>66</v>
      </c>
      <c r="H226" s="3" t="s">
        <v>65</v>
      </c>
      <c r="I226" s="3" t="s">
        <v>65</v>
      </c>
      <c r="J226" s="3" t="s">
        <v>65</v>
      </c>
      <c r="K226" s="3" t="s">
        <v>65</v>
      </c>
      <c r="L226" s="3" t="s">
        <v>66</v>
      </c>
      <c r="M226" s="3" t="s">
        <v>65</v>
      </c>
      <c r="N226" s="3" t="s">
        <v>65</v>
      </c>
      <c r="O226" s="3" t="s">
        <v>65</v>
      </c>
      <c r="P226" s="3" t="s">
        <v>65</v>
      </c>
      <c r="Q226" s="3" t="s">
        <v>65</v>
      </c>
      <c r="R226" s="3" t="s">
        <v>66</v>
      </c>
      <c r="S226" s="3" t="s">
        <v>66</v>
      </c>
      <c r="T226" s="3" t="s">
        <v>65</v>
      </c>
      <c r="U226" s="3" t="s">
        <v>66</v>
      </c>
      <c r="V226" s="3" t="s">
        <v>65</v>
      </c>
      <c r="W226" s="3" t="s">
        <v>65</v>
      </c>
      <c r="X226" s="3" t="s">
        <v>65</v>
      </c>
      <c r="Y226" s="3" t="s">
        <v>65</v>
      </c>
      <c r="Z226" s="3" t="s">
        <v>66</v>
      </c>
      <c r="AA226" s="3" t="s">
        <v>65</v>
      </c>
      <c r="AB226" s="3" t="s">
        <v>65</v>
      </c>
      <c r="AC226" s="3" t="s">
        <v>66</v>
      </c>
      <c r="AD226" s="3" t="s">
        <v>65</v>
      </c>
      <c r="AE226" s="3" t="s">
        <v>65</v>
      </c>
      <c r="AF226" s="3" t="s">
        <v>66</v>
      </c>
      <c r="AG226" s="3" t="s">
        <v>66</v>
      </c>
      <c r="AH226" s="3" t="s">
        <v>65</v>
      </c>
      <c r="AI226" s="3" t="s">
        <v>66</v>
      </c>
      <c r="AJ226" s="3" t="s">
        <v>65</v>
      </c>
      <c r="AK226" s="3" t="s">
        <v>66</v>
      </c>
      <c r="AL226" s="3" t="s">
        <v>66</v>
      </c>
      <c r="AM226" s="3" t="s">
        <v>65</v>
      </c>
      <c r="AN226" s="3" t="s">
        <v>65</v>
      </c>
      <c r="AO226" s="3" t="s">
        <v>65</v>
      </c>
      <c r="AP226" s="3" t="s">
        <v>66</v>
      </c>
      <c r="AQ226" s="3" t="s">
        <v>66</v>
      </c>
      <c r="AR226" s="3" t="s">
        <v>65</v>
      </c>
      <c r="AS226" s="3" t="s">
        <v>65</v>
      </c>
      <c r="AT226" s="3" t="s">
        <v>65</v>
      </c>
      <c r="AU226" s="3" t="s">
        <v>66</v>
      </c>
      <c r="AV226" s="3" t="s">
        <v>65</v>
      </c>
      <c r="AW226" s="3" t="s">
        <v>66</v>
      </c>
      <c r="AX226" s="3" t="s">
        <v>66</v>
      </c>
      <c r="AY226" s="3" t="s">
        <v>65</v>
      </c>
      <c r="AZ226" s="3" t="s">
        <v>65</v>
      </c>
      <c r="BA226" s="3" t="s">
        <v>65</v>
      </c>
      <c r="BB226" s="3" t="s">
        <v>65</v>
      </c>
      <c r="BC226" s="3" t="s">
        <v>65</v>
      </c>
      <c r="BD226" s="3" t="s">
        <v>65</v>
      </c>
      <c r="BE226" s="3" t="s">
        <v>65</v>
      </c>
      <c r="BF226" s="3" t="s">
        <v>65</v>
      </c>
      <c r="BG226" s="3">
        <v>5</v>
      </c>
      <c r="BH226" s="3">
        <v>5</v>
      </c>
      <c r="BI226" s="3">
        <v>27</v>
      </c>
      <c r="BJ226" s="3">
        <v>4</v>
      </c>
      <c r="BK226" s="3">
        <v>29</v>
      </c>
      <c r="BL226" s="3">
        <v>10</v>
      </c>
      <c r="BM226" s="3" t="s">
        <v>67</v>
      </c>
    </row>
    <row r="227" spans="1:65" ht="12.5" x14ac:dyDescent="0.25">
      <c r="A227" s="2">
        <v>44534.816879895836</v>
      </c>
      <c r="B227" s="3" t="s">
        <v>66</v>
      </c>
      <c r="C227" s="3" t="s">
        <v>65</v>
      </c>
      <c r="D227" s="3" t="s">
        <v>65</v>
      </c>
      <c r="E227" s="3" t="s">
        <v>65</v>
      </c>
      <c r="F227" s="3" t="s">
        <v>65</v>
      </c>
      <c r="G227" s="3" t="s">
        <v>66</v>
      </c>
      <c r="H227" s="3" t="s">
        <v>66</v>
      </c>
      <c r="I227" s="3" t="s">
        <v>66</v>
      </c>
      <c r="J227" s="3" t="s">
        <v>66</v>
      </c>
      <c r="K227" s="3" t="s">
        <v>65</v>
      </c>
      <c r="L227" s="3" t="s">
        <v>66</v>
      </c>
      <c r="M227" s="3" t="s">
        <v>66</v>
      </c>
      <c r="N227" s="3" t="s">
        <v>66</v>
      </c>
      <c r="O227" s="3" t="s">
        <v>66</v>
      </c>
      <c r="P227" s="3" t="s">
        <v>66</v>
      </c>
      <c r="Q227" s="3" t="s">
        <v>66</v>
      </c>
      <c r="R227" s="3" t="s">
        <v>65</v>
      </c>
      <c r="S227" s="3" t="s">
        <v>66</v>
      </c>
      <c r="T227" s="3" t="s">
        <v>66</v>
      </c>
      <c r="U227" s="3" t="s">
        <v>66</v>
      </c>
      <c r="V227" s="3" t="s">
        <v>65</v>
      </c>
      <c r="W227" s="3" t="s">
        <v>66</v>
      </c>
      <c r="X227" s="3" t="s">
        <v>66</v>
      </c>
      <c r="Y227" s="3" t="s">
        <v>66</v>
      </c>
      <c r="Z227" s="3" t="s">
        <v>66</v>
      </c>
      <c r="AA227" s="3" t="s">
        <v>66</v>
      </c>
      <c r="AB227" s="3" t="s">
        <v>65</v>
      </c>
      <c r="AC227" s="3" t="s">
        <v>66</v>
      </c>
      <c r="AD227" s="3" t="s">
        <v>66</v>
      </c>
      <c r="AE227" s="3" t="s">
        <v>66</v>
      </c>
      <c r="AF227" s="3" t="s">
        <v>66</v>
      </c>
      <c r="AG227" s="3" t="s">
        <v>66</v>
      </c>
      <c r="AH227" s="3" t="s">
        <v>66</v>
      </c>
      <c r="AI227" s="3" t="s">
        <v>66</v>
      </c>
      <c r="AJ227" s="3" t="s">
        <v>65</v>
      </c>
      <c r="AK227" s="3" t="s">
        <v>65</v>
      </c>
      <c r="AL227" s="3" t="s">
        <v>66</v>
      </c>
      <c r="AM227" s="3" t="s">
        <v>66</v>
      </c>
      <c r="AN227" s="3" t="s">
        <v>65</v>
      </c>
      <c r="AO227" s="3" t="s">
        <v>66</v>
      </c>
      <c r="AP227" s="3" t="s">
        <v>65</v>
      </c>
      <c r="AQ227" s="3" t="s">
        <v>65</v>
      </c>
      <c r="AR227" s="3" t="s">
        <v>65</v>
      </c>
      <c r="AS227" s="3" t="s">
        <v>65</v>
      </c>
      <c r="AT227" s="3" t="s">
        <v>66</v>
      </c>
      <c r="AU227" s="3" t="s">
        <v>65</v>
      </c>
      <c r="AV227" s="3" t="s">
        <v>66</v>
      </c>
      <c r="AW227" s="3" t="s">
        <v>66</v>
      </c>
      <c r="AX227" s="3" t="s">
        <v>65</v>
      </c>
      <c r="AY227" s="3" t="s">
        <v>66</v>
      </c>
      <c r="AZ227" s="3" t="s">
        <v>66</v>
      </c>
      <c r="BA227" s="3" t="s">
        <v>66</v>
      </c>
      <c r="BB227" s="3" t="s">
        <v>65</v>
      </c>
      <c r="BC227" s="3" t="s">
        <v>65</v>
      </c>
      <c r="BD227" s="3" t="s">
        <v>65</v>
      </c>
      <c r="BE227" s="3" t="s">
        <v>65</v>
      </c>
      <c r="BF227" s="3" t="s">
        <v>66</v>
      </c>
      <c r="BG227" s="3">
        <v>5</v>
      </c>
      <c r="BH227" s="3">
        <v>5</v>
      </c>
      <c r="BI227" s="3">
        <v>27</v>
      </c>
      <c r="BJ227" s="3">
        <v>4</v>
      </c>
      <c r="BK227" s="3">
        <v>29</v>
      </c>
      <c r="BL227" s="3">
        <v>20</v>
      </c>
      <c r="BM227" s="3" t="s">
        <v>67</v>
      </c>
    </row>
    <row r="228" spans="1:65" ht="12.5" x14ac:dyDescent="0.25">
      <c r="A228" s="2">
        <v>44534.817312465282</v>
      </c>
      <c r="B228" s="3" t="s">
        <v>66</v>
      </c>
      <c r="C228" s="3" t="s">
        <v>65</v>
      </c>
      <c r="D228" s="3" t="s">
        <v>65</v>
      </c>
      <c r="E228" s="3" t="s">
        <v>66</v>
      </c>
      <c r="F228" s="3" t="s">
        <v>66</v>
      </c>
      <c r="G228" s="3" t="s">
        <v>66</v>
      </c>
      <c r="H228" s="3" t="s">
        <v>66</v>
      </c>
      <c r="I228" s="3" t="s">
        <v>65</v>
      </c>
      <c r="J228" s="3" t="s">
        <v>66</v>
      </c>
      <c r="K228" s="3" t="s">
        <v>65</v>
      </c>
      <c r="L228" s="3" t="s">
        <v>66</v>
      </c>
      <c r="M228" s="3" t="s">
        <v>65</v>
      </c>
      <c r="N228" s="3" t="s">
        <v>65</v>
      </c>
      <c r="O228" s="3" t="s">
        <v>66</v>
      </c>
      <c r="P228" s="3" t="s">
        <v>65</v>
      </c>
      <c r="Q228" s="3" t="s">
        <v>65</v>
      </c>
      <c r="R228" s="3" t="s">
        <v>65</v>
      </c>
      <c r="S228" s="3" t="s">
        <v>66</v>
      </c>
      <c r="T228" s="3" t="s">
        <v>66</v>
      </c>
      <c r="U228" s="3" t="s">
        <v>66</v>
      </c>
      <c r="V228" s="3" t="s">
        <v>66</v>
      </c>
      <c r="W228" s="3" t="s">
        <v>65</v>
      </c>
      <c r="X228" s="3" t="s">
        <v>65</v>
      </c>
      <c r="Y228" s="3" t="s">
        <v>65</v>
      </c>
      <c r="Z228" s="3" t="s">
        <v>65</v>
      </c>
      <c r="AA228" s="3" t="s">
        <v>66</v>
      </c>
      <c r="AB228" s="3" t="s">
        <v>65</v>
      </c>
      <c r="AC228" s="3" t="s">
        <v>66</v>
      </c>
      <c r="AD228" s="3" t="s">
        <v>66</v>
      </c>
      <c r="AE228" s="3" t="s">
        <v>65</v>
      </c>
      <c r="AF228" s="3" t="s">
        <v>66</v>
      </c>
      <c r="AG228" s="3" t="s">
        <v>66</v>
      </c>
      <c r="AH228" s="3" t="s">
        <v>65</v>
      </c>
      <c r="AI228" s="3" t="s">
        <v>66</v>
      </c>
      <c r="AJ228" s="3" t="s">
        <v>65</v>
      </c>
      <c r="AK228" s="3" t="s">
        <v>66</v>
      </c>
      <c r="AL228" s="3" t="s">
        <v>66</v>
      </c>
      <c r="AM228" s="3" t="s">
        <v>66</v>
      </c>
      <c r="AN228" s="3" t="s">
        <v>65</v>
      </c>
      <c r="AO228" s="3" t="s">
        <v>65</v>
      </c>
      <c r="AP228" s="3" t="s">
        <v>66</v>
      </c>
      <c r="AQ228" s="3" t="s">
        <v>65</v>
      </c>
      <c r="AR228" s="3" t="s">
        <v>65</v>
      </c>
      <c r="AS228" s="3" t="s">
        <v>65</v>
      </c>
      <c r="AT228" s="3" t="s">
        <v>66</v>
      </c>
      <c r="AU228" s="3" t="s">
        <v>66</v>
      </c>
      <c r="AV228" s="3" t="s">
        <v>66</v>
      </c>
      <c r="AW228" s="3" t="s">
        <v>65</v>
      </c>
      <c r="AX228" s="3" t="s">
        <v>65</v>
      </c>
      <c r="AY228" s="3" t="s">
        <v>65</v>
      </c>
      <c r="AZ228" s="3" t="s">
        <v>66</v>
      </c>
      <c r="BA228" s="3" t="s">
        <v>65</v>
      </c>
      <c r="BB228" s="3" t="s">
        <v>65</v>
      </c>
      <c r="BC228" s="3" t="s">
        <v>66</v>
      </c>
      <c r="BD228" s="3" t="s">
        <v>66</v>
      </c>
      <c r="BE228" s="3" t="s">
        <v>66</v>
      </c>
      <c r="BF228" s="3" t="s">
        <v>66</v>
      </c>
      <c r="BG228" s="3">
        <v>5</v>
      </c>
      <c r="BH228" s="3">
        <v>5</v>
      </c>
      <c r="BI228" s="3">
        <v>27</v>
      </c>
      <c r="BJ228" s="3">
        <v>4</v>
      </c>
      <c r="BK228" s="3">
        <v>29</v>
      </c>
      <c r="BL228" s="3">
        <v>20</v>
      </c>
      <c r="BM228" s="3" t="s">
        <v>67</v>
      </c>
    </row>
    <row r="229" spans="1:65" ht="12.5" x14ac:dyDescent="0.25">
      <c r="A229" s="2">
        <v>44534.817500393518</v>
      </c>
      <c r="B229" s="3" t="s">
        <v>66</v>
      </c>
      <c r="C229" s="3" t="s">
        <v>65</v>
      </c>
      <c r="D229" s="3" t="s">
        <v>65</v>
      </c>
      <c r="E229" s="3" t="s">
        <v>66</v>
      </c>
      <c r="F229" s="3" t="s">
        <v>66</v>
      </c>
      <c r="G229" s="3" t="s">
        <v>66</v>
      </c>
      <c r="H229" s="3" t="s">
        <v>65</v>
      </c>
      <c r="I229" s="3" t="s">
        <v>66</v>
      </c>
      <c r="J229" s="3" t="s">
        <v>66</v>
      </c>
      <c r="K229" s="3" t="s">
        <v>65</v>
      </c>
      <c r="L229" s="3" t="s">
        <v>66</v>
      </c>
      <c r="M229" s="3" t="s">
        <v>66</v>
      </c>
      <c r="N229" s="3" t="s">
        <v>66</v>
      </c>
      <c r="O229" s="3" t="s">
        <v>66</v>
      </c>
      <c r="P229" s="3" t="s">
        <v>65</v>
      </c>
      <c r="Q229" s="3" t="s">
        <v>66</v>
      </c>
      <c r="R229" s="3" t="s">
        <v>65</v>
      </c>
      <c r="S229" s="3" t="s">
        <v>65</v>
      </c>
      <c r="T229" s="3" t="s">
        <v>66</v>
      </c>
      <c r="U229" s="3" t="s">
        <v>66</v>
      </c>
      <c r="V229" s="3" t="s">
        <v>66</v>
      </c>
      <c r="W229" s="3" t="s">
        <v>66</v>
      </c>
      <c r="X229" s="3" t="s">
        <v>65</v>
      </c>
      <c r="Y229" s="3" t="s">
        <v>65</v>
      </c>
      <c r="Z229" s="3" t="s">
        <v>66</v>
      </c>
      <c r="AA229" s="3" t="s">
        <v>66</v>
      </c>
      <c r="AB229" s="3" t="s">
        <v>66</v>
      </c>
      <c r="AC229" s="3" t="s">
        <v>65</v>
      </c>
      <c r="AD229" s="3" t="s">
        <v>66</v>
      </c>
      <c r="AE229" s="3" t="s">
        <v>66</v>
      </c>
      <c r="AF229" s="3" t="s">
        <v>66</v>
      </c>
      <c r="AG229" s="3" t="s">
        <v>65</v>
      </c>
      <c r="AH229" s="3" t="s">
        <v>65</v>
      </c>
      <c r="AI229" s="3" t="s">
        <v>66</v>
      </c>
      <c r="AJ229" s="3" t="s">
        <v>65</v>
      </c>
      <c r="AK229" s="3" t="s">
        <v>66</v>
      </c>
      <c r="AL229" s="3" t="s">
        <v>65</v>
      </c>
      <c r="AM229" s="3" t="s">
        <v>66</v>
      </c>
      <c r="AN229" s="3" t="s">
        <v>66</v>
      </c>
      <c r="AO229" s="3" t="s">
        <v>65</v>
      </c>
      <c r="AP229" s="3" t="s">
        <v>65</v>
      </c>
      <c r="AQ229" s="3" t="s">
        <v>66</v>
      </c>
      <c r="AR229" s="3" t="s">
        <v>65</v>
      </c>
      <c r="AS229" s="3" t="s">
        <v>65</v>
      </c>
      <c r="AT229" s="3" t="s">
        <v>65</v>
      </c>
      <c r="AU229" s="3" t="s">
        <v>66</v>
      </c>
      <c r="AV229" s="3" t="s">
        <v>65</v>
      </c>
      <c r="AW229" s="3" t="s">
        <v>65</v>
      </c>
      <c r="AX229" s="3" t="s">
        <v>66</v>
      </c>
      <c r="AY229" s="3" t="s">
        <v>65</v>
      </c>
      <c r="AZ229" s="3" t="s">
        <v>66</v>
      </c>
      <c r="BA229" s="3" t="s">
        <v>65</v>
      </c>
      <c r="BB229" s="3" t="s">
        <v>65</v>
      </c>
      <c r="BC229" s="3" t="s">
        <v>66</v>
      </c>
      <c r="BD229" s="3" t="s">
        <v>66</v>
      </c>
      <c r="BE229" s="3" t="s">
        <v>65</v>
      </c>
      <c r="BF229" s="3" t="s">
        <v>65</v>
      </c>
      <c r="BG229" s="3" t="s">
        <v>87</v>
      </c>
      <c r="BH229" s="3">
        <v>5</v>
      </c>
      <c r="BI229" s="3">
        <v>27</v>
      </c>
      <c r="BJ229" s="3">
        <v>4</v>
      </c>
      <c r="BK229" s="3">
        <v>29</v>
      </c>
      <c r="BL229" s="3">
        <v>20</v>
      </c>
      <c r="BM229" s="3" t="s">
        <v>67</v>
      </c>
    </row>
    <row r="230" spans="1:65" ht="12.5" x14ac:dyDescent="0.25">
      <c r="A230" s="2">
        <v>44534.817682210647</v>
      </c>
      <c r="B230" s="3" t="s">
        <v>65</v>
      </c>
      <c r="C230" s="3" t="s">
        <v>66</v>
      </c>
      <c r="D230" s="3" t="s">
        <v>65</v>
      </c>
      <c r="E230" s="3" t="s">
        <v>65</v>
      </c>
      <c r="F230" s="3" t="s">
        <v>65</v>
      </c>
      <c r="G230" s="3" t="s">
        <v>66</v>
      </c>
      <c r="H230" s="3" t="s">
        <v>66</v>
      </c>
      <c r="I230" s="3" t="s">
        <v>66</v>
      </c>
      <c r="J230" s="3" t="s">
        <v>66</v>
      </c>
      <c r="K230" s="3" t="s">
        <v>66</v>
      </c>
      <c r="L230" s="3" t="s">
        <v>66</v>
      </c>
      <c r="M230" s="3" t="s">
        <v>66</v>
      </c>
      <c r="N230" s="3" t="s">
        <v>66</v>
      </c>
      <c r="O230" s="3" t="s">
        <v>66</v>
      </c>
      <c r="P230" s="3" t="s">
        <v>66</v>
      </c>
      <c r="Q230" s="3" t="s">
        <v>66</v>
      </c>
      <c r="R230" s="3" t="s">
        <v>65</v>
      </c>
      <c r="S230" s="3" t="s">
        <v>66</v>
      </c>
      <c r="T230" s="3" t="s">
        <v>66</v>
      </c>
      <c r="U230" s="3" t="s">
        <v>66</v>
      </c>
      <c r="V230" s="3" t="s">
        <v>66</v>
      </c>
      <c r="W230" s="3" t="s">
        <v>66</v>
      </c>
      <c r="X230" s="3" t="s">
        <v>66</v>
      </c>
      <c r="Y230" s="3" t="s">
        <v>66</v>
      </c>
      <c r="Z230" s="3" t="s">
        <v>65</v>
      </c>
      <c r="AA230" s="3" t="s">
        <v>66</v>
      </c>
      <c r="AB230" s="3" t="s">
        <v>66</v>
      </c>
      <c r="AC230" s="3" t="s">
        <v>66</v>
      </c>
      <c r="AD230" s="3" t="s">
        <v>66</v>
      </c>
      <c r="AE230" s="3" t="s">
        <v>65</v>
      </c>
      <c r="AF230" s="3" t="s">
        <v>66</v>
      </c>
      <c r="AG230" s="3" t="s">
        <v>66</v>
      </c>
      <c r="AH230" s="3" t="s">
        <v>65</v>
      </c>
      <c r="AI230" s="3" t="s">
        <v>66</v>
      </c>
      <c r="AJ230" s="3" t="s">
        <v>65</v>
      </c>
      <c r="AK230" s="3" t="s">
        <v>66</v>
      </c>
      <c r="AL230" s="3" t="s">
        <v>65</v>
      </c>
      <c r="AM230" s="3" t="s">
        <v>66</v>
      </c>
      <c r="AN230" s="3" t="s">
        <v>66</v>
      </c>
      <c r="AO230" s="3" t="s">
        <v>66</v>
      </c>
      <c r="AP230" s="3" t="s">
        <v>65</v>
      </c>
      <c r="AQ230" s="3" t="s">
        <v>65</v>
      </c>
      <c r="AR230" s="3" t="s">
        <v>66</v>
      </c>
      <c r="AS230" s="3" t="s">
        <v>65</v>
      </c>
      <c r="AT230" s="3" t="s">
        <v>66</v>
      </c>
      <c r="AU230" s="3" t="s">
        <v>65</v>
      </c>
      <c r="AV230" s="3" t="s">
        <v>66</v>
      </c>
      <c r="AW230" s="3" t="s">
        <v>66</v>
      </c>
      <c r="AX230" s="3" t="s">
        <v>65</v>
      </c>
      <c r="AY230" s="3" t="s">
        <v>66</v>
      </c>
      <c r="AZ230" s="3" t="s">
        <v>65</v>
      </c>
      <c r="BA230" s="3" t="s">
        <v>66</v>
      </c>
      <c r="BB230" s="3" t="s">
        <v>65</v>
      </c>
      <c r="BC230" s="3" t="s">
        <v>66</v>
      </c>
      <c r="BD230" s="3" t="s">
        <v>66</v>
      </c>
      <c r="BE230" s="3" t="s">
        <v>66</v>
      </c>
      <c r="BF230" s="3" t="s">
        <v>66</v>
      </c>
      <c r="BG230" s="3">
        <v>5</v>
      </c>
      <c r="BH230" s="3">
        <v>25</v>
      </c>
      <c r="BI230" s="3">
        <v>27</v>
      </c>
      <c r="BJ230" s="3">
        <v>4</v>
      </c>
      <c r="BK230" s="3">
        <v>29</v>
      </c>
      <c r="BL230" s="3">
        <v>20</v>
      </c>
      <c r="BM230" s="3" t="s">
        <v>67</v>
      </c>
    </row>
    <row r="231" spans="1:65" ht="12.5" x14ac:dyDescent="0.25">
      <c r="A231" s="2">
        <v>44534.817943125003</v>
      </c>
      <c r="B231" s="3" t="s">
        <v>65</v>
      </c>
      <c r="C231" s="3" t="s">
        <v>66</v>
      </c>
      <c r="D231" s="3" t="s">
        <v>65</v>
      </c>
      <c r="E231" s="3" t="s">
        <v>66</v>
      </c>
      <c r="F231" s="3" t="s">
        <v>66</v>
      </c>
      <c r="G231" s="3" t="s">
        <v>66</v>
      </c>
      <c r="H231" s="3" t="s">
        <v>66</v>
      </c>
      <c r="I231" s="3" t="s">
        <v>65</v>
      </c>
      <c r="J231" s="3" t="s">
        <v>66</v>
      </c>
      <c r="K231" s="3" t="s">
        <v>65</v>
      </c>
      <c r="L231" s="3" t="s">
        <v>66</v>
      </c>
      <c r="M231" s="3" t="s">
        <v>66</v>
      </c>
      <c r="N231" s="3" t="s">
        <v>65</v>
      </c>
      <c r="O231" s="3" t="s">
        <v>66</v>
      </c>
      <c r="P231" s="3" t="s">
        <v>66</v>
      </c>
      <c r="Q231" s="3" t="s">
        <v>65</v>
      </c>
      <c r="R231" s="3" t="s">
        <v>65</v>
      </c>
      <c r="S231" s="3" t="s">
        <v>66</v>
      </c>
      <c r="T231" s="3" t="s">
        <v>66</v>
      </c>
      <c r="U231" s="3" t="s">
        <v>66</v>
      </c>
      <c r="V231" s="3" t="s">
        <v>66</v>
      </c>
      <c r="W231" s="3" t="s">
        <v>65</v>
      </c>
      <c r="X231" s="3" t="s">
        <v>66</v>
      </c>
      <c r="Y231" s="3" t="s">
        <v>66</v>
      </c>
      <c r="Z231" s="3" t="s">
        <v>66</v>
      </c>
      <c r="AA231" s="3" t="s">
        <v>65</v>
      </c>
      <c r="AB231" s="3" t="s">
        <v>65</v>
      </c>
      <c r="AC231" s="3" t="s">
        <v>66</v>
      </c>
      <c r="AD231" s="3" t="s">
        <v>66</v>
      </c>
      <c r="AE231" s="3" t="s">
        <v>66</v>
      </c>
      <c r="AF231" s="3" t="s">
        <v>66</v>
      </c>
      <c r="AG231" s="3" t="s">
        <v>66</v>
      </c>
      <c r="AH231" s="3" t="s">
        <v>65</v>
      </c>
      <c r="AI231" s="3" t="s">
        <v>66</v>
      </c>
      <c r="AJ231" s="3" t="s">
        <v>65</v>
      </c>
      <c r="AK231" s="3" t="s">
        <v>65</v>
      </c>
      <c r="AL231" s="3" t="s">
        <v>66</v>
      </c>
      <c r="AM231" s="3" t="s">
        <v>65</v>
      </c>
      <c r="AN231" s="3" t="s">
        <v>66</v>
      </c>
      <c r="AO231" s="3" t="s">
        <v>65</v>
      </c>
      <c r="AP231" s="3" t="s">
        <v>66</v>
      </c>
      <c r="AQ231" s="3" t="s">
        <v>66</v>
      </c>
      <c r="AR231" s="3" t="s">
        <v>65</v>
      </c>
      <c r="AS231" s="3" t="s">
        <v>65</v>
      </c>
      <c r="AT231" s="3" t="s">
        <v>65</v>
      </c>
      <c r="AU231" s="3" t="s">
        <v>66</v>
      </c>
      <c r="AV231" s="3" t="s">
        <v>65</v>
      </c>
      <c r="AW231" s="3" t="s">
        <v>66</v>
      </c>
      <c r="AX231" s="3" t="s">
        <v>65</v>
      </c>
      <c r="AY231" s="3" t="s">
        <v>66</v>
      </c>
      <c r="AZ231" s="3" t="s">
        <v>66</v>
      </c>
      <c r="BA231" s="3" t="s">
        <v>66</v>
      </c>
      <c r="BB231" s="3" t="s">
        <v>65</v>
      </c>
      <c r="BC231" s="3" t="s">
        <v>66</v>
      </c>
      <c r="BD231" s="3" t="s">
        <v>66</v>
      </c>
      <c r="BE231" s="3" t="s">
        <v>65</v>
      </c>
      <c r="BF231" s="3" t="s">
        <v>66</v>
      </c>
      <c r="BG231" s="3">
        <v>5</v>
      </c>
      <c r="BH231" s="3">
        <v>5</v>
      </c>
      <c r="BI231" s="3">
        <v>27</v>
      </c>
      <c r="BJ231" s="3">
        <v>4</v>
      </c>
      <c r="BK231" s="3">
        <v>30</v>
      </c>
      <c r="BL231" s="3">
        <v>20</v>
      </c>
      <c r="BM231" s="3" t="s">
        <v>67</v>
      </c>
    </row>
    <row r="232" spans="1:65" ht="12.5" x14ac:dyDescent="0.25">
      <c r="A232" s="2">
        <v>44534.818161655094</v>
      </c>
      <c r="B232" s="3" t="s">
        <v>66</v>
      </c>
      <c r="C232" s="3" t="s">
        <v>65</v>
      </c>
      <c r="D232" s="3" t="s">
        <v>66</v>
      </c>
      <c r="E232" s="3" t="s">
        <v>66</v>
      </c>
      <c r="F232" s="3" t="s">
        <v>65</v>
      </c>
      <c r="G232" s="3" t="s">
        <v>65</v>
      </c>
      <c r="H232" s="3" t="s">
        <v>65</v>
      </c>
      <c r="I232" s="3" t="s">
        <v>66</v>
      </c>
      <c r="J232" s="3" t="s">
        <v>66</v>
      </c>
      <c r="K232" s="3" t="s">
        <v>65</v>
      </c>
      <c r="L232" s="3" t="s">
        <v>66</v>
      </c>
      <c r="M232" s="3" t="s">
        <v>66</v>
      </c>
      <c r="N232" s="3" t="s">
        <v>66</v>
      </c>
      <c r="O232" s="3" t="s">
        <v>65</v>
      </c>
      <c r="P232" s="3" t="s">
        <v>66</v>
      </c>
      <c r="Q232" s="3" t="s">
        <v>65</v>
      </c>
      <c r="R232" s="3" t="s">
        <v>65</v>
      </c>
      <c r="S232" s="3" t="s">
        <v>66</v>
      </c>
      <c r="T232" s="3" t="s">
        <v>66</v>
      </c>
      <c r="U232" s="3" t="s">
        <v>66</v>
      </c>
      <c r="V232" s="3" t="s">
        <v>65</v>
      </c>
      <c r="W232" s="3" t="s">
        <v>65</v>
      </c>
      <c r="X232" s="3" t="s">
        <v>65</v>
      </c>
      <c r="Y232" s="3" t="s">
        <v>66</v>
      </c>
      <c r="Z232" s="3" t="s">
        <v>65</v>
      </c>
      <c r="AA232" s="3" t="s">
        <v>65</v>
      </c>
      <c r="AB232" s="3" t="s">
        <v>65</v>
      </c>
      <c r="AC232" s="3" t="s">
        <v>65</v>
      </c>
      <c r="AD232" s="3" t="s">
        <v>66</v>
      </c>
      <c r="AE232" s="3" t="s">
        <v>66</v>
      </c>
      <c r="AF232" s="3" t="s">
        <v>66</v>
      </c>
      <c r="AG232" s="3" t="s">
        <v>66</v>
      </c>
      <c r="AH232" s="3" t="s">
        <v>65</v>
      </c>
      <c r="AI232" s="3" t="s">
        <v>66</v>
      </c>
      <c r="AJ232" s="3" t="s">
        <v>65</v>
      </c>
      <c r="AK232" s="3" t="s">
        <v>65</v>
      </c>
      <c r="AL232" s="3" t="s">
        <v>65</v>
      </c>
      <c r="AM232" s="3" t="s">
        <v>65</v>
      </c>
      <c r="AN232" s="3" t="s">
        <v>66</v>
      </c>
      <c r="AO232" s="3" t="s">
        <v>65</v>
      </c>
      <c r="AP232" s="3" t="s">
        <v>65</v>
      </c>
      <c r="AQ232" s="3" t="s">
        <v>66</v>
      </c>
      <c r="AR232" s="3" t="s">
        <v>65</v>
      </c>
      <c r="AS232" s="3" t="s">
        <v>65</v>
      </c>
      <c r="AT232" s="3" t="s">
        <v>65</v>
      </c>
      <c r="AU232" s="3" t="s">
        <v>65</v>
      </c>
      <c r="AV232" s="3" t="s">
        <v>65</v>
      </c>
      <c r="AW232" s="3" t="s">
        <v>66</v>
      </c>
      <c r="AX232" s="3" t="s">
        <v>65</v>
      </c>
      <c r="AY232" s="3" t="s">
        <v>65</v>
      </c>
      <c r="AZ232" s="3" t="s">
        <v>66</v>
      </c>
      <c r="BA232" s="3" t="s">
        <v>66</v>
      </c>
      <c r="BB232" s="3" t="s">
        <v>65</v>
      </c>
      <c r="BC232" s="3" t="s">
        <v>66</v>
      </c>
      <c r="BD232" s="3" t="s">
        <v>66</v>
      </c>
      <c r="BE232" s="3" t="s">
        <v>66</v>
      </c>
      <c r="BF232" s="3" t="s">
        <v>65</v>
      </c>
      <c r="BG232" s="3">
        <v>5</v>
      </c>
      <c r="BH232" s="3">
        <v>5</v>
      </c>
      <c r="BI232" s="3">
        <v>27</v>
      </c>
      <c r="BJ232" s="3">
        <v>4</v>
      </c>
      <c r="BK232" s="3">
        <v>29</v>
      </c>
      <c r="BL232" s="3" t="s">
        <v>88</v>
      </c>
      <c r="BM232" s="3" t="s">
        <v>67</v>
      </c>
    </row>
    <row r="233" spans="1:65" ht="12.5" x14ac:dyDescent="0.25">
      <c r="A233" s="2">
        <v>44534.818451932872</v>
      </c>
      <c r="B233" s="3" t="s">
        <v>66</v>
      </c>
      <c r="C233" s="3" t="s">
        <v>65</v>
      </c>
      <c r="D233" s="3" t="s">
        <v>65</v>
      </c>
      <c r="E233" s="3" t="s">
        <v>66</v>
      </c>
      <c r="F233" s="3" t="s">
        <v>66</v>
      </c>
      <c r="G233" s="3" t="s">
        <v>65</v>
      </c>
      <c r="H233" s="3" t="s">
        <v>65</v>
      </c>
      <c r="I233" s="3" t="s">
        <v>66</v>
      </c>
      <c r="J233" s="3" t="s">
        <v>66</v>
      </c>
      <c r="K233" s="3" t="s">
        <v>65</v>
      </c>
      <c r="L233" s="3" t="s">
        <v>66</v>
      </c>
      <c r="M233" s="3" t="s">
        <v>66</v>
      </c>
      <c r="N233" s="3" t="s">
        <v>65</v>
      </c>
      <c r="O233" s="3" t="s">
        <v>66</v>
      </c>
      <c r="P233" s="3" t="s">
        <v>66</v>
      </c>
      <c r="Q233" s="3" t="s">
        <v>65</v>
      </c>
      <c r="R233" s="3" t="s">
        <v>65</v>
      </c>
      <c r="S233" s="3" t="s">
        <v>66</v>
      </c>
      <c r="T233" s="3" t="s">
        <v>66</v>
      </c>
      <c r="U233" s="3" t="s">
        <v>65</v>
      </c>
      <c r="V233" s="3" t="s">
        <v>66</v>
      </c>
      <c r="W233" s="3" t="s">
        <v>66</v>
      </c>
      <c r="X233" s="3" t="s">
        <v>66</v>
      </c>
      <c r="Y233" s="3" t="s">
        <v>65</v>
      </c>
      <c r="Z233" s="3" t="s">
        <v>66</v>
      </c>
      <c r="AA233" s="3" t="s">
        <v>65</v>
      </c>
      <c r="AB233" s="3" t="s">
        <v>65</v>
      </c>
      <c r="AC233" s="3" t="s">
        <v>65</v>
      </c>
      <c r="AD233" s="3" t="s">
        <v>66</v>
      </c>
      <c r="AE233" s="3" t="s">
        <v>66</v>
      </c>
      <c r="AF233" s="3" t="s">
        <v>66</v>
      </c>
      <c r="AG233" s="3" t="s">
        <v>66</v>
      </c>
      <c r="AH233" s="3" t="s">
        <v>66</v>
      </c>
      <c r="AI233" s="3" t="s">
        <v>66</v>
      </c>
      <c r="AJ233" s="3" t="s">
        <v>66</v>
      </c>
      <c r="AK233" s="3" t="s">
        <v>65</v>
      </c>
      <c r="AL233" s="3" t="s">
        <v>66</v>
      </c>
      <c r="AM233" s="3" t="s">
        <v>66</v>
      </c>
      <c r="AN233" s="3" t="s">
        <v>66</v>
      </c>
      <c r="AO233" s="3" t="s">
        <v>65</v>
      </c>
      <c r="AP233" s="3" t="s">
        <v>65</v>
      </c>
      <c r="AQ233" s="3" t="s">
        <v>66</v>
      </c>
      <c r="AR233" s="3" t="s">
        <v>65</v>
      </c>
      <c r="AS233" s="3" t="s">
        <v>65</v>
      </c>
      <c r="AT233" s="3" t="s">
        <v>66</v>
      </c>
      <c r="AU233" s="3" t="s">
        <v>65</v>
      </c>
      <c r="AV233" s="3" t="s">
        <v>65</v>
      </c>
      <c r="AW233" s="3" t="s">
        <v>66</v>
      </c>
      <c r="AX233" s="3" t="s">
        <v>66</v>
      </c>
      <c r="AY233" s="3" t="s">
        <v>65</v>
      </c>
      <c r="AZ233" s="3" t="s">
        <v>66</v>
      </c>
      <c r="BA233" s="3" t="s">
        <v>65</v>
      </c>
      <c r="BB233" s="3" t="s">
        <v>65</v>
      </c>
      <c r="BC233" s="3" t="s">
        <v>66</v>
      </c>
      <c r="BD233" s="3" t="s">
        <v>66</v>
      </c>
      <c r="BE233" s="3" t="s">
        <v>65</v>
      </c>
      <c r="BF233" s="3" t="s">
        <v>65</v>
      </c>
      <c r="BG233" s="3">
        <v>5</v>
      </c>
      <c r="BH233" s="3">
        <v>5</v>
      </c>
      <c r="BI233" s="3">
        <v>27</v>
      </c>
      <c r="BJ233" s="3">
        <v>4</v>
      </c>
      <c r="BK233" s="3">
        <v>29</v>
      </c>
      <c r="BL233" s="3">
        <v>20</v>
      </c>
      <c r="BM233" s="3" t="s">
        <v>67</v>
      </c>
    </row>
    <row r="234" spans="1:65" ht="12.5" x14ac:dyDescent="0.25">
      <c r="A234" s="2">
        <v>44534.819670023149</v>
      </c>
      <c r="B234" s="3" t="s">
        <v>65</v>
      </c>
      <c r="C234" s="3" t="s">
        <v>66</v>
      </c>
      <c r="D234" s="3" t="s">
        <v>65</v>
      </c>
      <c r="E234" s="3" t="s">
        <v>66</v>
      </c>
      <c r="F234" s="3" t="s">
        <v>66</v>
      </c>
      <c r="G234" s="3" t="s">
        <v>66</v>
      </c>
      <c r="H234" s="3" t="s">
        <v>66</v>
      </c>
      <c r="I234" s="3" t="s">
        <v>65</v>
      </c>
      <c r="J234" s="3" t="s">
        <v>66</v>
      </c>
      <c r="K234" s="3" t="s">
        <v>66</v>
      </c>
      <c r="L234" s="3" t="s">
        <v>65</v>
      </c>
      <c r="M234" s="3" t="s">
        <v>66</v>
      </c>
      <c r="N234" s="3" t="s">
        <v>65</v>
      </c>
      <c r="O234" s="3" t="s">
        <v>66</v>
      </c>
      <c r="P234" s="3" t="s">
        <v>65</v>
      </c>
      <c r="Q234" s="3" t="s">
        <v>66</v>
      </c>
      <c r="R234" s="3" t="s">
        <v>66</v>
      </c>
      <c r="S234" s="3" t="s">
        <v>66</v>
      </c>
      <c r="T234" s="3" t="s">
        <v>65</v>
      </c>
      <c r="U234" s="3" t="s">
        <v>66</v>
      </c>
      <c r="V234" s="3" t="s">
        <v>65</v>
      </c>
      <c r="W234" s="3" t="s">
        <v>66</v>
      </c>
      <c r="X234" s="3" t="s">
        <v>66</v>
      </c>
      <c r="Y234" s="3" t="s">
        <v>66</v>
      </c>
      <c r="Z234" s="3" t="s">
        <v>66</v>
      </c>
      <c r="AA234" s="3" t="s">
        <v>66</v>
      </c>
      <c r="AB234" s="3" t="s">
        <v>66</v>
      </c>
      <c r="AC234" s="3" t="s">
        <v>66</v>
      </c>
      <c r="AD234" s="3" t="s">
        <v>65</v>
      </c>
      <c r="AE234" s="3" t="s">
        <v>66</v>
      </c>
      <c r="AF234" s="3" t="s">
        <v>66</v>
      </c>
      <c r="AG234" s="3" t="s">
        <v>65</v>
      </c>
      <c r="AH234" s="3" t="s">
        <v>66</v>
      </c>
      <c r="AI234" s="3" t="s">
        <v>66</v>
      </c>
      <c r="AJ234" s="3" t="s">
        <v>65</v>
      </c>
      <c r="AK234" s="3" t="s">
        <v>66</v>
      </c>
      <c r="AL234" s="3" t="s">
        <v>66</v>
      </c>
      <c r="AM234" s="3" t="s">
        <v>66</v>
      </c>
      <c r="AN234" s="3" t="s">
        <v>65</v>
      </c>
      <c r="AO234" s="3" t="s">
        <v>66</v>
      </c>
      <c r="AP234" s="3" t="s">
        <v>65</v>
      </c>
      <c r="AQ234" s="3" t="s">
        <v>66</v>
      </c>
      <c r="AR234" s="3" t="s">
        <v>66</v>
      </c>
      <c r="AS234" s="3" t="s">
        <v>66</v>
      </c>
      <c r="AT234" s="3" t="s">
        <v>66</v>
      </c>
      <c r="AU234" s="3" t="s">
        <v>66</v>
      </c>
      <c r="AV234" s="3" t="s">
        <v>65</v>
      </c>
      <c r="AW234" s="3" t="s">
        <v>65</v>
      </c>
      <c r="AX234" s="3" t="s">
        <v>65</v>
      </c>
      <c r="AY234" s="3" t="s">
        <v>66</v>
      </c>
      <c r="AZ234" s="3" t="s">
        <v>65</v>
      </c>
      <c r="BA234" s="3" t="s">
        <v>66</v>
      </c>
      <c r="BB234" s="3" t="s">
        <v>65</v>
      </c>
      <c r="BC234" s="3" t="s">
        <v>65</v>
      </c>
      <c r="BD234" s="3" t="s">
        <v>66</v>
      </c>
      <c r="BE234" s="3" t="s">
        <v>65</v>
      </c>
      <c r="BF234" s="3" t="s">
        <v>66</v>
      </c>
      <c r="BG234" s="3">
        <v>5</v>
      </c>
      <c r="BH234" s="3">
        <v>5</v>
      </c>
      <c r="BI234" s="3">
        <v>27</v>
      </c>
      <c r="BJ234" s="3">
        <v>4</v>
      </c>
      <c r="BK234" s="3">
        <v>29</v>
      </c>
      <c r="BL234" s="3">
        <v>0</v>
      </c>
      <c r="BM234" s="3" t="s">
        <v>67</v>
      </c>
    </row>
    <row r="235" spans="1:65" ht="12.5" x14ac:dyDescent="0.25">
      <c r="A235" s="2">
        <v>44534.820645532411</v>
      </c>
      <c r="B235" s="3" t="s">
        <v>66</v>
      </c>
      <c r="C235" s="3" t="s">
        <v>66</v>
      </c>
      <c r="D235" s="3" t="s">
        <v>65</v>
      </c>
      <c r="E235" s="3" t="s">
        <v>66</v>
      </c>
      <c r="F235" s="3" t="s">
        <v>66</v>
      </c>
      <c r="G235" s="3" t="s">
        <v>66</v>
      </c>
      <c r="H235" s="3" t="s">
        <v>66</v>
      </c>
      <c r="I235" s="3" t="s">
        <v>65</v>
      </c>
      <c r="J235" s="3" t="s">
        <v>66</v>
      </c>
      <c r="K235" s="3" t="s">
        <v>65</v>
      </c>
      <c r="L235" s="3" t="s">
        <v>65</v>
      </c>
      <c r="M235" s="3" t="s">
        <v>66</v>
      </c>
      <c r="N235" s="3" t="s">
        <v>66</v>
      </c>
      <c r="O235" s="3" t="s">
        <v>66</v>
      </c>
      <c r="P235" s="3" t="s">
        <v>66</v>
      </c>
      <c r="Q235" s="3" t="s">
        <v>66</v>
      </c>
      <c r="R235" s="3" t="s">
        <v>66</v>
      </c>
      <c r="S235" s="3" t="s">
        <v>66</v>
      </c>
      <c r="T235" s="3" t="s">
        <v>66</v>
      </c>
      <c r="U235" s="3" t="s">
        <v>65</v>
      </c>
      <c r="V235" s="3" t="s">
        <v>66</v>
      </c>
      <c r="W235" s="3" t="s">
        <v>66</v>
      </c>
      <c r="X235" s="3" t="s">
        <v>66</v>
      </c>
      <c r="Y235" s="3" t="s">
        <v>66</v>
      </c>
      <c r="Z235" s="3" t="s">
        <v>66</v>
      </c>
      <c r="AA235" s="3" t="s">
        <v>65</v>
      </c>
      <c r="AB235" s="3" t="s">
        <v>66</v>
      </c>
      <c r="AC235" s="3" t="s">
        <v>65</v>
      </c>
      <c r="AD235" s="3" t="s">
        <v>65</v>
      </c>
      <c r="AE235" s="3" t="s">
        <v>66</v>
      </c>
      <c r="AF235" s="3" t="s">
        <v>66</v>
      </c>
      <c r="AG235" s="3" t="s">
        <v>66</v>
      </c>
      <c r="AH235" s="3" t="s">
        <v>66</v>
      </c>
      <c r="AI235" s="3" t="s">
        <v>65</v>
      </c>
      <c r="AJ235" s="3" t="s">
        <v>65</v>
      </c>
      <c r="AK235" s="3" t="s">
        <v>65</v>
      </c>
      <c r="AL235" s="3" t="s">
        <v>65</v>
      </c>
      <c r="AM235" s="3" t="s">
        <v>66</v>
      </c>
      <c r="AN235" s="3" t="s">
        <v>65</v>
      </c>
      <c r="AO235" s="3" t="s">
        <v>66</v>
      </c>
      <c r="AP235" s="3" t="s">
        <v>65</v>
      </c>
      <c r="AQ235" s="3" t="s">
        <v>66</v>
      </c>
      <c r="AR235" s="3" t="s">
        <v>65</v>
      </c>
      <c r="AS235" s="3" t="s">
        <v>65</v>
      </c>
      <c r="AT235" s="3" t="s">
        <v>65</v>
      </c>
      <c r="AU235" s="3" t="s">
        <v>65</v>
      </c>
      <c r="AV235" s="3" t="s">
        <v>66</v>
      </c>
      <c r="AW235" s="3" t="s">
        <v>66</v>
      </c>
      <c r="AX235" s="3" t="s">
        <v>65</v>
      </c>
      <c r="AY235" s="3" t="s">
        <v>66</v>
      </c>
      <c r="AZ235" s="3" t="s">
        <v>65</v>
      </c>
      <c r="BA235" s="3" t="s">
        <v>66</v>
      </c>
      <c r="BB235" s="3" t="s">
        <v>65</v>
      </c>
      <c r="BC235" s="3" t="s">
        <v>66</v>
      </c>
      <c r="BD235" s="3" t="s">
        <v>66</v>
      </c>
      <c r="BE235" s="3" t="s">
        <v>66</v>
      </c>
      <c r="BF235" s="3" t="s">
        <v>65</v>
      </c>
      <c r="BG235" s="3">
        <v>5</v>
      </c>
      <c r="BH235" s="3">
        <v>1</v>
      </c>
      <c r="BI235" s="3">
        <v>27</v>
      </c>
      <c r="BJ235" s="3">
        <v>4</v>
      </c>
      <c r="BK235" s="3">
        <v>29</v>
      </c>
      <c r="BL235" s="3">
        <v>20</v>
      </c>
      <c r="BM235" s="3" t="s">
        <v>67</v>
      </c>
    </row>
    <row r="236" spans="1:65" ht="12.5" x14ac:dyDescent="0.25">
      <c r="A236" s="2">
        <v>44534.821011261578</v>
      </c>
      <c r="B236" s="3" t="s">
        <v>66</v>
      </c>
      <c r="C236" s="3" t="s">
        <v>65</v>
      </c>
      <c r="D236" s="3" t="s">
        <v>65</v>
      </c>
      <c r="E236" s="3" t="s">
        <v>65</v>
      </c>
      <c r="F236" s="3" t="s">
        <v>66</v>
      </c>
      <c r="G236" s="3" t="s">
        <v>66</v>
      </c>
      <c r="H236" s="3" t="s">
        <v>66</v>
      </c>
      <c r="I236" s="3" t="s">
        <v>66</v>
      </c>
      <c r="J236" s="3" t="s">
        <v>66</v>
      </c>
      <c r="K236" s="3" t="s">
        <v>65</v>
      </c>
      <c r="L236" s="3" t="s">
        <v>66</v>
      </c>
      <c r="M236" s="3" t="s">
        <v>66</v>
      </c>
      <c r="N236" s="3" t="s">
        <v>65</v>
      </c>
      <c r="O236" s="3" t="s">
        <v>65</v>
      </c>
      <c r="P236" s="3" t="s">
        <v>66</v>
      </c>
      <c r="Q236" s="3" t="s">
        <v>65</v>
      </c>
      <c r="R236" s="3" t="s">
        <v>65</v>
      </c>
      <c r="S236" s="3" t="s">
        <v>66</v>
      </c>
      <c r="T236" s="3" t="s">
        <v>66</v>
      </c>
      <c r="U236" s="3" t="s">
        <v>65</v>
      </c>
      <c r="V236" s="3" t="s">
        <v>66</v>
      </c>
      <c r="W236" s="3" t="s">
        <v>65</v>
      </c>
      <c r="X236" s="3" t="s">
        <v>66</v>
      </c>
      <c r="Y236" s="3" t="s">
        <v>66</v>
      </c>
      <c r="Z236" s="3" t="s">
        <v>66</v>
      </c>
      <c r="AA236" s="3" t="s">
        <v>65</v>
      </c>
      <c r="AB236" s="3" t="s">
        <v>65</v>
      </c>
      <c r="AC236" s="3" t="s">
        <v>65</v>
      </c>
      <c r="AD236" s="3" t="s">
        <v>65</v>
      </c>
      <c r="AE236" s="3" t="s">
        <v>65</v>
      </c>
      <c r="AF236" s="3" t="s">
        <v>66</v>
      </c>
      <c r="AG236" s="3" t="s">
        <v>66</v>
      </c>
      <c r="AH236" s="3" t="s">
        <v>65</v>
      </c>
      <c r="AI236" s="3" t="s">
        <v>66</v>
      </c>
      <c r="AJ236" s="3" t="s">
        <v>65</v>
      </c>
      <c r="AK236" s="3" t="s">
        <v>66</v>
      </c>
      <c r="AL236" s="3" t="s">
        <v>65</v>
      </c>
      <c r="AM236" s="3" t="s">
        <v>65</v>
      </c>
      <c r="AN236" s="3" t="s">
        <v>66</v>
      </c>
      <c r="AO236" s="3" t="s">
        <v>65</v>
      </c>
      <c r="AP236" s="3" t="s">
        <v>65</v>
      </c>
      <c r="AQ236" s="3" t="s">
        <v>66</v>
      </c>
      <c r="AR236" s="3" t="s">
        <v>65</v>
      </c>
      <c r="AS236" s="3" t="s">
        <v>65</v>
      </c>
      <c r="AT236" s="3" t="s">
        <v>65</v>
      </c>
      <c r="AU236" s="3" t="s">
        <v>65</v>
      </c>
      <c r="AV236" s="3" t="s">
        <v>65</v>
      </c>
      <c r="AW236" s="3" t="s">
        <v>66</v>
      </c>
      <c r="AX236" s="3" t="s">
        <v>65</v>
      </c>
      <c r="AY236" s="3" t="s">
        <v>66</v>
      </c>
      <c r="AZ236" s="3" t="s">
        <v>66</v>
      </c>
      <c r="BA236" s="3" t="s">
        <v>66</v>
      </c>
      <c r="BB236" s="3" t="s">
        <v>66</v>
      </c>
      <c r="BC236" s="3" t="s">
        <v>65</v>
      </c>
      <c r="BD236" s="3" t="s">
        <v>66</v>
      </c>
      <c r="BE236" s="3" t="s">
        <v>65</v>
      </c>
      <c r="BF236" s="3" t="s">
        <v>65</v>
      </c>
      <c r="BG236" s="3">
        <v>5</v>
      </c>
      <c r="BH236" s="3">
        <v>5</v>
      </c>
      <c r="BI236" s="3">
        <v>27</v>
      </c>
      <c r="BJ236" s="3">
        <v>4</v>
      </c>
      <c r="BK236" s="3">
        <v>29</v>
      </c>
      <c r="BL236" s="3">
        <v>10</v>
      </c>
      <c r="BM236" s="3" t="s">
        <v>67</v>
      </c>
    </row>
    <row r="237" spans="1:65" ht="12.5" x14ac:dyDescent="0.25">
      <c r="A237" s="2">
        <v>44534.821828078704</v>
      </c>
      <c r="B237" s="3" t="s">
        <v>65</v>
      </c>
      <c r="C237" s="3" t="s">
        <v>65</v>
      </c>
      <c r="D237" s="3" t="s">
        <v>65</v>
      </c>
      <c r="E237" s="3" t="s">
        <v>66</v>
      </c>
      <c r="F237" s="3" t="s">
        <v>66</v>
      </c>
      <c r="G237" s="3" t="s">
        <v>65</v>
      </c>
      <c r="H237" s="3" t="s">
        <v>66</v>
      </c>
      <c r="I237" s="3" t="s">
        <v>66</v>
      </c>
      <c r="J237" s="3" t="s">
        <v>66</v>
      </c>
      <c r="K237" s="3" t="s">
        <v>65</v>
      </c>
      <c r="L237" s="3" t="s">
        <v>66</v>
      </c>
      <c r="M237" s="3" t="s">
        <v>65</v>
      </c>
      <c r="N237" s="3" t="s">
        <v>65</v>
      </c>
      <c r="O237" s="3" t="s">
        <v>65</v>
      </c>
      <c r="P237" s="3" t="s">
        <v>66</v>
      </c>
      <c r="Q237" s="3" t="s">
        <v>66</v>
      </c>
      <c r="R237" s="3" t="s">
        <v>65</v>
      </c>
      <c r="S237" s="3" t="s">
        <v>66</v>
      </c>
      <c r="T237" s="3" t="s">
        <v>65</v>
      </c>
      <c r="U237" s="3" t="s">
        <v>66</v>
      </c>
      <c r="V237" s="3" t="s">
        <v>65</v>
      </c>
      <c r="W237" s="3" t="s">
        <v>65</v>
      </c>
      <c r="X237" s="3" t="s">
        <v>65</v>
      </c>
      <c r="Y237" s="3" t="s">
        <v>65</v>
      </c>
      <c r="Z237" s="3" t="s">
        <v>66</v>
      </c>
      <c r="AA237" s="3" t="s">
        <v>65</v>
      </c>
      <c r="AB237" s="3" t="s">
        <v>65</v>
      </c>
      <c r="AC237" s="3" t="s">
        <v>66</v>
      </c>
      <c r="AD237" s="3" t="s">
        <v>66</v>
      </c>
      <c r="AE237" s="3" t="s">
        <v>66</v>
      </c>
      <c r="AF237" s="3" t="s">
        <v>66</v>
      </c>
      <c r="AG237" s="3" t="s">
        <v>66</v>
      </c>
      <c r="AH237" s="3" t="s">
        <v>66</v>
      </c>
      <c r="AI237" s="3" t="s">
        <v>66</v>
      </c>
      <c r="AJ237" s="3" t="s">
        <v>65</v>
      </c>
      <c r="AK237" s="3" t="s">
        <v>65</v>
      </c>
      <c r="AL237" s="3" t="s">
        <v>66</v>
      </c>
      <c r="AM237" s="3" t="s">
        <v>65</v>
      </c>
      <c r="AN237" s="3" t="s">
        <v>65</v>
      </c>
      <c r="AO237" s="3" t="s">
        <v>66</v>
      </c>
      <c r="AP237" s="3" t="s">
        <v>66</v>
      </c>
      <c r="AQ237" s="3" t="s">
        <v>66</v>
      </c>
      <c r="AR237" s="3" t="s">
        <v>65</v>
      </c>
      <c r="AS237" s="3" t="s">
        <v>65</v>
      </c>
      <c r="AT237" s="3" t="s">
        <v>66</v>
      </c>
      <c r="AU237" s="3" t="s">
        <v>66</v>
      </c>
      <c r="AV237" s="3" t="s">
        <v>65</v>
      </c>
      <c r="AW237" s="3" t="s">
        <v>66</v>
      </c>
      <c r="AX237" s="3" t="s">
        <v>66</v>
      </c>
      <c r="AY237" s="3" t="s">
        <v>66</v>
      </c>
      <c r="AZ237" s="3" t="s">
        <v>66</v>
      </c>
      <c r="BA237" s="3" t="s">
        <v>66</v>
      </c>
      <c r="BB237" s="3" t="s">
        <v>65</v>
      </c>
      <c r="BC237" s="3" t="s">
        <v>65</v>
      </c>
      <c r="BD237" s="3" t="s">
        <v>66</v>
      </c>
      <c r="BE237" s="3" t="s">
        <v>65</v>
      </c>
      <c r="BF237" s="3" t="s">
        <v>65</v>
      </c>
      <c r="BG237" s="3">
        <v>5</v>
      </c>
      <c r="BH237" s="3" t="s">
        <v>89</v>
      </c>
      <c r="BI237" s="3" t="s">
        <v>90</v>
      </c>
      <c r="BJ237" s="3">
        <v>4</v>
      </c>
      <c r="BK237" s="3">
        <v>29</v>
      </c>
      <c r="BL237" s="3">
        <v>20</v>
      </c>
      <c r="BM237" s="3" t="s">
        <v>68</v>
      </c>
    </row>
    <row r="238" spans="1:65" ht="12.5" x14ac:dyDescent="0.25">
      <c r="A238" s="2">
        <v>44534.822100509264</v>
      </c>
      <c r="B238" s="3" t="s">
        <v>65</v>
      </c>
      <c r="C238" s="3" t="s">
        <v>66</v>
      </c>
      <c r="D238" s="3" t="s">
        <v>65</v>
      </c>
      <c r="E238" s="3" t="s">
        <v>65</v>
      </c>
      <c r="F238" s="3" t="s">
        <v>66</v>
      </c>
      <c r="G238" s="3" t="s">
        <v>65</v>
      </c>
      <c r="H238" s="3" t="s">
        <v>65</v>
      </c>
      <c r="I238" s="3" t="s">
        <v>65</v>
      </c>
      <c r="J238" s="3" t="s">
        <v>66</v>
      </c>
      <c r="K238" s="3" t="s">
        <v>65</v>
      </c>
      <c r="L238" s="3" t="s">
        <v>66</v>
      </c>
      <c r="M238" s="3" t="s">
        <v>66</v>
      </c>
      <c r="N238" s="3" t="s">
        <v>65</v>
      </c>
      <c r="O238" s="3" t="s">
        <v>66</v>
      </c>
      <c r="P238" s="3" t="s">
        <v>65</v>
      </c>
      <c r="Q238" s="3" t="s">
        <v>66</v>
      </c>
      <c r="R238" s="3" t="s">
        <v>65</v>
      </c>
      <c r="S238" s="3" t="s">
        <v>66</v>
      </c>
      <c r="T238" s="3" t="s">
        <v>66</v>
      </c>
      <c r="U238" s="3" t="s">
        <v>65</v>
      </c>
      <c r="V238" s="3" t="s">
        <v>66</v>
      </c>
      <c r="W238" s="3" t="s">
        <v>66</v>
      </c>
      <c r="X238" s="3" t="s">
        <v>66</v>
      </c>
      <c r="Y238" s="3" t="s">
        <v>65</v>
      </c>
      <c r="Z238" s="3" t="s">
        <v>65</v>
      </c>
      <c r="AA238" s="3" t="s">
        <v>65</v>
      </c>
      <c r="AB238" s="3" t="s">
        <v>66</v>
      </c>
      <c r="AC238" s="3" t="s">
        <v>65</v>
      </c>
      <c r="AD238" s="3" t="s">
        <v>65</v>
      </c>
      <c r="AE238" s="3" t="s">
        <v>65</v>
      </c>
      <c r="AF238" s="3" t="s">
        <v>66</v>
      </c>
      <c r="AG238" s="3" t="s">
        <v>65</v>
      </c>
      <c r="AH238" s="3" t="s">
        <v>65</v>
      </c>
      <c r="AI238" s="3" t="s">
        <v>65</v>
      </c>
      <c r="AJ238" s="3" t="s">
        <v>65</v>
      </c>
      <c r="AK238" s="3" t="s">
        <v>65</v>
      </c>
      <c r="AL238" s="3" t="s">
        <v>66</v>
      </c>
      <c r="AM238" s="3" t="s">
        <v>66</v>
      </c>
      <c r="AN238" s="3" t="s">
        <v>66</v>
      </c>
      <c r="AO238" s="3" t="s">
        <v>65</v>
      </c>
      <c r="AP238" s="3" t="s">
        <v>65</v>
      </c>
      <c r="AQ238" s="3" t="s">
        <v>66</v>
      </c>
      <c r="AR238" s="3" t="s">
        <v>65</v>
      </c>
      <c r="AS238" s="3" t="s">
        <v>65</v>
      </c>
      <c r="AT238" s="3" t="s">
        <v>65</v>
      </c>
      <c r="AU238" s="3" t="s">
        <v>66</v>
      </c>
      <c r="AV238" s="3" t="s">
        <v>65</v>
      </c>
      <c r="AW238" s="3" t="s">
        <v>66</v>
      </c>
      <c r="AX238" s="3" t="s">
        <v>65</v>
      </c>
      <c r="AY238" s="3" t="s">
        <v>66</v>
      </c>
      <c r="AZ238" s="3" t="s">
        <v>65</v>
      </c>
      <c r="BA238" s="3" t="s">
        <v>66</v>
      </c>
      <c r="BB238" s="3" t="s">
        <v>65</v>
      </c>
      <c r="BC238" s="3" t="s">
        <v>66</v>
      </c>
      <c r="BD238" s="3" t="s">
        <v>66</v>
      </c>
      <c r="BE238" s="3" t="s">
        <v>66</v>
      </c>
      <c r="BF238" s="3" t="s">
        <v>66</v>
      </c>
      <c r="BG238" s="3">
        <v>5</v>
      </c>
      <c r="BH238" s="3">
        <v>5</v>
      </c>
      <c r="BI238" s="3">
        <v>27</v>
      </c>
      <c r="BJ238" s="3">
        <v>4</v>
      </c>
      <c r="BK238" s="3">
        <v>29</v>
      </c>
      <c r="BL238" s="3">
        <v>20</v>
      </c>
      <c r="BM238" s="3" t="s">
        <v>67</v>
      </c>
    </row>
    <row r="239" spans="1:65" ht="12.5" x14ac:dyDescent="0.25">
      <c r="A239" s="2">
        <v>44534.82275525463</v>
      </c>
      <c r="B239" s="3" t="s">
        <v>66</v>
      </c>
      <c r="C239" s="3" t="s">
        <v>65</v>
      </c>
      <c r="D239" s="3" t="s">
        <v>65</v>
      </c>
      <c r="E239" s="3" t="s">
        <v>66</v>
      </c>
      <c r="F239" s="3" t="s">
        <v>66</v>
      </c>
      <c r="G239" s="3" t="s">
        <v>65</v>
      </c>
      <c r="H239" s="3" t="s">
        <v>65</v>
      </c>
      <c r="I239" s="3" t="s">
        <v>65</v>
      </c>
      <c r="J239" s="3" t="s">
        <v>65</v>
      </c>
      <c r="K239" s="3" t="s">
        <v>65</v>
      </c>
      <c r="L239" s="3" t="s">
        <v>65</v>
      </c>
      <c r="M239" s="3" t="s">
        <v>66</v>
      </c>
      <c r="N239" s="3" t="s">
        <v>65</v>
      </c>
      <c r="O239" s="3" t="s">
        <v>66</v>
      </c>
      <c r="P239" s="3" t="s">
        <v>66</v>
      </c>
      <c r="Q239" s="3" t="s">
        <v>66</v>
      </c>
      <c r="R239" s="3" t="s">
        <v>65</v>
      </c>
      <c r="S239" s="3" t="s">
        <v>66</v>
      </c>
      <c r="T239" s="3" t="s">
        <v>66</v>
      </c>
      <c r="U239" s="3" t="s">
        <v>66</v>
      </c>
      <c r="V239" s="3" t="s">
        <v>65</v>
      </c>
      <c r="W239" s="3" t="s">
        <v>66</v>
      </c>
      <c r="X239" s="3" t="s">
        <v>65</v>
      </c>
      <c r="Y239" s="3" t="s">
        <v>65</v>
      </c>
      <c r="Z239" s="3" t="s">
        <v>66</v>
      </c>
      <c r="AA239" s="3" t="s">
        <v>65</v>
      </c>
      <c r="AB239" s="3" t="s">
        <v>65</v>
      </c>
      <c r="AC239" s="3" t="s">
        <v>66</v>
      </c>
      <c r="AD239" s="3" t="s">
        <v>65</v>
      </c>
      <c r="AE239" s="3" t="s">
        <v>66</v>
      </c>
      <c r="AF239" s="3" t="s">
        <v>65</v>
      </c>
      <c r="AG239" s="3" t="s">
        <v>65</v>
      </c>
      <c r="AH239" s="3" t="s">
        <v>66</v>
      </c>
      <c r="AI239" s="3" t="s">
        <v>66</v>
      </c>
      <c r="AJ239" s="3" t="s">
        <v>65</v>
      </c>
      <c r="AK239" s="3" t="s">
        <v>65</v>
      </c>
      <c r="AL239" s="3" t="s">
        <v>66</v>
      </c>
      <c r="AM239" s="3" t="s">
        <v>66</v>
      </c>
      <c r="AN239" s="3" t="s">
        <v>66</v>
      </c>
      <c r="AO239" s="3" t="s">
        <v>66</v>
      </c>
      <c r="AP239" s="3" t="s">
        <v>65</v>
      </c>
      <c r="AQ239" s="3" t="s">
        <v>66</v>
      </c>
      <c r="AR239" s="3" t="s">
        <v>65</v>
      </c>
      <c r="AS239" s="3" t="s">
        <v>65</v>
      </c>
      <c r="AT239" s="3" t="s">
        <v>65</v>
      </c>
      <c r="AU239" s="3" t="s">
        <v>65</v>
      </c>
      <c r="AV239" s="3" t="s">
        <v>65</v>
      </c>
      <c r="AW239" s="3" t="s">
        <v>66</v>
      </c>
      <c r="AX239" s="3" t="s">
        <v>66</v>
      </c>
      <c r="AY239" s="3" t="s">
        <v>66</v>
      </c>
      <c r="AZ239" s="3" t="s">
        <v>65</v>
      </c>
      <c r="BA239" s="3" t="s">
        <v>65</v>
      </c>
      <c r="BB239" s="3" t="s">
        <v>66</v>
      </c>
      <c r="BC239" s="3" t="s">
        <v>66</v>
      </c>
      <c r="BD239" s="3" t="s">
        <v>66</v>
      </c>
      <c r="BE239" s="3" t="s">
        <v>65</v>
      </c>
      <c r="BF239" s="3" t="s">
        <v>65</v>
      </c>
      <c r="BG239" s="3">
        <v>10</v>
      </c>
      <c r="BH239" s="3">
        <v>100</v>
      </c>
      <c r="BI239" s="3">
        <v>27</v>
      </c>
      <c r="BJ239" s="3">
        <v>4</v>
      </c>
      <c r="BK239" s="3">
        <v>29</v>
      </c>
      <c r="BL239" s="3">
        <v>0</v>
      </c>
      <c r="BM239" s="3" t="s">
        <v>67</v>
      </c>
    </row>
    <row r="240" spans="1:65" ht="12.5" x14ac:dyDescent="0.25">
      <c r="A240" s="2">
        <v>44534.822919745369</v>
      </c>
      <c r="B240" s="3" t="s">
        <v>65</v>
      </c>
      <c r="C240" s="3" t="s">
        <v>65</v>
      </c>
      <c r="D240" s="3" t="s">
        <v>65</v>
      </c>
      <c r="E240" s="3" t="s">
        <v>65</v>
      </c>
      <c r="F240" s="3" t="s">
        <v>66</v>
      </c>
      <c r="G240" s="3" t="s">
        <v>66</v>
      </c>
      <c r="H240" s="3" t="s">
        <v>65</v>
      </c>
      <c r="I240" s="3" t="s">
        <v>65</v>
      </c>
      <c r="J240" s="3" t="s">
        <v>65</v>
      </c>
      <c r="K240" s="3" t="s">
        <v>65</v>
      </c>
      <c r="L240" s="3" t="s">
        <v>66</v>
      </c>
      <c r="M240" s="3" t="s">
        <v>66</v>
      </c>
      <c r="N240" s="3" t="s">
        <v>65</v>
      </c>
      <c r="O240" s="3" t="s">
        <v>66</v>
      </c>
      <c r="P240" s="3" t="s">
        <v>66</v>
      </c>
      <c r="Q240" s="3" t="s">
        <v>66</v>
      </c>
      <c r="R240" s="3" t="s">
        <v>65</v>
      </c>
      <c r="S240" s="3" t="s">
        <v>66</v>
      </c>
      <c r="T240" s="3" t="s">
        <v>65</v>
      </c>
      <c r="U240" s="3" t="s">
        <v>66</v>
      </c>
      <c r="V240" s="3" t="s">
        <v>66</v>
      </c>
      <c r="W240" s="3" t="s">
        <v>65</v>
      </c>
      <c r="X240" s="3" t="s">
        <v>66</v>
      </c>
      <c r="Y240" s="3" t="s">
        <v>65</v>
      </c>
      <c r="Z240" s="3" t="s">
        <v>66</v>
      </c>
      <c r="AA240" s="3" t="s">
        <v>65</v>
      </c>
      <c r="AB240" s="3" t="s">
        <v>65</v>
      </c>
      <c r="AC240" s="3" t="s">
        <v>66</v>
      </c>
      <c r="AD240" s="3" t="s">
        <v>66</v>
      </c>
      <c r="AE240" s="3" t="s">
        <v>65</v>
      </c>
      <c r="AF240" s="3" t="s">
        <v>66</v>
      </c>
      <c r="AG240" s="3" t="s">
        <v>66</v>
      </c>
      <c r="AH240" s="3" t="s">
        <v>65</v>
      </c>
      <c r="AI240" s="3" t="s">
        <v>65</v>
      </c>
      <c r="AJ240" s="3" t="s">
        <v>65</v>
      </c>
      <c r="AK240" s="3" t="s">
        <v>65</v>
      </c>
      <c r="AL240" s="3" t="s">
        <v>66</v>
      </c>
      <c r="AM240" s="3" t="s">
        <v>66</v>
      </c>
      <c r="AN240" s="3" t="s">
        <v>65</v>
      </c>
      <c r="AO240" s="3" t="s">
        <v>66</v>
      </c>
      <c r="AP240" s="3" t="s">
        <v>65</v>
      </c>
      <c r="AQ240" s="3" t="s">
        <v>66</v>
      </c>
      <c r="AR240" s="3" t="s">
        <v>65</v>
      </c>
      <c r="AS240" s="3" t="s">
        <v>65</v>
      </c>
      <c r="AT240" s="3" t="s">
        <v>66</v>
      </c>
      <c r="AU240" s="3" t="s">
        <v>65</v>
      </c>
      <c r="AV240" s="3" t="s">
        <v>65</v>
      </c>
      <c r="AW240" s="3" t="s">
        <v>66</v>
      </c>
      <c r="AX240" s="3" t="s">
        <v>65</v>
      </c>
      <c r="AY240" s="3" t="s">
        <v>66</v>
      </c>
      <c r="AZ240" s="3" t="s">
        <v>66</v>
      </c>
      <c r="BA240" s="3" t="s">
        <v>66</v>
      </c>
      <c r="BB240" s="3" t="s">
        <v>65</v>
      </c>
      <c r="BC240" s="3" t="s">
        <v>66</v>
      </c>
      <c r="BD240" s="3" t="s">
        <v>66</v>
      </c>
      <c r="BE240" s="3" t="s">
        <v>65</v>
      </c>
      <c r="BF240" s="3" t="s">
        <v>65</v>
      </c>
      <c r="BG240" s="3">
        <v>5</v>
      </c>
      <c r="BH240" s="3">
        <v>5</v>
      </c>
      <c r="BI240" s="3">
        <v>27</v>
      </c>
      <c r="BJ240" s="3">
        <v>4</v>
      </c>
      <c r="BK240" s="3">
        <v>29</v>
      </c>
      <c r="BL240" s="3">
        <v>20</v>
      </c>
      <c r="BM240" s="3" t="s">
        <v>67</v>
      </c>
    </row>
    <row r="241" spans="1:65" ht="12.5" x14ac:dyDescent="0.25">
      <c r="A241" s="2">
        <v>44534.823191631949</v>
      </c>
      <c r="B241" s="3" t="s">
        <v>65</v>
      </c>
      <c r="C241" s="3" t="s">
        <v>65</v>
      </c>
      <c r="D241" s="3" t="s">
        <v>65</v>
      </c>
      <c r="E241" s="3" t="s">
        <v>66</v>
      </c>
      <c r="F241" s="3" t="s">
        <v>65</v>
      </c>
      <c r="G241" s="3" t="s">
        <v>65</v>
      </c>
      <c r="H241" s="3" t="s">
        <v>66</v>
      </c>
      <c r="I241" s="3" t="s">
        <v>66</v>
      </c>
      <c r="J241" s="3" t="s">
        <v>66</v>
      </c>
      <c r="K241" s="3" t="s">
        <v>65</v>
      </c>
      <c r="L241" s="3" t="s">
        <v>66</v>
      </c>
      <c r="M241" s="3" t="s">
        <v>66</v>
      </c>
      <c r="N241" s="3" t="s">
        <v>66</v>
      </c>
      <c r="O241" s="3" t="s">
        <v>65</v>
      </c>
      <c r="P241" s="3" t="s">
        <v>66</v>
      </c>
      <c r="Q241" s="3" t="s">
        <v>65</v>
      </c>
      <c r="R241" s="3" t="s">
        <v>65</v>
      </c>
      <c r="S241" s="3" t="s">
        <v>66</v>
      </c>
      <c r="T241" s="3" t="s">
        <v>66</v>
      </c>
      <c r="U241" s="3" t="s">
        <v>65</v>
      </c>
      <c r="V241" s="3" t="s">
        <v>65</v>
      </c>
      <c r="W241" s="3" t="s">
        <v>66</v>
      </c>
      <c r="X241" s="3" t="s">
        <v>65</v>
      </c>
      <c r="Y241" s="3" t="s">
        <v>66</v>
      </c>
      <c r="Z241" s="3" t="s">
        <v>65</v>
      </c>
      <c r="AA241" s="3" t="s">
        <v>65</v>
      </c>
      <c r="AB241" s="3" t="s">
        <v>65</v>
      </c>
      <c r="AC241" s="3" t="s">
        <v>65</v>
      </c>
      <c r="AD241" s="3" t="s">
        <v>66</v>
      </c>
      <c r="AE241" s="3" t="s">
        <v>66</v>
      </c>
      <c r="AF241" s="3" t="s">
        <v>66</v>
      </c>
      <c r="AG241" s="3" t="s">
        <v>66</v>
      </c>
      <c r="AH241" s="3" t="s">
        <v>66</v>
      </c>
      <c r="AI241" s="3" t="s">
        <v>66</v>
      </c>
      <c r="AJ241" s="3" t="s">
        <v>65</v>
      </c>
      <c r="AK241" s="3" t="s">
        <v>65</v>
      </c>
      <c r="AL241" s="3" t="s">
        <v>65</v>
      </c>
      <c r="AM241" s="3" t="s">
        <v>66</v>
      </c>
      <c r="AN241" s="3" t="s">
        <v>66</v>
      </c>
      <c r="AO241" s="3" t="s">
        <v>66</v>
      </c>
      <c r="AP241" s="3" t="s">
        <v>65</v>
      </c>
      <c r="AQ241" s="3" t="s">
        <v>66</v>
      </c>
      <c r="AR241" s="3" t="s">
        <v>65</v>
      </c>
      <c r="AS241" s="3" t="s">
        <v>65</v>
      </c>
      <c r="AT241" s="3" t="s">
        <v>66</v>
      </c>
      <c r="AU241" s="3" t="s">
        <v>65</v>
      </c>
      <c r="AV241" s="3" t="s">
        <v>66</v>
      </c>
      <c r="AW241" s="3" t="s">
        <v>66</v>
      </c>
      <c r="AX241" s="3" t="s">
        <v>66</v>
      </c>
      <c r="AY241" s="3" t="s">
        <v>65</v>
      </c>
      <c r="AZ241" s="3" t="s">
        <v>66</v>
      </c>
      <c r="BA241" s="3" t="s">
        <v>66</v>
      </c>
      <c r="BB241" s="3" t="s">
        <v>65</v>
      </c>
      <c r="BC241" s="3" t="s">
        <v>66</v>
      </c>
      <c r="BD241" s="3" t="s">
        <v>66</v>
      </c>
      <c r="BE241" s="3" t="s">
        <v>66</v>
      </c>
      <c r="BF241" s="3" t="s">
        <v>65</v>
      </c>
      <c r="BG241" s="3">
        <v>5</v>
      </c>
      <c r="BH241" s="3">
        <v>5</v>
      </c>
      <c r="BI241" s="3">
        <v>27</v>
      </c>
      <c r="BJ241" s="3">
        <v>4</v>
      </c>
      <c r="BK241" s="3">
        <v>29</v>
      </c>
      <c r="BL241" s="3">
        <v>20</v>
      </c>
      <c r="BM241" s="3" t="s">
        <v>67</v>
      </c>
    </row>
    <row r="242" spans="1:65" ht="12.5" x14ac:dyDescent="0.25">
      <c r="A242" s="2">
        <v>44534.825063252312</v>
      </c>
      <c r="B242" s="3" t="s">
        <v>65</v>
      </c>
      <c r="C242" s="3" t="s">
        <v>65</v>
      </c>
      <c r="D242" s="3" t="s">
        <v>65</v>
      </c>
      <c r="E242" s="3" t="s">
        <v>65</v>
      </c>
      <c r="F242" s="3" t="s">
        <v>66</v>
      </c>
      <c r="G242" s="3" t="s">
        <v>66</v>
      </c>
      <c r="H242" s="3" t="s">
        <v>65</v>
      </c>
      <c r="I242" s="3" t="s">
        <v>65</v>
      </c>
      <c r="J242" s="3" t="s">
        <v>65</v>
      </c>
      <c r="K242" s="3" t="s">
        <v>65</v>
      </c>
      <c r="L242" s="3" t="s">
        <v>66</v>
      </c>
      <c r="M242" s="3" t="s">
        <v>66</v>
      </c>
      <c r="N242" s="3" t="s">
        <v>65</v>
      </c>
      <c r="O242" s="3" t="s">
        <v>66</v>
      </c>
      <c r="P242" s="3" t="s">
        <v>66</v>
      </c>
      <c r="Q242" s="3" t="s">
        <v>65</v>
      </c>
      <c r="R242" s="3" t="s">
        <v>65</v>
      </c>
      <c r="S242" s="3" t="s">
        <v>66</v>
      </c>
      <c r="T242" s="3" t="s">
        <v>66</v>
      </c>
      <c r="U242" s="3" t="s">
        <v>66</v>
      </c>
      <c r="V242" s="3" t="s">
        <v>66</v>
      </c>
      <c r="W242" s="3" t="s">
        <v>66</v>
      </c>
      <c r="X242" s="3" t="s">
        <v>65</v>
      </c>
      <c r="Y242" s="3" t="s">
        <v>65</v>
      </c>
      <c r="Z242" s="3" t="s">
        <v>66</v>
      </c>
      <c r="AA242" s="3" t="s">
        <v>65</v>
      </c>
      <c r="AB242" s="3" t="s">
        <v>65</v>
      </c>
      <c r="AC242" s="3" t="s">
        <v>65</v>
      </c>
      <c r="AD242" s="3" t="s">
        <v>65</v>
      </c>
      <c r="AE242" s="3" t="s">
        <v>66</v>
      </c>
      <c r="AF242" s="3" t="s">
        <v>66</v>
      </c>
      <c r="AG242" s="3" t="s">
        <v>66</v>
      </c>
      <c r="AH242" s="3" t="s">
        <v>66</v>
      </c>
      <c r="AI242" s="3" t="s">
        <v>66</v>
      </c>
      <c r="AJ242" s="3" t="s">
        <v>65</v>
      </c>
      <c r="AK242" s="3" t="s">
        <v>65</v>
      </c>
      <c r="AL242" s="3" t="s">
        <v>66</v>
      </c>
      <c r="AM242" s="3" t="s">
        <v>65</v>
      </c>
      <c r="AN242" s="3" t="s">
        <v>66</v>
      </c>
      <c r="AO242" s="3" t="s">
        <v>65</v>
      </c>
      <c r="AP242" s="3" t="s">
        <v>65</v>
      </c>
      <c r="AQ242" s="3" t="s">
        <v>66</v>
      </c>
      <c r="AR242" s="3" t="s">
        <v>65</v>
      </c>
      <c r="AS242" s="3" t="s">
        <v>65</v>
      </c>
      <c r="AT242" s="3" t="s">
        <v>66</v>
      </c>
      <c r="AU242" s="3" t="s">
        <v>65</v>
      </c>
      <c r="AV242" s="3" t="s">
        <v>65</v>
      </c>
      <c r="AW242" s="3" t="s">
        <v>65</v>
      </c>
      <c r="AX242" s="3" t="s">
        <v>66</v>
      </c>
      <c r="AY242" s="3" t="s">
        <v>65</v>
      </c>
      <c r="AZ242" s="3" t="s">
        <v>65</v>
      </c>
      <c r="BA242" s="3" t="s">
        <v>65</v>
      </c>
      <c r="BB242" s="3" t="s">
        <v>66</v>
      </c>
      <c r="BC242" s="3" t="s">
        <v>66</v>
      </c>
      <c r="BD242" s="3" t="s">
        <v>66</v>
      </c>
      <c r="BE242" s="3" t="s">
        <v>66</v>
      </c>
      <c r="BF242" s="3" t="s">
        <v>65</v>
      </c>
      <c r="BG242" s="3" t="s">
        <v>91</v>
      </c>
      <c r="BH242" s="3">
        <v>5</v>
      </c>
      <c r="BI242" s="3">
        <v>27</v>
      </c>
      <c r="BJ242" s="3">
        <v>4</v>
      </c>
      <c r="BK242" s="3">
        <v>29</v>
      </c>
      <c r="BL242" s="3" t="s">
        <v>92</v>
      </c>
      <c r="BM242" s="3" t="s">
        <v>67</v>
      </c>
    </row>
    <row r="243" spans="1:65" ht="12.5" x14ac:dyDescent="0.25">
      <c r="A243" s="2">
        <v>44534.825729293982</v>
      </c>
      <c r="B243" s="3" t="s">
        <v>65</v>
      </c>
      <c r="C243" s="3" t="s">
        <v>66</v>
      </c>
      <c r="D243" s="3" t="s">
        <v>66</v>
      </c>
      <c r="E243" s="3" t="s">
        <v>66</v>
      </c>
      <c r="F243" s="3" t="s">
        <v>66</v>
      </c>
      <c r="G243" s="3" t="s">
        <v>66</v>
      </c>
      <c r="H243" s="3" t="s">
        <v>65</v>
      </c>
      <c r="I243" s="3" t="s">
        <v>65</v>
      </c>
      <c r="J243" s="3" t="s">
        <v>66</v>
      </c>
      <c r="K243" s="3" t="s">
        <v>65</v>
      </c>
      <c r="L243" s="3" t="s">
        <v>66</v>
      </c>
      <c r="M243" s="3" t="s">
        <v>66</v>
      </c>
      <c r="N243" s="3" t="s">
        <v>66</v>
      </c>
      <c r="O243" s="3" t="s">
        <v>66</v>
      </c>
      <c r="P243" s="3" t="s">
        <v>66</v>
      </c>
      <c r="Q243" s="3" t="s">
        <v>65</v>
      </c>
      <c r="R243" s="3" t="s">
        <v>65</v>
      </c>
      <c r="S243" s="3" t="s">
        <v>66</v>
      </c>
      <c r="T243" s="3" t="s">
        <v>65</v>
      </c>
      <c r="U243" s="3" t="s">
        <v>66</v>
      </c>
      <c r="V243" s="3" t="s">
        <v>66</v>
      </c>
      <c r="W243" s="3" t="s">
        <v>65</v>
      </c>
      <c r="X243" s="3" t="s">
        <v>65</v>
      </c>
      <c r="Y243" s="3" t="s">
        <v>65</v>
      </c>
      <c r="Z243" s="3" t="s">
        <v>65</v>
      </c>
      <c r="AA243" s="3" t="s">
        <v>65</v>
      </c>
      <c r="AB243" s="3" t="s">
        <v>65</v>
      </c>
      <c r="AC243" s="3" t="s">
        <v>65</v>
      </c>
      <c r="AD243" s="3" t="s">
        <v>66</v>
      </c>
      <c r="AE243" s="3" t="s">
        <v>65</v>
      </c>
      <c r="AF243" s="3" t="s">
        <v>65</v>
      </c>
      <c r="AG243" s="3" t="s">
        <v>66</v>
      </c>
      <c r="AH243" s="3" t="s">
        <v>66</v>
      </c>
      <c r="AI243" s="3" t="s">
        <v>66</v>
      </c>
      <c r="AJ243" s="3" t="s">
        <v>65</v>
      </c>
      <c r="AK243" s="3" t="s">
        <v>65</v>
      </c>
      <c r="AL243" s="3" t="s">
        <v>66</v>
      </c>
      <c r="AM243" s="3" t="s">
        <v>66</v>
      </c>
      <c r="AN243" s="3" t="s">
        <v>65</v>
      </c>
      <c r="AO243" s="3" t="s">
        <v>65</v>
      </c>
      <c r="AP243" s="3" t="s">
        <v>66</v>
      </c>
      <c r="AQ243" s="3" t="s">
        <v>66</v>
      </c>
      <c r="AR243" s="3" t="s">
        <v>65</v>
      </c>
      <c r="AS243" s="3" t="s">
        <v>65</v>
      </c>
      <c r="AT243" s="3" t="s">
        <v>65</v>
      </c>
      <c r="AU243" s="3" t="s">
        <v>65</v>
      </c>
      <c r="AV243" s="3" t="s">
        <v>66</v>
      </c>
      <c r="AW243" s="3" t="s">
        <v>65</v>
      </c>
      <c r="AX243" s="3" t="s">
        <v>65</v>
      </c>
      <c r="AY243" s="3" t="s">
        <v>66</v>
      </c>
      <c r="AZ243" s="3" t="s">
        <v>66</v>
      </c>
      <c r="BA243" s="3" t="s">
        <v>66</v>
      </c>
      <c r="BB243" s="3" t="s">
        <v>65</v>
      </c>
      <c r="BC243" s="3" t="s">
        <v>65</v>
      </c>
      <c r="BD243" s="3" t="s">
        <v>66</v>
      </c>
      <c r="BE243" s="3" t="s">
        <v>65</v>
      </c>
      <c r="BF243" s="3" t="s">
        <v>65</v>
      </c>
      <c r="BG243" s="3">
        <v>10</v>
      </c>
      <c r="BH243" s="3">
        <v>10</v>
      </c>
      <c r="BI243" s="3">
        <v>14</v>
      </c>
      <c r="BJ243" s="3">
        <v>3</v>
      </c>
      <c r="BK243" s="3">
        <v>15</v>
      </c>
      <c r="BL243" s="3">
        <v>0</v>
      </c>
      <c r="BM243" s="3" t="s">
        <v>68</v>
      </c>
    </row>
    <row r="244" spans="1:65" ht="12.5" x14ac:dyDescent="0.25">
      <c r="A244" s="2">
        <v>44534.826790879626</v>
      </c>
      <c r="B244" s="3" t="s">
        <v>66</v>
      </c>
      <c r="C244" s="3" t="s">
        <v>65</v>
      </c>
      <c r="D244" s="3" t="s">
        <v>65</v>
      </c>
      <c r="E244" s="3" t="s">
        <v>66</v>
      </c>
      <c r="F244" s="3" t="s">
        <v>66</v>
      </c>
      <c r="G244" s="3" t="s">
        <v>65</v>
      </c>
      <c r="H244" s="3" t="s">
        <v>65</v>
      </c>
      <c r="I244" s="3" t="s">
        <v>65</v>
      </c>
      <c r="J244" s="3" t="s">
        <v>66</v>
      </c>
      <c r="K244" s="3" t="s">
        <v>65</v>
      </c>
      <c r="L244" s="3" t="s">
        <v>66</v>
      </c>
      <c r="M244" s="3" t="s">
        <v>66</v>
      </c>
      <c r="N244" s="3" t="s">
        <v>66</v>
      </c>
      <c r="O244" s="3" t="s">
        <v>66</v>
      </c>
      <c r="P244" s="3" t="s">
        <v>65</v>
      </c>
      <c r="Q244" s="3" t="s">
        <v>66</v>
      </c>
      <c r="R244" s="3" t="s">
        <v>66</v>
      </c>
      <c r="S244" s="3" t="s">
        <v>66</v>
      </c>
      <c r="T244" s="3" t="s">
        <v>66</v>
      </c>
      <c r="U244" s="3" t="s">
        <v>66</v>
      </c>
      <c r="V244" s="3" t="s">
        <v>66</v>
      </c>
      <c r="W244" s="3" t="s">
        <v>66</v>
      </c>
      <c r="X244" s="3" t="s">
        <v>66</v>
      </c>
      <c r="Y244" s="3" t="s">
        <v>66</v>
      </c>
      <c r="Z244" s="3" t="s">
        <v>66</v>
      </c>
      <c r="AA244" s="3" t="s">
        <v>66</v>
      </c>
      <c r="AB244" s="3" t="s">
        <v>66</v>
      </c>
      <c r="AC244" s="3" t="s">
        <v>66</v>
      </c>
      <c r="AD244" s="3" t="s">
        <v>65</v>
      </c>
      <c r="AE244" s="3" t="s">
        <v>65</v>
      </c>
      <c r="AF244" s="3" t="s">
        <v>66</v>
      </c>
      <c r="AG244" s="3" t="s">
        <v>66</v>
      </c>
      <c r="AH244" s="3" t="s">
        <v>66</v>
      </c>
      <c r="AI244" s="3" t="s">
        <v>66</v>
      </c>
      <c r="AJ244" s="3" t="s">
        <v>66</v>
      </c>
      <c r="AK244" s="3" t="s">
        <v>65</v>
      </c>
      <c r="AL244" s="3" t="s">
        <v>65</v>
      </c>
      <c r="AM244" s="3" t="s">
        <v>65</v>
      </c>
      <c r="AN244" s="3" t="s">
        <v>65</v>
      </c>
      <c r="AO244" s="3" t="s">
        <v>65</v>
      </c>
      <c r="AP244" s="3" t="s">
        <v>66</v>
      </c>
      <c r="AQ244" s="3" t="s">
        <v>66</v>
      </c>
      <c r="AR244" s="3" t="s">
        <v>65</v>
      </c>
      <c r="AS244" s="3" t="s">
        <v>65</v>
      </c>
      <c r="AT244" s="3" t="s">
        <v>66</v>
      </c>
      <c r="AU244" s="3" t="s">
        <v>65</v>
      </c>
      <c r="AV244" s="3" t="s">
        <v>65</v>
      </c>
      <c r="AW244" s="3" t="s">
        <v>66</v>
      </c>
      <c r="AX244" s="3" t="s">
        <v>65</v>
      </c>
      <c r="AY244" s="3" t="s">
        <v>66</v>
      </c>
      <c r="AZ244" s="3" t="s">
        <v>65</v>
      </c>
      <c r="BA244" s="3" t="s">
        <v>66</v>
      </c>
      <c r="BB244" s="3" t="s">
        <v>66</v>
      </c>
      <c r="BC244" s="3" t="s">
        <v>65</v>
      </c>
      <c r="BD244" s="3" t="s">
        <v>66</v>
      </c>
      <c r="BE244" s="3" t="s">
        <v>66</v>
      </c>
      <c r="BF244" s="3" t="s">
        <v>65</v>
      </c>
      <c r="BG244" s="3">
        <v>5</v>
      </c>
      <c r="BH244" s="3">
        <v>5</v>
      </c>
      <c r="BI244" s="3">
        <v>27</v>
      </c>
      <c r="BJ244" s="3">
        <v>4</v>
      </c>
      <c r="BK244" s="3">
        <v>29</v>
      </c>
      <c r="BL244" s="3">
        <v>20</v>
      </c>
      <c r="BM244" s="3" t="s">
        <v>67</v>
      </c>
    </row>
    <row r="245" spans="1:65" ht="12.5" x14ac:dyDescent="0.25">
      <c r="A245" s="2">
        <v>44534.826896550927</v>
      </c>
      <c r="B245" s="3" t="s">
        <v>66</v>
      </c>
      <c r="C245" s="3" t="s">
        <v>65</v>
      </c>
      <c r="D245" s="3" t="s">
        <v>65</v>
      </c>
      <c r="E245" s="3" t="s">
        <v>66</v>
      </c>
      <c r="F245" s="3" t="s">
        <v>65</v>
      </c>
      <c r="G245" s="3" t="s">
        <v>66</v>
      </c>
      <c r="H245" s="3" t="s">
        <v>65</v>
      </c>
      <c r="I245" s="3" t="s">
        <v>66</v>
      </c>
      <c r="J245" s="3" t="s">
        <v>65</v>
      </c>
      <c r="K245" s="3" t="s">
        <v>65</v>
      </c>
      <c r="L245" s="3" t="s">
        <v>65</v>
      </c>
      <c r="M245" s="3" t="s">
        <v>65</v>
      </c>
      <c r="N245" s="3" t="s">
        <v>66</v>
      </c>
      <c r="O245" s="3" t="s">
        <v>66</v>
      </c>
      <c r="P245" s="3" t="s">
        <v>65</v>
      </c>
      <c r="Q245" s="3" t="s">
        <v>65</v>
      </c>
      <c r="R245" s="3" t="s">
        <v>65</v>
      </c>
      <c r="S245" s="3" t="s">
        <v>66</v>
      </c>
      <c r="T245" s="3" t="s">
        <v>66</v>
      </c>
      <c r="U245" s="3" t="s">
        <v>66</v>
      </c>
      <c r="V245" s="3" t="s">
        <v>66</v>
      </c>
      <c r="W245" s="3" t="s">
        <v>65</v>
      </c>
      <c r="X245" s="3" t="s">
        <v>65</v>
      </c>
      <c r="Y245" s="3" t="s">
        <v>65</v>
      </c>
      <c r="Z245" s="3" t="s">
        <v>66</v>
      </c>
      <c r="AA245" s="3" t="s">
        <v>65</v>
      </c>
      <c r="AB245" s="3" t="s">
        <v>66</v>
      </c>
      <c r="AC245" s="3" t="s">
        <v>65</v>
      </c>
      <c r="AD245" s="3" t="s">
        <v>65</v>
      </c>
      <c r="AE245" s="3" t="s">
        <v>65</v>
      </c>
      <c r="AF245" s="3" t="s">
        <v>66</v>
      </c>
      <c r="AG245" s="3" t="s">
        <v>66</v>
      </c>
      <c r="AH245" s="3" t="s">
        <v>66</v>
      </c>
      <c r="AI245" s="3" t="s">
        <v>66</v>
      </c>
      <c r="AJ245" s="3" t="s">
        <v>65</v>
      </c>
      <c r="AK245" s="3" t="s">
        <v>66</v>
      </c>
      <c r="AL245" s="3" t="s">
        <v>66</v>
      </c>
      <c r="AM245" s="3" t="s">
        <v>65</v>
      </c>
      <c r="AN245" s="3" t="s">
        <v>66</v>
      </c>
      <c r="AO245" s="3" t="s">
        <v>66</v>
      </c>
      <c r="AP245" s="3" t="s">
        <v>65</v>
      </c>
      <c r="AQ245" s="3" t="s">
        <v>66</v>
      </c>
      <c r="AR245" s="3" t="s">
        <v>65</v>
      </c>
      <c r="AS245" s="3" t="s">
        <v>65</v>
      </c>
      <c r="AT245" s="3" t="s">
        <v>65</v>
      </c>
      <c r="AU245" s="3" t="s">
        <v>65</v>
      </c>
      <c r="AV245" s="3" t="s">
        <v>65</v>
      </c>
      <c r="AW245" s="3" t="s">
        <v>66</v>
      </c>
      <c r="AX245" s="3" t="s">
        <v>66</v>
      </c>
      <c r="AY245" s="3" t="s">
        <v>65</v>
      </c>
      <c r="AZ245" s="3" t="s">
        <v>65</v>
      </c>
      <c r="BA245" s="3" t="s">
        <v>65</v>
      </c>
      <c r="BB245" s="3" t="s">
        <v>66</v>
      </c>
      <c r="BC245" s="3" t="s">
        <v>65</v>
      </c>
      <c r="BD245" s="3" t="s">
        <v>66</v>
      </c>
      <c r="BE245" s="3" t="s">
        <v>65</v>
      </c>
      <c r="BF245" s="3" t="s">
        <v>65</v>
      </c>
      <c r="BG245" s="3">
        <v>5</v>
      </c>
      <c r="BH245" s="3">
        <v>5</v>
      </c>
      <c r="BI245" s="3">
        <v>27</v>
      </c>
      <c r="BJ245" s="3">
        <v>4</v>
      </c>
      <c r="BK245" s="3">
        <v>31</v>
      </c>
      <c r="BL245" s="3">
        <v>10</v>
      </c>
      <c r="BM245" s="3" t="s">
        <v>68</v>
      </c>
    </row>
    <row r="246" spans="1:65" ht="12.5" x14ac:dyDescent="0.25">
      <c r="A246" s="2">
        <v>44534.827613113426</v>
      </c>
      <c r="B246" s="3" t="s">
        <v>65</v>
      </c>
      <c r="C246" s="3" t="s">
        <v>65</v>
      </c>
      <c r="D246" s="3" t="s">
        <v>66</v>
      </c>
      <c r="E246" s="3" t="s">
        <v>65</v>
      </c>
      <c r="F246" s="3" t="s">
        <v>66</v>
      </c>
      <c r="G246" s="3" t="s">
        <v>66</v>
      </c>
      <c r="H246" s="3" t="s">
        <v>66</v>
      </c>
      <c r="I246" s="3" t="s">
        <v>66</v>
      </c>
      <c r="J246" s="3" t="s">
        <v>65</v>
      </c>
      <c r="K246" s="3" t="s">
        <v>65</v>
      </c>
      <c r="L246" s="3" t="s">
        <v>65</v>
      </c>
      <c r="M246" s="3" t="s">
        <v>66</v>
      </c>
      <c r="N246" s="3" t="s">
        <v>65</v>
      </c>
      <c r="O246" s="3" t="s">
        <v>66</v>
      </c>
      <c r="P246" s="3" t="s">
        <v>66</v>
      </c>
      <c r="Q246" s="3" t="s">
        <v>65</v>
      </c>
      <c r="R246" s="3" t="s">
        <v>65</v>
      </c>
      <c r="S246" s="3" t="s">
        <v>66</v>
      </c>
      <c r="T246" s="3" t="s">
        <v>66</v>
      </c>
      <c r="U246" s="3" t="s">
        <v>66</v>
      </c>
      <c r="V246" s="3" t="s">
        <v>66</v>
      </c>
      <c r="W246" s="3" t="s">
        <v>65</v>
      </c>
      <c r="X246" s="3" t="s">
        <v>65</v>
      </c>
      <c r="Y246" s="3" t="s">
        <v>65</v>
      </c>
      <c r="Z246" s="3" t="s">
        <v>66</v>
      </c>
      <c r="AA246" s="3" t="s">
        <v>65</v>
      </c>
      <c r="AB246" s="3" t="s">
        <v>66</v>
      </c>
      <c r="AC246" s="3" t="s">
        <v>65</v>
      </c>
      <c r="AD246" s="3" t="s">
        <v>65</v>
      </c>
      <c r="AE246" s="3" t="s">
        <v>65</v>
      </c>
      <c r="AF246" s="3" t="s">
        <v>66</v>
      </c>
      <c r="AG246" s="3" t="s">
        <v>66</v>
      </c>
      <c r="AH246" s="3" t="s">
        <v>65</v>
      </c>
      <c r="AI246" s="3" t="s">
        <v>66</v>
      </c>
      <c r="AJ246" s="3" t="s">
        <v>65</v>
      </c>
      <c r="AK246" s="3" t="s">
        <v>66</v>
      </c>
      <c r="AL246" s="3" t="s">
        <v>66</v>
      </c>
      <c r="AM246" s="3" t="s">
        <v>65</v>
      </c>
      <c r="AN246" s="3" t="s">
        <v>66</v>
      </c>
      <c r="AO246" s="3" t="s">
        <v>65</v>
      </c>
      <c r="AP246" s="3" t="s">
        <v>65</v>
      </c>
      <c r="AQ246" s="3" t="s">
        <v>66</v>
      </c>
      <c r="AR246" s="3" t="s">
        <v>65</v>
      </c>
      <c r="AS246" s="3" t="s">
        <v>65</v>
      </c>
      <c r="AT246" s="3" t="s">
        <v>65</v>
      </c>
      <c r="AU246" s="3" t="s">
        <v>65</v>
      </c>
      <c r="AV246" s="3" t="s">
        <v>65</v>
      </c>
      <c r="AW246" s="3" t="s">
        <v>66</v>
      </c>
      <c r="AX246" s="3" t="s">
        <v>66</v>
      </c>
      <c r="AY246" s="3" t="s">
        <v>65</v>
      </c>
      <c r="AZ246" s="3" t="s">
        <v>66</v>
      </c>
      <c r="BA246" s="3" t="s">
        <v>65</v>
      </c>
      <c r="BB246" s="3" t="s">
        <v>66</v>
      </c>
      <c r="BC246" s="3" t="s">
        <v>65</v>
      </c>
      <c r="BD246" s="3" t="s">
        <v>65</v>
      </c>
      <c r="BE246" s="3" t="s">
        <v>65</v>
      </c>
      <c r="BF246" s="3" t="s">
        <v>65</v>
      </c>
      <c r="BG246" s="3">
        <v>5</v>
      </c>
      <c r="BH246" s="3">
        <v>5</v>
      </c>
      <c r="BI246" s="3">
        <v>27</v>
      </c>
      <c r="BJ246" s="3">
        <v>4</v>
      </c>
      <c r="BK246" s="3">
        <v>29</v>
      </c>
      <c r="BL246" s="3">
        <v>10</v>
      </c>
      <c r="BM246" s="3" t="s">
        <v>67</v>
      </c>
    </row>
    <row r="247" spans="1:65" ht="12.5" x14ac:dyDescent="0.25">
      <c r="A247" s="2">
        <v>44534.8280194213</v>
      </c>
      <c r="B247" s="3" t="s">
        <v>65</v>
      </c>
      <c r="C247" s="3" t="s">
        <v>65</v>
      </c>
      <c r="D247" s="3" t="s">
        <v>65</v>
      </c>
      <c r="E247" s="3" t="s">
        <v>65</v>
      </c>
      <c r="F247" s="3" t="s">
        <v>66</v>
      </c>
      <c r="G247" s="3" t="s">
        <v>65</v>
      </c>
      <c r="H247" s="3" t="s">
        <v>65</v>
      </c>
      <c r="I247" s="3" t="s">
        <v>65</v>
      </c>
      <c r="J247" s="3" t="s">
        <v>65</v>
      </c>
      <c r="K247" s="3" t="s">
        <v>65</v>
      </c>
      <c r="L247" s="3" t="s">
        <v>66</v>
      </c>
      <c r="M247" s="3" t="s">
        <v>66</v>
      </c>
      <c r="N247" s="3" t="s">
        <v>66</v>
      </c>
      <c r="O247" s="3" t="s">
        <v>65</v>
      </c>
      <c r="P247" s="3" t="s">
        <v>65</v>
      </c>
      <c r="Q247" s="3" t="s">
        <v>65</v>
      </c>
      <c r="R247" s="3" t="s">
        <v>65</v>
      </c>
      <c r="S247" s="3" t="s">
        <v>66</v>
      </c>
      <c r="T247" s="3" t="s">
        <v>66</v>
      </c>
      <c r="U247" s="3" t="s">
        <v>65</v>
      </c>
      <c r="V247" s="3" t="s">
        <v>66</v>
      </c>
      <c r="W247" s="3" t="s">
        <v>66</v>
      </c>
      <c r="X247" s="3" t="s">
        <v>65</v>
      </c>
      <c r="Y247" s="3" t="s">
        <v>65</v>
      </c>
      <c r="Z247" s="3" t="s">
        <v>66</v>
      </c>
      <c r="AA247" s="3" t="s">
        <v>65</v>
      </c>
      <c r="AB247" s="3" t="s">
        <v>66</v>
      </c>
      <c r="AC247" s="3" t="s">
        <v>66</v>
      </c>
      <c r="AD247" s="3" t="s">
        <v>65</v>
      </c>
      <c r="AE247" s="3" t="s">
        <v>65</v>
      </c>
      <c r="AF247" s="3" t="s">
        <v>66</v>
      </c>
      <c r="AG247" s="3" t="s">
        <v>66</v>
      </c>
      <c r="AH247" s="3" t="s">
        <v>65</v>
      </c>
      <c r="AI247" s="3" t="s">
        <v>65</v>
      </c>
      <c r="AJ247" s="3" t="s">
        <v>65</v>
      </c>
      <c r="AK247" s="3" t="s">
        <v>65</v>
      </c>
      <c r="AL247" s="3" t="s">
        <v>65</v>
      </c>
      <c r="AM247" s="3" t="s">
        <v>65</v>
      </c>
      <c r="AN247" s="3" t="s">
        <v>65</v>
      </c>
      <c r="AO247" s="3" t="s">
        <v>65</v>
      </c>
      <c r="AP247" s="3" t="s">
        <v>65</v>
      </c>
      <c r="AQ247" s="3" t="s">
        <v>66</v>
      </c>
      <c r="AR247" s="3" t="s">
        <v>65</v>
      </c>
      <c r="AS247" s="3" t="s">
        <v>65</v>
      </c>
      <c r="AT247" s="3" t="s">
        <v>66</v>
      </c>
      <c r="AU247" s="3" t="s">
        <v>65</v>
      </c>
      <c r="AV247" s="3" t="s">
        <v>65</v>
      </c>
      <c r="AW247" s="3" t="s">
        <v>65</v>
      </c>
      <c r="AX247" s="3" t="s">
        <v>65</v>
      </c>
      <c r="AY247" s="3" t="s">
        <v>65</v>
      </c>
      <c r="AZ247" s="3" t="s">
        <v>65</v>
      </c>
      <c r="BA247" s="3" t="s">
        <v>66</v>
      </c>
      <c r="BB247" s="3" t="s">
        <v>66</v>
      </c>
      <c r="BC247" s="3" t="s">
        <v>66</v>
      </c>
      <c r="BD247" s="3" t="s">
        <v>65</v>
      </c>
      <c r="BE247" s="3" t="s">
        <v>66</v>
      </c>
      <c r="BF247" s="3" t="s">
        <v>66</v>
      </c>
      <c r="BG247" s="3">
        <v>5</v>
      </c>
      <c r="BH247" s="3">
        <v>5</v>
      </c>
      <c r="BI247" s="3">
        <v>27</v>
      </c>
      <c r="BJ247" s="3">
        <v>4</v>
      </c>
      <c r="BK247" s="3">
        <v>29</v>
      </c>
      <c r="BL247" s="3">
        <v>20</v>
      </c>
      <c r="BM247" s="3" t="s">
        <v>67</v>
      </c>
    </row>
    <row r="248" spans="1:65" ht="12.5" x14ac:dyDescent="0.25">
      <c r="A248" s="2">
        <v>44534.828233032407</v>
      </c>
      <c r="B248" s="3" t="s">
        <v>65</v>
      </c>
      <c r="C248" s="3" t="s">
        <v>65</v>
      </c>
      <c r="D248" s="3" t="s">
        <v>65</v>
      </c>
      <c r="E248" s="3" t="s">
        <v>65</v>
      </c>
      <c r="F248" s="3" t="s">
        <v>65</v>
      </c>
      <c r="G248" s="3" t="s">
        <v>65</v>
      </c>
      <c r="H248" s="3" t="s">
        <v>66</v>
      </c>
      <c r="I248" s="3" t="s">
        <v>66</v>
      </c>
      <c r="J248" s="3" t="s">
        <v>66</v>
      </c>
      <c r="K248" s="3" t="s">
        <v>65</v>
      </c>
      <c r="L248" s="3" t="s">
        <v>66</v>
      </c>
      <c r="M248" s="3" t="s">
        <v>66</v>
      </c>
      <c r="N248" s="3" t="s">
        <v>66</v>
      </c>
      <c r="O248" s="3" t="s">
        <v>66</v>
      </c>
      <c r="P248" s="3" t="s">
        <v>66</v>
      </c>
      <c r="Q248" s="3" t="s">
        <v>66</v>
      </c>
      <c r="R248" s="3" t="s">
        <v>65</v>
      </c>
      <c r="S248" s="3" t="s">
        <v>65</v>
      </c>
      <c r="T248" s="3" t="s">
        <v>66</v>
      </c>
      <c r="U248" s="3" t="s">
        <v>66</v>
      </c>
      <c r="V248" s="3" t="s">
        <v>66</v>
      </c>
      <c r="W248" s="3" t="s">
        <v>65</v>
      </c>
      <c r="X248" s="3" t="s">
        <v>65</v>
      </c>
      <c r="Y248" s="3" t="s">
        <v>65</v>
      </c>
      <c r="Z248" s="3" t="s">
        <v>65</v>
      </c>
      <c r="AA248" s="3" t="s">
        <v>66</v>
      </c>
      <c r="AB248" s="3" t="s">
        <v>65</v>
      </c>
      <c r="AC248" s="3" t="s">
        <v>66</v>
      </c>
      <c r="AD248" s="3" t="s">
        <v>66</v>
      </c>
      <c r="AE248" s="3" t="s">
        <v>66</v>
      </c>
      <c r="AF248" s="3" t="s">
        <v>66</v>
      </c>
      <c r="AG248" s="3" t="s">
        <v>65</v>
      </c>
      <c r="AH248" s="3" t="s">
        <v>65</v>
      </c>
      <c r="AI248" s="3" t="s">
        <v>66</v>
      </c>
      <c r="AJ248" s="3" t="s">
        <v>65</v>
      </c>
      <c r="AK248" s="3" t="s">
        <v>65</v>
      </c>
      <c r="AL248" s="3" t="s">
        <v>65</v>
      </c>
      <c r="AM248" s="3" t="s">
        <v>66</v>
      </c>
      <c r="AN248" s="3" t="s">
        <v>66</v>
      </c>
      <c r="AO248" s="3" t="s">
        <v>65</v>
      </c>
      <c r="AP248" s="3" t="s">
        <v>65</v>
      </c>
      <c r="AQ248" s="3" t="s">
        <v>65</v>
      </c>
      <c r="AR248" s="3" t="s">
        <v>65</v>
      </c>
      <c r="AS248" s="3" t="s">
        <v>65</v>
      </c>
      <c r="AT248" s="3" t="s">
        <v>66</v>
      </c>
      <c r="AU248" s="3" t="s">
        <v>66</v>
      </c>
      <c r="AV248" s="3" t="s">
        <v>66</v>
      </c>
      <c r="AW248" s="3" t="s">
        <v>65</v>
      </c>
      <c r="AX248" s="3" t="s">
        <v>65</v>
      </c>
      <c r="AY248" s="3" t="s">
        <v>66</v>
      </c>
      <c r="AZ248" s="3" t="s">
        <v>65</v>
      </c>
      <c r="BA248" s="3" t="s">
        <v>66</v>
      </c>
      <c r="BB248" s="3" t="s">
        <v>65</v>
      </c>
      <c r="BC248" s="3" t="s">
        <v>66</v>
      </c>
      <c r="BD248" s="3" t="s">
        <v>65</v>
      </c>
      <c r="BE248" s="3" t="s">
        <v>66</v>
      </c>
      <c r="BF248" s="3" t="s">
        <v>65</v>
      </c>
      <c r="BG248" s="3">
        <v>5</v>
      </c>
      <c r="BH248" s="3">
        <v>5</v>
      </c>
      <c r="BI248" s="3">
        <v>27</v>
      </c>
      <c r="BJ248" s="3">
        <v>4</v>
      </c>
      <c r="BK248" s="3">
        <v>29</v>
      </c>
      <c r="BL248" s="3">
        <v>20</v>
      </c>
      <c r="BM248" s="3" t="s">
        <v>68</v>
      </c>
    </row>
    <row r="249" spans="1:65" ht="12.5" x14ac:dyDescent="0.25">
      <c r="A249" s="2">
        <v>44534.82846138889</v>
      </c>
      <c r="B249" s="3" t="s">
        <v>66</v>
      </c>
      <c r="C249" s="3" t="s">
        <v>65</v>
      </c>
      <c r="D249" s="3" t="s">
        <v>65</v>
      </c>
      <c r="E249" s="3" t="s">
        <v>66</v>
      </c>
      <c r="F249" s="3" t="s">
        <v>66</v>
      </c>
      <c r="G249" s="3" t="s">
        <v>65</v>
      </c>
      <c r="H249" s="3" t="s">
        <v>66</v>
      </c>
      <c r="I249" s="3" t="s">
        <v>65</v>
      </c>
      <c r="J249" s="3" t="s">
        <v>66</v>
      </c>
      <c r="K249" s="3" t="s">
        <v>65</v>
      </c>
      <c r="L249" s="3" t="s">
        <v>66</v>
      </c>
      <c r="M249" s="3" t="s">
        <v>66</v>
      </c>
      <c r="N249" s="3" t="s">
        <v>66</v>
      </c>
      <c r="O249" s="3" t="s">
        <v>66</v>
      </c>
      <c r="P249" s="3" t="s">
        <v>66</v>
      </c>
      <c r="Q249" s="3" t="s">
        <v>65</v>
      </c>
      <c r="R249" s="3" t="s">
        <v>66</v>
      </c>
      <c r="S249" s="3" t="s">
        <v>66</v>
      </c>
      <c r="T249" s="3" t="s">
        <v>66</v>
      </c>
      <c r="U249" s="3" t="s">
        <v>66</v>
      </c>
      <c r="V249" s="3" t="s">
        <v>66</v>
      </c>
      <c r="W249" s="3" t="s">
        <v>65</v>
      </c>
      <c r="X249" s="3" t="s">
        <v>66</v>
      </c>
      <c r="Y249" s="3" t="s">
        <v>66</v>
      </c>
      <c r="Z249" s="3" t="s">
        <v>66</v>
      </c>
      <c r="AA249" s="3" t="s">
        <v>66</v>
      </c>
      <c r="AB249" s="3" t="s">
        <v>65</v>
      </c>
      <c r="AC249" s="3" t="s">
        <v>66</v>
      </c>
      <c r="AD249" s="3" t="s">
        <v>65</v>
      </c>
      <c r="AE249" s="3" t="s">
        <v>66</v>
      </c>
      <c r="AF249" s="3" t="s">
        <v>66</v>
      </c>
      <c r="AG249" s="3" t="s">
        <v>66</v>
      </c>
      <c r="AH249" s="3" t="s">
        <v>65</v>
      </c>
      <c r="AI249" s="3" t="s">
        <v>66</v>
      </c>
      <c r="AJ249" s="3" t="s">
        <v>65</v>
      </c>
      <c r="AK249" s="3" t="s">
        <v>65</v>
      </c>
      <c r="AL249" s="3" t="s">
        <v>65</v>
      </c>
      <c r="AM249" s="3" t="s">
        <v>66</v>
      </c>
      <c r="AN249" s="3" t="s">
        <v>65</v>
      </c>
      <c r="AO249" s="3" t="s">
        <v>66</v>
      </c>
      <c r="AP249" s="3" t="s">
        <v>65</v>
      </c>
      <c r="AQ249" s="3" t="s">
        <v>66</v>
      </c>
      <c r="AR249" s="3" t="s">
        <v>65</v>
      </c>
      <c r="AS249" s="3" t="s">
        <v>65</v>
      </c>
      <c r="AT249" s="3" t="s">
        <v>65</v>
      </c>
      <c r="AU249" s="3" t="s">
        <v>65</v>
      </c>
      <c r="AV249" s="3" t="s">
        <v>66</v>
      </c>
      <c r="AW249" s="3" t="s">
        <v>66</v>
      </c>
      <c r="AX249" s="3" t="s">
        <v>65</v>
      </c>
      <c r="AY249" s="3" t="s">
        <v>66</v>
      </c>
      <c r="AZ249" s="3" t="s">
        <v>65</v>
      </c>
      <c r="BA249" s="3" t="s">
        <v>66</v>
      </c>
      <c r="BB249" s="3" t="s">
        <v>66</v>
      </c>
      <c r="BC249" s="3" t="s">
        <v>66</v>
      </c>
      <c r="BD249" s="3" t="s">
        <v>66</v>
      </c>
      <c r="BE249" s="3" t="s">
        <v>66</v>
      </c>
      <c r="BF249" s="3" t="s">
        <v>65</v>
      </c>
      <c r="BG249" s="3">
        <v>5</v>
      </c>
      <c r="BH249" s="3">
        <v>5</v>
      </c>
      <c r="BI249" s="3">
        <v>14</v>
      </c>
      <c r="BJ249" s="3">
        <v>4</v>
      </c>
      <c r="BK249" s="3">
        <v>30</v>
      </c>
      <c r="BL249" s="3">
        <v>20</v>
      </c>
      <c r="BM249" s="3" t="s">
        <v>67</v>
      </c>
    </row>
    <row r="250" spans="1:65" ht="12.5" x14ac:dyDescent="0.25">
      <c r="A250" s="2">
        <v>44534.829441354166</v>
      </c>
      <c r="B250" s="3" t="s">
        <v>65</v>
      </c>
      <c r="C250" s="3" t="s">
        <v>66</v>
      </c>
      <c r="D250" s="3" t="s">
        <v>65</v>
      </c>
      <c r="E250" s="3" t="s">
        <v>66</v>
      </c>
      <c r="F250" s="3" t="s">
        <v>66</v>
      </c>
      <c r="G250" s="3" t="s">
        <v>66</v>
      </c>
      <c r="H250" s="3" t="s">
        <v>65</v>
      </c>
      <c r="I250" s="3" t="s">
        <v>65</v>
      </c>
      <c r="J250" s="3" t="s">
        <v>66</v>
      </c>
      <c r="K250" s="3" t="s">
        <v>65</v>
      </c>
      <c r="L250" s="3" t="s">
        <v>65</v>
      </c>
      <c r="M250" s="3" t="s">
        <v>66</v>
      </c>
      <c r="N250" s="3" t="s">
        <v>65</v>
      </c>
      <c r="O250" s="3" t="s">
        <v>65</v>
      </c>
      <c r="P250" s="3" t="s">
        <v>65</v>
      </c>
      <c r="Q250" s="3" t="s">
        <v>66</v>
      </c>
      <c r="R250" s="3" t="s">
        <v>65</v>
      </c>
      <c r="S250" s="3" t="s">
        <v>66</v>
      </c>
      <c r="T250" s="3" t="s">
        <v>65</v>
      </c>
      <c r="U250" s="3" t="s">
        <v>66</v>
      </c>
      <c r="V250" s="3" t="s">
        <v>65</v>
      </c>
      <c r="W250" s="3" t="s">
        <v>66</v>
      </c>
      <c r="X250" s="3" t="s">
        <v>65</v>
      </c>
      <c r="Y250" s="3" t="s">
        <v>65</v>
      </c>
      <c r="Z250" s="3" t="s">
        <v>66</v>
      </c>
      <c r="AA250" s="3" t="s">
        <v>66</v>
      </c>
      <c r="AB250" s="3" t="s">
        <v>66</v>
      </c>
      <c r="AC250" s="3" t="s">
        <v>66</v>
      </c>
      <c r="AD250" s="3" t="s">
        <v>66</v>
      </c>
      <c r="AE250" s="3" t="s">
        <v>65</v>
      </c>
      <c r="AF250" s="3" t="s">
        <v>66</v>
      </c>
      <c r="AG250" s="3" t="s">
        <v>66</v>
      </c>
      <c r="AH250" s="3" t="s">
        <v>65</v>
      </c>
      <c r="AI250" s="3" t="s">
        <v>66</v>
      </c>
      <c r="AJ250" s="3" t="s">
        <v>65</v>
      </c>
      <c r="AK250" s="3" t="s">
        <v>65</v>
      </c>
      <c r="AL250" s="3" t="s">
        <v>66</v>
      </c>
      <c r="AM250" s="3" t="s">
        <v>66</v>
      </c>
      <c r="AN250" s="3" t="s">
        <v>65</v>
      </c>
      <c r="AO250" s="3" t="s">
        <v>65</v>
      </c>
      <c r="AP250" s="3" t="s">
        <v>66</v>
      </c>
      <c r="AQ250" s="3" t="s">
        <v>66</v>
      </c>
      <c r="AR250" s="3" t="s">
        <v>65</v>
      </c>
      <c r="AS250" s="3" t="s">
        <v>65</v>
      </c>
      <c r="AT250" s="3" t="s">
        <v>66</v>
      </c>
      <c r="AU250" s="3" t="s">
        <v>66</v>
      </c>
      <c r="AV250" s="3" t="s">
        <v>65</v>
      </c>
      <c r="AW250" s="3" t="s">
        <v>66</v>
      </c>
      <c r="AX250" s="3" t="s">
        <v>66</v>
      </c>
      <c r="AY250" s="3" t="s">
        <v>66</v>
      </c>
      <c r="AZ250" s="3" t="s">
        <v>66</v>
      </c>
      <c r="BA250" s="3" t="s">
        <v>65</v>
      </c>
      <c r="BB250" s="3" t="s">
        <v>66</v>
      </c>
      <c r="BC250" s="3" t="s">
        <v>65</v>
      </c>
      <c r="BD250" s="3" t="s">
        <v>66</v>
      </c>
      <c r="BE250" s="3" t="s">
        <v>65</v>
      </c>
      <c r="BF250" s="3" t="s">
        <v>65</v>
      </c>
      <c r="BG250" s="3">
        <v>5</v>
      </c>
      <c r="BH250" s="3">
        <v>5</v>
      </c>
      <c r="BI250" s="3">
        <v>27</v>
      </c>
      <c r="BJ250" s="3">
        <v>6</v>
      </c>
      <c r="BK250" s="3">
        <v>29</v>
      </c>
      <c r="BL250" s="3">
        <v>10</v>
      </c>
      <c r="BM250" s="3" t="s">
        <v>67</v>
      </c>
    </row>
    <row r="251" spans="1:65" ht="12.5" x14ac:dyDescent="0.25">
      <c r="A251" s="2">
        <v>44534.829836550925</v>
      </c>
      <c r="B251" s="3" t="s">
        <v>65</v>
      </c>
      <c r="C251" s="3" t="s">
        <v>66</v>
      </c>
      <c r="D251" s="3" t="s">
        <v>65</v>
      </c>
      <c r="E251" s="3" t="s">
        <v>66</v>
      </c>
      <c r="F251" s="3" t="s">
        <v>66</v>
      </c>
      <c r="G251" s="3" t="s">
        <v>66</v>
      </c>
      <c r="H251" s="3" t="s">
        <v>65</v>
      </c>
      <c r="I251" s="3" t="s">
        <v>66</v>
      </c>
      <c r="J251" s="3" t="s">
        <v>65</v>
      </c>
      <c r="K251" s="3" t="s">
        <v>65</v>
      </c>
      <c r="L251" s="3" t="s">
        <v>65</v>
      </c>
      <c r="M251" s="3" t="s">
        <v>66</v>
      </c>
      <c r="N251" s="3" t="s">
        <v>65</v>
      </c>
      <c r="O251" s="3" t="s">
        <v>65</v>
      </c>
      <c r="P251" s="3" t="s">
        <v>65</v>
      </c>
      <c r="Q251" s="3" t="s">
        <v>65</v>
      </c>
      <c r="R251" s="3" t="s">
        <v>65</v>
      </c>
      <c r="S251" s="3" t="s">
        <v>66</v>
      </c>
      <c r="T251" s="3" t="s">
        <v>66</v>
      </c>
      <c r="U251" s="3" t="s">
        <v>65</v>
      </c>
      <c r="V251" s="3" t="s">
        <v>65</v>
      </c>
      <c r="W251" s="3" t="s">
        <v>65</v>
      </c>
      <c r="X251" s="3" t="s">
        <v>65</v>
      </c>
      <c r="Y251" s="3" t="s">
        <v>65</v>
      </c>
      <c r="Z251" s="3" t="s">
        <v>66</v>
      </c>
      <c r="AA251" s="3" t="s">
        <v>65</v>
      </c>
      <c r="AB251" s="3" t="s">
        <v>66</v>
      </c>
      <c r="AC251" s="3" t="s">
        <v>65</v>
      </c>
      <c r="AD251" s="3" t="s">
        <v>65</v>
      </c>
      <c r="AE251" s="3" t="s">
        <v>65</v>
      </c>
      <c r="AF251" s="3" t="s">
        <v>65</v>
      </c>
      <c r="AG251" s="3" t="s">
        <v>66</v>
      </c>
      <c r="AH251" s="3" t="s">
        <v>65</v>
      </c>
      <c r="AI251" s="3" t="s">
        <v>66</v>
      </c>
      <c r="AJ251" s="3" t="s">
        <v>65</v>
      </c>
      <c r="AK251" s="3" t="s">
        <v>66</v>
      </c>
      <c r="AL251" s="3" t="s">
        <v>65</v>
      </c>
      <c r="AM251" s="3" t="s">
        <v>65</v>
      </c>
      <c r="AN251" s="3" t="s">
        <v>65</v>
      </c>
      <c r="AO251" s="3" t="s">
        <v>65</v>
      </c>
      <c r="AP251" s="3" t="s">
        <v>66</v>
      </c>
      <c r="AQ251" s="3" t="s">
        <v>66</v>
      </c>
      <c r="AR251" s="3" t="s">
        <v>65</v>
      </c>
      <c r="AS251" s="3" t="s">
        <v>66</v>
      </c>
      <c r="AT251" s="3" t="s">
        <v>66</v>
      </c>
      <c r="AU251" s="3" t="s">
        <v>66</v>
      </c>
      <c r="AV251" s="3" t="s">
        <v>65</v>
      </c>
      <c r="AW251" s="3" t="s">
        <v>66</v>
      </c>
      <c r="AX251" s="3" t="s">
        <v>66</v>
      </c>
      <c r="AY251" s="3" t="s">
        <v>66</v>
      </c>
      <c r="AZ251" s="3" t="s">
        <v>66</v>
      </c>
      <c r="BA251" s="3" t="s">
        <v>65</v>
      </c>
      <c r="BB251" s="3" t="s">
        <v>66</v>
      </c>
      <c r="BC251" s="3" t="s">
        <v>65</v>
      </c>
      <c r="BD251" s="3" t="s">
        <v>66</v>
      </c>
      <c r="BE251" s="3" t="s">
        <v>65</v>
      </c>
      <c r="BF251" s="3" t="s">
        <v>65</v>
      </c>
      <c r="BG251" s="3">
        <v>5</v>
      </c>
      <c r="BH251" s="3">
        <v>5</v>
      </c>
      <c r="BI251" s="3">
        <v>27</v>
      </c>
      <c r="BJ251" s="3">
        <v>4</v>
      </c>
      <c r="BK251" s="3">
        <v>29</v>
      </c>
      <c r="BL251" s="3">
        <v>20</v>
      </c>
      <c r="BM251" s="3" t="s">
        <v>67</v>
      </c>
    </row>
    <row r="252" spans="1:65" ht="12.5" x14ac:dyDescent="0.25">
      <c r="A252" s="2">
        <v>44534.829876956021</v>
      </c>
      <c r="B252" s="3" t="s">
        <v>66</v>
      </c>
      <c r="C252" s="3" t="s">
        <v>66</v>
      </c>
      <c r="D252" s="3" t="s">
        <v>65</v>
      </c>
      <c r="E252" s="3" t="s">
        <v>66</v>
      </c>
      <c r="F252" s="3" t="s">
        <v>65</v>
      </c>
      <c r="G252" s="3" t="s">
        <v>66</v>
      </c>
      <c r="H252" s="3" t="s">
        <v>66</v>
      </c>
      <c r="I252" s="3" t="s">
        <v>65</v>
      </c>
      <c r="J252" s="3" t="s">
        <v>66</v>
      </c>
      <c r="K252" s="3" t="s">
        <v>65</v>
      </c>
      <c r="L252" s="3" t="s">
        <v>66</v>
      </c>
      <c r="M252" s="3" t="s">
        <v>66</v>
      </c>
      <c r="N252" s="3" t="s">
        <v>65</v>
      </c>
      <c r="O252" s="3" t="s">
        <v>66</v>
      </c>
      <c r="P252" s="3" t="s">
        <v>66</v>
      </c>
      <c r="Q252" s="3" t="s">
        <v>66</v>
      </c>
      <c r="R252" s="3" t="s">
        <v>65</v>
      </c>
      <c r="S252" s="3" t="s">
        <v>66</v>
      </c>
      <c r="T252" s="3" t="s">
        <v>66</v>
      </c>
      <c r="U252" s="3" t="s">
        <v>65</v>
      </c>
      <c r="V252" s="3" t="s">
        <v>66</v>
      </c>
      <c r="W252" s="3" t="s">
        <v>65</v>
      </c>
      <c r="X252" s="3" t="s">
        <v>66</v>
      </c>
      <c r="Y252" s="3" t="s">
        <v>66</v>
      </c>
      <c r="Z252" s="3" t="s">
        <v>66</v>
      </c>
      <c r="AA252" s="3" t="s">
        <v>66</v>
      </c>
      <c r="AB252" s="3" t="s">
        <v>65</v>
      </c>
      <c r="AC252" s="3" t="s">
        <v>65</v>
      </c>
      <c r="AD252" s="3" t="s">
        <v>65</v>
      </c>
      <c r="AE252" s="3" t="s">
        <v>66</v>
      </c>
      <c r="AF252" s="3" t="s">
        <v>66</v>
      </c>
      <c r="AG252" s="3" t="s">
        <v>65</v>
      </c>
      <c r="AH252" s="3" t="s">
        <v>66</v>
      </c>
      <c r="AI252" s="3" t="s">
        <v>66</v>
      </c>
      <c r="AJ252" s="3" t="s">
        <v>65</v>
      </c>
      <c r="AK252" s="3" t="s">
        <v>65</v>
      </c>
      <c r="AL252" s="3" t="s">
        <v>65</v>
      </c>
      <c r="AM252" s="3" t="s">
        <v>66</v>
      </c>
      <c r="AN252" s="3" t="s">
        <v>65</v>
      </c>
      <c r="AO252" s="3" t="s">
        <v>66</v>
      </c>
      <c r="AP252" s="3" t="s">
        <v>66</v>
      </c>
      <c r="AQ252" s="3" t="s">
        <v>66</v>
      </c>
      <c r="AR252" s="3" t="s">
        <v>65</v>
      </c>
      <c r="AS252" s="3" t="s">
        <v>65</v>
      </c>
      <c r="AT252" s="3" t="s">
        <v>66</v>
      </c>
      <c r="AU252" s="3" t="s">
        <v>66</v>
      </c>
      <c r="AV252" s="3" t="s">
        <v>66</v>
      </c>
      <c r="AW252" s="3" t="s">
        <v>66</v>
      </c>
      <c r="AX252" s="3" t="s">
        <v>65</v>
      </c>
      <c r="AY252" s="3" t="s">
        <v>66</v>
      </c>
      <c r="AZ252" s="3" t="s">
        <v>66</v>
      </c>
      <c r="BA252" s="3" t="s">
        <v>65</v>
      </c>
      <c r="BB252" s="3" t="s">
        <v>65</v>
      </c>
      <c r="BC252" s="3" t="s">
        <v>66</v>
      </c>
      <c r="BD252" s="3" t="s">
        <v>65</v>
      </c>
      <c r="BE252" s="3" t="s">
        <v>65</v>
      </c>
      <c r="BF252" s="3" t="s">
        <v>65</v>
      </c>
      <c r="BG252" s="3">
        <v>5</v>
      </c>
      <c r="BH252" s="3">
        <v>5</v>
      </c>
      <c r="BI252" s="3">
        <v>27</v>
      </c>
      <c r="BJ252" s="3">
        <v>4</v>
      </c>
      <c r="BK252" s="3">
        <v>31</v>
      </c>
      <c r="BL252" s="3">
        <v>20</v>
      </c>
      <c r="BM252" s="3" t="s">
        <v>67</v>
      </c>
    </row>
    <row r="253" spans="1:65" ht="12.5" x14ac:dyDescent="0.25">
      <c r="A253" s="2">
        <v>44534.830442962964</v>
      </c>
      <c r="B253" s="3" t="s">
        <v>65</v>
      </c>
      <c r="C253" s="3" t="s">
        <v>66</v>
      </c>
      <c r="D253" s="3" t="s">
        <v>65</v>
      </c>
      <c r="E253" s="3" t="s">
        <v>65</v>
      </c>
      <c r="F253" s="3" t="s">
        <v>65</v>
      </c>
      <c r="G253" s="3" t="s">
        <v>66</v>
      </c>
      <c r="H253" s="3" t="s">
        <v>65</v>
      </c>
      <c r="I253" s="3" t="s">
        <v>66</v>
      </c>
      <c r="J253" s="3" t="s">
        <v>66</v>
      </c>
      <c r="K253" s="3" t="s">
        <v>65</v>
      </c>
      <c r="L253" s="3" t="s">
        <v>66</v>
      </c>
      <c r="M253" s="3" t="s">
        <v>65</v>
      </c>
      <c r="N253" s="3" t="s">
        <v>65</v>
      </c>
      <c r="O253" s="3" t="s">
        <v>65</v>
      </c>
      <c r="P253" s="3" t="s">
        <v>65</v>
      </c>
      <c r="Q253" s="3" t="s">
        <v>65</v>
      </c>
      <c r="R253" s="3" t="s">
        <v>65</v>
      </c>
      <c r="S253" s="3" t="s">
        <v>65</v>
      </c>
      <c r="T253" s="3" t="s">
        <v>65</v>
      </c>
      <c r="U253" s="3" t="s">
        <v>65</v>
      </c>
      <c r="V253" s="3" t="s">
        <v>66</v>
      </c>
      <c r="W253" s="3" t="s">
        <v>65</v>
      </c>
      <c r="X253" s="3" t="s">
        <v>66</v>
      </c>
      <c r="Y253" s="3" t="s">
        <v>65</v>
      </c>
      <c r="Z253" s="3" t="s">
        <v>65</v>
      </c>
      <c r="AA253" s="3" t="s">
        <v>65</v>
      </c>
      <c r="AB253" s="3" t="s">
        <v>66</v>
      </c>
      <c r="AC253" s="3" t="s">
        <v>66</v>
      </c>
      <c r="AD253" s="3" t="s">
        <v>65</v>
      </c>
      <c r="AE253" s="3" t="s">
        <v>66</v>
      </c>
      <c r="AF253" s="3" t="s">
        <v>66</v>
      </c>
      <c r="AG253" s="3" t="s">
        <v>65</v>
      </c>
      <c r="AH253" s="3" t="s">
        <v>65</v>
      </c>
      <c r="AI253" s="3" t="s">
        <v>65</v>
      </c>
      <c r="AJ253" s="3" t="s">
        <v>65</v>
      </c>
      <c r="AK253" s="3" t="s">
        <v>65</v>
      </c>
      <c r="AL253" s="3" t="s">
        <v>65</v>
      </c>
      <c r="AM253" s="3" t="s">
        <v>65</v>
      </c>
      <c r="AN253" s="3" t="s">
        <v>66</v>
      </c>
      <c r="AO253" s="3" t="s">
        <v>65</v>
      </c>
      <c r="AP253" s="3" t="s">
        <v>65</v>
      </c>
      <c r="AQ253" s="3" t="s">
        <v>66</v>
      </c>
      <c r="AR253" s="3" t="s">
        <v>65</v>
      </c>
      <c r="AS253" s="3" t="s">
        <v>65</v>
      </c>
      <c r="AT253" s="3" t="s">
        <v>66</v>
      </c>
      <c r="AU253" s="3" t="s">
        <v>66</v>
      </c>
      <c r="AV253" s="3" t="s">
        <v>65</v>
      </c>
      <c r="AW253" s="3" t="s">
        <v>65</v>
      </c>
      <c r="AX253" s="3" t="s">
        <v>66</v>
      </c>
      <c r="AY253" s="3" t="s">
        <v>65</v>
      </c>
      <c r="AZ253" s="3" t="s">
        <v>66</v>
      </c>
      <c r="BA253" s="3" t="s">
        <v>66</v>
      </c>
      <c r="BB253" s="3" t="s">
        <v>66</v>
      </c>
      <c r="BC253" s="3" t="s">
        <v>65</v>
      </c>
      <c r="BD253" s="3" t="s">
        <v>65</v>
      </c>
      <c r="BE253" s="3" t="s">
        <v>66</v>
      </c>
      <c r="BF253" s="3" t="s">
        <v>66</v>
      </c>
      <c r="BG253" s="3">
        <v>5</v>
      </c>
      <c r="BH253" s="3">
        <v>100</v>
      </c>
      <c r="BI253" s="3">
        <v>27</v>
      </c>
      <c r="BJ253" s="3">
        <v>4</v>
      </c>
      <c r="BK253" s="3">
        <v>29</v>
      </c>
      <c r="BL253" s="3">
        <v>20</v>
      </c>
      <c r="BM253" s="3" t="s">
        <v>67</v>
      </c>
    </row>
    <row r="254" spans="1:65" ht="12.5" x14ac:dyDescent="0.25">
      <c r="A254" s="2">
        <v>44534.830689317125</v>
      </c>
      <c r="B254" s="3" t="s">
        <v>65</v>
      </c>
      <c r="C254" s="3" t="s">
        <v>66</v>
      </c>
      <c r="D254" s="3" t="s">
        <v>66</v>
      </c>
      <c r="E254" s="3" t="s">
        <v>65</v>
      </c>
      <c r="F254" s="3" t="s">
        <v>66</v>
      </c>
      <c r="G254" s="3" t="s">
        <v>65</v>
      </c>
      <c r="H254" s="3" t="s">
        <v>65</v>
      </c>
      <c r="I254" s="3" t="s">
        <v>65</v>
      </c>
      <c r="J254" s="3" t="s">
        <v>65</v>
      </c>
      <c r="K254" s="3" t="s">
        <v>65</v>
      </c>
      <c r="L254" s="3" t="s">
        <v>66</v>
      </c>
      <c r="M254" s="3" t="s">
        <v>66</v>
      </c>
      <c r="N254" s="3" t="s">
        <v>65</v>
      </c>
      <c r="O254" s="3" t="s">
        <v>66</v>
      </c>
      <c r="P254" s="3" t="s">
        <v>66</v>
      </c>
      <c r="Q254" s="3" t="s">
        <v>66</v>
      </c>
      <c r="R254" s="3" t="s">
        <v>65</v>
      </c>
      <c r="S254" s="3" t="s">
        <v>66</v>
      </c>
      <c r="T254" s="3" t="s">
        <v>65</v>
      </c>
      <c r="U254" s="3" t="s">
        <v>66</v>
      </c>
      <c r="V254" s="3" t="s">
        <v>66</v>
      </c>
      <c r="W254" s="3" t="s">
        <v>66</v>
      </c>
      <c r="X254" s="3" t="s">
        <v>66</v>
      </c>
      <c r="Y254" s="3" t="s">
        <v>66</v>
      </c>
      <c r="Z254" s="3" t="s">
        <v>66</v>
      </c>
      <c r="AA254" s="3" t="s">
        <v>66</v>
      </c>
      <c r="AB254" s="3" t="s">
        <v>66</v>
      </c>
      <c r="AC254" s="3" t="s">
        <v>66</v>
      </c>
      <c r="AD254" s="3" t="s">
        <v>66</v>
      </c>
      <c r="AE254" s="3" t="s">
        <v>66</v>
      </c>
      <c r="AF254" s="3" t="s">
        <v>65</v>
      </c>
      <c r="AG254" s="3" t="s">
        <v>66</v>
      </c>
      <c r="AH254" s="3" t="s">
        <v>65</v>
      </c>
      <c r="AI254" s="3" t="s">
        <v>65</v>
      </c>
      <c r="AJ254" s="3" t="s">
        <v>65</v>
      </c>
      <c r="AK254" s="3" t="s">
        <v>65</v>
      </c>
      <c r="AL254" s="3" t="s">
        <v>65</v>
      </c>
      <c r="AM254" s="3" t="s">
        <v>65</v>
      </c>
      <c r="AN254" s="3" t="s">
        <v>65</v>
      </c>
      <c r="AO254" s="3" t="s">
        <v>65</v>
      </c>
      <c r="AP254" s="3" t="s">
        <v>65</v>
      </c>
      <c r="AQ254" s="3" t="s">
        <v>66</v>
      </c>
      <c r="AR254" s="3" t="s">
        <v>65</v>
      </c>
      <c r="AS254" s="3" t="s">
        <v>65</v>
      </c>
      <c r="AT254" s="3" t="s">
        <v>65</v>
      </c>
      <c r="AU254" s="3" t="s">
        <v>66</v>
      </c>
      <c r="AV254" s="3" t="s">
        <v>65</v>
      </c>
      <c r="AW254" s="3" t="s">
        <v>65</v>
      </c>
      <c r="AX254" s="3" t="s">
        <v>65</v>
      </c>
      <c r="AY254" s="3" t="s">
        <v>66</v>
      </c>
      <c r="AZ254" s="3" t="s">
        <v>66</v>
      </c>
      <c r="BA254" s="3" t="s">
        <v>65</v>
      </c>
      <c r="BB254" s="3" t="s">
        <v>65</v>
      </c>
      <c r="BC254" s="3" t="s">
        <v>66</v>
      </c>
      <c r="BD254" s="3" t="s">
        <v>66</v>
      </c>
      <c r="BE254" s="3" t="s">
        <v>66</v>
      </c>
      <c r="BF254" s="3" t="s">
        <v>65</v>
      </c>
      <c r="BG254" s="3">
        <v>5</v>
      </c>
      <c r="BH254" s="3">
        <v>5</v>
      </c>
      <c r="BI254" s="3">
        <v>27</v>
      </c>
      <c r="BJ254" s="3">
        <v>4</v>
      </c>
      <c r="BK254" s="3">
        <v>29</v>
      </c>
      <c r="BL254" s="3">
        <v>0</v>
      </c>
      <c r="BM254" s="3" t="s">
        <v>67</v>
      </c>
    </row>
    <row r="255" spans="1:65" ht="12.5" x14ac:dyDescent="0.25">
      <c r="A255" s="2">
        <v>44534.831179502318</v>
      </c>
      <c r="B255" s="3" t="s">
        <v>65</v>
      </c>
      <c r="C255" s="3" t="s">
        <v>66</v>
      </c>
      <c r="D255" s="3" t="s">
        <v>65</v>
      </c>
      <c r="E255" s="3" t="s">
        <v>65</v>
      </c>
      <c r="F255" s="3" t="s">
        <v>66</v>
      </c>
      <c r="G255" s="3" t="s">
        <v>66</v>
      </c>
      <c r="H255" s="3" t="s">
        <v>66</v>
      </c>
      <c r="I255" s="3" t="s">
        <v>65</v>
      </c>
      <c r="J255" s="3" t="s">
        <v>66</v>
      </c>
      <c r="K255" s="3" t="s">
        <v>65</v>
      </c>
      <c r="L255" s="3" t="s">
        <v>66</v>
      </c>
      <c r="M255" s="3" t="s">
        <v>66</v>
      </c>
      <c r="N255" s="3" t="s">
        <v>66</v>
      </c>
      <c r="O255" s="3" t="s">
        <v>66</v>
      </c>
      <c r="P255" s="3" t="s">
        <v>65</v>
      </c>
      <c r="Q255" s="3" t="s">
        <v>65</v>
      </c>
      <c r="R255" s="3" t="s">
        <v>66</v>
      </c>
      <c r="S255" s="3" t="s">
        <v>66</v>
      </c>
      <c r="T255" s="3" t="s">
        <v>66</v>
      </c>
      <c r="U255" s="3" t="s">
        <v>66</v>
      </c>
      <c r="V255" s="3" t="s">
        <v>66</v>
      </c>
      <c r="W255" s="3" t="s">
        <v>66</v>
      </c>
      <c r="X255" s="3" t="s">
        <v>65</v>
      </c>
      <c r="Y255" s="3" t="s">
        <v>65</v>
      </c>
      <c r="Z255" s="3" t="s">
        <v>66</v>
      </c>
      <c r="AA255" s="3" t="s">
        <v>65</v>
      </c>
      <c r="AB255" s="3" t="s">
        <v>66</v>
      </c>
      <c r="AC255" s="3" t="s">
        <v>66</v>
      </c>
      <c r="AD255" s="3" t="s">
        <v>65</v>
      </c>
      <c r="AE255" s="3" t="s">
        <v>66</v>
      </c>
      <c r="AF255" s="3" t="s">
        <v>66</v>
      </c>
      <c r="AG255" s="3" t="s">
        <v>65</v>
      </c>
      <c r="AH255" s="3" t="s">
        <v>66</v>
      </c>
      <c r="AI255" s="3" t="s">
        <v>66</v>
      </c>
      <c r="AJ255" s="3" t="s">
        <v>65</v>
      </c>
      <c r="AK255" s="3" t="s">
        <v>65</v>
      </c>
      <c r="AL255" s="3" t="s">
        <v>65</v>
      </c>
      <c r="AM255" s="3" t="s">
        <v>65</v>
      </c>
      <c r="AN255" s="3" t="s">
        <v>66</v>
      </c>
      <c r="AO255" s="3" t="s">
        <v>66</v>
      </c>
      <c r="AP255" s="3" t="s">
        <v>65</v>
      </c>
      <c r="AQ255" s="3" t="s">
        <v>66</v>
      </c>
      <c r="AR255" s="3" t="s">
        <v>65</v>
      </c>
      <c r="AS255" s="3" t="s">
        <v>66</v>
      </c>
      <c r="AT255" s="3" t="s">
        <v>65</v>
      </c>
      <c r="AU255" s="3" t="s">
        <v>66</v>
      </c>
      <c r="AV255" s="3" t="s">
        <v>65</v>
      </c>
      <c r="AW255" s="3" t="s">
        <v>66</v>
      </c>
      <c r="AX255" s="3" t="s">
        <v>66</v>
      </c>
      <c r="AY255" s="3" t="s">
        <v>65</v>
      </c>
      <c r="AZ255" s="3" t="s">
        <v>65</v>
      </c>
      <c r="BA255" s="3" t="s">
        <v>65</v>
      </c>
      <c r="BB255" s="3" t="s">
        <v>66</v>
      </c>
      <c r="BC255" s="3" t="s">
        <v>66</v>
      </c>
      <c r="BD255" s="3" t="s">
        <v>66</v>
      </c>
      <c r="BE255" s="3" t="s">
        <v>66</v>
      </c>
      <c r="BF255" s="3" t="s">
        <v>66</v>
      </c>
      <c r="BG255" s="3">
        <v>5</v>
      </c>
      <c r="BH255" s="3">
        <v>5</v>
      </c>
      <c r="BI255" s="3">
        <v>27</v>
      </c>
      <c r="BJ255" s="3">
        <v>4</v>
      </c>
      <c r="BK255" s="3">
        <v>29</v>
      </c>
      <c r="BL255" s="3">
        <v>20</v>
      </c>
      <c r="BM255" s="3" t="s">
        <v>67</v>
      </c>
    </row>
    <row r="256" spans="1:65" ht="12.5" x14ac:dyDescent="0.25">
      <c r="A256" s="2">
        <v>44534.832271250001</v>
      </c>
      <c r="B256" s="3" t="s">
        <v>66</v>
      </c>
      <c r="C256" s="3" t="s">
        <v>66</v>
      </c>
      <c r="D256" s="3" t="s">
        <v>65</v>
      </c>
      <c r="E256" s="3" t="s">
        <v>66</v>
      </c>
      <c r="F256" s="3" t="s">
        <v>65</v>
      </c>
      <c r="G256" s="3" t="s">
        <v>66</v>
      </c>
      <c r="H256" s="3" t="s">
        <v>65</v>
      </c>
      <c r="I256" s="3" t="s">
        <v>66</v>
      </c>
      <c r="J256" s="3" t="s">
        <v>66</v>
      </c>
      <c r="K256" s="3" t="s">
        <v>65</v>
      </c>
      <c r="L256" s="3" t="s">
        <v>66</v>
      </c>
      <c r="M256" s="3" t="s">
        <v>66</v>
      </c>
      <c r="N256" s="3" t="s">
        <v>66</v>
      </c>
      <c r="O256" s="3" t="s">
        <v>66</v>
      </c>
      <c r="P256" s="3" t="s">
        <v>65</v>
      </c>
      <c r="Q256" s="3" t="s">
        <v>65</v>
      </c>
      <c r="R256" s="3" t="s">
        <v>66</v>
      </c>
      <c r="S256" s="3" t="s">
        <v>66</v>
      </c>
      <c r="T256" s="3" t="s">
        <v>66</v>
      </c>
      <c r="U256" s="3" t="s">
        <v>65</v>
      </c>
      <c r="V256" s="3" t="s">
        <v>66</v>
      </c>
      <c r="W256" s="3" t="s">
        <v>65</v>
      </c>
      <c r="X256" s="3" t="s">
        <v>66</v>
      </c>
      <c r="Y256" s="3" t="s">
        <v>66</v>
      </c>
      <c r="Z256" s="3" t="s">
        <v>66</v>
      </c>
      <c r="AA256" s="3" t="s">
        <v>66</v>
      </c>
      <c r="AB256" s="3" t="s">
        <v>66</v>
      </c>
      <c r="AC256" s="3" t="s">
        <v>65</v>
      </c>
      <c r="AD256" s="3" t="s">
        <v>65</v>
      </c>
      <c r="AE256" s="3" t="s">
        <v>66</v>
      </c>
      <c r="AF256" s="3" t="s">
        <v>66</v>
      </c>
      <c r="AG256" s="3" t="s">
        <v>66</v>
      </c>
      <c r="AH256" s="3" t="s">
        <v>66</v>
      </c>
      <c r="AI256" s="3" t="s">
        <v>66</v>
      </c>
      <c r="AJ256" s="3" t="s">
        <v>66</v>
      </c>
      <c r="AK256" s="3" t="s">
        <v>65</v>
      </c>
      <c r="AL256" s="3" t="s">
        <v>66</v>
      </c>
      <c r="AM256" s="3" t="s">
        <v>66</v>
      </c>
      <c r="AN256" s="3" t="s">
        <v>66</v>
      </c>
      <c r="AO256" s="3" t="s">
        <v>66</v>
      </c>
      <c r="AP256" s="3" t="s">
        <v>65</v>
      </c>
      <c r="AQ256" s="3" t="s">
        <v>66</v>
      </c>
      <c r="AR256" s="3" t="s">
        <v>65</v>
      </c>
      <c r="AS256" s="3" t="s">
        <v>65</v>
      </c>
      <c r="AT256" s="3" t="s">
        <v>66</v>
      </c>
      <c r="AU256" s="3" t="s">
        <v>66</v>
      </c>
      <c r="AV256" s="3" t="s">
        <v>66</v>
      </c>
      <c r="AW256" s="3" t="s">
        <v>66</v>
      </c>
      <c r="AX256" s="3" t="s">
        <v>65</v>
      </c>
      <c r="AY256" s="3" t="s">
        <v>66</v>
      </c>
      <c r="AZ256" s="3" t="s">
        <v>65</v>
      </c>
      <c r="BA256" s="3" t="s">
        <v>66</v>
      </c>
      <c r="BB256" s="3" t="s">
        <v>66</v>
      </c>
      <c r="BC256" s="3" t="s">
        <v>65</v>
      </c>
      <c r="BD256" s="3" t="s">
        <v>66</v>
      </c>
      <c r="BE256" s="3" t="s">
        <v>65</v>
      </c>
      <c r="BF256" s="3" t="s">
        <v>66</v>
      </c>
      <c r="BG256" s="3">
        <v>5</v>
      </c>
      <c r="BH256" s="3">
        <v>5</v>
      </c>
      <c r="BI256" s="3">
        <v>27</v>
      </c>
      <c r="BJ256" s="3">
        <v>4</v>
      </c>
      <c r="BK256" s="3">
        <v>29</v>
      </c>
      <c r="BL256" s="3">
        <v>20</v>
      </c>
      <c r="BM256" s="3" t="s">
        <v>67</v>
      </c>
    </row>
    <row r="257" spans="1:65" ht="12.5" x14ac:dyDescent="0.25">
      <c r="A257" s="2">
        <v>44534.8324931713</v>
      </c>
      <c r="B257" s="3" t="s">
        <v>66</v>
      </c>
      <c r="C257" s="3" t="s">
        <v>65</v>
      </c>
      <c r="D257" s="3" t="s">
        <v>65</v>
      </c>
      <c r="E257" s="3" t="s">
        <v>65</v>
      </c>
      <c r="F257" s="3" t="s">
        <v>66</v>
      </c>
      <c r="G257" s="3" t="s">
        <v>66</v>
      </c>
      <c r="H257" s="3" t="s">
        <v>66</v>
      </c>
      <c r="I257" s="3" t="s">
        <v>65</v>
      </c>
      <c r="J257" s="3" t="s">
        <v>66</v>
      </c>
      <c r="K257" s="3" t="s">
        <v>65</v>
      </c>
      <c r="L257" s="3" t="s">
        <v>66</v>
      </c>
      <c r="M257" s="3" t="s">
        <v>66</v>
      </c>
      <c r="N257" s="3" t="s">
        <v>66</v>
      </c>
      <c r="O257" s="3" t="s">
        <v>66</v>
      </c>
      <c r="P257" s="3" t="s">
        <v>66</v>
      </c>
      <c r="Q257" s="3" t="s">
        <v>66</v>
      </c>
      <c r="R257" s="3" t="s">
        <v>65</v>
      </c>
      <c r="S257" s="3" t="s">
        <v>66</v>
      </c>
      <c r="T257" s="3" t="s">
        <v>66</v>
      </c>
      <c r="U257" s="3" t="s">
        <v>65</v>
      </c>
      <c r="V257" s="3" t="s">
        <v>66</v>
      </c>
      <c r="W257" s="3" t="s">
        <v>66</v>
      </c>
      <c r="X257" s="3" t="s">
        <v>66</v>
      </c>
      <c r="Y257" s="3" t="s">
        <v>66</v>
      </c>
      <c r="Z257" s="3" t="s">
        <v>66</v>
      </c>
      <c r="AA257" s="3" t="s">
        <v>65</v>
      </c>
      <c r="AB257" s="3" t="s">
        <v>66</v>
      </c>
      <c r="AC257" s="3" t="s">
        <v>66</v>
      </c>
      <c r="AD257" s="3" t="s">
        <v>65</v>
      </c>
      <c r="AE257" s="3" t="s">
        <v>66</v>
      </c>
      <c r="AF257" s="3" t="s">
        <v>66</v>
      </c>
      <c r="AG257" s="3" t="s">
        <v>66</v>
      </c>
      <c r="AH257" s="3" t="s">
        <v>65</v>
      </c>
      <c r="AI257" s="3" t="s">
        <v>66</v>
      </c>
      <c r="AJ257" s="3" t="s">
        <v>65</v>
      </c>
      <c r="AK257" s="3" t="s">
        <v>65</v>
      </c>
      <c r="AL257" s="3" t="s">
        <v>66</v>
      </c>
      <c r="AM257" s="3" t="s">
        <v>65</v>
      </c>
      <c r="AN257" s="3" t="s">
        <v>65</v>
      </c>
      <c r="AO257" s="3" t="s">
        <v>65</v>
      </c>
      <c r="AP257" s="3" t="s">
        <v>66</v>
      </c>
      <c r="AQ257" s="3" t="s">
        <v>66</v>
      </c>
      <c r="AR257" s="3" t="s">
        <v>65</v>
      </c>
      <c r="AS257" s="3" t="s">
        <v>65</v>
      </c>
      <c r="AT257" s="3" t="s">
        <v>66</v>
      </c>
      <c r="AU257" s="3" t="s">
        <v>65</v>
      </c>
      <c r="AV257" s="3" t="s">
        <v>66</v>
      </c>
      <c r="AW257" s="3" t="s">
        <v>66</v>
      </c>
      <c r="AX257" s="3" t="s">
        <v>66</v>
      </c>
      <c r="AY257" s="3" t="s">
        <v>66</v>
      </c>
      <c r="AZ257" s="3" t="s">
        <v>65</v>
      </c>
      <c r="BA257" s="3" t="s">
        <v>66</v>
      </c>
      <c r="BB257" s="3" t="s">
        <v>66</v>
      </c>
      <c r="BC257" s="3" t="s">
        <v>66</v>
      </c>
      <c r="BD257" s="3" t="s">
        <v>66</v>
      </c>
      <c r="BE257" s="3" t="s">
        <v>66</v>
      </c>
      <c r="BF257" s="3" t="s">
        <v>65</v>
      </c>
      <c r="BG257" s="3">
        <v>5</v>
      </c>
      <c r="BH257" s="3">
        <v>5</v>
      </c>
      <c r="BI257" s="3">
        <v>27</v>
      </c>
      <c r="BJ257" s="3">
        <v>4</v>
      </c>
      <c r="BK257" s="3">
        <v>29</v>
      </c>
      <c r="BL257" s="3">
        <v>20</v>
      </c>
      <c r="BM257" s="3" t="s">
        <v>67</v>
      </c>
    </row>
    <row r="258" spans="1:65" ht="12.5" x14ac:dyDescent="0.25">
      <c r="A258" s="2">
        <v>44534.835454062501</v>
      </c>
      <c r="B258" s="3" t="s">
        <v>66</v>
      </c>
      <c r="C258" s="3" t="s">
        <v>65</v>
      </c>
      <c r="D258" s="3" t="s">
        <v>65</v>
      </c>
      <c r="E258" s="3" t="s">
        <v>65</v>
      </c>
      <c r="F258" s="3" t="s">
        <v>65</v>
      </c>
      <c r="G258" s="3" t="s">
        <v>66</v>
      </c>
      <c r="H258" s="3" t="s">
        <v>65</v>
      </c>
      <c r="I258" s="3" t="s">
        <v>66</v>
      </c>
      <c r="J258" s="3" t="s">
        <v>66</v>
      </c>
      <c r="K258" s="3" t="s">
        <v>66</v>
      </c>
      <c r="L258" s="3" t="s">
        <v>66</v>
      </c>
      <c r="M258" s="3" t="s">
        <v>66</v>
      </c>
      <c r="N258" s="3" t="s">
        <v>66</v>
      </c>
      <c r="O258" s="3" t="s">
        <v>66</v>
      </c>
      <c r="P258" s="3" t="s">
        <v>66</v>
      </c>
      <c r="Q258" s="3" t="s">
        <v>65</v>
      </c>
      <c r="R258" s="3" t="s">
        <v>66</v>
      </c>
      <c r="S258" s="3" t="s">
        <v>66</v>
      </c>
      <c r="T258" s="3" t="s">
        <v>66</v>
      </c>
      <c r="U258" s="3" t="s">
        <v>66</v>
      </c>
      <c r="V258" s="3" t="s">
        <v>65</v>
      </c>
      <c r="W258" s="3" t="s">
        <v>66</v>
      </c>
      <c r="X258" s="3" t="s">
        <v>65</v>
      </c>
      <c r="Y258" s="3" t="s">
        <v>65</v>
      </c>
      <c r="Z258" s="3" t="s">
        <v>66</v>
      </c>
      <c r="AA258" s="3" t="s">
        <v>65</v>
      </c>
      <c r="AB258" s="3" t="s">
        <v>66</v>
      </c>
      <c r="AC258" s="3" t="s">
        <v>66</v>
      </c>
      <c r="AD258" s="3" t="s">
        <v>65</v>
      </c>
      <c r="AE258" s="3" t="s">
        <v>65</v>
      </c>
      <c r="AF258" s="3" t="s">
        <v>66</v>
      </c>
      <c r="AG258" s="3" t="s">
        <v>66</v>
      </c>
      <c r="AH258" s="3" t="s">
        <v>66</v>
      </c>
      <c r="AI258" s="3" t="s">
        <v>66</v>
      </c>
      <c r="AJ258" s="3" t="s">
        <v>66</v>
      </c>
      <c r="AK258" s="3" t="s">
        <v>66</v>
      </c>
      <c r="AL258" s="3" t="s">
        <v>66</v>
      </c>
      <c r="AM258" s="3" t="s">
        <v>66</v>
      </c>
      <c r="AN258" s="3" t="s">
        <v>66</v>
      </c>
      <c r="AO258" s="3" t="s">
        <v>65</v>
      </c>
      <c r="AP258" s="3" t="s">
        <v>65</v>
      </c>
      <c r="AQ258" s="3" t="s">
        <v>65</v>
      </c>
      <c r="AR258" s="3" t="s">
        <v>66</v>
      </c>
      <c r="AS258" s="3" t="s">
        <v>66</v>
      </c>
      <c r="AT258" s="3" t="s">
        <v>66</v>
      </c>
      <c r="AU258" s="3" t="s">
        <v>66</v>
      </c>
      <c r="AV258" s="3" t="s">
        <v>65</v>
      </c>
      <c r="AW258" s="3" t="s">
        <v>66</v>
      </c>
      <c r="AX258" s="3" t="s">
        <v>66</v>
      </c>
      <c r="AY258" s="3" t="s">
        <v>65</v>
      </c>
      <c r="AZ258" s="3" t="s">
        <v>65</v>
      </c>
      <c r="BA258" s="3" t="s">
        <v>65</v>
      </c>
      <c r="BB258" s="3" t="s">
        <v>66</v>
      </c>
      <c r="BC258" s="3" t="s">
        <v>66</v>
      </c>
      <c r="BD258" s="3" t="s">
        <v>66</v>
      </c>
      <c r="BE258" s="3" t="s">
        <v>66</v>
      </c>
      <c r="BF258" s="3" t="s">
        <v>66</v>
      </c>
      <c r="BG258" s="3">
        <v>5</v>
      </c>
      <c r="BH258" s="3">
        <v>5</v>
      </c>
      <c r="BI258" s="3">
        <v>27</v>
      </c>
      <c r="BJ258" s="3">
        <v>4</v>
      </c>
      <c r="BK258" s="3">
        <v>29</v>
      </c>
      <c r="BL258" s="3">
        <v>10</v>
      </c>
      <c r="BM258" s="3" t="s">
        <v>67</v>
      </c>
    </row>
    <row r="259" spans="1:65" ht="12.5" x14ac:dyDescent="0.25">
      <c r="A259" s="2">
        <v>44534.83566650463</v>
      </c>
      <c r="B259" s="3" t="s">
        <v>66</v>
      </c>
      <c r="C259" s="3" t="s">
        <v>65</v>
      </c>
      <c r="D259" s="3" t="s">
        <v>65</v>
      </c>
      <c r="E259" s="3" t="s">
        <v>65</v>
      </c>
      <c r="F259" s="3" t="s">
        <v>65</v>
      </c>
      <c r="G259" s="3" t="s">
        <v>65</v>
      </c>
      <c r="H259" s="3" t="s">
        <v>66</v>
      </c>
      <c r="I259" s="3" t="s">
        <v>66</v>
      </c>
      <c r="J259" s="3" t="s">
        <v>66</v>
      </c>
      <c r="K259" s="3" t="s">
        <v>66</v>
      </c>
      <c r="L259" s="3" t="s">
        <v>65</v>
      </c>
      <c r="M259" s="3" t="s">
        <v>66</v>
      </c>
      <c r="N259" s="3" t="s">
        <v>66</v>
      </c>
      <c r="O259" s="3" t="s">
        <v>66</v>
      </c>
      <c r="P259" s="3" t="s">
        <v>66</v>
      </c>
      <c r="Q259" s="3" t="s">
        <v>66</v>
      </c>
      <c r="R259" s="3" t="s">
        <v>65</v>
      </c>
      <c r="S259" s="3" t="s">
        <v>66</v>
      </c>
      <c r="T259" s="3" t="s">
        <v>66</v>
      </c>
      <c r="U259" s="3" t="s">
        <v>65</v>
      </c>
      <c r="V259" s="3" t="s">
        <v>66</v>
      </c>
      <c r="W259" s="3" t="s">
        <v>66</v>
      </c>
      <c r="X259" s="3" t="s">
        <v>66</v>
      </c>
      <c r="Y259" s="3" t="s">
        <v>66</v>
      </c>
      <c r="Z259" s="3" t="s">
        <v>66</v>
      </c>
      <c r="AA259" s="3" t="s">
        <v>66</v>
      </c>
      <c r="AB259" s="3" t="s">
        <v>65</v>
      </c>
      <c r="AC259" s="3" t="s">
        <v>65</v>
      </c>
      <c r="AD259" s="3" t="s">
        <v>65</v>
      </c>
      <c r="AE259" s="3" t="s">
        <v>65</v>
      </c>
      <c r="AF259" s="3" t="s">
        <v>66</v>
      </c>
      <c r="AG259" s="3" t="s">
        <v>65</v>
      </c>
      <c r="AH259" s="3" t="s">
        <v>65</v>
      </c>
      <c r="AI259" s="3" t="s">
        <v>65</v>
      </c>
      <c r="AJ259" s="3" t="s">
        <v>65</v>
      </c>
      <c r="AK259" s="3" t="s">
        <v>65</v>
      </c>
      <c r="AL259" s="3" t="s">
        <v>65</v>
      </c>
      <c r="AM259" s="3" t="s">
        <v>66</v>
      </c>
      <c r="AN259" s="3" t="s">
        <v>66</v>
      </c>
      <c r="AO259" s="3" t="s">
        <v>65</v>
      </c>
      <c r="AP259" s="3" t="s">
        <v>65</v>
      </c>
      <c r="AQ259" s="3" t="s">
        <v>66</v>
      </c>
      <c r="AR259" s="3" t="s">
        <v>65</v>
      </c>
      <c r="AS259" s="3" t="s">
        <v>66</v>
      </c>
      <c r="AT259" s="3" t="s">
        <v>65</v>
      </c>
      <c r="AU259" s="3" t="s">
        <v>65</v>
      </c>
      <c r="AV259" s="3" t="s">
        <v>65</v>
      </c>
      <c r="AW259" s="3" t="s">
        <v>65</v>
      </c>
      <c r="AX259" s="3" t="s">
        <v>65</v>
      </c>
      <c r="AY259" s="3" t="s">
        <v>66</v>
      </c>
      <c r="AZ259" s="3" t="s">
        <v>66</v>
      </c>
      <c r="BA259" s="3" t="s">
        <v>65</v>
      </c>
      <c r="BB259" s="3" t="s">
        <v>66</v>
      </c>
      <c r="BC259" s="3" t="s">
        <v>66</v>
      </c>
      <c r="BD259" s="3" t="s">
        <v>66</v>
      </c>
      <c r="BE259" s="3" t="s">
        <v>66</v>
      </c>
      <c r="BF259" s="3" t="s">
        <v>65</v>
      </c>
      <c r="BG259" s="3">
        <v>5</v>
      </c>
      <c r="BH259" s="3">
        <v>5</v>
      </c>
      <c r="BI259" s="3">
        <v>27</v>
      </c>
      <c r="BJ259" s="3">
        <v>9</v>
      </c>
      <c r="BK259" s="3">
        <v>29</v>
      </c>
      <c r="BL259" s="3">
        <v>20</v>
      </c>
      <c r="BM259" s="3" t="s">
        <v>68</v>
      </c>
    </row>
    <row r="260" spans="1:65" ht="12.5" x14ac:dyDescent="0.25">
      <c r="A260" s="2">
        <v>44534.835954467591</v>
      </c>
      <c r="B260" s="3" t="s">
        <v>65</v>
      </c>
      <c r="C260" s="3" t="s">
        <v>65</v>
      </c>
      <c r="D260" s="3" t="s">
        <v>65</v>
      </c>
      <c r="E260" s="3" t="s">
        <v>66</v>
      </c>
      <c r="F260" s="3" t="s">
        <v>66</v>
      </c>
      <c r="G260" s="3" t="s">
        <v>66</v>
      </c>
      <c r="H260" s="3" t="s">
        <v>65</v>
      </c>
      <c r="I260" s="3" t="s">
        <v>65</v>
      </c>
      <c r="J260" s="3" t="s">
        <v>65</v>
      </c>
      <c r="K260" s="3" t="s">
        <v>65</v>
      </c>
      <c r="L260" s="3" t="s">
        <v>65</v>
      </c>
      <c r="M260" s="3" t="s">
        <v>66</v>
      </c>
      <c r="N260" s="3" t="s">
        <v>65</v>
      </c>
      <c r="O260" s="3" t="s">
        <v>66</v>
      </c>
      <c r="P260" s="3" t="s">
        <v>66</v>
      </c>
      <c r="Q260" s="3" t="s">
        <v>65</v>
      </c>
      <c r="R260" s="3" t="s">
        <v>66</v>
      </c>
      <c r="S260" s="3" t="s">
        <v>66</v>
      </c>
      <c r="T260" s="3" t="s">
        <v>65</v>
      </c>
      <c r="U260" s="3" t="s">
        <v>65</v>
      </c>
      <c r="V260" s="3" t="s">
        <v>66</v>
      </c>
      <c r="W260" s="3" t="s">
        <v>65</v>
      </c>
      <c r="X260" s="3" t="s">
        <v>65</v>
      </c>
      <c r="Y260" s="3" t="s">
        <v>65</v>
      </c>
      <c r="Z260" s="3" t="s">
        <v>66</v>
      </c>
      <c r="AA260" s="3" t="s">
        <v>65</v>
      </c>
      <c r="AB260" s="3" t="s">
        <v>66</v>
      </c>
      <c r="AC260" s="3" t="s">
        <v>65</v>
      </c>
      <c r="AD260" s="3" t="s">
        <v>65</v>
      </c>
      <c r="AE260" s="3" t="s">
        <v>66</v>
      </c>
      <c r="AF260" s="3" t="s">
        <v>66</v>
      </c>
      <c r="AG260" s="3" t="s">
        <v>66</v>
      </c>
      <c r="AH260" s="3" t="s">
        <v>65</v>
      </c>
      <c r="AI260" s="3" t="s">
        <v>66</v>
      </c>
      <c r="AJ260" s="3" t="s">
        <v>65</v>
      </c>
      <c r="AK260" s="3" t="s">
        <v>65</v>
      </c>
      <c r="AL260" s="3" t="s">
        <v>65</v>
      </c>
      <c r="AM260" s="3" t="s">
        <v>65</v>
      </c>
      <c r="AN260" s="3" t="s">
        <v>65</v>
      </c>
      <c r="AO260" s="3" t="s">
        <v>65</v>
      </c>
      <c r="AP260" s="3" t="s">
        <v>65</v>
      </c>
      <c r="AQ260" s="3" t="s">
        <v>66</v>
      </c>
      <c r="AR260" s="3" t="s">
        <v>65</v>
      </c>
      <c r="AS260" s="3" t="s">
        <v>65</v>
      </c>
      <c r="AT260" s="3" t="s">
        <v>65</v>
      </c>
      <c r="AU260" s="3" t="s">
        <v>65</v>
      </c>
      <c r="AV260" s="3" t="s">
        <v>65</v>
      </c>
      <c r="AW260" s="3" t="s">
        <v>66</v>
      </c>
      <c r="AX260" s="3" t="s">
        <v>66</v>
      </c>
      <c r="AY260" s="3" t="s">
        <v>65</v>
      </c>
      <c r="AZ260" s="3" t="s">
        <v>65</v>
      </c>
      <c r="BA260" s="3" t="s">
        <v>66</v>
      </c>
      <c r="BB260" s="3" t="s">
        <v>65</v>
      </c>
      <c r="BC260" s="3" t="s">
        <v>65</v>
      </c>
      <c r="BD260" s="3" t="s">
        <v>66</v>
      </c>
      <c r="BE260" s="3" t="s">
        <v>66</v>
      </c>
      <c r="BF260" s="3" t="s">
        <v>65</v>
      </c>
      <c r="BG260" s="3">
        <v>5</v>
      </c>
      <c r="BH260" s="3" t="s">
        <v>70</v>
      </c>
      <c r="BI260" s="3">
        <v>27</v>
      </c>
      <c r="BJ260" s="3">
        <v>4</v>
      </c>
      <c r="BK260" s="3">
        <v>29</v>
      </c>
      <c r="BL260" s="3">
        <v>10</v>
      </c>
      <c r="BM260" s="3" t="s">
        <v>67</v>
      </c>
    </row>
    <row r="261" spans="1:65" ht="12.5" x14ac:dyDescent="0.25">
      <c r="A261" s="2">
        <v>44534.836753148149</v>
      </c>
      <c r="B261" s="3" t="s">
        <v>65</v>
      </c>
      <c r="C261" s="3" t="s">
        <v>65</v>
      </c>
      <c r="D261" s="3" t="s">
        <v>65</v>
      </c>
      <c r="E261" s="3" t="s">
        <v>65</v>
      </c>
      <c r="F261" s="3" t="s">
        <v>66</v>
      </c>
      <c r="G261" s="3" t="s">
        <v>65</v>
      </c>
      <c r="H261" s="3" t="s">
        <v>65</v>
      </c>
      <c r="I261" s="3" t="s">
        <v>65</v>
      </c>
      <c r="J261" s="3" t="s">
        <v>66</v>
      </c>
      <c r="K261" s="3" t="s">
        <v>65</v>
      </c>
      <c r="L261" s="3" t="s">
        <v>66</v>
      </c>
      <c r="M261" s="3" t="s">
        <v>66</v>
      </c>
      <c r="N261" s="3" t="s">
        <v>66</v>
      </c>
      <c r="O261" s="3" t="s">
        <v>65</v>
      </c>
      <c r="P261" s="3" t="s">
        <v>66</v>
      </c>
      <c r="Q261" s="3" t="s">
        <v>65</v>
      </c>
      <c r="R261" s="3" t="s">
        <v>66</v>
      </c>
      <c r="S261" s="3" t="s">
        <v>65</v>
      </c>
      <c r="T261" s="3" t="s">
        <v>66</v>
      </c>
      <c r="U261" s="3" t="s">
        <v>65</v>
      </c>
      <c r="V261" s="3" t="s">
        <v>65</v>
      </c>
      <c r="W261" s="3" t="s">
        <v>65</v>
      </c>
      <c r="X261" s="3" t="s">
        <v>65</v>
      </c>
      <c r="Y261" s="3" t="s">
        <v>65</v>
      </c>
      <c r="Z261" s="3" t="s">
        <v>66</v>
      </c>
      <c r="AA261" s="3" t="s">
        <v>65</v>
      </c>
      <c r="AB261" s="3" t="s">
        <v>66</v>
      </c>
      <c r="AC261" s="3" t="s">
        <v>65</v>
      </c>
      <c r="AD261" s="3" t="s">
        <v>65</v>
      </c>
      <c r="AE261" s="3" t="s">
        <v>66</v>
      </c>
      <c r="AF261" s="3" t="s">
        <v>66</v>
      </c>
      <c r="AG261" s="3" t="s">
        <v>65</v>
      </c>
      <c r="AH261" s="3" t="s">
        <v>65</v>
      </c>
      <c r="AI261" s="3" t="s">
        <v>65</v>
      </c>
      <c r="AJ261" s="3" t="s">
        <v>65</v>
      </c>
      <c r="AK261" s="3" t="s">
        <v>66</v>
      </c>
      <c r="AL261" s="3" t="s">
        <v>66</v>
      </c>
      <c r="AM261" s="3" t="s">
        <v>65</v>
      </c>
      <c r="AN261" s="3" t="s">
        <v>65</v>
      </c>
      <c r="AO261" s="3" t="s">
        <v>65</v>
      </c>
      <c r="AP261" s="3" t="s">
        <v>66</v>
      </c>
      <c r="AQ261" s="3" t="s">
        <v>66</v>
      </c>
      <c r="AR261" s="3" t="s">
        <v>65</v>
      </c>
      <c r="AS261" s="3" t="s">
        <v>65</v>
      </c>
      <c r="AT261" s="3" t="s">
        <v>65</v>
      </c>
      <c r="AU261" s="3" t="s">
        <v>65</v>
      </c>
      <c r="AV261" s="3" t="s">
        <v>65</v>
      </c>
      <c r="AW261" s="3" t="s">
        <v>66</v>
      </c>
      <c r="AX261" s="3" t="s">
        <v>66</v>
      </c>
      <c r="AY261" s="3" t="s">
        <v>66</v>
      </c>
      <c r="AZ261" s="3" t="s">
        <v>65</v>
      </c>
      <c r="BA261" s="3" t="s">
        <v>65</v>
      </c>
      <c r="BB261" s="3" t="s">
        <v>65</v>
      </c>
      <c r="BC261" s="3" t="s">
        <v>65</v>
      </c>
      <c r="BD261" s="3" t="s">
        <v>66</v>
      </c>
      <c r="BE261" s="3" t="s">
        <v>65</v>
      </c>
      <c r="BF261" s="3" t="s">
        <v>65</v>
      </c>
      <c r="BG261" s="3">
        <v>5</v>
      </c>
      <c r="BH261" s="3">
        <v>5</v>
      </c>
      <c r="BI261" s="3">
        <v>27</v>
      </c>
      <c r="BJ261" s="3">
        <v>4</v>
      </c>
      <c r="BK261" s="3">
        <v>29</v>
      </c>
      <c r="BL261" s="3">
        <v>20</v>
      </c>
      <c r="BM261" s="3" t="s">
        <v>67</v>
      </c>
    </row>
    <row r="262" spans="1:65" ht="12.5" x14ac:dyDescent="0.25">
      <c r="A262" s="2">
        <v>44534.837053506941</v>
      </c>
      <c r="B262" s="3" t="s">
        <v>66</v>
      </c>
      <c r="C262" s="3" t="s">
        <v>65</v>
      </c>
      <c r="D262" s="3" t="s">
        <v>65</v>
      </c>
      <c r="E262" s="3" t="s">
        <v>66</v>
      </c>
      <c r="F262" s="3" t="s">
        <v>66</v>
      </c>
      <c r="G262" s="3" t="s">
        <v>66</v>
      </c>
      <c r="H262" s="3" t="s">
        <v>65</v>
      </c>
      <c r="I262" s="3" t="s">
        <v>66</v>
      </c>
      <c r="J262" s="3" t="s">
        <v>66</v>
      </c>
      <c r="K262" s="3" t="s">
        <v>65</v>
      </c>
      <c r="L262" s="3" t="s">
        <v>66</v>
      </c>
      <c r="M262" s="3" t="s">
        <v>66</v>
      </c>
      <c r="N262" s="3" t="s">
        <v>65</v>
      </c>
      <c r="O262" s="3" t="s">
        <v>65</v>
      </c>
      <c r="P262" s="3" t="s">
        <v>65</v>
      </c>
      <c r="Q262" s="3" t="s">
        <v>65</v>
      </c>
      <c r="R262" s="3" t="s">
        <v>65</v>
      </c>
      <c r="S262" s="3" t="s">
        <v>66</v>
      </c>
      <c r="T262" s="3" t="s">
        <v>66</v>
      </c>
      <c r="U262" s="3" t="s">
        <v>66</v>
      </c>
      <c r="V262" s="3" t="s">
        <v>66</v>
      </c>
      <c r="W262" s="3" t="s">
        <v>66</v>
      </c>
      <c r="X262" s="3" t="s">
        <v>65</v>
      </c>
      <c r="Y262" s="3" t="s">
        <v>65</v>
      </c>
      <c r="Z262" s="3" t="s">
        <v>66</v>
      </c>
      <c r="AA262" s="3" t="s">
        <v>65</v>
      </c>
      <c r="AB262" s="3" t="s">
        <v>66</v>
      </c>
      <c r="AC262" s="3" t="s">
        <v>65</v>
      </c>
      <c r="AD262" s="3" t="s">
        <v>66</v>
      </c>
      <c r="AE262" s="3" t="s">
        <v>66</v>
      </c>
      <c r="AF262" s="3" t="s">
        <v>66</v>
      </c>
      <c r="AG262" s="3" t="s">
        <v>65</v>
      </c>
      <c r="AH262" s="3" t="s">
        <v>66</v>
      </c>
      <c r="AI262" s="3" t="s">
        <v>65</v>
      </c>
      <c r="AJ262" s="3" t="s">
        <v>65</v>
      </c>
      <c r="AK262" s="3" t="s">
        <v>66</v>
      </c>
      <c r="AL262" s="3" t="s">
        <v>66</v>
      </c>
      <c r="AM262" s="3" t="s">
        <v>66</v>
      </c>
      <c r="AN262" s="3" t="s">
        <v>65</v>
      </c>
      <c r="AO262" s="3" t="s">
        <v>65</v>
      </c>
      <c r="AP262" s="3" t="s">
        <v>66</v>
      </c>
      <c r="AQ262" s="3" t="s">
        <v>66</v>
      </c>
      <c r="AR262" s="3" t="s">
        <v>65</v>
      </c>
      <c r="AS262" s="3" t="s">
        <v>65</v>
      </c>
      <c r="AT262" s="3" t="s">
        <v>66</v>
      </c>
      <c r="AU262" s="3" t="s">
        <v>66</v>
      </c>
      <c r="AV262" s="3" t="s">
        <v>65</v>
      </c>
      <c r="AW262" s="3" t="s">
        <v>65</v>
      </c>
      <c r="AX262" s="3" t="s">
        <v>66</v>
      </c>
      <c r="AY262" s="3" t="s">
        <v>65</v>
      </c>
      <c r="AZ262" s="3" t="s">
        <v>65</v>
      </c>
      <c r="BA262" s="3" t="s">
        <v>65</v>
      </c>
      <c r="BB262" s="3" t="s">
        <v>66</v>
      </c>
      <c r="BC262" s="3" t="s">
        <v>66</v>
      </c>
      <c r="BD262" s="3" t="s">
        <v>66</v>
      </c>
      <c r="BE262" s="3" t="s">
        <v>66</v>
      </c>
      <c r="BF262" s="3" t="s">
        <v>65</v>
      </c>
      <c r="BG262" s="3">
        <v>5</v>
      </c>
      <c r="BH262" s="3">
        <v>5</v>
      </c>
      <c r="BI262" s="3">
        <v>27</v>
      </c>
      <c r="BJ262" s="3">
        <v>8</v>
      </c>
      <c r="BK262" s="3">
        <v>29</v>
      </c>
      <c r="BL262" s="3">
        <v>20</v>
      </c>
      <c r="BM262" s="3" t="s">
        <v>68</v>
      </c>
    </row>
    <row r="263" spans="1:65" ht="12.5" x14ac:dyDescent="0.25">
      <c r="A263" s="2">
        <v>44534.837991817127</v>
      </c>
      <c r="B263" s="3" t="s">
        <v>66</v>
      </c>
      <c r="C263" s="3" t="s">
        <v>65</v>
      </c>
      <c r="D263" s="3" t="s">
        <v>65</v>
      </c>
      <c r="E263" s="3" t="s">
        <v>66</v>
      </c>
      <c r="F263" s="3" t="s">
        <v>66</v>
      </c>
      <c r="G263" s="3" t="s">
        <v>66</v>
      </c>
      <c r="H263" s="3" t="s">
        <v>66</v>
      </c>
      <c r="I263" s="3" t="s">
        <v>66</v>
      </c>
      <c r="J263" s="3" t="s">
        <v>66</v>
      </c>
      <c r="K263" s="3" t="s">
        <v>65</v>
      </c>
      <c r="L263" s="3" t="s">
        <v>66</v>
      </c>
      <c r="M263" s="3" t="s">
        <v>65</v>
      </c>
      <c r="N263" s="3" t="s">
        <v>66</v>
      </c>
      <c r="O263" s="3" t="s">
        <v>65</v>
      </c>
      <c r="P263" s="3" t="s">
        <v>66</v>
      </c>
      <c r="Q263" s="3" t="s">
        <v>65</v>
      </c>
      <c r="R263" s="3" t="s">
        <v>65</v>
      </c>
      <c r="S263" s="3" t="s">
        <v>66</v>
      </c>
      <c r="T263" s="3" t="s">
        <v>66</v>
      </c>
      <c r="U263" s="3" t="s">
        <v>66</v>
      </c>
      <c r="V263" s="3" t="s">
        <v>66</v>
      </c>
      <c r="W263" s="3" t="s">
        <v>65</v>
      </c>
      <c r="X263" s="3" t="s">
        <v>65</v>
      </c>
      <c r="Y263" s="3" t="s">
        <v>65</v>
      </c>
      <c r="Z263" s="3" t="s">
        <v>65</v>
      </c>
      <c r="AA263" s="3" t="s">
        <v>65</v>
      </c>
      <c r="AB263" s="3" t="s">
        <v>65</v>
      </c>
      <c r="AC263" s="3" t="s">
        <v>66</v>
      </c>
      <c r="AD263" s="3" t="s">
        <v>66</v>
      </c>
      <c r="AE263" s="3" t="s">
        <v>66</v>
      </c>
      <c r="AF263" s="3" t="s">
        <v>66</v>
      </c>
      <c r="AG263" s="3" t="s">
        <v>65</v>
      </c>
      <c r="AH263" s="3" t="s">
        <v>65</v>
      </c>
      <c r="AI263" s="3" t="s">
        <v>66</v>
      </c>
      <c r="AJ263" s="3" t="s">
        <v>65</v>
      </c>
      <c r="AK263" s="3" t="s">
        <v>66</v>
      </c>
      <c r="AL263" s="3" t="s">
        <v>66</v>
      </c>
      <c r="AM263" s="3" t="s">
        <v>65</v>
      </c>
      <c r="AN263" s="3" t="s">
        <v>65</v>
      </c>
      <c r="AO263" s="3" t="s">
        <v>66</v>
      </c>
      <c r="AP263" s="3" t="s">
        <v>65</v>
      </c>
      <c r="AQ263" s="3" t="s">
        <v>66</v>
      </c>
      <c r="AR263" s="3" t="s">
        <v>65</v>
      </c>
      <c r="AS263" s="3" t="s">
        <v>65</v>
      </c>
      <c r="AT263" s="3" t="s">
        <v>65</v>
      </c>
      <c r="AU263" s="3" t="s">
        <v>65</v>
      </c>
      <c r="AV263" s="3" t="s">
        <v>65</v>
      </c>
      <c r="AW263" s="3" t="s">
        <v>66</v>
      </c>
      <c r="AX263" s="3" t="s">
        <v>65</v>
      </c>
      <c r="AY263" s="3" t="s">
        <v>65</v>
      </c>
      <c r="AZ263" s="3" t="s">
        <v>66</v>
      </c>
      <c r="BA263" s="3" t="s">
        <v>65</v>
      </c>
      <c r="BB263" s="3" t="s">
        <v>65</v>
      </c>
      <c r="BC263" s="3" t="s">
        <v>66</v>
      </c>
      <c r="BD263" s="3" t="s">
        <v>66</v>
      </c>
      <c r="BE263" s="3" t="s">
        <v>65</v>
      </c>
      <c r="BF263" s="3" t="s">
        <v>65</v>
      </c>
      <c r="BG263" s="3">
        <v>5</v>
      </c>
      <c r="BH263" s="3">
        <v>5</v>
      </c>
      <c r="BI263" s="3">
        <v>27</v>
      </c>
      <c r="BJ263" s="3">
        <v>4</v>
      </c>
      <c r="BK263" s="3">
        <v>29</v>
      </c>
      <c r="BL263" s="3">
        <v>20</v>
      </c>
      <c r="BM263" s="3" t="s">
        <v>67</v>
      </c>
    </row>
    <row r="264" spans="1:65" ht="12.5" x14ac:dyDescent="0.25">
      <c r="A264" s="2">
        <v>44534.838044988428</v>
      </c>
      <c r="B264" s="3" t="s">
        <v>65</v>
      </c>
      <c r="C264" s="3" t="s">
        <v>66</v>
      </c>
      <c r="D264" s="3" t="s">
        <v>65</v>
      </c>
      <c r="E264" s="3" t="s">
        <v>66</v>
      </c>
      <c r="F264" s="3" t="s">
        <v>66</v>
      </c>
      <c r="G264" s="3" t="s">
        <v>65</v>
      </c>
      <c r="H264" s="3" t="s">
        <v>66</v>
      </c>
      <c r="I264" s="3" t="s">
        <v>65</v>
      </c>
      <c r="J264" s="3" t="s">
        <v>65</v>
      </c>
      <c r="K264" s="3" t="s">
        <v>65</v>
      </c>
      <c r="L264" s="3" t="s">
        <v>66</v>
      </c>
      <c r="M264" s="3" t="s">
        <v>66</v>
      </c>
      <c r="N264" s="3" t="s">
        <v>66</v>
      </c>
      <c r="O264" s="3" t="s">
        <v>65</v>
      </c>
      <c r="P264" s="3" t="s">
        <v>65</v>
      </c>
      <c r="Q264" s="3" t="s">
        <v>65</v>
      </c>
      <c r="R264" s="3" t="s">
        <v>66</v>
      </c>
      <c r="S264" s="3" t="s">
        <v>65</v>
      </c>
      <c r="T264" s="3" t="s">
        <v>66</v>
      </c>
      <c r="U264" s="3" t="s">
        <v>65</v>
      </c>
      <c r="V264" s="3" t="s">
        <v>65</v>
      </c>
      <c r="W264" s="3" t="s">
        <v>66</v>
      </c>
      <c r="X264" s="3" t="s">
        <v>65</v>
      </c>
      <c r="Y264" s="3" t="s">
        <v>65</v>
      </c>
      <c r="Z264" s="3" t="s">
        <v>66</v>
      </c>
      <c r="AA264" s="3" t="s">
        <v>65</v>
      </c>
      <c r="AB264" s="3" t="s">
        <v>66</v>
      </c>
      <c r="AC264" s="3" t="s">
        <v>66</v>
      </c>
      <c r="AD264" s="3" t="s">
        <v>65</v>
      </c>
      <c r="AE264" s="3" t="s">
        <v>66</v>
      </c>
      <c r="AF264" s="3" t="s">
        <v>66</v>
      </c>
      <c r="AG264" s="3" t="s">
        <v>66</v>
      </c>
      <c r="AH264" s="3" t="s">
        <v>65</v>
      </c>
      <c r="AI264" s="3" t="s">
        <v>65</v>
      </c>
      <c r="AJ264" s="3" t="s">
        <v>65</v>
      </c>
      <c r="AK264" s="3" t="s">
        <v>65</v>
      </c>
      <c r="AL264" s="3" t="s">
        <v>65</v>
      </c>
      <c r="AM264" s="3" t="s">
        <v>65</v>
      </c>
      <c r="AN264" s="3" t="s">
        <v>65</v>
      </c>
      <c r="AO264" s="3" t="s">
        <v>66</v>
      </c>
      <c r="AP264" s="3" t="s">
        <v>66</v>
      </c>
      <c r="AQ264" s="3" t="s">
        <v>66</v>
      </c>
      <c r="AR264" s="3" t="s">
        <v>65</v>
      </c>
      <c r="AS264" s="3" t="s">
        <v>65</v>
      </c>
      <c r="AT264" s="3" t="s">
        <v>65</v>
      </c>
      <c r="AU264" s="3" t="s">
        <v>66</v>
      </c>
      <c r="AV264" s="3" t="s">
        <v>66</v>
      </c>
      <c r="AW264" s="3" t="s">
        <v>66</v>
      </c>
      <c r="AX264" s="3" t="s">
        <v>65</v>
      </c>
      <c r="AY264" s="3" t="s">
        <v>66</v>
      </c>
      <c r="AZ264" s="3" t="s">
        <v>65</v>
      </c>
      <c r="BA264" s="3" t="s">
        <v>66</v>
      </c>
      <c r="BB264" s="3" t="s">
        <v>66</v>
      </c>
      <c r="BC264" s="3" t="s">
        <v>65</v>
      </c>
      <c r="BD264" s="3" t="s">
        <v>66</v>
      </c>
      <c r="BE264" s="3" t="s">
        <v>66</v>
      </c>
      <c r="BF264" s="3" t="s">
        <v>65</v>
      </c>
      <c r="BG264" s="3">
        <v>5</v>
      </c>
      <c r="BH264" s="3">
        <v>5</v>
      </c>
      <c r="BI264" s="3">
        <v>27</v>
      </c>
      <c r="BJ264" s="3">
        <v>4</v>
      </c>
      <c r="BK264" s="3">
        <v>29</v>
      </c>
      <c r="BL264" s="3">
        <v>20</v>
      </c>
      <c r="BM264" s="3" t="s">
        <v>67</v>
      </c>
    </row>
    <row r="265" spans="1:65" ht="12.5" x14ac:dyDescent="0.25">
      <c r="A265" s="2">
        <v>44534.839154085646</v>
      </c>
      <c r="B265" s="3" t="s">
        <v>66</v>
      </c>
      <c r="C265" s="3" t="s">
        <v>66</v>
      </c>
      <c r="D265" s="3" t="s">
        <v>65</v>
      </c>
      <c r="E265" s="3" t="s">
        <v>65</v>
      </c>
      <c r="F265" s="3" t="s">
        <v>66</v>
      </c>
      <c r="G265" s="3" t="s">
        <v>66</v>
      </c>
      <c r="H265" s="3" t="s">
        <v>65</v>
      </c>
      <c r="I265" s="3" t="s">
        <v>65</v>
      </c>
      <c r="J265" s="3" t="s">
        <v>66</v>
      </c>
      <c r="K265" s="3" t="s">
        <v>65</v>
      </c>
      <c r="L265" s="3" t="s">
        <v>66</v>
      </c>
      <c r="M265" s="3" t="s">
        <v>66</v>
      </c>
      <c r="N265" s="3" t="s">
        <v>65</v>
      </c>
      <c r="O265" s="3" t="s">
        <v>65</v>
      </c>
      <c r="P265" s="3" t="s">
        <v>65</v>
      </c>
      <c r="Q265" s="3" t="s">
        <v>65</v>
      </c>
      <c r="R265" s="3" t="s">
        <v>65</v>
      </c>
      <c r="S265" s="3" t="s">
        <v>66</v>
      </c>
      <c r="T265" s="3" t="s">
        <v>66</v>
      </c>
      <c r="U265" s="3" t="s">
        <v>65</v>
      </c>
      <c r="V265" s="3" t="s">
        <v>66</v>
      </c>
      <c r="W265" s="3" t="s">
        <v>66</v>
      </c>
      <c r="X265" s="3" t="s">
        <v>65</v>
      </c>
      <c r="Y265" s="3" t="s">
        <v>65</v>
      </c>
      <c r="Z265" s="3" t="s">
        <v>66</v>
      </c>
      <c r="AA265" s="3" t="s">
        <v>65</v>
      </c>
      <c r="AB265" s="3" t="s">
        <v>65</v>
      </c>
      <c r="AC265" s="3" t="s">
        <v>66</v>
      </c>
      <c r="AD265" s="3" t="s">
        <v>65</v>
      </c>
      <c r="AE265" s="3" t="s">
        <v>66</v>
      </c>
      <c r="AF265" s="3" t="s">
        <v>65</v>
      </c>
      <c r="AG265" s="3" t="s">
        <v>66</v>
      </c>
      <c r="AH265" s="3" t="s">
        <v>65</v>
      </c>
      <c r="AI265" s="3" t="s">
        <v>66</v>
      </c>
      <c r="AJ265" s="3" t="s">
        <v>65</v>
      </c>
      <c r="AK265" s="3" t="s">
        <v>65</v>
      </c>
      <c r="AL265" s="3" t="s">
        <v>65</v>
      </c>
      <c r="AM265" s="3" t="s">
        <v>65</v>
      </c>
      <c r="AN265" s="3" t="s">
        <v>65</v>
      </c>
      <c r="AO265" s="3" t="s">
        <v>65</v>
      </c>
      <c r="AP265" s="3" t="s">
        <v>65</v>
      </c>
      <c r="AQ265" s="3" t="s">
        <v>66</v>
      </c>
      <c r="AR265" s="3" t="s">
        <v>65</v>
      </c>
      <c r="AS265" s="3" t="s">
        <v>65</v>
      </c>
      <c r="AT265" s="3" t="s">
        <v>65</v>
      </c>
      <c r="AU265" s="3" t="s">
        <v>66</v>
      </c>
      <c r="AV265" s="3" t="s">
        <v>65</v>
      </c>
      <c r="AW265" s="3" t="s">
        <v>66</v>
      </c>
      <c r="AX265" s="3" t="s">
        <v>66</v>
      </c>
      <c r="AY265" s="3" t="s">
        <v>66</v>
      </c>
      <c r="AZ265" s="3" t="s">
        <v>65</v>
      </c>
      <c r="BA265" s="3" t="s">
        <v>65</v>
      </c>
      <c r="BB265" s="3" t="s">
        <v>66</v>
      </c>
      <c r="BC265" s="3" t="s">
        <v>66</v>
      </c>
      <c r="BD265" s="3" t="s">
        <v>66</v>
      </c>
      <c r="BE265" s="3" t="s">
        <v>66</v>
      </c>
      <c r="BF265" s="3" t="s">
        <v>65</v>
      </c>
      <c r="BG265" s="3">
        <v>5</v>
      </c>
      <c r="BH265" s="3">
        <v>5</v>
      </c>
      <c r="BI265" s="3">
        <v>27</v>
      </c>
      <c r="BJ265" s="3">
        <v>4</v>
      </c>
      <c r="BK265" s="3">
        <v>31</v>
      </c>
      <c r="BL265" s="3">
        <v>20</v>
      </c>
      <c r="BM265" s="3" t="s">
        <v>68</v>
      </c>
    </row>
    <row r="266" spans="1:65" ht="12.5" x14ac:dyDescent="0.25">
      <c r="A266" s="2">
        <v>44534.83931033565</v>
      </c>
      <c r="B266" s="3" t="s">
        <v>65</v>
      </c>
      <c r="C266" s="3" t="s">
        <v>65</v>
      </c>
      <c r="D266" s="3" t="s">
        <v>65</v>
      </c>
      <c r="E266" s="3" t="s">
        <v>66</v>
      </c>
      <c r="F266" s="3" t="s">
        <v>65</v>
      </c>
      <c r="G266" s="3" t="s">
        <v>66</v>
      </c>
      <c r="H266" s="3" t="s">
        <v>66</v>
      </c>
      <c r="I266" s="3" t="s">
        <v>66</v>
      </c>
      <c r="J266" s="3" t="s">
        <v>66</v>
      </c>
      <c r="K266" s="3" t="s">
        <v>65</v>
      </c>
      <c r="L266" s="3" t="s">
        <v>66</v>
      </c>
      <c r="M266" s="3" t="s">
        <v>66</v>
      </c>
      <c r="N266" s="3" t="s">
        <v>66</v>
      </c>
      <c r="O266" s="3" t="s">
        <v>65</v>
      </c>
      <c r="P266" s="3" t="s">
        <v>66</v>
      </c>
      <c r="Q266" s="3" t="s">
        <v>66</v>
      </c>
      <c r="R266" s="3" t="s">
        <v>66</v>
      </c>
      <c r="S266" s="3" t="s">
        <v>66</v>
      </c>
      <c r="T266" s="3" t="s">
        <v>66</v>
      </c>
      <c r="U266" s="3" t="s">
        <v>65</v>
      </c>
      <c r="V266" s="3" t="s">
        <v>66</v>
      </c>
      <c r="W266" s="3" t="s">
        <v>66</v>
      </c>
      <c r="X266" s="3" t="s">
        <v>65</v>
      </c>
      <c r="Y266" s="3" t="s">
        <v>65</v>
      </c>
      <c r="Z266" s="3" t="s">
        <v>66</v>
      </c>
      <c r="AA266" s="3" t="s">
        <v>66</v>
      </c>
      <c r="AB266" s="3" t="s">
        <v>66</v>
      </c>
      <c r="AC266" s="3" t="s">
        <v>65</v>
      </c>
      <c r="AD266" s="3" t="s">
        <v>65</v>
      </c>
      <c r="AE266" s="3" t="s">
        <v>66</v>
      </c>
      <c r="AF266" s="3" t="s">
        <v>66</v>
      </c>
      <c r="AG266" s="3" t="s">
        <v>66</v>
      </c>
      <c r="AH266" s="3" t="s">
        <v>65</v>
      </c>
      <c r="AI266" s="3" t="s">
        <v>65</v>
      </c>
      <c r="AJ266" s="3" t="s">
        <v>65</v>
      </c>
      <c r="AK266" s="3" t="s">
        <v>65</v>
      </c>
      <c r="AL266" s="3" t="s">
        <v>66</v>
      </c>
      <c r="AM266" s="3" t="s">
        <v>66</v>
      </c>
      <c r="AN266" s="3" t="s">
        <v>65</v>
      </c>
      <c r="AO266" s="3" t="s">
        <v>65</v>
      </c>
      <c r="AP266" s="3" t="s">
        <v>65</v>
      </c>
      <c r="AQ266" s="3" t="s">
        <v>66</v>
      </c>
      <c r="AR266" s="3" t="s">
        <v>65</v>
      </c>
      <c r="AS266" s="3" t="s">
        <v>65</v>
      </c>
      <c r="AT266" s="3" t="s">
        <v>66</v>
      </c>
      <c r="AU266" s="3" t="s">
        <v>66</v>
      </c>
      <c r="AV266" s="3" t="s">
        <v>66</v>
      </c>
      <c r="AW266" s="3" t="s">
        <v>66</v>
      </c>
      <c r="AX266" s="3" t="s">
        <v>65</v>
      </c>
      <c r="AY266" s="3" t="s">
        <v>66</v>
      </c>
      <c r="AZ266" s="3" t="s">
        <v>65</v>
      </c>
      <c r="BA266" s="3" t="s">
        <v>66</v>
      </c>
      <c r="BB266" s="3" t="s">
        <v>66</v>
      </c>
      <c r="BC266" s="3" t="s">
        <v>66</v>
      </c>
      <c r="BD266" s="3" t="s">
        <v>65</v>
      </c>
      <c r="BE266" s="3" t="s">
        <v>65</v>
      </c>
      <c r="BF266" s="3" t="s">
        <v>65</v>
      </c>
      <c r="BG266" s="3">
        <v>5</v>
      </c>
      <c r="BH266" s="3">
        <v>5</v>
      </c>
      <c r="BI266" s="3">
        <v>27</v>
      </c>
      <c r="BJ266" s="3">
        <v>4</v>
      </c>
      <c r="BK266" s="3">
        <v>29</v>
      </c>
      <c r="BL266" s="3">
        <v>0</v>
      </c>
      <c r="BM266" s="3" t="s">
        <v>67</v>
      </c>
    </row>
    <row r="267" spans="1:65" ht="12.5" x14ac:dyDescent="0.25">
      <c r="A267" s="2">
        <v>44534.839461157404</v>
      </c>
      <c r="B267" s="3" t="s">
        <v>66</v>
      </c>
      <c r="C267" s="3" t="s">
        <v>66</v>
      </c>
      <c r="D267" s="3" t="s">
        <v>66</v>
      </c>
      <c r="E267" s="3" t="s">
        <v>66</v>
      </c>
      <c r="F267" s="3" t="s">
        <v>66</v>
      </c>
      <c r="G267" s="3" t="s">
        <v>65</v>
      </c>
      <c r="H267" s="3" t="s">
        <v>66</v>
      </c>
      <c r="I267" s="3" t="s">
        <v>65</v>
      </c>
      <c r="J267" s="3" t="s">
        <v>66</v>
      </c>
      <c r="K267" s="3" t="s">
        <v>65</v>
      </c>
      <c r="L267" s="3" t="s">
        <v>66</v>
      </c>
      <c r="M267" s="3" t="s">
        <v>66</v>
      </c>
      <c r="N267" s="3" t="s">
        <v>66</v>
      </c>
      <c r="O267" s="3" t="s">
        <v>66</v>
      </c>
      <c r="P267" s="3" t="s">
        <v>65</v>
      </c>
      <c r="Q267" s="3" t="s">
        <v>66</v>
      </c>
      <c r="R267" s="3" t="s">
        <v>66</v>
      </c>
      <c r="S267" s="3" t="s">
        <v>66</v>
      </c>
      <c r="T267" s="3" t="s">
        <v>65</v>
      </c>
      <c r="U267" s="3" t="s">
        <v>66</v>
      </c>
      <c r="V267" s="3" t="s">
        <v>66</v>
      </c>
      <c r="W267" s="3" t="s">
        <v>65</v>
      </c>
      <c r="X267" s="3" t="s">
        <v>66</v>
      </c>
      <c r="Y267" s="3" t="s">
        <v>66</v>
      </c>
      <c r="Z267" s="3" t="s">
        <v>66</v>
      </c>
      <c r="AA267" s="3" t="s">
        <v>66</v>
      </c>
      <c r="AB267" s="3" t="s">
        <v>65</v>
      </c>
      <c r="AC267" s="3" t="s">
        <v>66</v>
      </c>
      <c r="AD267" s="3" t="s">
        <v>66</v>
      </c>
      <c r="AE267" s="3" t="s">
        <v>66</v>
      </c>
      <c r="AF267" s="3" t="s">
        <v>66</v>
      </c>
      <c r="AG267" s="3" t="s">
        <v>65</v>
      </c>
      <c r="AH267" s="3" t="s">
        <v>65</v>
      </c>
      <c r="AI267" s="3" t="s">
        <v>66</v>
      </c>
      <c r="AJ267" s="3" t="s">
        <v>65</v>
      </c>
      <c r="AK267" s="3" t="s">
        <v>66</v>
      </c>
      <c r="AL267" s="3" t="s">
        <v>66</v>
      </c>
      <c r="AM267" s="3" t="s">
        <v>65</v>
      </c>
      <c r="AN267" s="3" t="s">
        <v>65</v>
      </c>
      <c r="AO267" s="3" t="s">
        <v>65</v>
      </c>
      <c r="AP267" s="3" t="s">
        <v>66</v>
      </c>
      <c r="AQ267" s="3" t="s">
        <v>66</v>
      </c>
      <c r="AR267" s="3" t="s">
        <v>66</v>
      </c>
      <c r="AS267" s="3" t="s">
        <v>65</v>
      </c>
      <c r="AT267" s="3" t="s">
        <v>65</v>
      </c>
      <c r="AU267" s="3" t="s">
        <v>66</v>
      </c>
      <c r="AV267" s="3" t="s">
        <v>65</v>
      </c>
      <c r="AW267" s="3" t="s">
        <v>66</v>
      </c>
      <c r="AX267" s="3" t="s">
        <v>65</v>
      </c>
      <c r="AY267" s="3" t="s">
        <v>66</v>
      </c>
      <c r="AZ267" s="3" t="s">
        <v>65</v>
      </c>
      <c r="BA267" s="3" t="s">
        <v>66</v>
      </c>
      <c r="BB267" s="3" t="s">
        <v>65</v>
      </c>
      <c r="BC267" s="3" t="s">
        <v>66</v>
      </c>
      <c r="BD267" s="3" t="s">
        <v>66</v>
      </c>
      <c r="BE267" s="3" t="s">
        <v>66</v>
      </c>
      <c r="BF267" s="3" t="s">
        <v>66</v>
      </c>
      <c r="BG267" s="3">
        <v>10</v>
      </c>
      <c r="BH267" s="3">
        <v>5</v>
      </c>
      <c r="BI267" s="3">
        <v>27</v>
      </c>
      <c r="BJ267" s="3">
        <v>4.5</v>
      </c>
      <c r="BK267" s="3">
        <v>30</v>
      </c>
      <c r="BL267" s="3">
        <v>10</v>
      </c>
      <c r="BM267" s="3" t="s">
        <v>67</v>
      </c>
    </row>
    <row r="268" spans="1:65" ht="12.5" x14ac:dyDescent="0.25">
      <c r="A268" s="2">
        <v>44534.839573113422</v>
      </c>
      <c r="B268" s="3" t="s">
        <v>65</v>
      </c>
      <c r="C268" s="3" t="s">
        <v>66</v>
      </c>
      <c r="D268" s="3" t="s">
        <v>65</v>
      </c>
      <c r="E268" s="3" t="s">
        <v>65</v>
      </c>
      <c r="F268" s="3" t="s">
        <v>66</v>
      </c>
      <c r="G268" s="3" t="s">
        <v>65</v>
      </c>
      <c r="H268" s="3" t="s">
        <v>66</v>
      </c>
      <c r="I268" s="3" t="s">
        <v>65</v>
      </c>
      <c r="J268" s="3" t="s">
        <v>66</v>
      </c>
      <c r="K268" s="3" t="s">
        <v>65</v>
      </c>
      <c r="L268" s="3" t="s">
        <v>65</v>
      </c>
      <c r="M268" s="3" t="s">
        <v>66</v>
      </c>
      <c r="N268" s="3" t="s">
        <v>66</v>
      </c>
      <c r="O268" s="3" t="s">
        <v>66</v>
      </c>
      <c r="P268" s="3" t="s">
        <v>66</v>
      </c>
      <c r="Q268" s="3" t="s">
        <v>65</v>
      </c>
      <c r="R268" s="3" t="s">
        <v>65</v>
      </c>
      <c r="S268" s="3" t="s">
        <v>66</v>
      </c>
      <c r="T268" s="3" t="s">
        <v>66</v>
      </c>
      <c r="U268" s="3" t="s">
        <v>65</v>
      </c>
      <c r="V268" s="3" t="s">
        <v>65</v>
      </c>
      <c r="W268" s="3" t="s">
        <v>65</v>
      </c>
      <c r="X268" s="3" t="s">
        <v>65</v>
      </c>
      <c r="Y268" s="3" t="s">
        <v>65</v>
      </c>
      <c r="Z268" s="3" t="s">
        <v>66</v>
      </c>
      <c r="AA268" s="3" t="s">
        <v>65</v>
      </c>
      <c r="AB268" s="3" t="s">
        <v>66</v>
      </c>
      <c r="AC268" s="3" t="s">
        <v>65</v>
      </c>
      <c r="AD268" s="3" t="s">
        <v>65</v>
      </c>
      <c r="AE268" s="3" t="s">
        <v>66</v>
      </c>
      <c r="AF268" s="3" t="s">
        <v>66</v>
      </c>
      <c r="AG268" s="3" t="s">
        <v>65</v>
      </c>
      <c r="AH268" s="3" t="s">
        <v>66</v>
      </c>
      <c r="AI268" s="3" t="s">
        <v>66</v>
      </c>
      <c r="AJ268" s="3" t="s">
        <v>65</v>
      </c>
      <c r="AK268" s="3" t="s">
        <v>65</v>
      </c>
      <c r="AL268" s="3" t="s">
        <v>65</v>
      </c>
      <c r="AM268" s="3" t="s">
        <v>66</v>
      </c>
      <c r="AN268" s="3" t="s">
        <v>65</v>
      </c>
      <c r="AO268" s="3" t="s">
        <v>65</v>
      </c>
      <c r="AP268" s="3" t="s">
        <v>65</v>
      </c>
      <c r="AQ268" s="3" t="s">
        <v>66</v>
      </c>
      <c r="AR268" s="3" t="s">
        <v>65</v>
      </c>
      <c r="AS268" s="3" t="s">
        <v>65</v>
      </c>
      <c r="AT268" s="3" t="s">
        <v>66</v>
      </c>
      <c r="AU268" s="3" t="s">
        <v>66</v>
      </c>
      <c r="AV268" s="3" t="s">
        <v>65</v>
      </c>
      <c r="AW268" s="3" t="s">
        <v>66</v>
      </c>
      <c r="AX268" s="3" t="s">
        <v>66</v>
      </c>
      <c r="AY268" s="3" t="s">
        <v>65</v>
      </c>
      <c r="AZ268" s="3" t="s">
        <v>65</v>
      </c>
      <c r="BA268" s="3" t="s">
        <v>65</v>
      </c>
      <c r="BB268" s="3" t="s">
        <v>66</v>
      </c>
      <c r="BC268" s="3" t="s">
        <v>66</v>
      </c>
      <c r="BD268" s="3" t="s">
        <v>66</v>
      </c>
      <c r="BE268" s="3" t="s">
        <v>66</v>
      </c>
      <c r="BF268" s="3" t="s">
        <v>65</v>
      </c>
      <c r="BG268" s="3">
        <v>5</v>
      </c>
      <c r="BH268" s="3">
        <v>5</v>
      </c>
      <c r="BI268" s="3">
        <v>27</v>
      </c>
      <c r="BJ268" s="3">
        <v>4</v>
      </c>
      <c r="BK268" s="3">
        <v>29</v>
      </c>
      <c r="BL268" s="3">
        <v>10</v>
      </c>
      <c r="BM268" s="3" t="s">
        <v>67</v>
      </c>
    </row>
    <row r="269" spans="1:65" ht="12.5" x14ac:dyDescent="0.25">
      <c r="A269" s="2">
        <v>44534.839977118056</v>
      </c>
      <c r="B269" s="3" t="s">
        <v>65</v>
      </c>
      <c r="C269" s="3" t="s">
        <v>65</v>
      </c>
      <c r="D269" s="3" t="s">
        <v>65</v>
      </c>
      <c r="E269" s="3" t="s">
        <v>65</v>
      </c>
      <c r="F269" s="3" t="s">
        <v>65</v>
      </c>
      <c r="G269" s="3" t="s">
        <v>66</v>
      </c>
      <c r="H269" s="3" t="s">
        <v>65</v>
      </c>
      <c r="I269" s="3" t="s">
        <v>65</v>
      </c>
      <c r="J269" s="3" t="s">
        <v>65</v>
      </c>
      <c r="K269" s="3" t="s">
        <v>65</v>
      </c>
      <c r="L269" s="3" t="s">
        <v>66</v>
      </c>
      <c r="M269" s="3" t="s">
        <v>66</v>
      </c>
      <c r="N269" s="3" t="s">
        <v>65</v>
      </c>
      <c r="O269" s="3" t="s">
        <v>65</v>
      </c>
      <c r="P269" s="3" t="s">
        <v>65</v>
      </c>
      <c r="Q269" s="3" t="s">
        <v>66</v>
      </c>
      <c r="R269" s="3" t="s">
        <v>65</v>
      </c>
      <c r="S269" s="3" t="s">
        <v>65</v>
      </c>
      <c r="T269" s="3" t="s">
        <v>65</v>
      </c>
      <c r="U269" s="3" t="s">
        <v>65</v>
      </c>
      <c r="V269" s="3" t="s">
        <v>66</v>
      </c>
      <c r="W269" s="3" t="s">
        <v>65</v>
      </c>
      <c r="X269" s="3" t="s">
        <v>65</v>
      </c>
      <c r="Y269" s="3" t="s">
        <v>65</v>
      </c>
      <c r="Z269" s="3" t="s">
        <v>66</v>
      </c>
      <c r="AA269" s="3" t="s">
        <v>65</v>
      </c>
      <c r="AB269" s="3" t="s">
        <v>66</v>
      </c>
      <c r="AC269" s="3" t="s">
        <v>65</v>
      </c>
      <c r="AD269" s="3" t="s">
        <v>65</v>
      </c>
      <c r="AE269" s="3" t="s">
        <v>65</v>
      </c>
      <c r="AF269" s="3" t="s">
        <v>65</v>
      </c>
      <c r="AG269" s="3" t="s">
        <v>65</v>
      </c>
      <c r="AH269" s="3" t="s">
        <v>66</v>
      </c>
      <c r="AI269" s="3" t="s">
        <v>65</v>
      </c>
      <c r="AJ269" s="3" t="s">
        <v>65</v>
      </c>
      <c r="AK269" s="3" t="s">
        <v>66</v>
      </c>
      <c r="AL269" s="3" t="s">
        <v>65</v>
      </c>
      <c r="AM269" s="3" t="s">
        <v>66</v>
      </c>
      <c r="AN269" s="3" t="s">
        <v>65</v>
      </c>
      <c r="AO269" s="3" t="s">
        <v>65</v>
      </c>
      <c r="AP269" s="3" t="s">
        <v>66</v>
      </c>
      <c r="AQ269" s="3" t="s">
        <v>66</v>
      </c>
      <c r="AR269" s="3" t="s">
        <v>65</v>
      </c>
      <c r="AS269" s="3" t="s">
        <v>65</v>
      </c>
      <c r="AT269" s="3" t="s">
        <v>65</v>
      </c>
      <c r="AU269" s="3" t="s">
        <v>65</v>
      </c>
      <c r="AV269" s="3" t="s">
        <v>65</v>
      </c>
      <c r="AW269" s="3" t="s">
        <v>66</v>
      </c>
      <c r="AX269" s="3" t="s">
        <v>66</v>
      </c>
      <c r="AY269" s="3" t="s">
        <v>65</v>
      </c>
      <c r="AZ269" s="3" t="s">
        <v>65</v>
      </c>
      <c r="BA269" s="3" t="s">
        <v>65</v>
      </c>
      <c r="BB269" s="3" t="s">
        <v>66</v>
      </c>
      <c r="BC269" s="3" t="s">
        <v>65</v>
      </c>
      <c r="BD269" s="3" t="s">
        <v>65</v>
      </c>
      <c r="BE269" s="3" t="s">
        <v>66</v>
      </c>
      <c r="BF269" s="3" t="s">
        <v>65</v>
      </c>
      <c r="BG269" s="3">
        <v>5</v>
      </c>
      <c r="BH269" s="3">
        <v>5</v>
      </c>
      <c r="BI269" s="3">
        <v>27</v>
      </c>
      <c r="BJ269" s="3">
        <v>4</v>
      </c>
      <c r="BK269" s="3">
        <v>29</v>
      </c>
      <c r="BL269" s="3">
        <v>20</v>
      </c>
      <c r="BM269" s="3" t="s">
        <v>67</v>
      </c>
    </row>
    <row r="270" spans="1:65" ht="12.5" x14ac:dyDescent="0.25">
      <c r="A270" s="2">
        <v>44534.840210567127</v>
      </c>
      <c r="B270" s="3" t="s">
        <v>66</v>
      </c>
      <c r="C270" s="3" t="s">
        <v>66</v>
      </c>
      <c r="D270" s="3" t="s">
        <v>65</v>
      </c>
      <c r="E270" s="3" t="s">
        <v>66</v>
      </c>
      <c r="F270" s="3" t="s">
        <v>66</v>
      </c>
      <c r="G270" s="3" t="s">
        <v>66</v>
      </c>
      <c r="H270" s="3" t="s">
        <v>65</v>
      </c>
      <c r="I270" s="3" t="s">
        <v>65</v>
      </c>
      <c r="J270" s="3" t="s">
        <v>65</v>
      </c>
      <c r="K270" s="3" t="s">
        <v>65</v>
      </c>
      <c r="L270" s="3" t="s">
        <v>65</v>
      </c>
      <c r="M270" s="3" t="s">
        <v>66</v>
      </c>
      <c r="N270" s="3" t="s">
        <v>66</v>
      </c>
      <c r="O270" s="3" t="s">
        <v>65</v>
      </c>
      <c r="P270" s="3" t="s">
        <v>65</v>
      </c>
      <c r="Q270" s="3" t="s">
        <v>66</v>
      </c>
      <c r="R270" s="3" t="s">
        <v>66</v>
      </c>
      <c r="S270" s="3" t="s">
        <v>66</v>
      </c>
      <c r="T270" s="3" t="s">
        <v>65</v>
      </c>
      <c r="U270" s="3" t="s">
        <v>65</v>
      </c>
      <c r="V270" s="3" t="s">
        <v>65</v>
      </c>
      <c r="W270" s="3" t="s">
        <v>66</v>
      </c>
      <c r="X270" s="3" t="s">
        <v>66</v>
      </c>
      <c r="Y270" s="3" t="s">
        <v>66</v>
      </c>
      <c r="Z270" s="3" t="s">
        <v>66</v>
      </c>
      <c r="AA270" s="3" t="s">
        <v>65</v>
      </c>
      <c r="AB270" s="3" t="s">
        <v>66</v>
      </c>
      <c r="AC270" s="3" t="s">
        <v>65</v>
      </c>
      <c r="AD270" s="3" t="s">
        <v>65</v>
      </c>
      <c r="AE270" s="3" t="s">
        <v>65</v>
      </c>
      <c r="AF270" s="3" t="s">
        <v>66</v>
      </c>
      <c r="AG270" s="3" t="s">
        <v>66</v>
      </c>
      <c r="AH270" s="3" t="s">
        <v>65</v>
      </c>
      <c r="AI270" s="3" t="s">
        <v>66</v>
      </c>
      <c r="AJ270" s="3" t="s">
        <v>65</v>
      </c>
      <c r="AK270" s="3" t="s">
        <v>66</v>
      </c>
      <c r="AL270" s="3" t="s">
        <v>65</v>
      </c>
      <c r="AM270" s="3" t="s">
        <v>65</v>
      </c>
      <c r="AN270" s="3" t="s">
        <v>66</v>
      </c>
      <c r="AO270" s="3" t="s">
        <v>65</v>
      </c>
      <c r="AP270" s="3" t="s">
        <v>65</v>
      </c>
      <c r="AQ270" s="3" t="s">
        <v>66</v>
      </c>
      <c r="AR270" s="3" t="s">
        <v>65</v>
      </c>
      <c r="AS270" s="3" t="s">
        <v>66</v>
      </c>
      <c r="AT270" s="3" t="s">
        <v>66</v>
      </c>
      <c r="AU270" s="3" t="s">
        <v>66</v>
      </c>
      <c r="AV270" s="3" t="s">
        <v>65</v>
      </c>
      <c r="AW270" s="3" t="s">
        <v>65</v>
      </c>
      <c r="AX270" s="3" t="s">
        <v>66</v>
      </c>
      <c r="AY270" s="3" t="s">
        <v>66</v>
      </c>
      <c r="AZ270" s="3" t="s">
        <v>65</v>
      </c>
      <c r="BA270" s="3" t="s">
        <v>65</v>
      </c>
      <c r="BB270" s="3" t="s">
        <v>66</v>
      </c>
      <c r="BC270" s="3" t="s">
        <v>65</v>
      </c>
      <c r="BD270" s="3" t="s">
        <v>65</v>
      </c>
      <c r="BE270" s="3" t="s">
        <v>66</v>
      </c>
      <c r="BF270" s="3" t="s">
        <v>65</v>
      </c>
      <c r="BG270" s="3">
        <v>5</v>
      </c>
      <c r="BH270" s="3">
        <v>5</v>
      </c>
      <c r="BI270" s="3">
        <v>27</v>
      </c>
      <c r="BJ270" s="3">
        <v>4</v>
      </c>
      <c r="BK270" s="3">
        <v>29</v>
      </c>
      <c r="BL270" s="3">
        <v>20</v>
      </c>
      <c r="BM270" s="3" t="s">
        <v>67</v>
      </c>
    </row>
    <row r="271" spans="1:65" ht="12.5" x14ac:dyDescent="0.25">
      <c r="A271" s="2">
        <v>44534.840617361115</v>
      </c>
      <c r="B271" s="3" t="s">
        <v>66</v>
      </c>
      <c r="C271" s="3" t="s">
        <v>66</v>
      </c>
      <c r="D271" s="3" t="s">
        <v>65</v>
      </c>
      <c r="E271" s="3" t="s">
        <v>66</v>
      </c>
      <c r="F271" s="3" t="s">
        <v>65</v>
      </c>
      <c r="G271" s="3" t="s">
        <v>66</v>
      </c>
      <c r="H271" s="3" t="s">
        <v>66</v>
      </c>
      <c r="I271" s="3" t="s">
        <v>66</v>
      </c>
      <c r="J271" s="3" t="s">
        <v>66</v>
      </c>
      <c r="K271" s="3" t="s">
        <v>65</v>
      </c>
      <c r="L271" s="3" t="s">
        <v>66</v>
      </c>
      <c r="M271" s="3" t="s">
        <v>66</v>
      </c>
      <c r="N271" s="3" t="s">
        <v>65</v>
      </c>
      <c r="O271" s="3" t="s">
        <v>66</v>
      </c>
      <c r="P271" s="3" t="s">
        <v>66</v>
      </c>
      <c r="Q271" s="3" t="s">
        <v>66</v>
      </c>
      <c r="R271" s="3" t="s">
        <v>65</v>
      </c>
      <c r="S271" s="3" t="s">
        <v>66</v>
      </c>
      <c r="T271" s="3" t="s">
        <v>66</v>
      </c>
      <c r="U271" s="3" t="s">
        <v>65</v>
      </c>
      <c r="V271" s="3" t="s">
        <v>65</v>
      </c>
      <c r="W271" s="3" t="s">
        <v>66</v>
      </c>
      <c r="X271" s="3" t="s">
        <v>65</v>
      </c>
      <c r="Y271" s="3" t="s">
        <v>66</v>
      </c>
      <c r="Z271" s="3" t="s">
        <v>66</v>
      </c>
      <c r="AA271" s="3" t="s">
        <v>66</v>
      </c>
      <c r="AB271" s="3" t="s">
        <v>66</v>
      </c>
      <c r="AC271" s="3" t="s">
        <v>65</v>
      </c>
      <c r="AD271" s="3" t="s">
        <v>66</v>
      </c>
      <c r="AE271" s="3" t="s">
        <v>66</v>
      </c>
      <c r="AF271" s="3" t="s">
        <v>66</v>
      </c>
      <c r="AG271" s="3" t="s">
        <v>66</v>
      </c>
      <c r="AH271" s="3" t="s">
        <v>66</v>
      </c>
      <c r="AI271" s="3" t="s">
        <v>66</v>
      </c>
      <c r="AJ271" s="3" t="s">
        <v>65</v>
      </c>
      <c r="AK271" s="3" t="s">
        <v>65</v>
      </c>
      <c r="AL271" s="3" t="s">
        <v>66</v>
      </c>
      <c r="AM271" s="3" t="s">
        <v>66</v>
      </c>
      <c r="AN271" s="3" t="s">
        <v>65</v>
      </c>
      <c r="AO271" s="3" t="s">
        <v>66</v>
      </c>
      <c r="AP271" s="3" t="s">
        <v>65</v>
      </c>
      <c r="AQ271" s="3" t="s">
        <v>66</v>
      </c>
      <c r="AR271" s="3" t="s">
        <v>65</v>
      </c>
      <c r="AS271" s="3" t="s">
        <v>65</v>
      </c>
      <c r="AT271" s="3" t="s">
        <v>66</v>
      </c>
      <c r="AU271" s="3" t="s">
        <v>65</v>
      </c>
      <c r="AV271" s="3" t="s">
        <v>66</v>
      </c>
      <c r="AW271" s="3" t="s">
        <v>66</v>
      </c>
      <c r="AX271" s="3" t="s">
        <v>66</v>
      </c>
      <c r="AY271" s="3" t="s">
        <v>65</v>
      </c>
      <c r="AZ271" s="3" t="s">
        <v>66</v>
      </c>
      <c r="BA271" s="3" t="s">
        <v>65</v>
      </c>
      <c r="BB271" s="3" t="s">
        <v>66</v>
      </c>
      <c r="BC271" s="3" t="s">
        <v>66</v>
      </c>
      <c r="BD271" s="3" t="s">
        <v>66</v>
      </c>
      <c r="BE271" s="3" t="s">
        <v>66</v>
      </c>
      <c r="BF271" s="3" t="s">
        <v>65</v>
      </c>
      <c r="BG271" s="3">
        <v>9</v>
      </c>
      <c r="BH271" s="3">
        <v>5</v>
      </c>
      <c r="BI271" s="3">
        <v>27</v>
      </c>
      <c r="BJ271" s="3">
        <v>4</v>
      </c>
      <c r="BK271" s="3">
        <v>29</v>
      </c>
      <c r="BL271" s="3">
        <v>20</v>
      </c>
      <c r="BM271" s="3" t="s">
        <v>67</v>
      </c>
    </row>
    <row r="272" spans="1:65" ht="12.5" x14ac:dyDescent="0.25">
      <c r="A272" s="2">
        <v>44534.840621550931</v>
      </c>
      <c r="B272" s="3" t="s">
        <v>66</v>
      </c>
      <c r="C272" s="3" t="s">
        <v>66</v>
      </c>
      <c r="D272" s="3" t="s">
        <v>65</v>
      </c>
      <c r="E272" s="3" t="s">
        <v>66</v>
      </c>
      <c r="F272" s="3" t="s">
        <v>66</v>
      </c>
      <c r="G272" s="3" t="s">
        <v>66</v>
      </c>
      <c r="H272" s="3" t="s">
        <v>66</v>
      </c>
      <c r="I272" s="3" t="s">
        <v>65</v>
      </c>
      <c r="J272" s="3" t="s">
        <v>65</v>
      </c>
      <c r="K272" s="3" t="s">
        <v>65</v>
      </c>
      <c r="L272" s="3" t="s">
        <v>66</v>
      </c>
      <c r="M272" s="3" t="s">
        <v>66</v>
      </c>
      <c r="N272" s="3" t="s">
        <v>65</v>
      </c>
      <c r="O272" s="3" t="s">
        <v>65</v>
      </c>
      <c r="P272" s="3" t="s">
        <v>66</v>
      </c>
      <c r="Q272" s="3" t="s">
        <v>65</v>
      </c>
      <c r="R272" s="3" t="s">
        <v>65</v>
      </c>
      <c r="S272" s="3" t="s">
        <v>66</v>
      </c>
      <c r="T272" s="3" t="s">
        <v>66</v>
      </c>
      <c r="U272" s="3" t="s">
        <v>66</v>
      </c>
      <c r="V272" s="3" t="s">
        <v>66</v>
      </c>
      <c r="W272" s="3" t="s">
        <v>66</v>
      </c>
      <c r="X272" s="3" t="s">
        <v>65</v>
      </c>
      <c r="Y272" s="3" t="s">
        <v>65</v>
      </c>
      <c r="Z272" s="3" t="s">
        <v>66</v>
      </c>
      <c r="AA272" s="3" t="s">
        <v>65</v>
      </c>
      <c r="AB272" s="3" t="s">
        <v>66</v>
      </c>
      <c r="AC272" s="3" t="s">
        <v>66</v>
      </c>
      <c r="AD272" s="3" t="s">
        <v>65</v>
      </c>
      <c r="AE272" s="3" t="s">
        <v>66</v>
      </c>
      <c r="AF272" s="3" t="s">
        <v>66</v>
      </c>
      <c r="AG272" s="3" t="s">
        <v>65</v>
      </c>
      <c r="AH272" s="3" t="s">
        <v>65</v>
      </c>
      <c r="AI272" s="3" t="s">
        <v>66</v>
      </c>
      <c r="AJ272" s="3" t="s">
        <v>65</v>
      </c>
      <c r="AK272" s="3" t="s">
        <v>65</v>
      </c>
      <c r="AL272" s="3" t="s">
        <v>66</v>
      </c>
      <c r="AM272" s="3" t="s">
        <v>65</v>
      </c>
      <c r="AN272" s="3" t="s">
        <v>65</v>
      </c>
      <c r="AO272" s="3" t="s">
        <v>65</v>
      </c>
      <c r="AP272" s="3" t="s">
        <v>65</v>
      </c>
      <c r="AQ272" s="3" t="s">
        <v>66</v>
      </c>
      <c r="AR272" s="3" t="s">
        <v>65</v>
      </c>
      <c r="AS272" s="3" t="s">
        <v>65</v>
      </c>
      <c r="AT272" s="3" t="s">
        <v>66</v>
      </c>
      <c r="AU272" s="3" t="s">
        <v>66</v>
      </c>
      <c r="AV272" s="3" t="s">
        <v>65</v>
      </c>
      <c r="AW272" s="3" t="s">
        <v>66</v>
      </c>
      <c r="AX272" s="3" t="s">
        <v>65</v>
      </c>
      <c r="AY272" s="3" t="s">
        <v>65</v>
      </c>
      <c r="AZ272" s="3" t="s">
        <v>65</v>
      </c>
      <c r="BA272" s="3" t="s">
        <v>65</v>
      </c>
      <c r="BB272" s="3" t="s">
        <v>65</v>
      </c>
      <c r="BC272" s="3" t="s">
        <v>66</v>
      </c>
      <c r="BD272" s="3" t="s">
        <v>66</v>
      </c>
      <c r="BE272" s="3" t="s">
        <v>65</v>
      </c>
      <c r="BF272" s="3" t="s">
        <v>65</v>
      </c>
      <c r="BG272" s="3">
        <v>0.5</v>
      </c>
      <c r="BH272" s="3">
        <v>5</v>
      </c>
      <c r="BI272" s="3">
        <v>27</v>
      </c>
      <c r="BJ272" s="3">
        <v>4</v>
      </c>
      <c r="BK272" s="3">
        <v>15</v>
      </c>
      <c r="BL272" s="3">
        <v>20</v>
      </c>
      <c r="BM272" s="3" t="s">
        <v>68</v>
      </c>
    </row>
    <row r="273" spans="1:65" ht="12.5" x14ac:dyDescent="0.25">
      <c r="A273" s="2">
        <v>44534.841328993054</v>
      </c>
      <c r="B273" s="3" t="s">
        <v>66</v>
      </c>
      <c r="C273" s="3" t="s">
        <v>66</v>
      </c>
      <c r="D273" s="3" t="s">
        <v>65</v>
      </c>
      <c r="E273" s="3" t="s">
        <v>66</v>
      </c>
      <c r="F273" s="3" t="s">
        <v>66</v>
      </c>
      <c r="G273" s="3" t="s">
        <v>66</v>
      </c>
      <c r="H273" s="3" t="s">
        <v>66</v>
      </c>
      <c r="I273" s="3" t="s">
        <v>66</v>
      </c>
      <c r="J273" s="3" t="s">
        <v>66</v>
      </c>
      <c r="K273" s="3" t="s">
        <v>65</v>
      </c>
      <c r="L273" s="3" t="s">
        <v>66</v>
      </c>
      <c r="M273" s="3" t="s">
        <v>66</v>
      </c>
      <c r="N273" s="3" t="s">
        <v>65</v>
      </c>
      <c r="O273" s="3" t="s">
        <v>66</v>
      </c>
      <c r="P273" s="3" t="s">
        <v>65</v>
      </c>
      <c r="Q273" s="3" t="s">
        <v>66</v>
      </c>
      <c r="R273" s="3" t="s">
        <v>65</v>
      </c>
      <c r="S273" s="3" t="s">
        <v>65</v>
      </c>
      <c r="T273" s="3" t="s">
        <v>65</v>
      </c>
      <c r="U273" s="3" t="s">
        <v>65</v>
      </c>
      <c r="V273" s="3" t="s">
        <v>65</v>
      </c>
      <c r="W273" s="3" t="s">
        <v>66</v>
      </c>
      <c r="X273" s="3" t="s">
        <v>66</v>
      </c>
      <c r="Y273" s="3" t="s">
        <v>66</v>
      </c>
      <c r="Z273" s="3" t="s">
        <v>66</v>
      </c>
      <c r="AA273" s="3" t="s">
        <v>66</v>
      </c>
      <c r="AB273" s="3" t="s">
        <v>65</v>
      </c>
      <c r="AC273" s="3" t="s">
        <v>66</v>
      </c>
      <c r="AD273" s="3" t="s">
        <v>66</v>
      </c>
      <c r="AE273" s="3" t="s">
        <v>66</v>
      </c>
      <c r="AF273" s="3" t="s">
        <v>66</v>
      </c>
      <c r="AG273" s="3" t="s">
        <v>66</v>
      </c>
      <c r="AH273" s="3" t="s">
        <v>66</v>
      </c>
      <c r="AI273" s="3" t="s">
        <v>66</v>
      </c>
      <c r="AJ273" s="3" t="s">
        <v>66</v>
      </c>
      <c r="AK273" s="3" t="s">
        <v>65</v>
      </c>
      <c r="AL273" s="3" t="s">
        <v>65</v>
      </c>
      <c r="AM273" s="3" t="s">
        <v>66</v>
      </c>
      <c r="AN273" s="3" t="s">
        <v>65</v>
      </c>
      <c r="AO273" s="3" t="s">
        <v>66</v>
      </c>
      <c r="AP273" s="3" t="s">
        <v>66</v>
      </c>
      <c r="AQ273" s="3" t="s">
        <v>66</v>
      </c>
      <c r="AR273" s="3" t="s">
        <v>65</v>
      </c>
      <c r="AS273" s="3" t="s">
        <v>65</v>
      </c>
      <c r="AT273" s="3" t="s">
        <v>65</v>
      </c>
      <c r="AU273" s="3" t="s">
        <v>66</v>
      </c>
      <c r="AV273" s="3" t="s">
        <v>66</v>
      </c>
      <c r="AW273" s="3" t="s">
        <v>66</v>
      </c>
      <c r="AX273" s="3" t="s">
        <v>65</v>
      </c>
      <c r="AY273" s="3" t="s">
        <v>66</v>
      </c>
      <c r="AZ273" s="3" t="s">
        <v>66</v>
      </c>
      <c r="BA273" s="3" t="s">
        <v>66</v>
      </c>
      <c r="BB273" s="3" t="s">
        <v>65</v>
      </c>
      <c r="BC273" s="3" t="s">
        <v>65</v>
      </c>
      <c r="BD273" s="3" t="s">
        <v>66</v>
      </c>
      <c r="BE273" s="3" t="s">
        <v>66</v>
      </c>
      <c r="BF273" s="3" t="s">
        <v>66</v>
      </c>
      <c r="BG273" s="3">
        <v>5</v>
      </c>
      <c r="BH273" s="3">
        <v>5</v>
      </c>
      <c r="BI273" s="3">
        <v>27</v>
      </c>
      <c r="BJ273" s="3">
        <v>4</v>
      </c>
      <c r="BK273" s="3">
        <v>29</v>
      </c>
      <c r="BL273" s="3">
        <v>20</v>
      </c>
      <c r="BM273" s="3" t="s">
        <v>67</v>
      </c>
    </row>
    <row r="274" spans="1:65" ht="12.5" x14ac:dyDescent="0.25">
      <c r="A274" s="2">
        <v>44534.842476238424</v>
      </c>
      <c r="B274" s="3" t="s">
        <v>66</v>
      </c>
      <c r="C274" s="3" t="s">
        <v>66</v>
      </c>
      <c r="D274" s="3" t="s">
        <v>65</v>
      </c>
      <c r="E274" s="3" t="s">
        <v>66</v>
      </c>
      <c r="F274" s="3" t="s">
        <v>65</v>
      </c>
      <c r="G274" s="3" t="s">
        <v>65</v>
      </c>
      <c r="H274" s="3" t="s">
        <v>66</v>
      </c>
      <c r="I274" s="3" t="s">
        <v>66</v>
      </c>
      <c r="J274" s="3" t="s">
        <v>66</v>
      </c>
      <c r="K274" s="3" t="s">
        <v>65</v>
      </c>
      <c r="L274" s="3" t="s">
        <v>65</v>
      </c>
      <c r="M274" s="3" t="s">
        <v>66</v>
      </c>
      <c r="N274" s="3" t="s">
        <v>66</v>
      </c>
      <c r="O274" s="3" t="s">
        <v>65</v>
      </c>
      <c r="P274" s="3" t="s">
        <v>65</v>
      </c>
      <c r="Q274" s="3" t="s">
        <v>65</v>
      </c>
      <c r="R274" s="3" t="s">
        <v>66</v>
      </c>
      <c r="S274" s="3" t="s">
        <v>65</v>
      </c>
      <c r="T274" s="3" t="s">
        <v>66</v>
      </c>
      <c r="U274" s="3" t="s">
        <v>65</v>
      </c>
      <c r="V274" s="3" t="s">
        <v>66</v>
      </c>
      <c r="W274" s="3" t="s">
        <v>65</v>
      </c>
      <c r="X274" s="3" t="s">
        <v>65</v>
      </c>
      <c r="Y274" s="3" t="s">
        <v>65</v>
      </c>
      <c r="Z274" s="3" t="s">
        <v>66</v>
      </c>
      <c r="AA274" s="3" t="s">
        <v>65</v>
      </c>
      <c r="AB274" s="3" t="s">
        <v>65</v>
      </c>
      <c r="AC274" s="3" t="s">
        <v>65</v>
      </c>
      <c r="AD274" s="3" t="s">
        <v>65</v>
      </c>
      <c r="AE274" s="3" t="s">
        <v>66</v>
      </c>
      <c r="AF274" s="3" t="s">
        <v>65</v>
      </c>
      <c r="AG274" s="3" t="s">
        <v>66</v>
      </c>
      <c r="AH274" s="3" t="s">
        <v>65</v>
      </c>
      <c r="AI274" s="3" t="s">
        <v>66</v>
      </c>
      <c r="AJ274" s="3" t="s">
        <v>66</v>
      </c>
      <c r="AK274" s="3" t="s">
        <v>65</v>
      </c>
      <c r="AL274" s="3" t="s">
        <v>65</v>
      </c>
      <c r="AM274" s="3" t="s">
        <v>66</v>
      </c>
      <c r="AN274" s="3" t="s">
        <v>65</v>
      </c>
      <c r="AO274" s="3" t="s">
        <v>65</v>
      </c>
      <c r="AP274" s="3" t="s">
        <v>65</v>
      </c>
      <c r="AQ274" s="3" t="s">
        <v>66</v>
      </c>
      <c r="AR274" s="3" t="s">
        <v>65</v>
      </c>
      <c r="AS274" s="3" t="s">
        <v>65</v>
      </c>
      <c r="AT274" s="3" t="s">
        <v>65</v>
      </c>
      <c r="AU274" s="3" t="s">
        <v>66</v>
      </c>
      <c r="AV274" s="3" t="s">
        <v>65</v>
      </c>
      <c r="AW274" s="3" t="s">
        <v>65</v>
      </c>
      <c r="AX274" s="3" t="s">
        <v>66</v>
      </c>
      <c r="AY274" s="3" t="s">
        <v>65</v>
      </c>
      <c r="AZ274" s="3" t="s">
        <v>65</v>
      </c>
      <c r="BA274" s="3" t="s">
        <v>65</v>
      </c>
      <c r="BB274" s="3" t="s">
        <v>65</v>
      </c>
      <c r="BC274" s="3" t="s">
        <v>65</v>
      </c>
      <c r="BD274" s="3" t="s">
        <v>66</v>
      </c>
      <c r="BE274" s="3" t="s">
        <v>65</v>
      </c>
      <c r="BF274" s="3" t="s">
        <v>65</v>
      </c>
      <c r="BG274" s="3" t="s">
        <v>76</v>
      </c>
      <c r="BH274" s="3">
        <v>5</v>
      </c>
      <c r="BI274" s="3">
        <v>14</v>
      </c>
      <c r="BJ274" s="3" t="s">
        <v>93</v>
      </c>
      <c r="BK274" s="3">
        <v>29</v>
      </c>
      <c r="BL274" s="3">
        <v>10</v>
      </c>
      <c r="BM274" s="3" t="s">
        <v>67</v>
      </c>
    </row>
    <row r="275" spans="1:65" ht="12.5" x14ac:dyDescent="0.25">
      <c r="A275" s="2">
        <v>44534.84286892361</v>
      </c>
      <c r="B275" s="3" t="s">
        <v>66</v>
      </c>
      <c r="C275" s="3" t="s">
        <v>65</v>
      </c>
      <c r="D275" s="3" t="s">
        <v>65</v>
      </c>
      <c r="E275" s="3" t="s">
        <v>66</v>
      </c>
      <c r="F275" s="3" t="s">
        <v>66</v>
      </c>
      <c r="G275" s="3" t="s">
        <v>66</v>
      </c>
      <c r="H275" s="3" t="s">
        <v>66</v>
      </c>
      <c r="I275" s="3" t="s">
        <v>66</v>
      </c>
      <c r="J275" s="3" t="s">
        <v>66</v>
      </c>
      <c r="K275" s="3" t="s">
        <v>65</v>
      </c>
      <c r="L275" s="3" t="s">
        <v>66</v>
      </c>
      <c r="M275" s="3" t="s">
        <v>66</v>
      </c>
      <c r="N275" s="3" t="s">
        <v>66</v>
      </c>
      <c r="O275" s="3" t="s">
        <v>66</v>
      </c>
      <c r="P275" s="3" t="s">
        <v>66</v>
      </c>
      <c r="Q275" s="3" t="s">
        <v>66</v>
      </c>
      <c r="R275" s="3" t="s">
        <v>65</v>
      </c>
      <c r="S275" s="3" t="s">
        <v>66</v>
      </c>
      <c r="T275" s="3" t="s">
        <v>66</v>
      </c>
      <c r="U275" s="3" t="s">
        <v>66</v>
      </c>
      <c r="V275" s="3" t="s">
        <v>66</v>
      </c>
      <c r="W275" s="3" t="s">
        <v>65</v>
      </c>
      <c r="X275" s="3" t="s">
        <v>66</v>
      </c>
      <c r="Y275" s="3" t="s">
        <v>66</v>
      </c>
      <c r="Z275" s="3" t="s">
        <v>65</v>
      </c>
      <c r="AA275" s="3" t="s">
        <v>65</v>
      </c>
      <c r="AB275" s="3" t="s">
        <v>65</v>
      </c>
      <c r="AC275" s="3" t="s">
        <v>66</v>
      </c>
      <c r="AD275" s="3" t="s">
        <v>66</v>
      </c>
      <c r="AE275" s="3" t="s">
        <v>66</v>
      </c>
      <c r="AF275" s="3" t="s">
        <v>66</v>
      </c>
      <c r="AG275" s="3" t="s">
        <v>65</v>
      </c>
      <c r="AH275" s="3" t="s">
        <v>66</v>
      </c>
      <c r="AI275" s="3" t="s">
        <v>66</v>
      </c>
      <c r="AJ275" s="3" t="s">
        <v>65</v>
      </c>
      <c r="AK275" s="3" t="s">
        <v>65</v>
      </c>
      <c r="AL275" s="3" t="s">
        <v>65</v>
      </c>
      <c r="AM275" s="3" t="s">
        <v>66</v>
      </c>
      <c r="AN275" s="3" t="s">
        <v>65</v>
      </c>
      <c r="AO275" s="3" t="s">
        <v>66</v>
      </c>
      <c r="AP275" s="3" t="s">
        <v>66</v>
      </c>
      <c r="AQ275" s="3" t="s">
        <v>66</v>
      </c>
      <c r="AR275" s="3" t="s">
        <v>65</v>
      </c>
      <c r="AS275" s="3" t="s">
        <v>65</v>
      </c>
      <c r="AT275" s="3" t="s">
        <v>66</v>
      </c>
      <c r="AU275" s="3" t="s">
        <v>65</v>
      </c>
      <c r="AV275" s="3" t="s">
        <v>66</v>
      </c>
      <c r="AW275" s="3" t="s">
        <v>66</v>
      </c>
      <c r="AX275" s="3" t="s">
        <v>65</v>
      </c>
      <c r="AY275" s="3" t="s">
        <v>66</v>
      </c>
      <c r="AZ275" s="3" t="s">
        <v>66</v>
      </c>
      <c r="BA275" s="3" t="s">
        <v>66</v>
      </c>
      <c r="BB275" s="3" t="s">
        <v>65</v>
      </c>
      <c r="BC275" s="3" t="s">
        <v>66</v>
      </c>
      <c r="BD275" s="3" t="s">
        <v>66</v>
      </c>
      <c r="BE275" s="3" t="s">
        <v>66</v>
      </c>
      <c r="BF275" s="3" t="s">
        <v>65</v>
      </c>
      <c r="BG275" s="3">
        <v>5</v>
      </c>
      <c r="BH275" s="3">
        <v>5</v>
      </c>
      <c r="BI275" s="3">
        <v>26</v>
      </c>
      <c r="BJ275" s="3">
        <v>4</v>
      </c>
      <c r="BK275" s="3">
        <v>30</v>
      </c>
      <c r="BL275" s="3">
        <v>0</v>
      </c>
      <c r="BM275" s="3" t="s">
        <v>67</v>
      </c>
    </row>
    <row r="276" spans="1:65" ht="12.5" x14ac:dyDescent="0.25">
      <c r="A276" s="2">
        <v>44534.843651736111</v>
      </c>
      <c r="B276" s="3" t="s">
        <v>65</v>
      </c>
      <c r="C276" s="3" t="s">
        <v>66</v>
      </c>
      <c r="D276" s="3" t="s">
        <v>66</v>
      </c>
      <c r="E276" s="3" t="s">
        <v>66</v>
      </c>
      <c r="F276" s="3" t="s">
        <v>65</v>
      </c>
      <c r="G276" s="3" t="s">
        <v>66</v>
      </c>
      <c r="H276" s="3" t="s">
        <v>65</v>
      </c>
      <c r="I276" s="3" t="s">
        <v>66</v>
      </c>
      <c r="J276" s="3" t="s">
        <v>65</v>
      </c>
      <c r="K276" s="3" t="s">
        <v>65</v>
      </c>
      <c r="L276" s="3" t="s">
        <v>66</v>
      </c>
      <c r="M276" s="3" t="s">
        <v>66</v>
      </c>
      <c r="N276" s="3" t="s">
        <v>66</v>
      </c>
      <c r="O276" s="3" t="s">
        <v>66</v>
      </c>
      <c r="P276" s="3" t="s">
        <v>65</v>
      </c>
      <c r="Q276" s="3" t="s">
        <v>65</v>
      </c>
      <c r="R276" s="3" t="s">
        <v>66</v>
      </c>
      <c r="S276" s="3" t="s">
        <v>66</v>
      </c>
      <c r="T276" s="3" t="s">
        <v>66</v>
      </c>
      <c r="U276" s="3" t="s">
        <v>65</v>
      </c>
      <c r="V276" s="3" t="s">
        <v>66</v>
      </c>
      <c r="W276" s="3" t="s">
        <v>66</v>
      </c>
      <c r="X276" s="3" t="s">
        <v>66</v>
      </c>
      <c r="Y276" s="3" t="s">
        <v>66</v>
      </c>
      <c r="Z276" s="3" t="s">
        <v>66</v>
      </c>
      <c r="AA276" s="3" t="s">
        <v>65</v>
      </c>
      <c r="AB276" s="3" t="s">
        <v>66</v>
      </c>
      <c r="AC276" s="3" t="s">
        <v>66</v>
      </c>
      <c r="AD276" s="3" t="s">
        <v>65</v>
      </c>
      <c r="AE276" s="3" t="s">
        <v>66</v>
      </c>
      <c r="AF276" s="3" t="s">
        <v>65</v>
      </c>
      <c r="AG276" s="3" t="s">
        <v>65</v>
      </c>
      <c r="AH276" s="3" t="s">
        <v>65</v>
      </c>
      <c r="AI276" s="3" t="s">
        <v>66</v>
      </c>
      <c r="AJ276" s="3" t="s">
        <v>65</v>
      </c>
      <c r="AK276" s="3" t="s">
        <v>65</v>
      </c>
      <c r="AL276" s="3" t="s">
        <v>66</v>
      </c>
      <c r="AM276" s="3" t="s">
        <v>66</v>
      </c>
      <c r="AN276" s="3" t="s">
        <v>65</v>
      </c>
      <c r="AO276" s="3" t="s">
        <v>65</v>
      </c>
      <c r="AP276" s="3" t="s">
        <v>66</v>
      </c>
      <c r="AQ276" s="3" t="s">
        <v>66</v>
      </c>
      <c r="AR276" s="3" t="s">
        <v>65</v>
      </c>
      <c r="AS276" s="3" t="s">
        <v>65</v>
      </c>
      <c r="AT276" s="3" t="s">
        <v>65</v>
      </c>
      <c r="AU276" s="3" t="s">
        <v>65</v>
      </c>
      <c r="AV276" s="3" t="s">
        <v>65</v>
      </c>
      <c r="AW276" s="3" t="s">
        <v>66</v>
      </c>
      <c r="AX276" s="3" t="s">
        <v>66</v>
      </c>
      <c r="AY276" s="3" t="s">
        <v>65</v>
      </c>
      <c r="AZ276" s="3" t="s">
        <v>65</v>
      </c>
      <c r="BA276" s="3" t="s">
        <v>65</v>
      </c>
      <c r="BB276" s="3" t="s">
        <v>66</v>
      </c>
      <c r="BC276" s="3" t="s">
        <v>66</v>
      </c>
      <c r="BD276" s="3" t="s">
        <v>66</v>
      </c>
      <c r="BE276" s="3" t="s">
        <v>65</v>
      </c>
      <c r="BF276" s="3" t="s">
        <v>65</v>
      </c>
      <c r="BG276" s="3">
        <v>5</v>
      </c>
      <c r="BH276" s="3">
        <v>5</v>
      </c>
      <c r="BI276" s="3">
        <v>27</v>
      </c>
      <c r="BJ276" s="3">
        <v>4</v>
      </c>
      <c r="BK276" s="3">
        <v>29</v>
      </c>
      <c r="BL276" s="3">
        <v>20</v>
      </c>
      <c r="BM276" s="3" t="s">
        <v>67</v>
      </c>
    </row>
    <row r="277" spans="1:65" ht="12.5" x14ac:dyDescent="0.25">
      <c r="A277" s="2">
        <v>44534.846814791672</v>
      </c>
      <c r="B277" s="3" t="s">
        <v>65</v>
      </c>
      <c r="C277" s="3" t="s">
        <v>65</v>
      </c>
      <c r="D277" s="3" t="s">
        <v>66</v>
      </c>
      <c r="E277" s="3" t="s">
        <v>66</v>
      </c>
      <c r="F277" s="3" t="s">
        <v>66</v>
      </c>
      <c r="G277" s="3" t="s">
        <v>65</v>
      </c>
      <c r="H277" s="3" t="s">
        <v>65</v>
      </c>
      <c r="I277" s="3" t="s">
        <v>66</v>
      </c>
      <c r="J277" s="3" t="s">
        <v>66</v>
      </c>
      <c r="K277" s="3" t="s">
        <v>65</v>
      </c>
      <c r="L277" s="3" t="s">
        <v>65</v>
      </c>
      <c r="M277" s="3" t="s">
        <v>66</v>
      </c>
      <c r="N277" s="3" t="s">
        <v>65</v>
      </c>
      <c r="O277" s="3" t="s">
        <v>65</v>
      </c>
      <c r="P277" s="3" t="s">
        <v>65</v>
      </c>
      <c r="Q277" s="3" t="s">
        <v>65</v>
      </c>
      <c r="R277" s="3" t="s">
        <v>66</v>
      </c>
      <c r="S277" s="3" t="s">
        <v>66</v>
      </c>
      <c r="T277" s="3" t="s">
        <v>66</v>
      </c>
      <c r="U277" s="3" t="s">
        <v>65</v>
      </c>
      <c r="V277" s="3" t="s">
        <v>65</v>
      </c>
      <c r="W277" s="3" t="s">
        <v>65</v>
      </c>
      <c r="X277" s="3" t="s">
        <v>65</v>
      </c>
      <c r="Y277" s="3" t="s">
        <v>65</v>
      </c>
      <c r="Z277" s="3" t="s">
        <v>66</v>
      </c>
      <c r="AA277" s="3" t="s">
        <v>65</v>
      </c>
      <c r="AB277" s="3" t="s">
        <v>66</v>
      </c>
      <c r="AC277" s="3" t="s">
        <v>66</v>
      </c>
      <c r="AD277" s="3" t="s">
        <v>65</v>
      </c>
      <c r="AE277" s="3" t="s">
        <v>65</v>
      </c>
      <c r="AF277" s="3" t="s">
        <v>65</v>
      </c>
      <c r="AG277" s="3" t="s">
        <v>65</v>
      </c>
      <c r="AH277" s="3" t="s">
        <v>65</v>
      </c>
      <c r="AI277" s="3" t="s">
        <v>66</v>
      </c>
      <c r="AJ277" s="3" t="s">
        <v>65</v>
      </c>
      <c r="AK277" s="3" t="s">
        <v>66</v>
      </c>
      <c r="AL277" s="3" t="s">
        <v>65</v>
      </c>
      <c r="AM277" s="3" t="s">
        <v>65</v>
      </c>
      <c r="AN277" s="3" t="s">
        <v>66</v>
      </c>
      <c r="AO277" s="3" t="s">
        <v>65</v>
      </c>
      <c r="AP277" s="3" t="s">
        <v>65</v>
      </c>
      <c r="AQ277" s="3" t="s">
        <v>66</v>
      </c>
      <c r="AR277" s="3" t="s">
        <v>65</v>
      </c>
      <c r="AS277" s="3" t="s">
        <v>65</v>
      </c>
      <c r="AT277" s="3" t="s">
        <v>65</v>
      </c>
      <c r="AU277" s="3" t="s">
        <v>66</v>
      </c>
      <c r="AV277" s="3" t="s">
        <v>65</v>
      </c>
      <c r="AW277" s="3" t="s">
        <v>65</v>
      </c>
      <c r="AX277" s="3" t="s">
        <v>66</v>
      </c>
      <c r="AY277" s="3" t="s">
        <v>65</v>
      </c>
      <c r="AZ277" s="3" t="s">
        <v>65</v>
      </c>
      <c r="BA277" s="3" t="s">
        <v>65</v>
      </c>
      <c r="BB277" s="3" t="s">
        <v>65</v>
      </c>
      <c r="BC277" s="3" t="s">
        <v>66</v>
      </c>
      <c r="BD277" s="3" t="s">
        <v>65</v>
      </c>
      <c r="BE277" s="3" t="s">
        <v>65</v>
      </c>
      <c r="BF277" s="3" t="s">
        <v>65</v>
      </c>
      <c r="BG277" s="3">
        <v>5</v>
      </c>
      <c r="BH277" s="3">
        <v>5</v>
      </c>
      <c r="BI277" s="3">
        <v>27</v>
      </c>
      <c r="BJ277" s="3">
        <v>4</v>
      </c>
      <c r="BK277" s="3">
        <v>29</v>
      </c>
      <c r="BL277" s="3">
        <v>20</v>
      </c>
      <c r="BM277" s="3" t="s">
        <v>67</v>
      </c>
    </row>
    <row r="278" spans="1:65" ht="12.5" x14ac:dyDescent="0.25">
      <c r="A278" s="2">
        <v>44534.846923958336</v>
      </c>
      <c r="B278" s="3" t="s">
        <v>66</v>
      </c>
      <c r="C278" s="3" t="s">
        <v>65</v>
      </c>
      <c r="D278" s="3" t="s">
        <v>66</v>
      </c>
      <c r="E278" s="3" t="s">
        <v>65</v>
      </c>
      <c r="F278" s="3" t="s">
        <v>65</v>
      </c>
      <c r="G278" s="3" t="s">
        <v>65</v>
      </c>
      <c r="H278" s="3" t="s">
        <v>65</v>
      </c>
      <c r="I278" s="3" t="s">
        <v>66</v>
      </c>
      <c r="J278" s="3" t="s">
        <v>65</v>
      </c>
      <c r="K278" s="3" t="s">
        <v>65</v>
      </c>
      <c r="L278" s="3" t="s">
        <v>66</v>
      </c>
      <c r="M278" s="3" t="s">
        <v>66</v>
      </c>
      <c r="N278" s="3" t="s">
        <v>66</v>
      </c>
      <c r="O278" s="3" t="s">
        <v>66</v>
      </c>
      <c r="P278" s="3" t="s">
        <v>65</v>
      </c>
      <c r="Q278" s="3" t="s">
        <v>65</v>
      </c>
      <c r="R278" s="3" t="s">
        <v>66</v>
      </c>
      <c r="S278" s="3" t="s">
        <v>65</v>
      </c>
      <c r="T278" s="3" t="s">
        <v>66</v>
      </c>
      <c r="U278" s="3" t="s">
        <v>65</v>
      </c>
      <c r="V278" s="3" t="s">
        <v>66</v>
      </c>
      <c r="W278" s="3" t="s">
        <v>66</v>
      </c>
      <c r="X278" s="3" t="s">
        <v>65</v>
      </c>
      <c r="Y278" s="3" t="s">
        <v>65</v>
      </c>
      <c r="Z278" s="3" t="s">
        <v>66</v>
      </c>
      <c r="AA278" s="3" t="s">
        <v>65</v>
      </c>
      <c r="AB278" s="3" t="s">
        <v>66</v>
      </c>
      <c r="AC278" s="3" t="s">
        <v>65</v>
      </c>
      <c r="AD278" s="3" t="s">
        <v>65</v>
      </c>
      <c r="AE278" s="3" t="s">
        <v>66</v>
      </c>
      <c r="AF278" s="3" t="s">
        <v>65</v>
      </c>
      <c r="AG278" s="3" t="s">
        <v>65</v>
      </c>
      <c r="AH278" s="3" t="s">
        <v>65</v>
      </c>
      <c r="AI278" s="3" t="s">
        <v>66</v>
      </c>
      <c r="AJ278" s="3" t="s">
        <v>65</v>
      </c>
      <c r="AK278" s="3" t="s">
        <v>65</v>
      </c>
      <c r="AL278" s="3" t="s">
        <v>65</v>
      </c>
      <c r="AM278" s="3" t="s">
        <v>65</v>
      </c>
      <c r="AN278" s="3" t="s">
        <v>66</v>
      </c>
      <c r="AO278" s="3" t="s">
        <v>65</v>
      </c>
      <c r="AP278" s="3" t="s">
        <v>66</v>
      </c>
      <c r="AQ278" s="3" t="s">
        <v>66</v>
      </c>
      <c r="AR278" s="3" t="s">
        <v>65</v>
      </c>
      <c r="AS278" s="3" t="s">
        <v>65</v>
      </c>
      <c r="AT278" s="3" t="s">
        <v>65</v>
      </c>
      <c r="AU278" s="3" t="s">
        <v>66</v>
      </c>
      <c r="AV278" s="3" t="s">
        <v>65</v>
      </c>
      <c r="AW278" s="3" t="s">
        <v>66</v>
      </c>
      <c r="AX278" s="3" t="s">
        <v>66</v>
      </c>
      <c r="AY278" s="3" t="s">
        <v>65</v>
      </c>
      <c r="AZ278" s="3" t="s">
        <v>65</v>
      </c>
      <c r="BA278" s="3" t="s">
        <v>65</v>
      </c>
      <c r="BB278" s="3" t="s">
        <v>66</v>
      </c>
      <c r="BC278" s="3" t="s">
        <v>66</v>
      </c>
      <c r="BD278" s="3" t="s">
        <v>65</v>
      </c>
      <c r="BE278" s="3" t="s">
        <v>66</v>
      </c>
      <c r="BF278" s="3" t="s">
        <v>65</v>
      </c>
      <c r="BG278" s="3">
        <v>5</v>
      </c>
      <c r="BH278" s="3">
        <v>5</v>
      </c>
      <c r="BI278" s="3">
        <v>27</v>
      </c>
      <c r="BJ278" s="3">
        <v>4</v>
      </c>
      <c r="BK278" s="3">
        <v>31</v>
      </c>
      <c r="BL278" s="3">
        <v>20</v>
      </c>
      <c r="BM278" s="3" t="s">
        <v>68</v>
      </c>
    </row>
    <row r="279" spans="1:65" ht="12.5" x14ac:dyDescent="0.25">
      <c r="A279" s="2">
        <v>44534.847027812502</v>
      </c>
      <c r="B279" s="3" t="s">
        <v>66</v>
      </c>
      <c r="C279" s="3" t="s">
        <v>65</v>
      </c>
      <c r="D279" s="3" t="s">
        <v>65</v>
      </c>
      <c r="E279" s="3" t="s">
        <v>66</v>
      </c>
      <c r="F279" s="3" t="s">
        <v>66</v>
      </c>
      <c r="G279" s="3" t="s">
        <v>65</v>
      </c>
      <c r="H279" s="3" t="s">
        <v>66</v>
      </c>
      <c r="I279" s="3" t="s">
        <v>65</v>
      </c>
      <c r="J279" s="3" t="s">
        <v>66</v>
      </c>
      <c r="K279" s="3" t="s">
        <v>65</v>
      </c>
      <c r="L279" s="3" t="s">
        <v>66</v>
      </c>
      <c r="M279" s="3" t="s">
        <v>66</v>
      </c>
      <c r="N279" s="3" t="s">
        <v>66</v>
      </c>
      <c r="O279" s="3" t="s">
        <v>66</v>
      </c>
      <c r="P279" s="3" t="s">
        <v>66</v>
      </c>
      <c r="Q279" s="3" t="s">
        <v>65</v>
      </c>
      <c r="R279" s="3" t="s">
        <v>65</v>
      </c>
      <c r="S279" s="3" t="s">
        <v>66</v>
      </c>
      <c r="T279" s="3" t="s">
        <v>66</v>
      </c>
      <c r="U279" s="3" t="s">
        <v>66</v>
      </c>
      <c r="V279" s="3" t="s">
        <v>65</v>
      </c>
      <c r="W279" s="3" t="s">
        <v>66</v>
      </c>
      <c r="X279" s="3" t="s">
        <v>66</v>
      </c>
      <c r="Y279" s="3" t="s">
        <v>65</v>
      </c>
      <c r="Z279" s="3" t="s">
        <v>66</v>
      </c>
      <c r="AA279" s="3" t="s">
        <v>66</v>
      </c>
      <c r="AB279" s="3" t="s">
        <v>65</v>
      </c>
      <c r="AC279" s="3" t="s">
        <v>65</v>
      </c>
      <c r="AD279" s="3" t="s">
        <v>66</v>
      </c>
      <c r="AE279" s="3" t="s">
        <v>66</v>
      </c>
      <c r="AF279" s="3" t="s">
        <v>65</v>
      </c>
      <c r="AG279" s="3" t="s">
        <v>66</v>
      </c>
      <c r="AH279" s="3" t="s">
        <v>65</v>
      </c>
      <c r="AI279" s="3" t="s">
        <v>66</v>
      </c>
      <c r="AJ279" s="3" t="s">
        <v>65</v>
      </c>
      <c r="AK279" s="3" t="s">
        <v>65</v>
      </c>
      <c r="AL279" s="3" t="s">
        <v>66</v>
      </c>
      <c r="AM279" s="3" t="s">
        <v>66</v>
      </c>
      <c r="AN279" s="3" t="s">
        <v>65</v>
      </c>
      <c r="AO279" s="3" t="s">
        <v>65</v>
      </c>
      <c r="AP279" s="3" t="s">
        <v>66</v>
      </c>
      <c r="AQ279" s="3" t="s">
        <v>66</v>
      </c>
      <c r="AR279" s="3" t="s">
        <v>65</v>
      </c>
      <c r="AS279" s="3" t="s">
        <v>65</v>
      </c>
      <c r="AT279" s="3" t="s">
        <v>65</v>
      </c>
      <c r="AU279" s="3" t="s">
        <v>65</v>
      </c>
      <c r="AV279" s="3" t="s">
        <v>66</v>
      </c>
      <c r="AW279" s="3" t="s">
        <v>66</v>
      </c>
      <c r="AX279" s="3" t="s">
        <v>65</v>
      </c>
      <c r="AY279" s="3" t="s">
        <v>66</v>
      </c>
      <c r="AZ279" s="3" t="s">
        <v>65</v>
      </c>
      <c r="BA279" s="3" t="s">
        <v>66</v>
      </c>
      <c r="BB279" s="3" t="s">
        <v>65</v>
      </c>
      <c r="BC279" s="3" t="s">
        <v>66</v>
      </c>
      <c r="BD279" s="3" t="s">
        <v>66</v>
      </c>
      <c r="BE279" s="3" t="s">
        <v>66</v>
      </c>
      <c r="BF279" s="3" t="s">
        <v>66</v>
      </c>
      <c r="BG279" s="3">
        <v>5</v>
      </c>
      <c r="BH279" s="3" t="s">
        <v>94</v>
      </c>
      <c r="BI279" s="3">
        <v>27</v>
      </c>
      <c r="BJ279" s="3">
        <v>4</v>
      </c>
      <c r="BK279" s="3">
        <v>29</v>
      </c>
      <c r="BL279" s="3">
        <v>10</v>
      </c>
      <c r="BM279" s="3" t="s">
        <v>67</v>
      </c>
    </row>
    <row r="280" spans="1:65" ht="12.5" x14ac:dyDescent="0.25">
      <c r="A280" s="2">
        <v>44534.847627199073</v>
      </c>
      <c r="B280" s="3" t="s">
        <v>66</v>
      </c>
      <c r="C280" s="3" t="s">
        <v>66</v>
      </c>
      <c r="D280" s="3" t="s">
        <v>65</v>
      </c>
      <c r="E280" s="3" t="s">
        <v>65</v>
      </c>
      <c r="F280" s="3" t="s">
        <v>66</v>
      </c>
      <c r="G280" s="3" t="s">
        <v>66</v>
      </c>
      <c r="H280" s="3" t="s">
        <v>65</v>
      </c>
      <c r="I280" s="3" t="s">
        <v>65</v>
      </c>
      <c r="J280" s="3" t="s">
        <v>66</v>
      </c>
      <c r="K280" s="3" t="s">
        <v>65</v>
      </c>
      <c r="L280" s="3" t="s">
        <v>66</v>
      </c>
      <c r="M280" s="3" t="s">
        <v>65</v>
      </c>
      <c r="N280" s="3" t="s">
        <v>65</v>
      </c>
      <c r="O280" s="3" t="s">
        <v>66</v>
      </c>
      <c r="P280" s="3" t="s">
        <v>66</v>
      </c>
      <c r="Q280" s="3" t="s">
        <v>65</v>
      </c>
      <c r="R280" s="3" t="s">
        <v>65</v>
      </c>
      <c r="S280" s="3" t="s">
        <v>66</v>
      </c>
      <c r="T280" s="3" t="s">
        <v>66</v>
      </c>
      <c r="U280" s="3" t="s">
        <v>66</v>
      </c>
      <c r="V280" s="3" t="s">
        <v>66</v>
      </c>
      <c r="W280" s="3" t="s">
        <v>66</v>
      </c>
      <c r="X280" s="3" t="s">
        <v>66</v>
      </c>
      <c r="Y280" s="3" t="s">
        <v>66</v>
      </c>
      <c r="Z280" s="3" t="s">
        <v>65</v>
      </c>
      <c r="AA280" s="3" t="s">
        <v>65</v>
      </c>
      <c r="AB280" s="3" t="s">
        <v>65</v>
      </c>
      <c r="AC280" s="3" t="s">
        <v>66</v>
      </c>
      <c r="AD280" s="3" t="s">
        <v>66</v>
      </c>
      <c r="AE280" s="3" t="s">
        <v>65</v>
      </c>
      <c r="AF280" s="3" t="s">
        <v>66</v>
      </c>
      <c r="AG280" s="3" t="s">
        <v>66</v>
      </c>
      <c r="AH280" s="3" t="s">
        <v>65</v>
      </c>
      <c r="AI280" s="3" t="s">
        <v>66</v>
      </c>
      <c r="AJ280" s="3" t="s">
        <v>65</v>
      </c>
      <c r="AK280" s="3" t="s">
        <v>65</v>
      </c>
      <c r="AL280" s="3" t="s">
        <v>65</v>
      </c>
      <c r="AM280" s="3" t="s">
        <v>65</v>
      </c>
      <c r="AN280" s="3" t="s">
        <v>66</v>
      </c>
      <c r="AO280" s="3" t="s">
        <v>66</v>
      </c>
      <c r="AP280" s="3" t="s">
        <v>65</v>
      </c>
      <c r="AQ280" s="3" t="s">
        <v>65</v>
      </c>
      <c r="AR280" s="3" t="s">
        <v>65</v>
      </c>
      <c r="AS280" s="3" t="s">
        <v>65</v>
      </c>
      <c r="AT280" s="3" t="s">
        <v>65</v>
      </c>
      <c r="AU280" s="3" t="s">
        <v>65</v>
      </c>
      <c r="AV280" s="3" t="s">
        <v>65</v>
      </c>
      <c r="AW280" s="3" t="s">
        <v>66</v>
      </c>
      <c r="AX280" s="3" t="s">
        <v>65</v>
      </c>
      <c r="AY280" s="3" t="s">
        <v>65</v>
      </c>
      <c r="AZ280" s="3" t="s">
        <v>66</v>
      </c>
      <c r="BA280" s="3" t="s">
        <v>66</v>
      </c>
      <c r="BB280" s="3" t="s">
        <v>66</v>
      </c>
      <c r="BC280" s="3" t="s">
        <v>66</v>
      </c>
      <c r="BD280" s="3" t="s">
        <v>65</v>
      </c>
      <c r="BE280" s="3" t="s">
        <v>66</v>
      </c>
      <c r="BF280" s="3" t="s">
        <v>65</v>
      </c>
      <c r="BG280" s="3">
        <v>5</v>
      </c>
      <c r="BH280" s="3">
        <v>5</v>
      </c>
      <c r="BI280" s="3">
        <v>27</v>
      </c>
      <c r="BJ280" s="3">
        <v>4</v>
      </c>
      <c r="BK280" s="3">
        <v>15</v>
      </c>
      <c r="BL280" s="3">
        <v>0</v>
      </c>
      <c r="BM280" s="3" t="s">
        <v>67</v>
      </c>
    </row>
    <row r="281" spans="1:65" ht="12.5" x14ac:dyDescent="0.25">
      <c r="A281" s="2">
        <v>44534.847814189816</v>
      </c>
      <c r="B281" s="3" t="s">
        <v>65</v>
      </c>
      <c r="C281" s="3" t="s">
        <v>65</v>
      </c>
      <c r="D281" s="3" t="s">
        <v>65</v>
      </c>
      <c r="E281" s="3" t="s">
        <v>65</v>
      </c>
      <c r="F281" s="3" t="s">
        <v>66</v>
      </c>
      <c r="G281" s="3" t="s">
        <v>65</v>
      </c>
      <c r="H281" s="3" t="s">
        <v>66</v>
      </c>
      <c r="I281" s="3" t="s">
        <v>65</v>
      </c>
      <c r="J281" s="3" t="s">
        <v>65</v>
      </c>
      <c r="K281" s="3" t="s">
        <v>65</v>
      </c>
      <c r="L281" s="3" t="s">
        <v>66</v>
      </c>
      <c r="M281" s="3" t="s">
        <v>66</v>
      </c>
      <c r="N281" s="3" t="s">
        <v>66</v>
      </c>
      <c r="O281" s="3" t="s">
        <v>66</v>
      </c>
      <c r="P281" s="3" t="s">
        <v>66</v>
      </c>
      <c r="Q281" s="3" t="s">
        <v>66</v>
      </c>
      <c r="R281" s="3" t="s">
        <v>65</v>
      </c>
      <c r="S281" s="3" t="s">
        <v>66</v>
      </c>
      <c r="T281" s="3" t="s">
        <v>66</v>
      </c>
      <c r="U281" s="3" t="s">
        <v>66</v>
      </c>
      <c r="V281" s="3" t="s">
        <v>65</v>
      </c>
      <c r="W281" s="3" t="s">
        <v>66</v>
      </c>
      <c r="X281" s="3" t="s">
        <v>66</v>
      </c>
      <c r="Y281" s="3" t="s">
        <v>66</v>
      </c>
      <c r="Z281" s="3" t="s">
        <v>66</v>
      </c>
      <c r="AA281" s="3" t="s">
        <v>65</v>
      </c>
      <c r="AB281" s="3" t="s">
        <v>65</v>
      </c>
      <c r="AC281" s="3" t="s">
        <v>65</v>
      </c>
      <c r="AD281" s="3" t="s">
        <v>65</v>
      </c>
      <c r="AE281" s="3" t="s">
        <v>66</v>
      </c>
      <c r="AF281" s="3" t="s">
        <v>66</v>
      </c>
      <c r="AG281" s="3" t="s">
        <v>66</v>
      </c>
      <c r="AH281" s="3" t="s">
        <v>66</v>
      </c>
      <c r="AI281" s="3" t="s">
        <v>66</v>
      </c>
      <c r="AJ281" s="3" t="s">
        <v>65</v>
      </c>
      <c r="AK281" s="3" t="s">
        <v>65</v>
      </c>
      <c r="AL281" s="3" t="s">
        <v>66</v>
      </c>
      <c r="AM281" s="3" t="s">
        <v>66</v>
      </c>
      <c r="AN281" s="3" t="s">
        <v>66</v>
      </c>
      <c r="AO281" s="3" t="s">
        <v>66</v>
      </c>
      <c r="AP281" s="3" t="s">
        <v>66</v>
      </c>
      <c r="AQ281" s="3" t="s">
        <v>65</v>
      </c>
      <c r="AR281" s="3" t="s">
        <v>65</v>
      </c>
      <c r="AS281" s="3" t="s">
        <v>65</v>
      </c>
      <c r="AT281" s="3" t="s">
        <v>65</v>
      </c>
      <c r="AU281" s="3" t="s">
        <v>66</v>
      </c>
      <c r="AV281" s="3" t="s">
        <v>65</v>
      </c>
      <c r="AW281" s="3" t="s">
        <v>66</v>
      </c>
      <c r="AX281" s="3" t="s">
        <v>65</v>
      </c>
      <c r="AY281" s="3" t="s">
        <v>66</v>
      </c>
      <c r="AZ281" s="3" t="s">
        <v>66</v>
      </c>
      <c r="BA281" s="3" t="s">
        <v>66</v>
      </c>
      <c r="BB281" s="3" t="s">
        <v>65</v>
      </c>
      <c r="BC281" s="3" t="s">
        <v>65</v>
      </c>
      <c r="BD281" s="3" t="s">
        <v>66</v>
      </c>
      <c r="BE281" s="3" t="s">
        <v>65</v>
      </c>
      <c r="BF281" s="3" t="s">
        <v>65</v>
      </c>
      <c r="BG281" s="3" t="s">
        <v>75</v>
      </c>
      <c r="BH281" s="3">
        <v>5</v>
      </c>
      <c r="BI281" s="3">
        <v>27</v>
      </c>
      <c r="BJ281" s="3">
        <v>3</v>
      </c>
      <c r="BK281" s="3">
        <v>29</v>
      </c>
      <c r="BL281" s="3">
        <v>10</v>
      </c>
      <c r="BM281" s="3" t="s">
        <v>67</v>
      </c>
    </row>
    <row r="282" spans="1:65" ht="12.5" x14ac:dyDescent="0.25">
      <c r="A282" s="2">
        <v>44534.849402129628</v>
      </c>
      <c r="B282" s="3" t="s">
        <v>65</v>
      </c>
      <c r="C282" s="3" t="s">
        <v>65</v>
      </c>
      <c r="D282" s="3" t="s">
        <v>65</v>
      </c>
      <c r="E282" s="3" t="s">
        <v>65</v>
      </c>
      <c r="F282" s="3" t="s">
        <v>66</v>
      </c>
      <c r="G282" s="3" t="s">
        <v>66</v>
      </c>
      <c r="H282" s="3" t="s">
        <v>65</v>
      </c>
      <c r="I282" s="3" t="s">
        <v>65</v>
      </c>
      <c r="J282" s="3" t="s">
        <v>66</v>
      </c>
      <c r="K282" s="3" t="s">
        <v>65</v>
      </c>
      <c r="L282" s="3" t="s">
        <v>66</v>
      </c>
      <c r="M282" s="3" t="s">
        <v>66</v>
      </c>
      <c r="N282" s="3" t="s">
        <v>65</v>
      </c>
      <c r="O282" s="3" t="s">
        <v>65</v>
      </c>
      <c r="P282" s="3" t="s">
        <v>66</v>
      </c>
      <c r="Q282" s="3" t="s">
        <v>65</v>
      </c>
      <c r="R282" s="3" t="s">
        <v>65</v>
      </c>
      <c r="S282" s="3" t="s">
        <v>66</v>
      </c>
      <c r="T282" s="3" t="s">
        <v>66</v>
      </c>
      <c r="U282" s="3" t="s">
        <v>65</v>
      </c>
      <c r="V282" s="3" t="s">
        <v>65</v>
      </c>
      <c r="W282" s="3" t="s">
        <v>66</v>
      </c>
      <c r="X282" s="3" t="s">
        <v>65</v>
      </c>
      <c r="Y282" s="3" t="s">
        <v>65</v>
      </c>
      <c r="Z282" s="3" t="s">
        <v>66</v>
      </c>
      <c r="AA282" s="3" t="s">
        <v>65</v>
      </c>
      <c r="AB282" s="3" t="s">
        <v>65</v>
      </c>
      <c r="AC282" s="3" t="s">
        <v>66</v>
      </c>
      <c r="AD282" s="3" t="s">
        <v>66</v>
      </c>
      <c r="AE282" s="3" t="s">
        <v>65</v>
      </c>
      <c r="AF282" s="3" t="s">
        <v>66</v>
      </c>
      <c r="AG282" s="3" t="s">
        <v>65</v>
      </c>
      <c r="AH282" s="3" t="s">
        <v>66</v>
      </c>
      <c r="AI282" s="3" t="s">
        <v>66</v>
      </c>
      <c r="AJ282" s="3" t="s">
        <v>65</v>
      </c>
      <c r="AK282" s="3" t="s">
        <v>66</v>
      </c>
      <c r="AL282" s="3" t="s">
        <v>65</v>
      </c>
      <c r="AM282" s="3" t="s">
        <v>65</v>
      </c>
      <c r="AN282" s="3" t="s">
        <v>65</v>
      </c>
      <c r="AO282" s="3" t="s">
        <v>66</v>
      </c>
      <c r="AP282" s="3" t="s">
        <v>65</v>
      </c>
      <c r="AQ282" s="3" t="s">
        <v>65</v>
      </c>
      <c r="AR282" s="3" t="s">
        <v>65</v>
      </c>
      <c r="AS282" s="3" t="s">
        <v>65</v>
      </c>
      <c r="AT282" s="3" t="s">
        <v>65</v>
      </c>
      <c r="AU282" s="3" t="s">
        <v>65</v>
      </c>
      <c r="AV282" s="3" t="s">
        <v>65</v>
      </c>
      <c r="AW282" s="3" t="s">
        <v>66</v>
      </c>
      <c r="AX282" s="3" t="s">
        <v>65</v>
      </c>
      <c r="AY282" s="3" t="s">
        <v>66</v>
      </c>
      <c r="AZ282" s="3" t="s">
        <v>66</v>
      </c>
      <c r="BA282" s="3" t="s">
        <v>66</v>
      </c>
      <c r="BB282" s="3" t="s">
        <v>65</v>
      </c>
      <c r="BC282" s="3" t="s">
        <v>65</v>
      </c>
      <c r="BD282" s="3" t="s">
        <v>66</v>
      </c>
      <c r="BE282" s="3" t="s">
        <v>66</v>
      </c>
      <c r="BF282" s="3" t="s">
        <v>65</v>
      </c>
      <c r="BG282" s="3">
        <v>5</v>
      </c>
      <c r="BH282" s="3">
        <v>500</v>
      </c>
      <c r="BI282" s="3">
        <v>27</v>
      </c>
      <c r="BJ282" s="3">
        <v>5</v>
      </c>
      <c r="BK282" s="3">
        <v>29</v>
      </c>
      <c r="BL282" s="3">
        <v>20</v>
      </c>
      <c r="BM282" s="3" t="s">
        <v>67</v>
      </c>
    </row>
    <row r="283" spans="1:65" ht="12.5" x14ac:dyDescent="0.25">
      <c r="A283" s="2">
        <v>44534.849553101856</v>
      </c>
      <c r="B283" s="3" t="s">
        <v>66</v>
      </c>
      <c r="C283" s="3" t="s">
        <v>66</v>
      </c>
      <c r="D283" s="3" t="s">
        <v>65</v>
      </c>
      <c r="E283" s="3" t="s">
        <v>65</v>
      </c>
      <c r="F283" s="3" t="s">
        <v>65</v>
      </c>
      <c r="G283" s="3" t="s">
        <v>65</v>
      </c>
      <c r="H283" s="3" t="s">
        <v>66</v>
      </c>
      <c r="I283" s="3" t="s">
        <v>65</v>
      </c>
      <c r="J283" s="3" t="s">
        <v>66</v>
      </c>
      <c r="K283" s="3" t="s">
        <v>65</v>
      </c>
      <c r="L283" s="3" t="s">
        <v>66</v>
      </c>
      <c r="M283" s="3" t="s">
        <v>66</v>
      </c>
      <c r="N283" s="3" t="s">
        <v>66</v>
      </c>
      <c r="O283" s="3" t="s">
        <v>65</v>
      </c>
      <c r="P283" s="3" t="s">
        <v>66</v>
      </c>
      <c r="Q283" s="3" t="s">
        <v>65</v>
      </c>
      <c r="R283" s="3" t="s">
        <v>65</v>
      </c>
      <c r="S283" s="3" t="s">
        <v>66</v>
      </c>
      <c r="T283" s="3" t="s">
        <v>66</v>
      </c>
      <c r="U283" s="3" t="s">
        <v>65</v>
      </c>
      <c r="V283" s="3" t="s">
        <v>65</v>
      </c>
      <c r="W283" s="3" t="s">
        <v>65</v>
      </c>
      <c r="X283" s="3" t="s">
        <v>66</v>
      </c>
      <c r="Y283" s="3" t="s">
        <v>66</v>
      </c>
      <c r="Z283" s="3" t="s">
        <v>66</v>
      </c>
      <c r="AA283" s="3" t="s">
        <v>65</v>
      </c>
      <c r="AB283" s="3" t="s">
        <v>66</v>
      </c>
      <c r="AC283" s="3" t="s">
        <v>65</v>
      </c>
      <c r="AD283" s="3" t="s">
        <v>65</v>
      </c>
      <c r="AE283" s="3" t="s">
        <v>66</v>
      </c>
      <c r="AF283" s="3" t="s">
        <v>65</v>
      </c>
      <c r="AG283" s="3" t="s">
        <v>65</v>
      </c>
      <c r="AH283" s="3" t="s">
        <v>66</v>
      </c>
      <c r="AI283" s="3" t="s">
        <v>66</v>
      </c>
      <c r="AJ283" s="3" t="s">
        <v>65</v>
      </c>
      <c r="AK283" s="3" t="s">
        <v>65</v>
      </c>
      <c r="AL283" s="3" t="s">
        <v>66</v>
      </c>
      <c r="AM283" s="3" t="s">
        <v>65</v>
      </c>
      <c r="AN283" s="3" t="s">
        <v>65</v>
      </c>
      <c r="AO283" s="3" t="s">
        <v>65</v>
      </c>
      <c r="AP283" s="3" t="s">
        <v>65</v>
      </c>
      <c r="AQ283" s="3" t="s">
        <v>66</v>
      </c>
      <c r="AR283" s="3" t="s">
        <v>65</v>
      </c>
      <c r="AS283" s="3" t="s">
        <v>65</v>
      </c>
      <c r="AT283" s="3" t="s">
        <v>66</v>
      </c>
      <c r="AU283" s="3" t="s">
        <v>66</v>
      </c>
      <c r="AV283" s="3" t="s">
        <v>65</v>
      </c>
      <c r="AW283" s="3" t="s">
        <v>66</v>
      </c>
      <c r="AX283" s="3" t="s">
        <v>65</v>
      </c>
      <c r="AY283" s="3" t="s">
        <v>66</v>
      </c>
      <c r="AZ283" s="3" t="s">
        <v>65</v>
      </c>
      <c r="BA283" s="3" t="s">
        <v>66</v>
      </c>
      <c r="BB283" s="3" t="s">
        <v>66</v>
      </c>
      <c r="BC283" s="3" t="s">
        <v>66</v>
      </c>
      <c r="BD283" s="3" t="s">
        <v>66</v>
      </c>
      <c r="BE283" s="3" t="s">
        <v>65</v>
      </c>
      <c r="BF283" s="3" t="s">
        <v>65</v>
      </c>
      <c r="BG283" s="3">
        <v>5</v>
      </c>
      <c r="BH283" s="3">
        <v>5</v>
      </c>
      <c r="BI283" s="3">
        <v>27</v>
      </c>
      <c r="BJ283" s="3">
        <v>4</v>
      </c>
      <c r="BK283" s="3">
        <v>29</v>
      </c>
      <c r="BL283" s="3">
        <v>20</v>
      </c>
      <c r="BM283" s="3" t="s">
        <v>67</v>
      </c>
    </row>
    <row r="284" spans="1:65" ht="12.5" x14ac:dyDescent="0.25">
      <c r="A284" s="2">
        <v>44534.850798263884</v>
      </c>
      <c r="B284" s="3" t="s">
        <v>66</v>
      </c>
      <c r="C284" s="3" t="s">
        <v>66</v>
      </c>
      <c r="D284" s="3" t="s">
        <v>65</v>
      </c>
      <c r="E284" s="3" t="s">
        <v>65</v>
      </c>
      <c r="F284" s="3" t="s">
        <v>66</v>
      </c>
      <c r="G284" s="3" t="s">
        <v>66</v>
      </c>
      <c r="H284" s="3" t="s">
        <v>66</v>
      </c>
      <c r="I284" s="3" t="s">
        <v>66</v>
      </c>
      <c r="J284" s="3" t="s">
        <v>66</v>
      </c>
      <c r="K284" s="3" t="s">
        <v>65</v>
      </c>
      <c r="L284" s="3" t="s">
        <v>65</v>
      </c>
      <c r="M284" s="3" t="s">
        <v>66</v>
      </c>
      <c r="N284" s="3" t="s">
        <v>65</v>
      </c>
      <c r="O284" s="3" t="s">
        <v>66</v>
      </c>
      <c r="P284" s="3" t="s">
        <v>65</v>
      </c>
      <c r="Q284" s="3" t="s">
        <v>65</v>
      </c>
      <c r="R284" s="3" t="s">
        <v>66</v>
      </c>
      <c r="S284" s="3" t="s">
        <v>66</v>
      </c>
      <c r="T284" s="3" t="s">
        <v>66</v>
      </c>
      <c r="U284" s="3" t="s">
        <v>66</v>
      </c>
      <c r="V284" s="3" t="s">
        <v>66</v>
      </c>
      <c r="W284" s="3" t="s">
        <v>66</v>
      </c>
      <c r="X284" s="3" t="s">
        <v>66</v>
      </c>
      <c r="Y284" s="3" t="s">
        <v>66</v>
      </c>
      <c r="Z284" s="3" t="s">
        <v>66</v>
      </c>
      <c r="AA284" s="3" t="s">
        <v>65</v>
      </c>
      <c r="AB284" s="3" t="s">
        <v>66</v>
      </c>
      <c r="AC284" s="3" t="s">
        <v>66</v>
      </c>
      <c r="AD284" s="3" t="s">
        <v>65</v>
      </c>
      <c r="AE284" s="3" t="s">
        <v>65</v>
      </c>
      <c r="AF284" s="3" t="s">
        <v>65</v>
      </c>
      <c r="AG284" s="3" t="s">
        <v>66</v>
      </c>
      <c r="AH284" s="3" t="s">
        <v>65</v>
      </c>
      <c r="AI284" s="3" t="s">
        <v>65</v>
      </c>
      <c r="AJ284" s="3" t="s">
        <v>65</v>
      </c>
      <c r="AK284" s="3" t="s">
        <v>66</v>
      </c>
      <c r="AL284" s="3" t="s">
        <v>65</v>
      </c>
      <c r="AM284" s="3" t="s">
        <v>65</v>
      </c>
      <c r="AN284" s="3" t="s">
        <v>66</v>
      </c>
      <c r="AO284" s="3" t="s">
        <v>66</v>
      </c>
      <c r="AP284" s="3" t="s">
        <v>65</v>
      </c>
      <c r="AQ284" s="3" t="s">
        <v>66</v>
      </c>
      <c r="AR284" s="3" t="s">
        <v>65</v>
      </c>
      <c r="AS284" s="3" t="s">
        <v>65</v>
      </c>
      <c r="AT284" s="3" t="s">
        <v>66</v>
      </c>
      <c r="AU284" s="3" t="s">
        <v>65</v>
      </c>
      <c r="AV284" s="3" t="s">
        <v>65</v>
      </c>
      <c r="AW284" s="3" t="s">
        <v>65</v>
      </c>
      <c r="AX284" s="3" t="s">
        <v>65</v>
      </c>
      <c r="AY284" s="3" t="s">
        <v>65</v>
      </c>
      <c r="AZ284" s="3" t="s">
        <v>65</v>
      </c>
      <c r="BA284" s="3" t="s">
        <v>65</v>
      </c>
      <c r="BB284" s="3" t="s">
        <v>66</v>
      </c>
      <c r="BC284" s="3" t="s">
        <v>66</v>
      </c>
      <c r="BD284" s="3" t="s">
        <v>66</v>
      </c>
      <c r="BE284" s="3" t="s">
        <v>65</v>
      </c>
      <c r="BF284" s="3" t="s">
        <v>66</v>
      </c>
      <c r="BG284" s="3">
        <v>5</v>
      </c>
      <c r="BH284" s="3">
        <v>5</v>
      </c>
      <c r="BI284" s="3">
        <v>27</v>
      </c>
      <c r="BJ284" s="3">
        <v>4</v>
      </c>
      <c r="BK284" s="3">
        <v>29</v>
      </c>
      <c r="BL284" s="3">
        <v>20</v>
      </c>
      <c r="BM284" s="3" t="s">
        <v>67</v>
      </c>
    </row>
    <row r="285" spans="1:65" ht="12.5" x14ac:dyDescent="0.25">
      <c r="A285" s="2">
        <v>44534.851527638893</v>
      </c>
      <c r="B285" s="3" t="s">
        <v>65</v>
      </c>
      <c r="C285" s="3" t="s">
        <v>66</v>
      </c>
      <c r="D285" s="3" t="s">
        <v>65</v>
      </c>
      <c r="E285" s="3" t="s">
        <v>65</v>
      </c>
      <c r="F285" s="3" t="s">
        <v>66</v>
      </c>
      <c r="G285" s="3" t="s">
        <v>66</v>
      </c>
      <c r="H285" s="3" t="s">
        <v>65</v>
      </c>
      <c r="I285" s="3" t="s">
        <v>65</v>
      </c>
      <c r="J285" s="3" t="s">
        <v>66</v>
      </c>
      <c r="K285" s="3" t="s">
        <v>65</v>
      </c>
      <c r="L285" s="3" t="s">
        <v>66</v>
      </c>
      <c r="M285" s="3" t="s">
        <v>66</v>
      </c>
      <c r="N285" s="3" t="s">
        <v>65</v>
      </c>
      <c r="O285" s="3" t="s">
        <v>66</v>
      </c>
      <c r="P285" s="3" t="s">
        <v>66</v>
      </c>
      <c r="Q285" s="3" t="s">
        <v>66</v>
      </c>
      <c r="R285" s="3" t="s">
        <v>65</v>
      </c>
      <c r="S285" s="3" t="s">
        <v>66</v>
      </c>
      <c r="T285" s="3" t="s">
        <v>66</v>
      </c>
      <c r="U285" s="3" t="s">
        <v>66</v>
      </c>
      <c r="V285" s="3" t="s">
        <v>65</v>
      </c>
      <c r="W285" s="3" t="s">
        <v>65</v>
      </c>
      <c r="X285" s="3" t="s">
        <v>65</v>
      </c>
      <c r="Y285" s="3" t="s">
        <v>65</v>
      </c>
      <c r="Z285" s="3" t="s">
        <v>66</v>
      </c>
      <c r="AA285" s="3" t="s">
        <v>65</v>
      </c>
      <c r="AB285" s="3" t="s">
        <v>65</v>
      </c>
      <c r="AC285" s="3" t="s">
        <v>65</v>
      </c>
      <c r="AD285" s="3" t="s">
        <v>66</v>
      </c>
      <c r="AE285" s="3" t="s">
        <v>66</v>
      </c>
      <c r="AF285" s="3" t="s">
        <v>66</v>
      </c>
      <c r="AG285" s="3" t="s">
        <v>66</v>
      </c>
      <c r="AH285" s="3" t="s">
        <v>65</v>
      </c>
      <c r="AI285" s="3" t="s">
        <v>66</v>
      </c>
      <c r="AJ285" s="3" t="s">
        <v>65</v>
      </c>
      <c r="AK285" s="3" t="s">
        <v>65</v>
      </c>
      <c r="AL285" s="3" t="s">
        <v>66</v>
      </c>
      <c r="AM285" s="3" t="s">
        <v>65</v>
      </c>
      <c r="AN285" s="3" t="s">
        <v>65</v>
      </c>
      <c r="AO285" s="3" t="s">
        <v>65</v>
      </c>
      <c r="AP285" s="3" t="s">
        <v>66</v>
      </c>
      <c r="AQ285" s="3" t="s">
        <v>65</v>
      </c>
      <c r="AR285" s="3" t="s">
        <v>65</v>
      </c>
      <c r="AS285" s="3" t="s">
        <v>65</v>
      </c>
      <c r="AT285" s="3" t="s">
        <v>65</v>
      </c>
      <c r="AU285" s="3" t="s">
        <v>65</v>
      </c>
      <c r="AV285" s="3" t="s">
        <v>65</v>
      </c>
      <c r="AW285" s="3" t="s">
        <v>66</v>
      </c>
      <c r="AX285" s="3" t="s">
        <v>65</v>
      </c>
      <c r="AY285" s="3" t="s">
        <v>66</v>
      </c>
      <c r="AZ285" s="3" t="s">
        <v>66</v>
      </c>
      <c r="BA285" s="3" t="s">
        <v>65</v>
      </c>
      <c r="BB285" s="3" t="s">
        <v>65</v>
      </c>
      <c r="BC285" s="3" t="s">
        <v>65</v>
      </c>
      <c r="BD285" s="3" t="s">
        <v>66</v>
      </c>
      <c r="BE285" s="3" t="s">
        <v>65</v>
      </c>
      <c r="BF285" s="3" t="s">
        <v>65</v>
      </c>
      <c r="BG285" s="3">
        <v>5</v>
      </c>
      <c r="BH285" s="3">
        <v>5</v>
      </c>
      <c r="BI285" s="3">
        <v>27</v>
      </c>
      <c r="BJ285" s="3">
        <v>4</v>
      </c>
      <c r="BK285" s="3">
        <v>29</v>
      </c>
      <c r="BL285" s="3">
        <v>20</v>
      </c>
      <c r="BM285" s="3" t="s">
        <v>67</v>
      </c>
    </row>
    <row r="286" spans="1:65" ht="12.5" x14ac:dyDescent="0.25">
      <c r="A286" s="2">
        <v>44534.851689374998</v>
      </c>
      <c r="B286" s="3" t="s">
        <v>65</v>
      </c>
      <c r="C286" s="3" t="s">
        <v>65</v>
      </c>
      <c r="D286" s="3" t="s">
        <v>65</v>
      </c>
      <c r="E286" s="3" t="s">
        <v>65</v>
      </c>
      <c r="F286" s="3" t="s">
        <v>66</v>
      </c>
      <c r="G286" s="3" t="s">
        <v>66</v>
      </c>
      <c r="H286" s="3" t="s">
        <v>66</v>
      </c>
      <c r="I286" s="3" t="s">
        <v>66</v>
      </c>
      <c r="J286" s="3" t="s">
        <v>65</v>
      </c>
      <c r="K286" s="3" t="s">
        <v>65</v>
      </c>
      <c r="L286" s="3" t="s">
        <v>66</v>
      </c>
      <c r="M286" s="3" t="s">
        <v>66</v>
      </c>
      <c r="N286" s="3" t="s">
        <v>66</v>
      </c>
      <c r="O286" s="3" t="s">
        <v>65</v>
      </c>
      <c r="P286" s="3" t="s">
        <v>65</v>
      </c>
      <c r="Q286" s="3" t="s">
        <v>66</v>
      </c>
      <c r="R286" s="3" t="s">
        <v>66</v>
      </c>
      <c r="S286" s="3" t="s">
        <v>66</v>
      </c>
      <c r="T286" s="3" t="s">
        <v>66</v>
      </c>
      <c r="U286" s="3" t="s">
        <v>66</v>
      </c>
      <c r="V286" s="3" t="s">
        <v>66</v>
      </c>
      <c r="W286" s="3" t="s">
        <v>65</v>
      </c>
      <c r="X286" s="3" t="s">
        <v>65</v>
      </c>
      <c r="Y286" s="3" t="s">
        <v>65</v>
      </c>
      <c r="Z286" s="3" t="s">
        <v>65</v>
      </c>
      <c r="AA286" s="3" t="s">
        <v>66</v>
      </c>
      <c r="AB286" s="3" t="s">
        <v>65</v>
      </c>
      <c r="AC286" s="3" t="s">
        <v>66</v>
      </c>
      <c r="AD286" s="3" t="s">
        <v>65</v>
      </c>
      <c r="AE286" s="3" t="s">
        <v>66</v>
      </c>
      <c r="AF286" s="3" t="s">
        <v>66</v>
      </c>
      <c r="AG286" s="3" t="s">
        <v>65</v>
      </c>
      <c r="AH286" s="3" t="s">
        <v>65</v>
      </c>
      <c r="AI286" s="3" t="s">
        <v>66</v>
      </c>
      <c r="AJ286" s="3" t="s">
        <v>65</v>
      </c>
      <c r="AK286" s="3" t="s">
        <v>66</v>
      </c>
      <c r="AL286" s="3" t="s">
        <v>65</v>
      </c>
      <c r="AM286" s="3" t="s">
        <v>66</v>
      </c>
      <c r="AN286" s="3" t="s">
        <v>66</v>
      </c>
      <c r="AO286" s="3" t="s">
        <v>65</v>
      </c>
      <c r="AP286" s="3" t="s">
        <v>65</v>
      </c>
      <c r="AQ286" s="3" t="s">
        <v>66</v>
      </c>
      <c r="AR286" s="3" t="s">
        <v>65</v>
      </c>
      <c r="AS286" s="3" t="s">
        <v>65</v>
      </c>
      <c r="AT286" s="3" t="s">
        <v>66</v>
      </c>
      <c r="AU286" s="3" t="s">
        <v>66</v>
      </c>
      <c r="AV286" s="3" t="s">
        <v>66</v>
      </c>
      <c r="AW286" s="3" t="s">
        <v>66</v>
      </c>
      <c r="AX286" s="3" t="s">
        <v>66</v>
      </c>
      <c r="AY286" s="3" t="s">
        <v>66</v>
      </c>
      <c r="AZ286" s="3" t="s">
        <v>65</v>
      </c>
      <c r="BA286" s="3" t="s">
        <v>65</v>
      </c>
      <c r="BB286" s="3" t="s">
        <v>66</v>
      </c>
      <c r="BC286" s="3" t="s">
        <v>66</v>
      </c>
      <c r="BD286" s="3" t="s">
        <v>66</v>
      </c>
      <c r="BE286" s="3" t="s">
        <v>65</v>
      </c>
      <c r="BF286" s="3" t="s">
        <v>65</v>
      </c>
      <c r="BG286" s="3">
        <v>5</v>
      </c>
      <c r="BH286" s="3">
        <v>5</v>
      </c>
      <c r="BI286" s="3">
        <v>27</v>
      </c>
      <c r="BJ286" s="3">
        <v>4</v>
      </c>
      <c r="BK286" s="3">
        <v>29</v>
      </c>
      <c r="BL286" s="3">
        <v>20</v>
      </c>
      <c r="BM286" s="3" t="s">
        <v>67</v>
      </c>
    </row>
    <row r="287" spans="1:65" ht="12.5" x14ac:dyDescent="0.25">
      <c r="A287" s="2">
        <v>44534.851848402774</v>
      </c>
      <c r="B287" s="3" t="s">
        <v>66</v>
      </c>
      <c r="C287" s="3" t="s">
        <v>66</v>
      </c>
      <c r="D287" s="3" t="s">
        <v>65</v>
      </c>
      <c r="E287" s="3" t="s">
        <v>66</v>
      </c>
      <c r="F287" s="3" t="s">
        <v>66</v>
      </c>
      <c r="G287" s="3" t="s">
        <v>66</v>
      </c>
      <c r="H287" s="3" t="s">
        <v>65</v>
      </c>
      <c r="I287" s="3" t="s">
        <v>65</v>
      </c>
      <c r="J287" s="3" t="s">
        <v>66</v>
      </c>
      <c r="K287" s="3" t="s">
        <v>65</v>
      </c>
      <c r="L287" s="3" t="s">
        <v>65</v>
      </c>
      <c r="M287" s="3" t="s">
        <v>65</v>
      </c>
      <c r="N287" s="3" t="s">
        <v>65</v>
      </c>
      <c r="O287" s="3" t="s">
        <v>65</v>
      </c>
      <c r="P287" s="3" t="s">
        <v>65</v>
      </c>
      <c r="Q287" s="3" t="s">
        <v>65</v>
      </c>
      <c r="R287" s="3" t="s">
        <v>65</v>
      </c>
      <c r="S287" s="3" t="s">
        <v>66</v>
      </c>
      <c r="T287" s="3" t="s">
        <v>66</v>
      </c>
      <c r="U287" s="3" t="s">
        <v>66</v>
      </c>
      <c r="V287" s="3" t="s">
        <v>66</v>
      </c>
      <c r="W287" s="3" t="s">
        <v>65</v>
      </c>
      <c r="X287" s="3" t="s">
        <v>66</v>
      </c>
      <c r="Y287" s="3" t="s">
        <v>65</v>
      </c>
      <c r="Z287" s="3" t="s">
        <v>66</v>
      </c>
      <c r="AA287" s="3" t="s">
        <v>65</v>
      </c>
      <c r="AB287" s="3" t="s">
        <v>66</v>
      </c>
      <c r="AC287" s="3" t="s">
        <v>66</v>
      </c>
      <c r="AD287" s="3" t="s">
        <v>65</v>
      </c>
      <c r="AE287" s="3" t="s">
        <v>65</v>
      </c>
      <c r="AF287" s="3" t="s">
        <v>66</v>
      </c>
      <c r="AG287" s="3" t="s">
        <v>66</v>
      </c>
      <c r="AH287" s="3" t="s">
        <v>65</v>
      </c>
      <c r="AI287" s="3" t="s">
        <v>66</v>
      </c>
      <c r="AJ287" s="3" t="s">
        <v>65</v>
      </c>
      <c r="AK287" s="3" t="s">
        <v>66</v>
      </c>
      <c r="AL287" s="3" t="s">
        <v>65</v>
      </c>
      <c r="AM287" s="3" t="s">
        <v>65</v>
      </c>
      <c r="AN287" s="3" t="s">
        <v>66</v>
      </c>
      <c r="AO287" s="3" t="s">
        <v>65</v>
      </c>
      <c r="AP287" s="3" t="s">
        <v>65</v>
      </c>
      <c r="AQ287" s="3" t="s">
        <v>65</v>
      </c>
      <c r="AR287" s="3" t="s">
        <v>65</v>
      </c>
      <c r="AS287" s="3" t="s">
        <v>66</v>
      </c>
      <c r="AT287" s="3" t="s">
        <v>66</v>
      </c>
      <c r="AU287" s="3" t="s">
        <v>65</v>
      </c>
      <c r="AV287" s="3" t="s">
        <v>65</v>
      </c>
      <c r="AW287" s="3" t="s">
        <v>65</v>
      </c>
      <c r="AX287" s="3" t="s">
        <v>66</v>
      </c>
      <c r="AY287" s="3" t="s">
        <v>65</v>
      </c>
      <c r="AZ287" s="3" t="s">
        <v>65</v>
      </c>
      <c r="BA287" s="3" t="s">
        <v>66</v>
      </c>
      <c r="BB287" s="3" t="s">
        <v>66</v>
      </c>
      <c r="BC287" s="3" t="s">
        <v>66</v>
      </c>
      <c r="BD287" s="3" t="s">
        <v>66</v>
      </c>
      <c r="BE287" s="3" t="s">
        <v>66</v>
      </c>
      <c r="BF287" s="3" t="s">
        <v>65</v>
      </c>
      <c r="BG287" s="3">
        <v>5</v>
      </c>
      <c r="BH287" s="3" t="s">
        <v>95</v>
      </c>
      <c r="BI287" s="3" t="s">
        <v>96</v>
      </c>
      <c r="BJ287" s="3" t="s">
        <v>84</v>
      </c>
      <c r="BK287" s="3">
        <v>29</v>
      </c>
      <c r="BL287" s="3">
        <v>20</v>
      </c>
      <c r="BM287" s="3" t="s">
        <v>67</v>
      </c>
    </row>
    <row r="288" spans="1:65" ht="12.5" x14ac:dyDescent="0.25">
      <c r="A288" s="2">
        <v>44534.851955092592</v>
      </c>
      <c r="B288" s="3" t="s">
        <v>65</v>
      </c>
      <c r="C288" s="3" t="s">
        <v>65</v>
      </c>
      <c r="D288" s="3" t="s">
        <v>65</v>
      </c>
      <c r="E288" s="3" t="s">
        <v>66</v>
      </c>
      <c r="F288" s="3" t="s">
        <v>66</v>
      </c>
      <c r="G288" s="3" t="s">
        <v>65</v>
      </c>
      <c r="H288" s="3" t="s">
        <v>65</v>
      </c>
      <c r="I288" s="3" t="s">
        <v>66</v>
      </c>
      <c r="J288" s="3" t="s">
        <v>66</v>
      </c>
      <c r="K288" s="3" t="s">
        <v>65</v>
      </c>
      <c r="L288" s="3" t="s">
        <v>66</v>
      </c>
      <c r="M288" s="3" t="s">
        <v>66</v>
      </c>
      <c r="N288" s="3" t="s">
        <v>65</v>
      </c>
      <c r="O288" s="3" t="s">
        <v>65</v>
      </c>
      <c r="P288" s="3" t="s">
        <v>66</v>
      </c>
      <c r="Q288" s="3" t="s">
        <v>65</v>
      </c>
      <c r="R288" s="3" t="s">
        <v>65</v>
      </c>
      <c r="S288" s="3" t="s">
        <v>66</v>
      </c>
      <c r="T288" s="3" t="s">
        <v>66</v>
      </c>
      <c r="U288" s="3" t="s">
        <v>66</v>
      </c>
      <c r="V288" s="3" t="s">
        <v>65</v>
      </c>
      <c r="W288" s="3" t="s">
        <v>66</v>
      </c>
      <c r="X288" s="3" t="s">
        <v>65</v>
      </c>
      <c r="Y288" s="3" t="s">
        <v>65</v>
      </c>
      <c r="Z288" s="3" t="s">
        <v>66</v>
      </c>
      <c r="AA288" s="3" t="s">
        <v>65</v>
      </c>
      <c r="AB288" s="3" t="s">
        <v>66</v>
      </c>
      <c r="AC288" s="3" t="s">
        <v>65</v>
      </c>
      <c r="AD288" s="3" t="s">
        <v>66</v>
      </c>
      <c r="AE288" s="3" t="s">
        <v>66</v>
      </c>
      <c r="AF288" s="3" t="s">
        <v>66</v>
      </c>
      <c r="AG288" s="3" t="s">
        <v>66</v>
      </c>
      <c r="AH288" s="3" t="s">
        <v>65</v>
      </c>
      <c r="AI288" s="3" t="s">
        <v>66</v>
      </c>
      <c r="AJ288" s="3" t="s">
        <v>65</v>
      </c>
      <c r="AK288" s="3" t="s">
        <v>65</v>
      </c>
      <c r="AL288" s="3" t="s">
        <v>65</v>
      </c>
      <c r="AM288" s="3" t="s">
        <v>66</v>
      </c>
      <c r="AN288" s="3" t="s">
        <v>65</v>
      </c>
      <c r="AO288" s="3" t="s">
        <v>65</v>
      </c>
      <c r="AP288" s="3" t="s">
        <v>65</v>
      </c>
      <c r="AQ288" s="3" t="s">
        <v>66</v>
      </c>
      <c r="AR288" s="3" t="s">
        <v>65</v>
      </c>
      <c r="AS288" s="3" t="s">
        <v>65</v>
      </c>
      <c r="AT288" s="3" t="s">
        <v>65</v>
      </c>
      <c r="AU288" s="3" t="s">
        <v>65</v>
      </c>
      <c r="AV288" s="3" t="s">
        <v>65</v>
      </c>
      <c r="AW288" s="3" t="s">
        <v>66</v>
      </c>
      <c r="AX288" s="3" t="s">
        <v>66</v>
      </c>
      <c r="AY288" s="3" t="s">
        <v>66</v>
      </c>
      <c r="AZ288" s="3" t="s">
        <v>66</v>
      </c>
      <c r="BA288" s="3" t="s">
        <v>65</v>
      </c>
      <c r="BB288" s="3" t="s">
        <v>66</v>
      </c>
      <c r="BC288" s="3" t="s">
        <v>65</v>
      </c>
      <c r="BD288" s="3" t="s">
        <v>66</v>
      </c>
      <c r="BE288" s="3" t="s">
        <v>66</v>
      </c>
      <c r="BF288" s="3" t="s">
        <v>65</v>
      </c>
      <c r="BG288" s="3">
        <v>5</v>
      </c>
      <c r="BH288" s="3">
        <v>5</v>
      </c>
      <c r="BI288" s="3">
        <v>27</v>
      </c>
      <c r="BJ288" s="3">
        <v>4</v>
      </c>
      <c r="BK288" s="3">
        <v>29</v>
      </c>
      <c r="BL288" s="3">
        <v>10</v>
      </c>
      <c r="BM288" s="3" t="s">
        <v>67</v>
      </c>
    </row>
    <row r="289" spans="1:65" ht="12.5" x14ac:dyDescent="0.25">
      <c r="A289" s="2">
        <v>44534.852277858794</v>
      </c>
      <c r="B289" s="3" t="s">
        <v>66</v>
      </c>
      <c r="C289" s="3" t="s">
        <v>66</v>
      </c>
      <c r="D289" s="3" t="s">
        <v>65</v>
      </c>
      <c r="E289" s="3" t="s">
        <v>66</v>
      </c>
      <c r="F289" s="3" t="s">
        <v>66</v>
      </c>
      <c r="G289" s="3" t="s">
        <v>66</v>
      </c>
      <c r="H289" s="3" t="s">
        <v>66</v>
      </c>
      <c r="I289" s="3" t="s">
        <v>65</v>
      </c>
      <c r="J289" s="3" t="s">
        <v>66</v>
      </c>
      <c r="K289" s="3" t="s">
        <v>65</v>
      </c>
      <c r="L289" s="3" t="s">
        <v>65</v>
      </c>
      <c r="M289" s="3" t="s">
        <v>66</v>
      </c>
      <c r="N289" s="3" t="s">
        <v>66</v>
      </c>
      <c r="O289" s="3" t="s">
        <v>66</v>
      </c>
      <c r="P289" s="3" t="s">
        <v>65</v>
      </c>
      <c r="Q289" s="3" t="s">
        <v>66</v>
      </c>
      <c r="R289" s="3" t="s">
        <v>66</v>
      </c>
      <c r="S289" s="3" t="s">
        <v>66</v>
      </c>
      <c r="T289" s="3" t="s">
        <v>66</v>
      </c>
      <c r="U289" s="3" t="s">
        <v>65</v>
      </c>
      <c r="V289" s="3" t="s">
        <v>66</v>
      </c>
      <c r="W289" s="3" t="s">
        <v>65</v>
      </c>
      <c r="X289" s="3" t="s">
        <v>66</v>
      </c>
      <c r="Y289" s="3" t="s">
        <v>66</v>
      </c>
      <c r="Z289" s="3" t="s">
        <v>66</v>
      </c>
      <c r="AA289" s="3" t="s">
        <v>65</v>
      </c>
      <c r="AB289" s="3" t="s">
        <v>66</v>
      </c>
      <c r="AC289" s="3" t="s">
        <v>66</v>
      </c>
      <c r="AD289" s="3" t="s">
        <v>65</v>
      </c>
      <c r="AE289" s="3" t="s">
        <v>65</v>
      </c>
      <c r="AF289" s="3" t="s">
        <v>66</v>
      </c>
      <c r="AG289" s="3" t="s">
        <v>66</v>
      </c>
      <c r="AH289" s="3" t="s">
        <v>66</v>
      </c>
      <c r="AI289" s="3" t="s">
        <v>66</v>
      </c>
      <c r="AJ289" s="3" t="s">
        <v>65</v>
      </c>
      <c r="AK289" s="3" t="s">
        <v>66</v>
      </c>
      <c r="AL289" s="3" t="s">
        <v>65</v>
      </c>
      <c r="AM289" s="3" t="s">
        <v>65</v>
      </c>
      <c r="AN289" s="3" t="s">
        <v>66</v>
      </c>
      <c r="AO289" s="3" t="s">
        <v>65</v>
      </c>
      <c r="AP289" s="3" t="s">
        <v>65</v>
      </c>
      <c r="AQ289" s="3" t="s">
        <v>66</v>
      </c>
      <c r="AR289" s="3" t="s">
        <v>65</v>
      </c>
      <c r="AS289" s="3" t="s">
        <v>65</v>
      </c>
      <c r="AT289" s="3" t="s">
        <v>65</v>
      </c>
      <c r="AU289" s="3" t="s">
        <v>66</v>
      </c>
      <c r="AV289" s="3" t="s">
        <v>65</v>
      </c>
      <c r="AW289" s="3" t="s">
        <v>66</v>
      </c>
      <c r="AX289" s="3" t="s">
        <v>66</v>
      </c>
      <c r="AY289" s="3" t="s">
        <v>65</v>
      </c>
      <c r="AZ289" s="3" t="s">
        <v>65</v>
      </c>
      <c r="BA289" s="3" t="s">
        <v>65</v>
      </c>
      <c r="BB289" s="3" t="s">
        <v>66</v>
      </c>
      <c r="BC289" s="3" t="s">
        <v>65</v>
      </c>
      <c r="BD289" s="3" t="s">
        <v>65</v>
      </c>
      <c r="BE289" s="3" t="s">
        <v>65</v>
      </c>
      <c r="BF289" s="3" t="s">
        <v>65</v>
      </c>
      <c r="BG289" s="3">
        <v>5</v>
      </c>
      <c r="BH289" s="3">
        <v>5</v>
      </c>
      <c r="BI289" s="3">
        <v>27</v>
      </c>
      <c r="BJ289" s="3">
        <v>4</v>
      </c>
      <c r="BK289" s="3">
        <v>29</v>
      </c>
      <c r="BL289" s="3">
        <v>20</v>
      </c>
      <c r="BM289" s="3" t="s">
        <v>68</v>
      </c>
    </row>
    <row r="290" spans="1:65" ht="12.5" x14ac:dyDescent="0.25">
      <c r="A290" s="2">
        <v>44534.852785300929</v>
      </c>
      <c r="B290" s="3" t="s">
        <v>66</v>
      </c>
      <c r="C290" s="3" t="s">
        <v>66</v>
      </c>
      <c r="D290" s="3" t="s">
        <v>65</v>
      </c>
      <c r="E290" s="3" t="s">
        <v>65</v>
      </c>
      <c r="F290" s="3" t="s">
        <v>65</v>
      </c>
      <c r="G290" s="3" t="s">
        <v>65</v>
      </c>
      <c r="H290" s="3" t="s">
        <v>65</v>
      </c>
      <c r="I290" s="3" t="s">
        <v>65</v>
      </c>
      <c r="J290" s="3" t="s">
        <v>66</v>
      </c>
      <c r="K290" s="3" t="s">
        <v>65</v>
      </c>
      <c r="L290" s="3" t="s">
        <v>66</v>
      </c>
      <c r="M290" s="3" t="s">
        <v>66</v>
      </c>
      <c r="N290" s="3" t="s">
        <v>65</v>
      </c>
      <c r="O290" s="3" t="s">
        <v>65</v>
      </c>
      <c r="P290" s="3" t="s">
        <v>66</v>
      </c>
      <c r="Q290" s="3" t="s">
        <v>65</v>
      </c>
      <c r="R290" s="3" t="s">
        <v>65</v>
      </c>
      <c r="S290" s="3" t="s">
        <v>66</v>
      </c>
      <c r="T290" s="3" t="s">
        <v>66</v>
      </c>
      <c r="U290" s="3" t="s">
        <v>66</v>
      </c>
      <c r="V290" s="3" t="s">
        <v>65</v>
      </c>
      <c r="W290" s="3" t="s">
        <v>65</v>
      </c>
      <c r="X290" s="3" t="s">
        <v>65</v>
      </c>
      <c r="Y290" s="3" t="s">
        <v>65</v>
      </c>
      <c r="Z290" s="3" t="s">
        <v>66</v>
      </c>
      <c r="AA290" s="3" t="s">
        <v>65</v>
      </c>
      <c r="AB290" s="3" t="s">
        <v>66</v>
      </c>
      <c r="AC290" s="3" t="s">
        <v>65</v>
      </c>
      <c r="AD290" s="3" t="s">
        <v>66</v>
      </c>
      <c r="AE290" s="3" t="s">
        <v>66</v>
      </c>
      <c r="AF290" s="3" t="s">
        <v>65</v>
      </c>
      <c r="AG290" s="3" t="s">
        <v>66</v>
      </c>
      <c r="AH290" s="3" t="s">
        <v>66</v>
      </c>
      <c r="AI290" s="3" t="s">
        <v>66</v>
      </c>
      <c r="AJ290" s="3" t="s">
        <v>66</v>
      </c>
      <c r="AK290" s="3" t="s">
        <v>65</v>
      </c>
      <c r="AL290" s="3" t="s">
        <v>66</v>
      </c>
      <c r="AM290" s="3" t="s">
        <v>66</v>
      </c>
      <c r="AN290" s="3" t="s">
        <v>66</v>
      </c>
      <c r="AO290" s="3" t="s">
        <v>65</v>
      </c>
      <c r="AP290" s="3" t="s">
        <v>66</v>
      </c>
      <c r="AQ290" s="3" t="s">
        <v>66</v>
      </c>
      <c r="AR290" s="3" t="s">
        <v>65</v>
      </c>
      <c r="AS290" s="3" t="s">
        <v>65</v>
      </c>
      <c r="AT290" s="3" t="s">
        <v>65</v>
      </c>
      <c r="AU290" s="3" t="s">
        <v>65</v>
      </c>
      <c r="AV290" s="3" t="s">
        <v>65</v>
      </c>
      <c r="AW290" s="3" t="s">
        <v>66</v>
      </c>
      <c r="AX290" s="3" t="s">
        <v>66</v>
      </c>
      <c r="AY290" s="3" t="s">
        <v>65</v>
      </c>
      <c r="AZ290" s="3" t="s">
        <v>66</v>
      </c>
      <c r="BA290" s="3" t="s">
        <v>65</v>
      </c>
      <c r="BB290" s="3" t="s">
        <v>65</v>
      </c>
      <c r="BC290" s="3" t="s">
        <v>66</v>
      </c>
      <c r="BD290" s="3" t="s">
        <v>66</v>
      </c>
      <c r="BE290" s="3" t="s">
        <v>66</v>
      </c>
      <c r="BF290" s="3" t="s">
        <v>65</v>
      </c>
      <c r="BG290" s="3">
        <v>1.05</v>
      </c>
      <c r="BH290" s="3">
        <v>1</v>
      </c>
      <c r="BI290" s="3">
        <v>27</v>
      </c>
      <c r="BJ290" s="3">
        <v>2</v>
      </c>
      <c r="BK290" s="3">
        <v>31</v>
      </c>
      <c r="BL290" s="3">
        <v>0</v>
      </c>
      <c r="BM290" s="3" t="s">
        <v>69</v>
      </c>
    </row>
    <row r="291" spans="1:65" ht="12.5" x14ac:dyDescent="0.25">
      <c r="A291" s="2">
        <v>44534.852838287035</v>
      </c>
      <c r="B291" s="3" t="s">
        <v>65</v>
      </c>
      <c r="C291" s="3" t="s">
        <v>66</v>
      </c>
      <c r="D291" s="3" t="s">
        <v>66</v>
      </c>
      <c r="E291" s="3" t="s">
        <v>65</v>
      </c>
      <c r="F291" s="3" t="s">
        <v>66</v>
      </c>
      <c r="G291" s="3" t="s">
        <v>66</v>
      </c>
      <c r="H291" s="3" t="s">
        <v>66</v>
      </c>
      <c r="I291" s="3" t="s">
        <v>65</v>
      </c>
      <c r="J291" s="3" t="s">
        <v>66</v>
      </c>
      <c r="K291" s="3" t="s">
        <v>66</v>
      </c>
      <c r="L291" s="3" t="s">
        <v>66</v>
      </c>
      <c r="M291" s="3" t="s">
        <v>66</v>
      </c>
      <c r="N291" s="3" t="s">
        <v>66</v>
      </c>
      <c r="O291" s="3" t="s">
        <v>66</v>
      </c>
      <c r="P291" s="3" t="s">
        <v>65</v>
      </c>
      <c r="Q291" s="3" t="s">
        <v>66</v>
      </c>
      <c r="R291" s="3" t="s">
        <v>65</v>
      </c>
      <c r="S291" s="3" t="s">
        <v>66</v>
      </c>
      <c r="T291" s="3" t="s">
        <v>66</v>
      </c>
      <c r="U291" s="3" t="s">
        <v>65</v>
      </c>
      <c r="V291" s="3" t="s">
        <v>65</v>
      </c>
      <c r="W291" s="3" t="s">
        <v>66</v>
      </c>
      <c r="X291" s="3" t="s">
        <v>65</v>
      </c>
      <c r="Y291" s="3" t="s">
        <v>66</v>
      </c>
      <c r="Z291" s="3" t="s">
        <v>66</v>
      </c>
      <c r="AA291" s="3" t="s">
        <v>66</v>
      </c>
      <c r="AB291" s="3" t="s">
        <v>66</v>
      </c>
      <c r="AC291" s="3" t="s">
        <v>66</v>
      </c>
      <c r="AD291" s="3" t="s">
        <v>65</v>
      </c>
      <c r="AE291" s="3" t="s">
        <v>65</v>
      </c>
      <c r="AF291" s="3" t="s">
        <v>66</v>
      </c>
      <c r="AG291" s="3" t="s">
        <v>66</v>
      </c>
      <c r="AH291" s="3" t="s">
        <v>65</v>
      </c>
      <c r="AI291" s="3" t="s">
        <v>66</v>
      </c>
      <c r="AJ291" s="3" t="s">
        <v>66</v>
      </c>
      <c r="AK291" s="3" t="s">
        <v>65</v>
      </c>
      <c r="AL291" s="3" t="s">
        <v>66</v>
      </c>
      <c r="AM291" s="3" t="s">
        <v>65</v>
      </c>
      <c r="AN291" s="3" t="s">
        <v>66</v>
      </c>
      <c r="AO291" s="3" t="s">
        <v>65</v>
      </c>
      <c r="AP291" s="3" t="s">
        <v>66</v>
      </c>
      <c r="AQ291" s="3" t="s">
        <v>66</v>
      </c>
      <c r="AR291" s="3" t="s">
        <v>65</v>
      </c>
      <c r="AS291" s="3" t="s">
        <v>65</v>
      </c>
      <c r="AT291" s="3" t="s">
        <v>66</v>
      </c>
      <c r="AU291" s="3" t="s">
        <v>65</v>
      </c>
      <c r="AV291" s="3" t="s">
        <v>66</v>
      </c>
      <c r="AW291" s="3" t="s">
        <v>65</v>
      </c>
      <c r="AX291" s="3" t="s">
        <v>65</v>
      </c>
      <c r="AY291" s="3" t="s">
        <v>66</v>
      </c>
      <c r="AZ291" s="3" t="s">
        <v>66</v>
      </c>
      <c r="BA291" s="3" t="s">
        <v>66</v>
      </c>
      <c r="BB291" s="3" t="s">
        <v>66</v>
      </c>
      <c r="BC291" s="3" t="s">
        <v>65</v>
      </c>
      <c r="BD291" s="3" t="s">
        <v>66</v>
      </c>
      <c r="BE291" s="3" t="s">
        <v>66</v>
      </c>
      <c r="BF291" s="3" t="s">
        <v>65</v>
      </c>
      <c r="BG291" s="3">
        <v>5</v>
      </c>
      <c r="BH291" s="3">
        <v>5</v>
      </c>
      <c r="BI291" s="3">
        <v>27</v>
      </c>
      <c r="BJ291" s="3">
        <v>4</v>
      </c>
      <c r="BK291" s="3">
        <v>29</v>
      </c>
      <c r="BL291" s="3">
        <v>20</v>
      </c>
      <c r="BM291" s="3" t="s">
        <v>67</v>
      </c>
    </row>
    <row r="292" spans="1:65" ht="12.5" x14ac:dyDescent="0.25">
      <c r="A292" s="2">
        <v>44534.853817523152</v>
      </c>
      <c r="B292" s="3" t="s">
        <v>66</v>
      </c>
      <c r="C292" s="3" t="s">
        <v>65</v>
      </c>
      <c r="D292" s="3" t="s">
        <v>65</v>
      </c>
      <c r="E292" s="3" t="s">
        <v>65</v>
      </c>
      <c r="F292" s="3" t="s">
        <v>66</v>
      </c>
      <c r="G292" s="3" t="s">
        <v>66</v>
      </c>
      <c r="H292" s="3" t="s">
        <v>66</v>
      </c>
      <c r="I292" s="3" t="s">
        <v>66</v>
      </c>
      <c r="J292" s="3" t="s">
        <v>66</v>
      </c>
      <c r="K292" s="3" t="s">
        <v>65</v>
      </c>
      <c r="L292" s="3" t="s">
        <v>65</v>
      </c>
      <c r="M292" s="3" t="s">
        <v>66</v>
      </c>
      <c r="N292" s="3" t="s">
        <v>65</v>
      </c>
      <c r="O292" s="3" t="s">
        <v>66</v>
      </c>
      <c r="P292" s="3" t="s">
        <v>65</v>
      </c>
      <c r="Q292" s="3" t="s">
        <v>65</v>
      </c>
      <c r="R292" s="3" t="s">
        <v>66</v>
      </c>
      <c r="S292" s="3" t="s">
        <v>66</v>
      </c>
      <c r="T292" s="3" t="s">
        <v>66</v>
      </c>
      <c r="U292" s="3" t="s">
        <v>66</v>
      </c>
      <c r="V292" s="3" t="s">
        <v>66</v>
      </c>
      <c r="W292" s="3" t="s">
        <v>65</v>
      </c>
      <c r="X292" s="3" t="s">
        <v>66</v>
      </c>
      <c r="Y292" s="3" t="s">
        <v>66</v>
      </c>
      <c r="Z292" s="3" t="s">
        <v>66</v>
      </c>
      <c r="AA292" s="3" t="s">
        <v>65</v>
      </c>
      <c r="AB292" s="3" t="s">
        <v>66</v>
      </c>
      <c r="AC292" s="3" t="s">
        <v>66</v>
      </c>
      <c r="AD292" s="3" t="s">
        <v>65</v>
      </c>
      <c r="AE292" s="3" t="s">
        <v>66</v>
      </c>
      <c r="AF292" s="3" t="s">
        <v>66</v>
      </c>
      <c r="AG292" s="3" t="s">
        <v>65</v>
      </c>
      <c r="AH292" s="3" t="s">
        <v>66</v>
      </c>
      <c r="AI292" s="3" t="s">
        <v>66</v>
      </c>
      <c r="AJ292" s="3" t="s">
        <v>65</v>
      </c>
      <c r="AK292" s="3" t="s">
        <v>65</v>
      </c>
      <c r="AL292" s="3" t="s">
        <v>66</v>
      </c>
      <c r="AM292" s="3" t="s">
        <v>65</v>
      </c>
      <c r="AN292" s="3" t="s">
        <v>66</v>
      </c>
      <c r="AO292" s="3" t="s">
        <v>66</v>
      </c>
      <c r="AP292" s="3" t="s">
        <v>65</v>
      </c>
      <c r="AQ292" s="3" t="s">
        <v>66</v>
      </c>
      <c r="AR292" s="3" t="s">
        <v>65</v>
      </c>
      <c r="AS292" s="3" t="s">
        <v>65</v>
      </c>
      <c r="AT292" s="3" t="s">
        <v>65</v>
      </c>
      <c r="AU292" s="3" t="s">
        <v>66</v>
      </c>
      <c r="AV292" s="3" t="s">
        <v>65</v>
      </c>
      <c r="AW292" s="3" t="s">
        <v>66</v>
      </c>
      <c r="AX292" s="3" t="s">
        <v>65</v>
      </c>
      <c r="AY292" s="3" t="s">
        <v>66</v>
      </c>
      <c r="AZ292" s="3" t="s">
        <v>65</v>
      </c>
      <c r="BA292" s="3" t="s">
        <v>65</v>
      </c>
      <c r="BB292" s="3" t="s">
        <v>66</v>
      </c>
      <c r="BC292" s="3" t="s">
        <v>66</v>
      </c>
      <c r="BD292" s="3" t="s">
        <v>66</v>
      </c>
      <c r="BE292" s="3" t="s">
        <v>65</v>
      </c>
      <c r="BF292" s="3" t="s">
        <v>66</v>
      </c>
      <c r="BG292" s="3">
        <v>10</v>
      </c>
      <c r="BH292" s="3">
        <v>5</v>
      </c>
      <c r="BI292" s="3">
        <v>14</v>
      </c>
      <c r="BJ292" s="3">
        <v>3</v>
      </c>
      <c r="BK292" s="3">
        <v>3120</v>
      </c>
      <c r="BL292" s="3">
        <v>20</v>
      </c>
      <c r="BM292" s="3" t="s">
        <v>68</v>
      </c>
    </row>
    <row r="293" spans="1:65" ht="12.5" x14ac:dyDescent="0.25">
      <c r="A293" s="2">
        <v>44534.854226643518</v>
      </c>
      <c r="B293" s="3" t="s">
        <v>66</v>
      </c>
      <c r="C293" s="3" t="s">
        <v>66</v>
      </c>
      <c r="D293" s="3" t="s">
        <v>65</v>
      </c>
      <c r="E293" s="3" t="s">
        <v>66</v>
      </c>
      <c r="F293" s="3" t="s">
        <v>66</v>
      </c>
      <c r="G293" s="3" t="s">
        <v>65</v>
      </c>
      <c r="H293" s="3" t="s">
        <v>66</v>
      </c>
      <c r="I293" s="3" t="s">
        <v>66</v>
      </c>
      <c r="J293" s="3" t="s">
        <v>66</v>
      </c>
      <c r="K293" s="3" t="s">
        <v>65</v>
      </c>
      <c r="L293" s="3" t="s">
        <v>66</v>
      </c>
      <c r="M293" s="3" t="s">
        <v>66</v>
      </c>
      <c r="N293" s="3" t="s">
        <v>66</v>
      </c>
      <c r="O293" s="3" t="s">
        <v>66</v>
      </c>
      <c r="P293" s="3" t="s">
        <v>65</v>
      </c>
      <c r="Q293" s="3" t="s">
        <v>66</v>
      </c>
      <c r="R293" s="3" t="s">
        <v>66</v>
      </c>
      <c r="S293" s="3" t="s">
        <v>66</v>
      </c>
      <c r="T293" s="3" t="s">
        <v>66</v>
      </c>
      <c r="U293" s="3" t="s">
        <v>65</v>
      </c>
      <c r="V293" s="3" t="s">
        <v>66</v>
      </c>
      <c r="W293" s="3" t="s">
        <v>65</v>
      </c>
      <c r="X293" s="3" t="s">
        <v>66</v>
      </c>
      <c r="Y293" s="3" t="s">
        <v>66</v>
      </c>
      <c r="Z293" s="3" t="s">
        <v>65</v>
      </c>
      <c r="AA293" s="3" t="s">
        <v>65</v>
      </c>
      <c r="AB293" s="3" t="s">
        <v>65</v>
      </c>
      <c r="AC293" s="3" t="s">
        <v>65</v>
      </c>
      <c r="AD293" s="3" t="s">
        <v>65</v>
      </c>
      <c r="AE293" s="3" t="s">
        <v>66</v>
      </c>
      <c r="AF293" s="3" t="s">
        <v>66</v>
      </c>
      <c r="AG293" s="3" t="s">
        <v>66</v>
      </c>
      <c r="AH293" s="3" t="s">
        <v>65</v>
      </c>
      <c r="AI293" s="3" t="s">
        <v>65</v>
      </c>
      <c r="AJ293" s="3" t="s">
        <v>65</v>
      </c>
      <c r="AK293" s="3" t="s">
        <v>65</v>
      </c>
      <c r="AL293" s="3" t="s">
        <v>66</v>
      </c>
      <c r="AM293" s="3" t="s">
        <v>66</v>
      </c>
      <c r="AN293" s="3" t="s">
        <v>65</v>
      </c>
      <c r="AO293" s="3" t="s">
        <v>65</v>
      </c>
      <c r="AP293" s="3" t="s">
        <v>66</v>
      </c>
      <c r="AQ293" s="3" t="s">
        <v>66</v>
      </c>
      <c r="AR293" s="3" t="s">
        <v>65</v>
      </c>
      <c r="AS293" s="3" t="s">
        <v>66</v>
      </c>
      <c r="AT293" s="3" t="s">
        <v>65</v>
      </c>
      <c r="AU293" s="3" t="s">
        <v>66</v>
      </c>
      <c r="AV293" s="3" t="s">
        <v>66</v>
      </c>
      <c r="AW293" s="3" t="s">
        <v>66</v>
      </c>
      <c r="AX293" s="3" t="s">
        <v>65</v>
      </c>
      <c r="AY293" s="3" t="s">
        <v>66</v>
      </c>
      <c r="AZ293" s="3" t="s">
        <v>66</v>
      </c>
      <c r="BA293" s="3" t="s">
        <v>66</v>
      </c>
      <c r="BB293" s="3" t="s">
        <v>66</v>
      </c>
      <c r="BC293" s="3" t="s">
        <v>66</v>
      </c>
      <c r="BD293" s="3" t="s">
        <v>66</v>
      </c>
      <c r="BE293" s="3" t="s">
        <v>66</v>
      </c>
      <c r="BF293" s="3" t="s">
        <v>65</v>
      </c>
      <c r="BG293" s="3">
        <v>5</v>
      </c>
      <c r="BH293" s="3">
        <v>100</v>
      </c>
      <c r="BI293" s="3">
        <v>27</v>
      </c>
      <c r="BJ293" s="3">
        <v>4</v>
      </c>
      <c r="BK293" s="3">
        <v>29</v>
      </c>
      <c r="BL293" s="3">
        <v>0</v>
      </c>
      <c r="BM293" s="3" t="s">
        <v>67</v>
      </c>
    </row>
    <row r="294" spans="1:65" ht="12.5" x14ac:dyDescent="0.25">
      <c r="A294" s="2">
        <v>44534.854914942131</v>
      </c>
      <c r="B294" s="3" t="s">
        <v>65</v>
      </c>
      <c r="C294" s="3" t="s">
        <v>65</v>
      </c>
      <c r="D294" s="3" t="s">
        <v>66</v>
      </c>
      <c r="E294" s="3" t="s">
        <v>66</v>
      </c>
      <c r="F294" s="3" t="s">
        <v>66</v>
      </c>
      <c r="G294" s="3" t="s">
        <v>66</v>
      </c>
      <c r="H294" s="3" t="s">
        <v>65</v>
      </c>
      <c r="I294" s="3" t="s">
        <v>66</v>
      </c>
      <c r="J294" s="3" t="s">
        <v>65</v>
      </c>
      <c r="K294" s="3" t="s">
        <v>65</v>
      </c>
      <c r="L294" s="3" t="s">
        <v>66</v>
      </c>
      <c r="M294" s="3" t="s">
        <v>66</v>
      </c>
      <c r="N294" s="3" t="s">
        <v>65</v>
      </c>
      <c r="O294" s="3" t="s">
        <v>65</v>
      </c>
      <c r="P294" s="3" t="s">
        <v>66</v>
      </c>
      <c r="Q294" s="3" t="s">
        <v>65</v>
      </c>
      <c r="R294" s="3" t="s">
        <v>65</v>
      </c>
      <c r="S294" s="3" t="s">
        <v>66</v>
      </c>
      <c r="T294" s="3" t="s">
        <v>65</v>
      </c>
      <c r="U294" s="3" t="s">
        <v>66</v>
      </c>
      <c r="V294" s="3" t="s">
        <v>66</v>
      </c>
      <c r="W294" s="3" t="s">
        <v>65</v>
      </c>
      <c r="X294" s="3" t="s">
        <v>65</v>
      </c>
      <c r="Y294" s="3" t="s">
        <v>65</v>
      </c>
      <c r="Z294" s="3" t="s">
        <v>65</v>
      </c>
      <c r="AA294" s="3" t="s">
        <v>65</v>
      </c>
      <c r="AB294" s="3" t="s">
        <v>65</v>
      </c>
      <c r="AC294" s="3" t="s">
        <v>66</v>
      </c>
      <c r="AD294" s="3" t="s">
        <v>65</v>
      </c>
      <c r="AE294" s="3" t="s">
        <v>66</v>
      </c>
      <c r="AF294" s="3" t="s">
        <v>66</v>
      </c>
      <c r="AG294" s="3" t="s">
        <v>66</v>
      </c>
      <c r="AH294" s="3" t="s">
        <v>65</v>
      </c>
      <c r="AI294" s="3" t="s">
        <v>66</v>
      </c>
      <c r="AJ294" s="3" t="s">
        <v>65</v>
      </c>
      <c r="AK294" s="3" t="s">
        <v>65</v>
      </c>
      <c r="AL294" s="3" t="s">
        <v>66</v>
      </c>
      <c r="AM294" s="3" t="s">
        <v>65</v>
      </c>
      <c r="AN294" s="3" t="s">
        <v>65</v>
      </c>
      <c r="AO294" s="3" t="s">
        <v>65</v>
      </c>
      <c r="AP294" s="3" t="s">
        <v>65</v>
      </c>
      <c r="AQ294" s="3" t="s">
        <v>66</v>
      </c>
      <c r="AR294" s="3" t="s">
        <v>65</v>
      </c>
      <c r="AS294" s="3" t="s">
        <v>65</v>
      </c>
      <c r="AT294" s="3" t="s">
        <v>66</v>
      </c>
      <c r="AU294" s="3" t="s">
        <v>65</v>
      </c>
      <c r="AV294" s="3" t="s">
        <v>65</v>
      </c>
      <c r="AW294" s="3" t="s">
        <v>66</v>
      </c>
      <c r="AX294" s="3" t="s">
        <v>65</v>
      </c>
      <c r="AY294" s="3" t="s">
        <v>65</v>
      </c>
      <c r="AZ294" s="3" t="s">
        <v>66</v>
      </c>
      <c r="BA294" s="3" t="s">
        <v>65</v>
      </c>
      <c r="BB294" s="3" t="s">
        <v>65</v>
      </c>
      <c r="BC294" s="3" t="s">
        <v>66</v>
      </c>
      <c r="BD294" s="3" t="s">
        <v>65</v>
      </c>
      <c r="BE294" s="3" t="s">
        <v>65</v>
      </c>
      <c r="BF294" s="3" t="s">
        <v>65</v>
      </c>
      <c r="BG294" s="3">
        <v>5</v>
      </c>
      <c r="BH294" s="3">
        <v>5</v>
      </c>
      <c r="BI294" s="3">
        <v>27</v>
      </c>
      <c r="BJ294" s="3">
        <v>4</v>
      </c>
      <c r="BK294" s="3">
        <v>29</v>
      </c>
      <c r="BL294" s="3">
        <v>20</v>
      </c>
      <c r="BM294" s="3" t="s">
        <v>67</v>
      </c>
    </row>
    <row r="295" spans="1:65" ht="12.5" x14ac:dyDescent="0.25">
      <c r="A295" s="2">
        <v>44534.855015324079</v>
      </c>
      <c r="B295" s="3" t="s">
        <v>66</v>
      </c>
      <c r="C295" s="3" t="s">
        <v>66</v>
      </c>
      <c r="D295" s="3" t="s">
        <v>65</v>
      </c>
      <c r="E295" s="3" t="s">
        <v>66</v>
      </c>
      <c r="F295" s="3" t="s">
        <v>66</v>
      </c>
      <c r="G295" s="3" t="s">
        <v>66</v>
      </c>
      <c r="H295" s="3" t="s">
        <v>66</v>
      </c>
      <c r="I295" s="3" t="s">
        <v>65</v>
      </c>
      <c r="J295" s="3" t="s">
        <v>66</v>
      </c>
      <c r="K295" s="3" t="s">
        <v>65</v>
      </c>
      <c r="L295" s="3" t="s">
        <v>66</v>
      </c>
      <c r="M295" s="3" t="s">
        <v>66</v>
      </c>
      <c r="N295" s="3" t="s">
        <v>66</v>
      </c>
      <c r="O295" s="3" t="s">
        <v>66</v>
      </c>
      <c r="P295" s="3" t="s">
        <v>65</v>
      </c>
      <c r="Q295" s="3" t="s">
        <v>65</v>
      </c>
      <c r="R295" s="3" t="s">
        <v>66</v>
      </c>
      <c r="S295" s="3" t="s">
        <v>66</v>
      </c>
      <c r="T295" s="3" t="s">
        <v>66</v>
      </c>
      <c r="U295" s="3" t="s">
        <v>66</v>
      </c>
      <c r="V295" s="3" t="s">
        <v>65</v>
      </c>
      <c r="W295" s="3" t="s">
        <v>65</v>
      </c>
      <c r="X295" s="3" t="s">
        <v>65</v>
      </c>
      <c r="Y295" s="3" t="s">
        <v>65</v>
      </c>
      <c r="Z295" s="3" t="s">
        <v>66</v>
      </c>
      <c r="AA295" s="3" t="s">
        <v>66</v>
      </c>
      <c r="AB295" s="3" t="s">
        <v>65</v>
      </c>
      <c r="AC295" s="3" t="s">
        <v>66</v>
      </c>
      <c r="AD295" s="3" t="s">
        <v>66</v>
      </c>
      <c r="AE295" s="3" t="s">
        <v>66</v>
      </c>
      <c r="AF295" s="3" t="s">
        <v>66</v>
      </c>
      <c r="AG295" s="3" t="s">
        <v>65</v>
      </c>
      <c r="AH295" s="3" t="s">
        <v>66</v>
      </c>
      <c r="AI295" s="3" t="s">
        <v>66</v>
      </c>
      <c r="AJ295" s="3" t="s">
        <v>65</v>
      </c>
      <c r="AK295" s="3" t="s">
        <v>65</v>
      </c>
      <c r="AL295" s="3" t="s">
        <v>65</v>
      </c>
      <c r="AM295" s="3" t="s">
        <v>65</v>
      </c>
      <c r="AN295" s="3" t="s">
        <v>65</v>
      </c>
      <c r="AO295" s="3" t="s">
        <v>65</v>
      </c>
      <c r="AP295" s="3" t="s">
        <v>65</v>
      </c>
      <c r="AQ295" s="3" t="s">
        <v>66</v>
      </c>
      <c r="AR295" s="3" t="s">
        <v>65</v>
      </c>
      <c r="AS295" s="3" t="s">
        <v>66</v>
      </c>
      <c r="AT295" s="3" t="s">
        <v>65</v>
      </c>
      <c r="AU295" s="3" t="s">
        <v>66</v>
      </c>
      <c r="AV295" s="3" t="s">
        <v>65</v>
      </c>
      <c r="AW295" s="3" t="s">
        <v>66</v>
      </c>
      <c r="AX295" s="3" t="s">
        <v>66</v>
      </c>
      <c r="AY295" s="3" t="s">
        <v>65</v>
      </c>
      <c r="AZ295" s="3" t="s">
        <v>66</v>
      </c>
      <c r="BA295" s="3" t="s">
        <v>66</v>
      </c>
      <c r="BB295" s="3" t="s">
        <v>65</v>
      </c>
      <c r="BC295" s="3" t="s">
        <v>66</v>
      </c>
      <c r="BD295" s="3" t="s">
        <v>66</v>
      </c>
      <c r="BE295" s="3" t="s">
        <v>66</v>
      </c>
      <c r="BF295" s="3" t="s">
        <v>65</v>
      </c>
      <c r="BG295" s="3">
        <v>5</v>
      </c>
      <c r="BH295" s="3">
        <v>5</v>
      </c>
      <c r="BI295" s="3">
        <v>27</v>
      </c>
      <c r="BJ295" s="3">
        <v>4</v>
      </c>
      <c r="BK295" s="3">
        <v>29</v>
      </c>
      <c r="BL295" s="3">
        <v>20</v>
      </c>
      <c r="BM295" s="3" t="s">
        <v>67</v>
      </c>
    </row>
    <row r="296" spans="1:65" ht="12.5" x14ac:dyDescent="0.25">
      <c r="A296" s="2">
        <v>44534.855235648152</v>
      </c>
      <c r="B296" s="3" t="s">
        <v>66</v>
      </c>
      <c r="C296" s="3" t="s">
        <v>66</v>
      </c>
      <c r="D296" s="3" t="s">
        <v>65</v>
      </c>
      <c r="E296" s="3" t="s">
        <v>65</v>
      </c>
      <c r="F296" s="3" t="s">
        <v>66</v>
      </c>
      <c r="G296" s="3" t="s">
        <v>65</v>
      </c>
      <c r="H296" s="3" t="s">
        <v>65</v>
      </c>
      <c r="I296" s="3" t="s">
        <v>65</v>
      </c>
      <c r="J296" s="3" t="s">
        <v>66</v>
      </c>
      <c r="K296" s="3" t="s">
        <v>65</v>
      </c>
      <c r="L296" s="3" t="s">
        <v>65</v>
      </c>
      <c r="M296" s="3" t="s">
        <v>66</v>
      </c>
      <c r="N296" s="3" t="s">
        <v>66</v>
      </c>
      <c r="O296" s="3" t="s">
        <v>65</v>
      </c>
      <c r="P296" s="3" t="s">
        <v>66</v>
      </c>
      <c r="Q296" s="3" t="s">
        <v>65</v>
      </c>
      <c r="R296" s="3" t="s">
        <v>65</v>
      </c>
      <c r="S296" s="3" t="s">
        <v>65</v>
      </c>
      <c r="T296" s="3" t="s">
        <v>65</v>
      </c>
      <c r="U296" s="3" t="s">
        <v>65</v>
      </c>
      <c r="V296" s="3" t="s">
        <v>65</v>
      </c>
      <c r="W296" s="3" t="s">
        <v>65</v>
      </c>
      <c r="X296" s="3" t="s">
        <v>66</v>
      </c>
      <c r="Y296" s="3" t="s">
        <v>66</v>
      </c>
      <c r="Z296" s="3" t="s">
        <v>66</v>
      </c>
      <c r="AA296" s="3" t="s">
        <v>66</v>
      </c>
      <c r="AB296" s="3" t="s">
        <v>65</v>
      </c>
      <c r="AC296" s="3" t="s">
        <v>65</v>
      </c>
      <c r="AD296" s="3" t="s">
        <v>65</v>
      </c>
      <c r="AE296" s="3" t="s">
        <v>65</v>
      </c>
      <c r="AF296" s="3" t="s">
        <v>66</v>
      </c>
      <c r="AG296" s="3" t="s">
        <v>65</v>
      </c>
      <c r="AH296" s="3" t="s">
        <v>66</v>
      </c>
      <c r="AI296" s="3" t="s">
        <v>66</v>
      </c>
      <c r="AJ296" s="3" t="s">
        <v>66</v>
      </c>
      <c r="AK296" s="3" t="s">
        <v>65</v>
      </c>
      <c r="AL296" s="3" t="s">
        <v>66</v>
      </c>
      <c r="AM296" s="3" t="s">
        <v>65</v>
      </c>
      <c r="AN296" s="3" t="s">
        <v>65</v>
      </c>
      <c r="AO296" s="3" t="s">
        <v>65</v>
      </c>
      <c r="AP296" s="3" t="s">
        <v>66</v>
      </c>
      <c r="AQ296" s="3" t="s">
        <v>66</v>
      </c>
      <c r="AR296" s="3" t="s">
        <v>65</v>
      </c>
      <c r="AS296" s="3" t="s">
        <v>65</v>
      </c>
      <c r="AT296" s="3" t="s">
        <v>65</v>
      </c>
      <c r="AU296" s="3" t="s">
        <v>66</v>
      </c>
      <c r="AV296" s="3" t="s">
        <v>66</v>
      </c>
      <c r="AW296" s="3" t="s">
        <v>65</v>
      </c>
      <c r="AX296" s="3" t="s">
        <v>66</v>
      </c>
      <c r="AY296" s="3" t="s">
        <v>65</v>
      </c>
      <c r="AZ296" s="3" t="s">
        <v>66</v>
      </c>
      <c r="BA296" s="3" t="s">
        <v>65</v>
      </c>
      <c r="BB296" s="3" t="s">
        <v>66</v>
      </c>
      <c r="BC296" s="3" t="s">
        <v>66</v>
      </c>
      <c r="BD296" s="3" t="s">
        <v>66</v>
      </c>
      <c r="BE296" s="3" t="s">
        <v>65</v>
      </c>
      <c r="BF296" s="3" t="s">
        <v>66</v>
      </c>
      <c r="BG296" s="3">
        <v>5</v>
      </c>
      <c r="BH296" s="3">
        <v>5</v>
      </c>
      <c r="BI296" s="3">
        <v>27</v>
      </c>
      <c r="BJ296" s="3">
        <v>4</v>
      </c>
      <c r="BK296" s="3">
        <v>29</v>
      </c>
      <c r="BL296" s="3">
        <v>20</v>
      </c>
      <c r="BM296" s="3" t="s">
        <v>67</v>
      </c>
    </row>
    <row r="297" spans="1:65" ht="12.5" x14ac:dyDescent="0.25">
      <c r="A297" s="2">
        <v>44534.856187986108</v>
      </c>
      <c r="B297" s="3" t="s">
        <v>65</v>
      </c>
      <c r="C297" s="3" t="s">
        <v>65</v>
      </c>
      <c r="D297" s="3" t="s">
        <v>65</v>
      </c>
      <c r="E297" s="3" t="s">
        <v>66</v>
      </c>
      <c r="F297" s="3" t="s">
        <v>66</v>
      </c>
      <c r="G297" s="3" t="s">
        <v>65</v>
      </c>
      <c r="H297" s="3" t="s">
        <v>65</v>
      </c>
      <c r="I297" s="3" t="s">
        <v>65</v>
      </c>
      <c r="J297" s="3" t="s">
        <v>65</v>
      </c>
      <c r="K297" s="3" t="s">
        <v>65</v>
      </c>
      <c r="L297" s="3" t="s">
        <v>66</v>
      </c>
      <c r="M297" s="3" t="s">
        <v>66</v>
      </c>
      <c r="N297" s="3" t="s">
        <v>65</v>
      </c>
      <c r="O297" s="3" t="s">
        <v>65</v>
      </c>
      <c r="P297" s="3" t="s">
        <v>66</v>
      </c>
      <c r="Q297" s="3" t="s">
        <v>65</v>
      </c>
      <c r="R297" s="3" t="s">
        <v>65</v>
      </c>
      <c r="S297" s="3" t="s">
        <v>66</v>
      </c>
      <c r="T297" s="3" t="s">
        <v>66</v>
      </c>
      <c r="U297" s="3" t="s">
        <v>66</v>
      </c>
      <c r="V297" s="3" t="s">
        <v>66</v>
      </c>
      <c r="W297" s="3" t="s">
        <v>66</v>
      </c>
      <c r="X297" s="3" t="s">
        <v>65</v>
      </c>
      <c r="Y297" s="3" t="s">
        <v>65</v>
      </c>
      <c r="Z297" s="3" t="s">
        <v>66</v>
      </c>
      <c r="AA297" s="3" t="s">
        <v>65</v>
      </c>
      <c r="AB297" s="3" t="s">
        <v>65</v>
      </c>
      <c r="AC297" s="3" t="s">
        <v>66</v>
      </c>
      <c r="AD297" s="3" t="s">
        <v>66</v>
      </c>
      <c r="AE297" s="3" t="s">
        <v>66</v>
      </c>
      <c r="AF297" s="3" t="s">
        <v>65</v>
      </c>
      <c r="AG297" s="3" t="s">
        <v>66</v>
      </c>
      <c r="AH297" s="3" t="s">
        <v>66</v>
      </c>
      <c r="AI297" s="3" t="s">
        <v>66</v>
      </c>
      <c r="AJ297" s="3" t="s">
        <v>65</v>
      </c>
      <c r="AK297" s="3" t="s">
        <v>65</v>
      </c>
      <c r="AL297" s="3" t="s">
        <v>66</v>
      </c>
      <c r="AM297" s="3" t="s">
        <v>66</v>
      </c>
      <c r="AN297" s="3" t="s">
        <v>65</v>
      </c>
      <c r="AO297" s="3" t="s">
        <v>65</v>
      </c>
      <c r="AP297" s="3" t="s">
        <v>65</v>
      </c>
      <c r="AQ297" s="3" t="s">
        <v>66</v>
      </c>
      <c r="AR297" s="3" t="s">
        <v>65</v>
      </c>
      <c r="AS297" s="3" t="s">
        <v>65</v>
      </c>
      <c r="AT297" s="3" t="s">
        <v>66</v>
      </c>
      <c r="AU297" s="3" t="s">
        <v>65</v>
      </c>
      <c r="AV297" s="3" t="s">
        <v>66</v>
      </c>
      <c r="AW297" s="3" t="s">
        <v>66</v>
      </c>
      <c r="AX297" s="3" t="s">
        <v>65</v>
      </c>
      <c r="AY297" s="3" t="s">
        <v>66</v>
      </c>
      <c r="AZ297" s="3" t="s">
        <v>66</v>
      </c>
      <c r="BA297" s="3" t="s">
        <v>65</v>
      </c>
      <c r="BB297" s="3" t="s">
        <v>65</v>
      </c>
      <c r="BC297" s="3" t="s">
        <v>65</v>
      </c>
      <c r="BD297" s="3" t="s">
        <v>66</v>
      </c>
      <c r="BE297" s="3" t="s">
        <v>65</v>
      </c>
      <c r="BF297" s="3" t="s">
        <v>65</v>
      </c>
      <c r="BG297" s="3">
        <v>5</v>
      </c>
      <c r="BH297" s="3">
        <v>1</v>
      </c>
      <c r="BI297" s="3">
        <v>27</v>
      </c>
      <c r="BJ297" s="3">
        <v>9</v>
      </c>
      <c r="BK297" s="3">
        <v>29</v>
      </c>
      <c r="BL297" s="3">
        <v>10</v>
      </c>
      <c r="BM297" s="3" t="s">
        <v>67</v>
      </c>
    </row>
    <row r="298" spans="1:65" ht="12.5" x14ac:dyDescent="0.25">
      <c r="A298" s="2">
        <v>44534.856287118055</v>
      </c>
      <c r="B298" s="3" t="s">
        <v>66</v>
      </c>
      <c r="C298" s="3" t="s">
        <v>65</v>
      </c>
      <c r="D298" s="3" t="s">
        <v>65</v>
      </c>
      <c r="E298" s="3" t="s">
        <v>66</v>
      </c>
      <c r="F298" s="3" t="s">
        <v>66</v>
      </c>
      <c r="G298" s="3" t="s">
        <v>66</v>
      </c>
      <c r="H298" s="3" t="s">
        <v>66</v>
      </c>
      <c r="I298" s="3" t="s">
        <v>65</v>
      </c>
      <c r="J298" s="3" t="s">
        <v>66</v>
      </c>
      <c r="K298" s="3" t="s">
        <v>65</v>
      </c>
      <c r="L298" s="3" t="s">
        <v>66</v>
      </c>
      <c r="M298" s="3" t="s">
        <v>66</v>
      </c>
      <c r="N298" s="3" t="s">
        <v>66</v>
      </c>
      <c r="O298" s="3" t="s">
        <v>66</v>
      </c>
      <c r="P298" s="3" t="s">
        <v>65</v>
      </c>
      <c r="Q298" s="3" t="s">
        <v>66</v>
      </c>
      <c r="R298" s="3" t="s">
        <v>66</v>
      </c>
      <c r="S298" s="3" t="s">
        <v>66</v>
      </c>
      <c r="T298" s="3" t="s">
        <v>65</v>
      </c>
      <c r="U298" s="3" t="s">
        <v>66</v>
      </c>
      <c r="V298" s="3" t="s">
        <v>66</v>
      </c>
      <c r="W298" s="3" t="s">
        <v>66</v>
      </c>
      <c r="X298" s="3" t="s">
        <v>66</v>
      </c>
      <c r="Y298" s="3" t="s">
        <v>66</v>
      </c>
      <c r="Z298" s="3" t="s">
        <v>66</v>
      </c>
      <c r="AA298" s="3" t="s">
        <v>65</v>
      </c>
      <c r="AB298" s="3" t="s">
        <v>65</v>
      </c>
      <c r="AC298" s="3" t="s">
        <v>66</v>
      </c>
      <c r="AD298" s="3" t="s">
        <v>66</v>
      </c>
      <c r="AE298" s="3" t="s">
        <v>65</v>
      </c>
      <c r="AF298" s="3" t="s">
        <v>66</v>
      </c>
      <c r="AG298" s="3" t="s">
        <v>66</v>
      </c>
      <c r="AH298" s="3" t="s">
        <v>66</v>
      </c>
      <c r="AI298" s="3" t="s">
        <v>66</v>
      </c>
      <c r="AJ298" s="3" t="s">
        <v>65</v>
      </c>
      <c r="AK298" s="3" t="s">
        <v>65</v>
      </c>
      <c r="AL298" s="3" t="s">
        <v>65</v>
      </c>
      <c r="AM298" s="3" t="s">
        <v>66</v>
      </c>
      <c r="AN298" s="3" t="s">
        <v>65</v>
      </c>
      <c r="AO298" s="3" t="s">
        <v>66</v>
      </c>
      <c r="AP298" s="3" t="s">
        <v>66</v>
      </c>
      <c r="AQ298" s="3" t="s">
        <v>66</v>
      </c>
      <c r="AR298" s="3" t="s">
        <v>65</v>
      </c>
      <c r="AS298" s="3" t="s">
        <v>65</v>
      </c>
      <c r="AT298" s="3" t="s">
        <v>66</v>
      </c>
      <c r="AU298" s="3" t="s">
        <v>65</v>
      </c>
      <c r="AV298" s="3" t="s">
        <v>66</v>
      </c>
      <c r="AW298" s="3" t="s">
        <v>66</v>
      </c>
      <c r="AX298" s="3" t="s">
        <v>65</v>
      </c>
      <c r="AY298" s="3" t="s">
        <v>66</v>
      </c>
      <c r="AZ298" s="3" t="s">
        <v>65</v>
      </c>
      <c r="BA298" s="3" t="s">
        <v>66</v>
      </c>
      <c r="BB298" s="3" t="s">
        <v>65</v>
      </c>
      <c r="BC298" s="3" t="s">
        <v>66</v>
      </c>
      <c r="BD298" s="3" t="s">
        <v>65</v>
      </c>
      <c r="BE298" s="3" t="s">
        <v>66</v>
      </c>
      <c r="BF298" s="3" t="s">
        <v>66</v>
      </c>
      <c r="BG298" s="3">
        <v>5</v>
      </c>
      <c r="BH298" s="3">
        <v>5</v>
      </c>
      <c r="BI298" s="3">
        <v>27</v>
      </c>
      <c r="BJ298" s="3">
        <v>4</v>
      </c>
      <c r="BK298" s="3">
        <v>29</v>
      </c>
      <c r="BL298" s="3">
        <v>20</v>
      </c>
      <c r="BM298" s="3" t="s">
        <v>67</v>
      </c>
    </row>
    <row r="299" spans="1:65" ht="12.5" x14ac:dyDescent="0.25">
      <c r="A299" s="2">
        <v>44534.85647186343</v>
      </c>
      <c r="B299" s="3" t="s">
        <v>65</v>
      </c>
      <c r="C299" s="3" t="s">
        <v>66</v>
      </c>
      <c r="D299" s="3" t="s">
        <v>65</v>
      </c>
      <c r="E299" s="3" t="s">
        <v>65</v>
      </c>
      <c r="F299" s="3" t="s">
        <v>66</v>
      </c>
      <c r="G299" s="3" t="s">
        <v>66</v>
      </c>
      <c r="H299" s="3" t="s">
        <v>65</v>
      </c>
      <c r="I299" s="3" t="s">
        <v>65</v>
      </c>
      <c r="J299" s="3" t="s">
        <v>66</v>
      </c>
      <c r="K299" s="3" t="s">
        <v>65</v>
      </c>
      <c r="L299" s="3" t="s">
        <v>66</v>
      </c>
      <c r="M299" s="3" t="s">
        <v>66</v>
      </c>
      <c r="N299" s="3" t="s">
        <v>65</v>
      </c>
      <c r="O299" s="3" t="s">
        <v>66</v>
      </c>
      <c r="P299" s="3" t="s">
        <v>65</v>
      </c>
      <c r="Q299" s="3" t="s">
        <v>65</v>
      </c>
      <c r="R299" s="3" t="s">
        <v>66</v>
      </c>
      <c r="S299" s="3" t="s">
        <v>66</v>
      </c>
      <c r="T299" s="3" t="s">
        <v>65</v>
      </c>
      <c r="U299" s="3" t="s">
        <v>65</v>
      </c>
      <c r="V299" s="3" t="s">
        <v>66</v>
      </c>
      <c r="W299" s="3" t="s">
        <v>65</v>
      </c>
      <c r="X299" s="3" t="s">
        <v>66</v>
      </c>
      <c r="Y299" s="3" t="s">
        <v>65</v>
      </c>
      <c r="Z299" s="3" t="s">
        <v>66</v>
      </c>
      <c r="AA299" s="3" t="s">
        <v>65</v>
      </c>
      <c r="AB299" s="3" t="s">
        <v>66</v>
      </c>
      <c r="AC299" s="3" t="s">
        <v>66</v>
      </c>
      <c r="AD299" s="3" t="s">
        <v>66</v>
      </c>
      <c r="AE299" s="3" t="s">
        <v>66</v>
      </c>
      <c r="AF299" s="3" t="s">
        <v>66</v>
      </c>
      <c r="AG299" s="3" t="s">
        <v>66</v>
      </c>
      <c r="AH299" s="3" t="s">
        <v>65</v>
      </c>
      <c r="AI299" s="3" t="s">
        <v>66</v>
      </c>
      <c r="AJ299" s="3" t="s">
        <v>65</v>
      </c>
      <c r="AK299" s="3" t="s">
        <v>65</v>
      </c>
      <c r="AL299" s="3" t="s">
        <v>66</v>
      </c>
      <c r="AM299" s="3" t="s">
        <v>65</v>
      </c>
      <c r="AN299" s="3" t="s">
        <v>65</v>
      </c>
      <c r="AO299" s="3" t="s">
        <v>66</v>
      </c>
      <c r="AP299" s="3" t="s">
        <v>65</v>
      </c>
      <c r="AQ299" s="3" t="s">
        <v>66</v>
      </c>
      <c r="AR299" s="3" t="s">
        <v>65</v>
      </c>
      <c r="AS299" s="3" t="s">
        <v>65</v>
      </c>
      <c r="AT299" s="3" t="s">
        <v>66</v>
      </c>
      <c r="AU299" s="3" t="s">
        <v>65</v>
      </c>
      <c r="AV299" s="3" t="s">
        <v>65</v>
      </c>
      <c r="AW299" s="3" t="s">
        <v>66</v>
      </c>
      <c r="AX299" s="3" t="s">
        <v>65</v>
      </c>
      <c r="AY299" s="3" t="s">
        <v>66</v>
      </c>
      <c r="AZ299" s="3" t="s">
        <v>65</v>
      </c>
      <c r="BA299" s="3" t="s">
        <v>66</v>
      </c>
      <c r="BB299" s="3" t="s">
        <v>66</v>
      </c>
      <c r="BC299" s="3" t="s">
        <v>66</v>
      </c>
      <c r="BD299" s="3" t="s">
        <v>66</v>
      </c>
      <c r="BE299" s="3" t="s">
        <v>65</v>
      </c>
      <c r="BF299" s="3" t="s">
        <v>65</v>
      </c>
      <c r="BG299" s="3">
        <v>5</v>
      </c>
      <c r="BH299" s="3">
        <v>5</v>
      </c>
      <c r="BI299" s="3">
        <v>27</v>
      </c>
      <c r="BJ299" s="3">
        <v>4</v>
      </c>
      <c r="BK299" s="3">
        <v>30</v>
      </c>
      <c r="BL299" s="3">
        <v>20</v>
      </c>
      <c r="BM299" s="3" t="s">
        <v>67</v>
      </c>
    </row>
    <row r="300" spans="1:65" ht="12.5" x14ac:dyDescent="0.25">
      <c r="A300" s="2">
        <v>44534.856559953703</v>
      </c>
      <c r="B300" s="3" t="s">
        <v>66</v>
      </c>
      <c r="C300" s="3" t="s">
        <v>66</v>
      </c>
      <c r="D300" s="3" t="s">
        <v>65</v>
      </c>
      <c r="E300" s="3" t="s">
        <v>66</v>
      </c>
      <c r="F300" s="3" t="s">
        <v>66</v>
      </c>
      <c r="G300" s="3" t="s">
        <v>66</v>
      </c>
      <c r="H300" s="3" t="s">
        <v>66</v>
      </c>
      <c r="I300" s="3" t="s">
        <v>65</v>
      </c>
      <c r="J300" s="3" t="s">
        <v>66</v>
      </c>
      <c r="K300" s="3" t="s">
        <v>65</v>
      </c>
      <c r="L300" s="3" t="s">
        <v>66</v>
      </c>
      <c r="M300" s="3" t="s">
        <v>66</v>
      </c>
      <c r="N300" s="3" t="s">
        <v>65</v>
      </c>
      <c r="O300" s="3" t="s">
        <v>66</v>
      </c>
      <c r="P300" s="3" t="s">
        <v>66</v>
      </c>
      <c r="Q300" s="3" t="s">
        <v>66</v>
      </c>
      <c r="R300" s="3" t="s">
        <v>65</v>
      </c>
      <c r="S300" s="3" t="s">
        <v>66</v>
      </c>
      <c r="T300" s="3" t="s">
        <v>66</v>
      </c>
      <c r="U300" s="3" t="s">
        <v>66</v>
      </c>
      <c r="V300" s="3" t="s">
        <v>66</v>
      </c>
      <c r="W300" s="3" t="s">
        <v>65</v>
      </c>
      <c r="X300" s="3" t="s">
        <v>66</v>
      </c>
      <c r="Y300" s="3" t="s">
        <v>66</v>
      </c>
      <c r="Z300" s="3" t="s">
        <v>66</v>
      </c>
      <c r="AA300" s="3" t="s">
        <v>65</v>
      </c>
      <c r="AB300" s="3" t="s">
        <v>65</v>
      </c>
      <c r="AC300" s="3" t="s">
        <v>66</v>
      </c>
      <c r="AD300" s="3" t="s">
        <v>66</v>
      </c>
      <c r="AE300" s="3" t="s">
        <v>66</v>
      </c>
      <c r="AF300" s="3" t="s">
        <v>66</v>
      </c>
      <c r="AG300" s="3" t="s">
        <v>66</v>
      </c>
      <c r="AH300" s="3" t="s">
        <v>66</v>
      </c>
      <c r="AI300" s="3" t="s">
        <v>66</v>
      </c>
      <c r="AJ300" s="3" t="s">
        <v>65</v>
      </c>
      <c r="AK300" s="3" t="s">
        <v>65</v>
      </c>
      <c r="AL300" s="3" t="s">
        <v>66</v>
      </c>
      <c r="AM300" s="3" t="s">
        <v>65</v>
      </c>
      <c r="AN300" s="3" t="s">
        <v>65</v>
      </c>
      <c r="AO300" s="3" t="s">
        <v>66</v>
      </c>
      <c r="AP300" s="3" t="s">
        <v>66</v>
      </c>
      <c r="AQ300" s="3" t="s">
        <v>65</v>
      </c>
      <c r="AR300" s="3" t="s">
        <v>65</v>
      </c>
      <c r="AS300" s="3" t="s">
        <v>65</v>
      </c>
      <c r="AT300" s="3" t="s">
        <v>65</v>
      </c>
      <c r="AU300" s="3" t="s">
        <v>66</v>
      </c>
      <c r="AV300" s="3" t="s">
        <v>66</v>
      </c>
      <c r="AW300" s="3" t="s">
        <v>66</v>
      </c>
      <c r="AX300" s="3" t="s">
        <v>65</v>
      </c>
      <c r="AY300" s="3" t="s">
        <v>66</v>
      </c>
      <c r="AZ300" s="3" t="s">
        <v>66</v>
      </c>
      <c r="BA300" s="3" t="s">
        <v>66</v>
      </c>
      <c r="BB300" s="3" t="s">
        <v>65</v>
      </c>
      <c r="BC300" s="3" t="s">
        <v>66</v>
      </c>
      <c r="BD300" s="3" t="s">
        <v>66</v>
      </c>
      <c r="BE300" s="3" t="s">
        <v>65</v>
      </c>
      <c r="BF300" s="3" t="s">
        <v>66</v>
      </c>
      <c r="BG300" s="3">
        <v>5</v>
      </c>
      <c r="BH300" s="3">
        <v>5</v>
      </c>
      <c r="BI300" s="3">
        <v>27</v>
      </c>
      <c r="BJ300" s="3">
        <v>4</v>
      </c>
      <c r="BK300" s="3">
        <v>29</v>
      </c>
      <c r="BL300" s="3">
        <v>20</v>
      </c>
      <c r="BM300" s="3" t="s">
        <v>67</v>
      </c>
    </row>
    <row r="301" spans="1:65" ht="12.5" x14ac:dyDescent="0.25">
      <c r="A301" s="2">
        <v>44534.858580972221</v>
      </c>
      <c r="B301" s="3" t="s">
        <v>66</v>
      </c>
      <c r="C301" s="3" t="s">
        <v>66</v>
      </c>
      <c r="D301" s="3" t="s">
        <v>65</v>
      </c>
      <c r="E301" s="3" t="s">
        <v>66</v>
      </c>
      <c r="F301" s="3" t="s">
        <v>66</v>
      </c>
      <c r="G301" s="3" t="s">
        <v>65</v>
      </c>
      <c r="H301" s="3" t="s">
        <v>66</v>
      </c>
      <c r="I301" s="3" t="s">
        <v>65</v>
      </c>
      <c r="J301" s="3" t="s">
        <v>66</v>
      </c>
      <c r="K301" s="3" t="s">
        <v>65</v>
      </c>
      <c r="L301" s="3" t="s">
        <v>66</v>
      </c>
      <c r="M301" s="3" t="s">
        <v>66</v>
      </c>
      <c r="N301" s="3" t="s">
        <v>65</v>
      </c>
      <c r="O301" s="3" t="s">
        <v>66</v>
      </c>
      <c r="P301" s="3" t="s">
        <v>66</v>
      </c>
      <c r="Q301" s="3" t="s">
        <v>66</v>
      </c>
      <c r="R301" s="3" t="s">
        <v>65</v>
      </c>
      <c r="S301" s="3" t="s">
        <v>66</v>
      </c>
      <c r="T301" s="3" t="s">
        <v>66</v>
      </c>
      <c r="U301" s="3" t="s">
        <v>65</v>
      </c>
      <c r="V301" s="3" t="s">
        <v>66</v>
      </c>
      <c r="W301" s="3" t="s">
        <v>65</v>
      </c>
      <c r="X301" s="3" t="s">
        <v>66</v>
      </c>
      <c r="Y301" s="3" t="s">
        <v>66</v>
      </c>
      <c r="Z301" s="3" t="s">
        <v>66</v>
      </c>
      <c r="AA301" s="3" t="s">
        <v>66</v>
      </c>
      <c r="AB301" s="3" t="s">
        <v>65</v>
      </c>
      <c r="AC301" s="3" t="s">
        <v>66</v>
      </c>
      <c r="AD301" s="3" t="s">
        <v>66</v>
      </c>
      <c r="AE301" s="3" t="s">
        <v>66</v>
      </c>
      <c r="AF301" s="3" t="s">
        <v>66</v>
      </c>
      <c r="AG301" s="3" t="s">
        <v>65</v>
      </c>
      <c r="AH301" s="3" t="s">
        <v>66</v>
      </c>
      <c r="AI301" s="3" t="s">
        <v>66</v>
      </c>
      <c r="AJ301" s="3" t="s">
        <v>65</v>
      </c>
      <c r="AK301" s="3" t="s">
        <v>65</v>
      </c>
      <c r="AL301" s="3" t="s">
        <v>65</v>
      </c>
      <c r="AM301" s="3" t="s">
        <v>66</v>
      </c>
      <c r="AN301" s="3" t="s">
        <v>66</v>
      </c>
      <c r="AO301" s="3" t="s">
        <v>66</v>
      </c>
      <c r="AP301" s="3" t="s">
        <v>66</v>
      </c>
      <c r="AQ301" s="3" t="s">
        <v>66</v>
      </c>
      <c r="AR301" s="3" t="s">
        <v>65</v>
      </c>
      <c r="AS301" s="3" t="s">
        <v>66</v>
      </c>
      <c r="AT301" s="3" t="s">
        <v>65</v>
      </c>
      <c r="AU301" s="3" t="s">
        <v>66</v>
      </c>
      <c r="AV301" s="3" t="s">
        <v>66</v>
      </c>
      <c r="AW301" s="3" t="s">
        <v>66</v>
      </c>
      <c r="AX301" s="3" t="s">
        <v>65</v>
      </c>
      <c r="AY301" s="3" t="s">
        <v>66</v>
      </c>
      <c r="AZ301" s="3" t="s">
        <v>65</v>
      </c>
      <c r="BA301" s="3" t="s">
        <v>66</v>
      </c>
      <c r="BB301" s="3" t="s">
        <v>65</v>
      </c>
      <c r="BC301" s="3" t="s">
        <v>65</v>
      </c>
      <c r="BD301" s="3" t="s">
        <v>66</v>
      </c>
      <c r="BE301" s="3" t="s">
        <v>65</v>
      </c>
      <c r="BF301" s="3" t="s">
        <v>66</v>
      </c>
      <c r="BG301" s="3">
        <v>5</v>
      </c>
      <c r="BH301" s="3">
        <v>1</v>
      </c>
      <c r="BI301" s="3">
        <v>27</v>
      </c>
      <c r="BJ301" s="3" t="s">
        <v>97</v>
      </c>
      <c r="BK301" s="3">
        <v>29</v>
      </c>
      <c r="BL301" s="3" t="s">
        <v>98</v>
      </c>
      <c r="BM301" s="3" t="s">
        <v>67</v>
      </c>
    </row>
    <row r="302" spans="1:65" ht="12.5" x14ac:dyDescent="0.25">
      <c r="A302" s="2">
        <v>44534.858964699073</v>
      </c>
      <c r="B302" s="3" t="s">
        <v>66</v>
      </c>
      <c r="C302" s="3" t="s">
        <v>65</v>
      </c>
      <c r="D302" s="3" t="s">
        <v>65</v>
      </c>
      <c r="E302" s="3" t="s">
        <v>66</v>
      </c>
      <c r="F302" s="3" t="s">
        <v>66</v>
      </c>
      <c r="G302" s="3" t="s">
        <v>66</v>
      </c>
      <c r="H302" s="3" t="s">
        <v>66</v>
      </c>
      <c r="I302" s="3" t="s">
        <v>65</v>
      </c>
      <c r="J302" s="3" t="s">
        <v>66</v>
      </c>
      <c r="K302" s="3" t="s">
        <v>65</v>
      </c>
      <c r="L302" s="3" t="s">
        <v>66</v>
      </c>
      <c r="M302" s="3" t="s">
        <v>65</v>
      </c>
      <c r="N302" s="3" t="s">
        <v>65</v>
      </c>
      <c r="O302" s="3" t="s">
        <v>65</v>
      </c>
      <c r="P302" s="3" t="s">
        <v>66</v>
      </c>
      <c r="Q302" s="3" t="s">
        <v>65</v>
      </c>
      <c r="R302" s="3" t="s">
        <v>65</v>
      </c>
      <c r="S302" s="3" t="s">
        <v>66</v>
      </c>
      <c r="T302" s="3" t="s">
        <v>66</v>
      </c>
      <c r="U302" s="3" t="s">
        <v>66</v>
      </c>
      <c r="V302" s="3" t="s">
        <v>66</v>
      </c>
      <c r="W302" s="3" t="s">
        <v>65</v>
      </c>
      <c r="X302" s="3" t="s">
        <v>66</v>
      </c>
      <c r="Y302" s="3" t="s">
        <v>66</v>
      </c>
      <c r="Z302" s="3" t="s">
        <v>65</v>
      </c>
      <c r="AA302" s="3" t="s">
        <v>65</v>
      </c>
      <c r="AB302" s="3" t="s">
        <v>65</v>
      </c>
      <c r="AC302" s="3" t="s">
        <v>66</v>
      </c>
      <c r="AD302" s="3" t="s">
        <v>66</v>
      </c>
      <c r="AE302" s="3" t="s">
        <v>65</v>
      </c>
      <c r="AF302" s="3" t="s">
        <v>66</v>
      </c>
      <c r="AG302" s="3" t="s">
        <v>66</v>
      </c>
      <c r="AH302" s="3" t="s">
        <v>66</v>
      </c>
      <c r="AI302" s="3" t="s">
        <v>66</v>
      </c>
      <c r="AJ302" s="3" t="s">
        <v>65</v>
      </c>
      <c r="AK302" s="3" t="s">
        <v>65</v>
      </c>
      <c r="AL302" s="3" t="s">
        <v>66</v>
      </c>
      <c r="AM302" s="3" t="s">
        <v>65</v>
      </c>
      <c r="AN302" s="3" t="s">
        <v>65</v>
      </c>
      <c r="AO302" s="3" t="s">
        <v>66</v>
      </c>
      <c r="AP302" s="3" t="s">
        <v>66</v>
      </c>
      <c r="AQ302" s="3" t="s">
        <v>66</v>
      </c>
      <c r="AR302" s="3" t="s">
        <v>65</v>
      </c>
      <c r="AS302" s="3" t="s">
        <v>65</v>
      </c>
      <c r="AT302" s="3" t="s">
        <v>66</v>
      </c>
      <c r="AU302" s="3" t="s">
        <v>65</v>
      </c>
      <c r="AV302" s="3" t="s">
        <v>65</v>
      </c>
      <c r="AW302" s="3" t="s">
        <v>65</v>
      </c>
      <c r="AX302" s="3" t="s">
        <v>65</v>
      </c>
      <c r="AY302" s="3" t="s">
        <v>66</v>
      </c>
      <c r="AZ302" s="3" t="s">
        <v>66</v>
      </c>
      <c r="BA302" s="3" t="s">
        <v>66</v>
      </c>
      <c r="BB302" s="3" t="s">
        <v>65</v>
      </c>
      <c r="BC302" s="3" t="s">
        <v>65</v>
      </c>
      <c r="BD302" s="3" t="s">
        <v>66</v>
      </c>
      <c r="BE302" s="3" t="s">
        <v>65</v>
      </c>
      <c r="BF302" s="3" t="s">
        <v>65</v>
      </c>
      <c r="BG302" s="3">
        <v>5</v>
      </c>
      <c r="BH302" s="3">
        <v>5</v>
      </c>
      <c r="BI302" s="3">
        <v>27</v>
      </c>
      <c r="BJ302" s="3">
        <v>4</v>
      </c>
      <c r="BK302" s="3">
        <v>29</v>
      </c>
      <c r="BL302" s="3">
        <v>20</v>
      </c>
      <c r="BM302" s="3" t="s">
        <v>67</v>
      </c>
    </row>
    <row r="303" spans="1:65" ht="12.5" x14ac:dyDescent="0.25">
      <c r="A303" s="2">
        <v>44534.858966307875</v>
      </c>
      <c r="B303" s="3" t="s">
        <v>66</v>
      </c>
      <c r="C303" s="3" t="s">
        <v>66</v>
      </c>
      <c r="D303" s="3" t="s">
        <v>66</v>
      </c>
      <c r="E303" s="3" t="s">
        <v>66</v>
      </c>
      <c r="F303" s="3" t="s">
        <v>65</v>
      </c>
      <c r="G303" s="3" t="s">
        <v>65</v>
      </c>
      <c r="H303" s="3" t="s">
        <v>66</v>
      </c>
      <c r="I303" s="3" t="s">
        <v>66</v>
      </c>
      <c r="J303" s="3" t="s">
        <v>66</v>
      </c>
      <c r="K303" s="3" t="s">
        <v>66</v>
      </c>
      <c r="L303" s="3" t="s">
        <v>66</v>
      </c>
      <c r="M303" s="3" t="s">
        <v>66</v>
      </c>
      <c r="N303" s="3" t="s">
        <v>66</v>
      </c>
      <c r="O303" s="3" t="s">
        <v>66</v>
      </c>
      <c r="P303" s="3" t="s">
        <v>66</v>
      </c>
      <c r="Q303" s="3" t="s">
        <v>66</v>
      </c>
      <c r="R303" s="3" t="s">
        <v>65</v>
      </c>
      <c r="S303" s="3" t="s">
        <v>66</v>
      </c>
      <c r="T303" s="3" t="s">
        <v>66</v>
      </c>
      <c r="U303" s="3" t="s">
        <v>66</v>
      </c>
      <c r="V303" s="3" t="s">
        <v>66</v>
      </c>
      <c r="W303" s="3" t="s">
        <v>66</v>
      </c>
      <c r="X303" s="3" t="s">
        <v>65</v>
      </c>
      <c r="Y303" s="3" t="s">
        <v>65</v>
      </c>
      <c r="Z303" s="3" t="s">
        <v>66</v>
      </c>
      <c r="AA303" s="3" t="s">
        <v>66</v>
      </c>
      <c r="AB303" s="3" t="s">
        <v>65</v>
      </c>
      <c r="AC303" s="3" t="s">
        <v>65</v>
      </c>
      <c r="AD303" s="3" t="s">
        <v>65</v>
      </c>
      <c r="AE303" s="3" t="s">
        <v>66</v>
      </c>
      <c r="AF303" s="3" t="s">
        <v>66</v>
      </c>
      <c r="AG303" s="3" t="s">
        <v>65</v>
      </c>
      <c r="AH303" s="3" t="s">
        <v>66</v>
      </c>
      <c r="AI303" s="3" t="s">
        <v>65</v>
      </c>
      <c r="AJ303" s="3" t="s">
        <v>66</v>
      </c>
      <c r="AK303" s="3" t="s">
        <v>65</v>
      </c>
      <c r="AL303" s="3" t="s">
        <v>66</v>
      </c>
      <c r="AM303" s="3" t="s">
        <v>66</v>
      </c>
      <c r="AN303" s="3" t="s">
        <v>66</v>
      </c>
      <c r="AO303" s="3" t="s">
        <v>65</v>
      </c>
      <c r="AP303" s="3" t="s">
        <v>65</v>
      </c>
      <c r="AQ303" s="3" t="s">
        <v>66</v>
      </c>
      <c r="AR303" s="3" t="s">
        <v>65</v>
      </c>
      <c r="AS303" s="3" t="s">
        <v>65</v>
      </c>
      <c r="AT303" s="3" t="s">
        <v>66</v>
      </c>
      <c r="AU303" s="3" t="s">
        <v>66</v>
      </c>
      <c r="AV303" s="3" t="s">
        <v>66</v>
      </c>
      <c r="AW303" s="3" t="s">
        <v>66</v>
      </c>
      <c r="AX303" s="3" t="s">
        <v>65</v>
      </c>
      <c r="AY303" s="3" t="s">
        <v>66</v>
      </c>
      <c r="AZ303" s="3" t="s">
        <v>65</v>
      </c>
      <c r="BA303" s="3" t="s">
        <v>66</v>
      </c>
      <c r="BB303" s="3" t="s">
        <v>65</v>
      </c>
      <c r="BC303" s="3" t="s">
        <v>66</v>
      </c>
      <c r="BD303" s="3" t="s">
        <v>65</v>
      </c>
      <c r="BE303" s="3" t="s">
        <v>66</v>
      </c>
      <c r="BF303" s="3" t="s">
        <v>65</v>
      </c>
      <c r="BG303" s="3">
        <v>5</v>
      </c>
      <c r="BH303" s="3">
        <v>5</v>
      </c>
      <c r="BI303" s="3">
        <v>27</v>
      </c>
      <c r="BJ303" s="3">
        <v>4</v>
      </c>
      <c r="BK303" s="3">
        <v>29</v>
      </c>
      <c r="BL303" s="3">
        <v>20</v>
      </c>
      <c r="BM303" s="3" t="s">
        <v>67</v>
      </c>
    </row>
    <row r="304" spans="1:65" ht="12.5" x14ac:dyDescent="0.25">
      <c r="A304" s="2">
        <v>44534.860360555555</v>
      </c>
      <c r="B304" s="3" t="s">
        <v>66</v>
      </c>
      <c r="C304" s="3" t="s">
        <v>66</v>
      </c>
      <c r="D304" s="3" t="s">
        <v>66</v>
      </c>
      <c r="E304" s="3" t="s">
        <v>66</v>
      </c>
      <c r="F304" s="3" t="s">
        <v>66</v>
      </c>
      <c r="G304" s="3" t="s">
        <v>66</v>
      </c>
      <c r="H304" s="3" t="s">
        <v>65</v>
      </c>
      <c r="I304" s="3" t="s">
        <v>65</v>
      </c>
      <c r="J304" s="3" t="s">
        <v>65</v>
      </c>
      <c r="K304" s="3" t="s">
        <v>65</v>
      </c>
      <c r="L304" s="3" t="s">
        <v>65</v>
      </c>
      <c r="M304" s="3" t="s">
        <v>66</v>
      </c>
      <c r="N304" s="3" t="s">
        <v>66</v>
      </c>
      <c r="O304" s="3" t="s">
        <v>66</v>
      </c>
      <c r="P304" s="3" t="s">
        <v>65</v>
      </c>
      <c r="Q304" s="3" t="s">
        <v>66</v>
      </c>
      <c r="R304" s="3" t="s">
        <v>66</v>
      </c>
      <c r="S304" s="3" t="s">
        <v>66</v>
      </c>
      <c r="T304" s="3" t="s">
        <v>66</v>
      </c>
      <c r="U304" s="3" t="s">
        <v>65</v>
      </c>
      <c r="V304" s="3" t="s">
        <v>66</v>
      </c>
      <c r="W304" s="3" t="s">
        <v>65</v>
      </c>
      <c r="X304" s="3" t="s">
        <v>65</v>
      </c>
      <c r="Y304" s="3" t="s">
        <v>65</v>
      </c>
      <c r="Z304" s="3" t="s">
        <v>66</v>
      </c>
      <c r="AA304" s="3" t="s">
        <v>66</v>
      </c>
      <c r="AB304" s="3" t="s">
        <v>66</v>
      </c>
      <c r="AC304" s="3" t="s">
        <v>66</v>
      </c>
      <c r="AD304" s="3" t="s">
        <v>65</v>
      </c>
      <c r="AE304" s="3" t="s">
        <v>65</v>
      </c>
      <c r="AF304" s="3" t="s">
        <v>65</v>
      </c>
      <c r="AG304" s="3" t="s">
        <v>65</v>
      </c>
      <c r="AH304" s="3" t="s">
        <v>66</v>
      </c>
      <c r="AI304" s="3" t="s">
        <v>66</v>
      </c>
      <c r="AJ304" s="3" t="s">
        <v>65</v>
      </c>
      <c r="AK304" s="3" t="s">
        <v>65</v>
      </c>
      <c r="AL304" s="3" t="s">
        <v>65</v>
      </c>
      <c r="AM304" s="3" t="s">
        <v>66</v>
      </c>
      <c r="AN304" s="3" t="s">
        <v>66</v>
      </c>
      <c r="AO304" s="3" t="s">
        <v>65</v>
      </c>
      <c r="AP304" s="3" t="s">
        <v>65</v>
      </c>
      <c r="AQ304" s="3" t="s">
        <v>65</v>
      </c>
      <c r="AR304" s="3" t="s">
        <v>65</v>
      </c>
      <c r="AS304" s="3" t="s">
        <v>66</v>
      </c>
      <c r="AT304" s="3" t="s">
        <v>65</v>
      </c>
      <c r="AU304" s="3" t="s">
        <v>66</v>
      </c>
      <c r="AV304" s="3" t="s">
        <v>66</v>
      </c>
      <c r="AW304" s="3" t="s">
        <v>65</v>
      </c>
      <c r="AX304" s="3" t="s">
        <v>65</v>
      </c>
      <c r="AY304" s="3" t="s">
        <v>66</v>
      </c>
      <c r="AZ304" s="3" t="s">
        <v>65</v>
      </c>
      <c r="BA304" s="3" t="s">
        <v>65</v>
      </c>
      <c r="BB304" s="3" t="s">
        <v>66</v>
      </c>
      <c r="BC304" s="3" t="s">
        <v>66</v>
      </c>
      <c r="BD304" s="3" t="s">
        <v>66</v>
      </c>
      <c r="BE304" s="3" t="s">
        <v>66</v>
      </c>
      <c r="BF304" s="3" t="s">
        <v>65</v>
      </c>
      <c r="BG304" s="3">
        <v>10</v>
      </c>
      <c r="BH304" s="3">
        <v>5</v>
      </c>
      <c r="BI304" s="3">
        <v>27</v>
      </c>
      <c r="BJ304" s="3">
        <v>4</v>
      </c>
      <c r="BK304" s="3">
        <v>30</v>
      </c>
      <c r="BL304" s="3">
        <v>0</v>
      </c>
      <c r="BM304" s="3" t="s">
        <v>67</v>
      </c>
    </row>
    <row r="305" spans="1:65" ht="12.5" x14ac:dyDescent="0.25">
      <c r="A305" s="2">
        <v>44534.861504039349</v>
      </c>
      <c r="B305" s="3" t="s">
        <v>65</v>
      </c>
      <c r="C305" s="3" t="s">
        <v>66</v>
      </c>
      <c r="D305" s="3" t="s">
        <v>65</v>
      </c>
      <c r="E305" s="3" t="s">
        <v>65</v>
      </c>
      <c r="F305" s="3" t="s">
        <v>66</v>
      </c>
      <c r="G305" s="3" t="s">
        <v>65</v>
      </c>
      <c r="H305" s="3" t="s">
        <v>66</v>
      </c>
      <c r="I305" s="3" t="s">
        <v>65</v>
      </c>
      <c r="J305" s="3" t="s">
        <v>66</v>
      </c>
      <c r="K305" s="3" t="s">
        <v>65</v>
      </c>
      <c r="L305" s="3" t="s">
        <v>66</v>
      </c>
      <c r="M305" s="3" t="s">
        <v>66</v>
      </c>
      <c r="N305" s="3" t="s">
        <v>66</v>
      </c>
      <c r="O305" s="3" t="s">
        <v>66</v>
      </c>
      <c r="P305" s="3" t="s">
        <v>66</v>
      </c>
      <c r="Q305" s="3" t="s">
        <v>65</v>
      </c>
      <c r="R305" s="3" t="s">
        <v>65</v>
      </c>
      <c r="S305" s="3" t="s">
        <v>66</v>
      </c>
      <c r="T305" s="3" t="s">
        <v>66</v>
      </c>
      <c r="U305" s="3" t="s">
        <v>66</v>
      </c>
      <c r="V305" s="3" t="s">
        <v>66</v>
      </c>
      <c r="W305" s="3" t="s">
        <v>66</v>
      </c>
      <c r="X305" s="3" t="s">
        <v>66</v>
      </c>
      <c r="Y305" s="3" t="s">
        <v>65</v>
      </c>
      <c r="Z305" s="3" t="s">
        <v>66</v>
      </c>
      <c r="AA305" s="3" t="s">
        <v>65</v>
      </c>
      <c r="AB305" s="3" t="s">
        <v>65</v>
      </c>
      <c r="AC305" s="3" t="s">
        <v>66</v>
      </c>
      <c r="AD305" s="3" t="s">
        <v>66</v>
      </c>
      <c r="AE305" s="3" t="s">
        <v>66</v>
      </c>
      <c r="AF305" s="3" t="s">
        <v>66</v>
      </c>
      <c r="AG305" s="3" t="s">
        <v>66</v>
      </c>
      <c r="AH305" s="3" t="s">
        <v>65</v>
      </c>
      <c r="AI305" s="3" t="s">
        <v>66</v>
      </c>
      <c r="AJ305" s="3" t="s">
        <v>65</v>
      </c>
      <c r="AK305" s="3" t="s">
        <v>65</v>
      </c>
      <c r="AL305" s="3" t="s">
        <v>66</v>
      </c>
      <c r="AM305" s="3" t="s">
        <v>66</v>
      </c>
      <c r="AN305" s="3" t="s">
        <v>65</v>
      </c>
      <c r="AO305" s="3" t="s">
        <v>66</v>
      </c>
      <c r="AP305" s="3" t="s">
        <v>65</v>
      </c>
      <c r="AQ305" s="3" t="s">
        <v>66</v>
      </c>
      <c r="AR305" s="3" t="s">
        <v>65</v>
      </c>
      <c r="AS305" s="3" t="s">
        <v>65</v>
      </c>
      <c r="AT305" s="3" t="s">
        <v>66</v>
      </c>
      <c r="AU305" s="3" t="s">
        <v>65</v>
      </c>
      <c r="AV305" s="3" t="s">
        <v>66</v>
      </c>
      <c r="AW305" s="3" t="s">
        <v>66</v>
      </c>
      <c r="AX305" s="3" t="s">
        <v>65</v>
      </c>
      <c r="AY305" s="3" t="s">
        <v>66</v>
      </c>
      <c r="AZ305" s="3" t="s">
        <v>66</v>
      </c>
      <c r="BA305" s="3" t="s">
        <v>66</v>
      </c>
      <c r="BB305" s="3" t="s">
        <v>66</v>
      </c>
      <c r="BC305" s="3" t="s">
        <v>66</v>
      </c>
      <c r="BD305" s="3" t="s">
        <v>66</v>
      </c>
      <c r="BE305" s="3" t="s">
        <v>66</v>
      </c>
      <c r="BF305" s="3" t="s">
        <v>65</v>
      </c>
      <c r="BG305" s="3">
        <v>5</v>
      </c>
      <c r="BH305" s="3">
        <v>5</v>
      </c>
      <c r="BI305" s="3" t="s">
        <v>99</v>
      </c>
      <c r="BJ305" s="3">
        <v>3</v>
      </c>
      <c r="BK305" s="3">
        <v>29</v>
      </c>
      <c r="BL305" s="3">
        <v>20</v>
      </c>
      <c r="BM305" s="3" t="s">
        <v>67</v>
      </c>
    </row>
    <row r="306" spans="1:65" ht="12.5" x14ac:dyDescent="0.25">
      <c r="A306" s="2">
        <v>44534.861949155093</v>
      </c>
      <c r="B306" s="3" t="s">
        <v>66</v>
      </c>
      <c r="C306" s="3" t="s">
        <v>66</v>
      </c>
      <c r="D306" s="3" t="s">
        <v>65</v>
      </c>
      <c r="E306" s="3" t="s">
        <v>66</v>
      </c>
      <c r="F306" s="3" t="s">
        <v>66</v>
      </c>
      <c r="G306" s="3" t="s">
        <v>65</v>
      </c>
      <c r="H306" s="3" t="s">
        <v>66</v>
      </c>
      <c r="I306" s="3" t="s">
        <v>66</v>
      </c>
      <c r="J306" s="3" t="s">
        <v>66</v>
      </c>
      <c r="K306" s="3" t="s">
        <v>65</v>
      </c>
      <c r="L306" s="3" t="s">
        <v>66</v>
      </c>
      <c r="M306" s="3" t="s">
        <v>66</v>
      </c>
      <c r="N306" s="3" t="s">
        <v>66</v>
      </c>
      <c r="O306" s="3" t="s">
        <v>66</v>
      </c>
      <c r="P306" s="3" t="s">
        <v>66</v>
      </c>
      <c r="Q306" s="3" t="s">
        <v>66</v>
      </c>
      <c r="R306" s="3" t="s">
        <v>65</v>
      </c>
      <c r="S306" s="3" t="s">
        <v>66</v>
      </c>
      <c r="T306" s="3" t="s">
        <v>66</v>
      </c>
      <c r="U306" s="3" t="s">
        <v>66</v>
      </c>
      <c r="V306" s="3" t="s">
        <v>66</v>
      </c>
      <c r="W306" s="3" t="s">
        <v>65</v>
      </c>
      <c r="X306" s="3" t="s">
        <v>66</v>
      </c>
      <c r="Y306" s="3" t="s">
        <v>66</v>
      </c>
      <c r="Z306" s="3" t="s">
        <v>66</v>
      </c>
      <c r="AA306" s="3" t="s">
        <v>66</v>
      </c>
      <c r="AB306" s="3" t="s">
        <v>66</v>
      </c>
      <c r="AC306" s="3" t="s">
        <v>66</v>
      </c>
      <c r="AD306" s="3" t="s">
        <v>66</v>
      </c>
      <c r="AE306" s="3" t="s">
        <v>65</v>
      </c>
      <c r="AF306" s="3" t="s">
        <v>66</v>
      </c>
      <c r="AG306" s="3" t="s">
        <v>66</v>
      </c>
      <c r="AH306" s="3" t="s">
        <v>66</v>
      </c>
      <c r="AI306" s="3" t="s">
        <v>66</v>
      </c>
      <c r="AJ306" s="3" t="s">
        <v>65</v>
      </c>
      <c r="AK306" s="3" t="s">
        <v>65</v>
      </c>
      <c r="AL306" s="3" t="s">
        <v>65</v>
      </c>
      <c r="AM306" s="3" t="s">
        <v>66</v>
      </c>
      <c r="AN306" s="3" t="s">
        <v>66</v>
      </c>
      <c r="AO306" s="3" t="s">
        <v>65</v>
      </c>
      <c r="AP306" s="3" t="s">
        <v>65</v>
      </c>
      <c r="AQ306" s="3" t="s">
        <v>66</v>
      </c>
      <c r="AR306" s="3" t="s">
        <v>65</v>
      </c>
      <c r="AS306" s="3" t="s">
        <v>65</v>
      </c>
      <c r="AT306" s="3" t="s">
        <v>66</v>
      </c>
      <c r="AU306" s="3" t="s">
        <v>65</v>
      </c>
      <c r="AV306" s="3" t="s">
        <v>66</v>
      </c>
      <c r="AW306" s="3" t="s">
        <v>66</v>
      </c>
      <c r="AX306" s="3" t="s">
        <v>65</v>
      </c>
      <c r="AY306" s="3" t="s">
        <v>66</v>
      </c>
      <c r="AZ306" s="3" t="s">
        <v>65</v>
      </c>
      <c r="BA306" s="3" t="s">
        <v>66</v>
      </c>
      <c r="BB306" s="3" t="s">
        <v>66</v>
      </c>
      <c r="BC306" s="3" t="s">
        <v>65</v>
      </c>
      <c r="BD306" s="3" t="s">
        <v>66</v>
      </c>
      <c r="BE306" s="3" t="s">
        <v>66</v>
      </c>
      <c r="BF306" s="3" t="s">
        <v>66</v>
      </c>
      <c r="BG306" s="3">
        <v>5</v>
      </c>
      <c r="BH306" s="3">
        <v>5</v>
      </c>
      <c r="BI306" s="3">
        <v>27</v>
      </c>
      <c r="BJ306" s="3">
        <v>4</v>
      </c>
      <c r="BK306" s="3">
        <v>29</v>
      </c>
      <c r="BL306" s="3">
        <v>20</v>
      </c>
      <c r="BM306" s="3" t="s">
        <v>68</v>
      </c>
    </row>
    <row r="307" spans="1:65" ht="12.5" x14ac:dyDescent="0.25">
      <c r="A307" s="2">
        <v>44534.861994351857</v>
      </c>
      <c r="B307" s="3" t="s">
        <v>66</v>
      </c>
      <c r="C307" s="3" t="s">
        <v>66</v>
      </c>
      <c r="D307" s="3" t="s">
        <v>65</v>
      </c>
      <c r="E307" s="3" t="s">
        <v>65</v>
      </c>
      <c r="F307" s="3" t="s">
        <v>66</v>
      </c>
      <c r="G307" s="3" t="s">
        <v>66</v>
      </c>
      <c r="H307" s="3" t="s">
        <v>66</v>
      </c>
      <c r="I307" s="3" t="s">
        <v>66</v>
      </c>
      <c r="J307" s="3" t="s">
        <v>66</v>
      </c>
      <c r="K307" s="3" t="s">
        <v>65</v>
      </c>
      <c r="L307" s="3" t="s">
        <v>66</v>
      </c>
      <c r="M307" s="3" t="s">
        <v>66</v>
      </c>
      <c r="N307" s="3" t="s">
        <v>66</v>
      </c>
      <c r="O307" s="3" t="s">
        <v>66</v>
      </c>
      <c r="P307" s="3" t="s">
        <v>66</v>
      </c>
      <c r="Q307" s="3" t="s">
        <v>66</v>
      </c>
      <c r="R307" s="3" t="s">
        <v>65</v>
      </c>
      <c r="S307" s="3" t="s">
        <v>66</v>
      </c>
      <c r="T307" s="3" t="s">
        <v>66</v>
      </c>
      <c r="U307" s="3" t="s">
        <v>66</v>
      </c>
      <c r="V307" s="3" t="s">
        <v>65</v>
      </c>
      <c r="W307" s="3" t="s">
        <v>66</v>
      </c>
      <c r="X307" s="3" t="s">
        <v>66</v>
      </c>
      <c r="Y307" s="3" t="s">
        <v>66</v>
      </c>
      <c r="Z307" s="3" t="s">
        <v>66</v>
      </c>
      <c r="AA307" s="3" t="s">
        <v>66</v>
      </c>
      <c r="AB307" s="3" t="s">
        <v>66</v>
      </c>
      <c r="AC307" s="3" t="s">
        <v>66</v>
      </c>
      <c r="AD307" s="3" t="s">
        <v>66</v>
      </c>
      <c r="AE307" s="3" t="s">
        <v>65</v>
      </c>
      <c r="AF307" s="3" t="s">
        <v>66</v>
      </c>
      <c r="AG307" s="3" t="s">
        <v>66</v>
      </c>
      <c r="AH307" s="3" t="s">
        <v>66</v>
      </c>
      <c r="AI307" s="3" t="s">
        <v>66</v>
      </c>
      <c r="AJ307" s="3" t="s">
        <v>65</v>
      </c>
      <c r="AK307" s="3" t="s">
        <v>65</v>
      </c>
      <c r="AL307" s="3" t="s">
        <v>66</v>
      </c>
      <c r="AM307" s="3" t="s">
        <v>66</v>
      </c>
      <c r="AN307" s="3" t="s">
        <v>66</v>
      </c>
      <c r="AO307" s="3" t="s">
        <v>65</v>
      </c>
      <c r="AP307" s="3" t="s">
        <v>65</v>
      </c>
      <c r="AQ307" s="3" t="s">
        <v>66</v>
      </c>
      <c r="AR307" s="3" t="s">
        <v>65</v>
      </c>
      <c r="AS307" s="3" t="s">
        <v>65</v>
      </c>
      <c r="AT307" s="3" t="s">
        <v>65</v>
      </c>
      <c r="AU307" s="3" t="s">
        <v>65</v>
      </c>
      <c r="AV307" s="3" t="s">
        <v>66</v>
      </c>
      <c r="AW307" s="3" t="s">
        <v>66</v>
      </c>
      <c r="AX307" s="3" t="s">
        <v>66</v>
      </c>
      <c r="AY307" s="3" t="s">
        <v>66</v>
      </c>
      <c r="AZ307" s="3" t="s">
        <v>65</v>
      </c>
      <c r="BA307" s="3" t="s">
        <v>66</v>
      </c>
      <c r="BB307" s="3" t="s">
        <v>65</v>
      </c>
      <c r="BC307" s="3" t="s">
        <v>65</v>
      </c>
      <c r="BD307" s="3" t="s">
        <v>65</v>
      </c>
      <c r="BE307" s="3" t="s">
        <v>65</v>
      </c>
      <c r="BF307" s="3" t="s">
        <v>65</v>
      </c>
      <c r="BG307" s="3">
        <v>5</v>
      </c>
      <c r="BH307" s="3">
        <v>5</v>
      </c>
      <c r="BI307" s="3">
        <v>27</v>
      </c>
      <c r="BJ307" s="3">
        <v>4</v>
      </c>
      <c r="BK307" s="3">
        <v>29</v>
      </c>
      <c r="BL307" s="3">
        <v>20</v>
      </c>
      <c r="BM307" s="3" t="s">
        <v>67</v>
      </c>
    </row>
    <row r="308" spans="1:65" ht="12.5" x14ac:dyDescent="0.25">
      <c r="A308" s="2">
        <v>44534.862244085649</v>
      </c>
      <c r="B308" s="3" t="s">
        <v>66</v>
      </c>
      <c r="C308" s="3" t="s">
        <v>65</v>
      </c>
      <c r="D308" s="3" t="s">
        <v>65</v>
      </c>
      <c r="E308" s="3" t="s">
        <v>66</v>
      </c>
      <c r="F308" s="3" t="s">
        <v>66</v>
      </c>
      <c r="G308" s="3" t="s">
        <v>65</v>
      </c>
      <c r="H308" s="3" t="s">
        <v>66</v>
      </c>
      <c r="I308" s="3" t="s">
        <v>65</v>
      </c>
      <c r="J308" s="3" t="s">
        <v>66</v>
      </c>
      <c r="K308" s="3" t="s">
        <v>65</v>
      </c>
      <c r="L308" s="3" t="s">
        <v>66</v>
      </c>
      <c r="M308" s="3" t="s">
        <v>66</v>
      </c>
      <c r="N308" s="3" t="s">
        <v>66</v>
      </c>
      <c r="O308" s="3" t="s">
        <v>66</v>
      </c>
      <c r="P308" s="3" t="s">
        <v>66</v>
      </c>
      <c r="Q308" s="3" t="s">
        <v>65</v>
      </c>
      <c r="R308" s="3" t="s">
        <v>65</v>
      </c>
      <c r="S308" s="3" t="s">
        <v>66</v>
      </c>
      <c r="T308" s="3" t="s">
        <v>66</v>
      </c>
      <c r="U308" s="3" t="s">
        <v>66</v>
      </c>
      <c r="V308" s="3" t="s">
        <v>66</v>
      </c>
      <c r="W308" s="3" t="s">
        <v>66</v>
      </c>
      <c r="X308" s="3" t="s">
        <v>65</v>
      </c>
      <c r="Y308" s="3" t="s">
        <v>65</v>
      </c>
      <c r="Z308" s="3" t="s">
        <v>66</v>
      </c>
      <c r="AA308" s="3" t="s">
        <v>65</v>
      </c>
      <c r="AB308" s="3" t="s">
        <v>65</v>
      </c>
      <c r="AC308" s="3" t="s">
        <v>66</v>
      </c>
      <c r="AD308" s="3" t="s">
        <v>66</v>
      </c>
      <c r="AE308" s="3" t="s">
        <v>66</v>
      </c>
      <c r="AF308" s="3" t="s">
        <v>66</v>
      </c>
      <c r="AG308" s="3" t="s">
        <v>66</v>
      </c>
      <c r="AH308" s="3" t="s">
        <v>66</v>
      </c>
      <c r="AI308" s="3" t="s">
        <v>66</v>
      </c>
      <c r="AJ308" s="3" t="s">
        <v>66</v>
      </c>
      <c r="AK308" s="3" t="s">
        <v>65</v>
      </c>
      <c r="AL308" s="3" t="s">
        <v>66</v>
      </c>
      <c r="AM308" s="3" t="s">
        <v>66</v>
      </c>
      <c r="AN308" s="3" t="s">
        <v>65</v>
      </c>
      <c r="AO308" s="3" t="s">
        <v>65</v>
      </c>
      <c r="AP308" s="3" t="s">
        <v>65</v>
      </c>
      <c r="AQ308" s="3" t="s">
        <v>66</v>
      </c>
      <c r="AR308" s="3" t="s">
        <v>65</v>
      </c>
      <c r="AS308" s="3" t="s">
        <v>65</v>
      </c>
      <c r="AT308" s="3" t="s">
        <v>66</v>
      </c>
      <c r="AU308" s="3" t="s">
        <v>65</v>
      </c>
      <c r="AV308" s="3" t="s">
        <v>66</v>
      </c>
      <c r="AW308" s="3" t="s">
        <v>66</v>
      </c>
      <c r="AX308" s="3" t="s">
        <v>65</v>
      </c>
      <c r="AY308" s="3" t="s">
        <v>66</v>
      </c>
      <c r="AZ308" s="3" t="s">
        <v>66</v>
      </c>
      <c r="BA308" s="3" t="s">
        <v>66</v>
      </c>
      <c r="BB308" s="3" t="s">
        <v>66</v>
      </c>
      <c r="BC308" s="3" t="s">
        <v>66</v>
      </c>
      <c r="BD308" s="3" t="s">
        <v>65</v>
      </c>
      <c r="BE308" s="3" t="s">
        <v>66</v>
      </c>
      <c r="BF308" s="3" t="s">
        <v>65</v>
      </c>
      <c r="BG308" s="3">
        <v>5</v>
      </c>
      <c r="BH308" s="3">
        <v>5</v>
      </c>
      <c r="BI308" s="3">
        <v>27</v>
      </c>
      <c r="BJ308" s="3">
        <v>4</v>
      </c>
      <c r="BK308" s="3">
        <v>29</v>
      </c>
      <c r="BL308" s="3">
        <v>20</v>
      </c>
      <c r="BM308" s="3" t="s">
        <v>67</v>
      </c>
    </row>
    <row r="309" spans="1:65" ht="12.5" x14ac:dyDescent="0.25">
      <c r="A309" s="2">
        <v>44534.863075578702</v>
      </c>
      <c r="B309" s="3" t="s">
        <v>66</v>
      </c>
      <c r="C309" s="3" t="s">
        <v>66</v>
      </c>
      <c r="D309" s="3" t="s">
        <v>65</v>
      </c>
      <c r="E309" s="3" t="s">
        <v>65</v>
      </c>
      <c r="F309" s="3" t="s">
        <v>66</v>
      </c>
      <c r="G309" s="3" t="s">
        <v>65</v>
      </c>
      <c r="H309" s="3" t="s">
        <v>66</v>
      </c>
      <c r="I309" s="3" t="s">
        <v>65</v>
      </c>
      <c r="J309" s="3" t="s">
        <v>66</v>
      </c>
      <c r="K309" s="3" t="s">
        <v>65</v>
      </c>
      <c r="L309" s="3" t="s">
        <v>66</v>
      </c>
      <c r="M309" s="3" t="s">
        <v>66</v>
      </c>
      <c r="N309" s="3" t="s">
        <v>66</v>
      </c>
      <c r="O309" s="3" t="s">
        <v>65</v>
      </c>
      <c r="P309" s="3" t="s">
        <v>66</v>
      </c>
      <c r="Q309" s="3" t="s">
        <v>66</v>
      </c>
      <c r="R309" s="3" t="s">
        <v>65</v>
      </c>
      <c r="S309" s="3" t="s">
        <v>66</v>
      </c>
      <c r="T309" s="3" t="s">
        <v>66</v>
      </c>
      <c r="U309" s="3" t="s">
        <v>65</v>
      </c>
      <c r="V309" s="3" t="s">
        <v>65</v>
      </c>
      <c r="W309" s="3" t="s">
        <v>66</v>
      </c>
      <c r="X309" s="3" t="s">
        <v>65</v>
      </c>
      <c r="Y309" s="3" t="s">
        <v>65</v>
      </c>
      <c r="Z309" s="3" t="s">
        <v>66</v>
      </c>
      <c r="AA309" s="3" t="s">
        <v>66</v>
      </c>
      <c r="AB309" s="3" t="s">
        <v>65</v>
      </c>
      <c r="AC309" s="3" t="s">
        <v>65</v>
      </c>
      <c r="AD309" s="3" t="s">
        <v>66</v>
      </c>
      <c r="AE309" s="3" t="s">
        <v>65</v>
      </c>
      <c r="AF309" s="3" t="s">
        <v>65</v>
      </c>
      <c r="AG309" s="3" t="s">
        <v>65</v>
      </c>
      <c r="AH309" s="3" t="s">
        <v>66</v>
      </c>
      <c r="AI309" s="3" t="s">
        <v>66</v>
      </c>
      <c r="AJ309" s="3" t="s">
        <v>65</v>
      </c>
      <c r="AK309" s="3" t="s">
        <v>66</v>
      </c>
      <c r="AL309" s="3" t="s">
        <v>65</v>
      </c>
      <c r="AM309" s="3" t="s">
        <v>66</v>
      </c>
      <c r="AN309" s="3" t="s">
        <v>65</v>
      </c>
      <c r="AO309" s="3" t="s">
        <v>65</v>
      </c>
      <c r="AP309" s="3" t="s">
        <v>66</v>
      </c>
      <c r="AQ309" s="3" t="s">
        <v>65</v>
      </c>
      <c r="AR309" s="3" t="s">
        <v>65</v>
      </c>
      <c r="AS309" s="3" t="s">
        <v>65</v>
      </c>
      <c r="AT309" s="3" t="s">
        <v>66</v>
      </c>
      <c r="AU309" s="3" t="s">
        <v>65</v>
      </c>
      <c r="AV309" s="3" t="s">
        <v>66</v>
      </c>
      <c r="AW309" s="3" t="s">
        <v>66</v>
      </c>
      <c r="AX309" s="3" t="s">
        <v>66</v>
      </c>
      <c r="AY309" s="3" t="s">
        <v>66</v>
      </c>
      <c r="AZ309" s="3" t="s">
        <v>66</v>
      </c>
      <c r="BA309" s="3" t="s">
        <v>65</v>
      </c>
      <c r="BB309" s="3" t="s">
        <v>65</v>
      </c>
      <c r="BC309" s="3" t="s">
        <v>66</v>
      </c>
      <c r="BD309" s="3" t="s">
        <v>66</v>
      </c>
      <c r="BE309" s="3" t="s">
        <v>66</v>
      </c>
      <c r="BF309" s="3" t="s">
        <v>66</v>
      </c>
      <c r="BG309" s="3">
        <v>5</v>
      </c>
      <c r="BH309" s="3">
        <v>5</v>
      </c>
      <c r="BI309" s="3">
        <v>27</v>
      </c>
      <c r="BJ309" s="3">
        <v>4</v>
      </c>
      <c r="BK309" s="3">
        <v>29</v>
      </c>
      <c r="BL309" s="3">
        <v>20</v>
      </c>
      <c r="BM309" s="3" t="s">
        <v>67</v>
      </c>
    </row>
    <row r="310" spans="1:65" ht="12.5" x14ac:dyDescent="0.25">
      <c r="A310" s="2">
        <v>44534.863689293983</v>
      </c>
      <c r="B310" s="3" t="s">
        <v>65</v>
      </c>
      <c r="C310" s="3" t="s">
        <v>65</v>
      </c>
      <c r="D310" s="3" t="s">
        <v>66</v>
      </c>
      <c r="E310" s="3" t="s">
        <v>66</v>
      </c>
      <c r="F310" s="3" t="s">
        <v>65</v>
      </c>
      <c r="G310" s="3" t="s">
        <v>65</v>
      </c>
      <c r="H310" s="3" t="s">
        <v>65</v>
      </c>
      <c r="I310" s="3" t="s">
        <v>65</v>
      </c>
      <c r="J310" s="3" t="s">
        <v>65</v>
      </c>
      <c r="K310" s="3" t="s">
        <v>65</v>
      </c>
      <c r="L310" s="3" t="s">
        <v>66</v>
      </c>
      <c r="M310" s="3" t="s">
        <v>66</v>
      </c>
      <c r="N310" s="3" t="s">
        <v>66</v>
      </c>
      <c r="O310" s="3" t="s">
        <v>66</v>
      </c>
      <c r="P310" s="3" t="s">
        <v>66</v>
      </c>
      <c r="Q310" s="3" t="s">
        <v>66</v>
      </c>
      <c r="R310" s="3" t="s">
        <v>65</v>
      </c>
      <c r="S310" s="3" t="s">
        <v>66</v>
      </c>
      <c r="T310" s="3" t="s">
        <v>66</v>
      </c>
      <c r="U310" s="3" t="s">
        <v>66</v>
      </c>
      <c r="V310" s="3" t="s">
        <v>65</v>
      </c>
      <c r="W310" s="3" t="s">
        <v>66</v>
      </c>
      <c r="X310" s="3" t="s">
        <v>66</v>
      </c>
      <c r="Y310" s="3" t="s">
        <v>66</v>
      </c>
      <c r="Z310" s="3" t="s">
        <v>66</v>
      </c>
      <c r="AA310" s="3" t="s">
        <v>66</v>
      </c>
      <c r="AB310" s="3" t="s">
        <v>65</v>
      </c>
      <c r="AC310" s="3" t="s">
        <v>66</v>
      </c>
      <c r="AD310" s="3" t="s">
        <v>66</v>
      </c>
      <c r="AE310" s="3" t="s">
        <v>66</v>
      </c>
      <c r="AF310" s="3" t="s">
        <v>66</v>
      </c>
      <c r="AG310" s="3" t="s">
        <v>66</v>
      </c>
      <c r="AH310" s="3" t="s">
        <v>66</v>
      </c>
      <c r="AI310" s="3" t="s">
        <v>66</v>
      </c>
      <c r="AJ310" s="3" t="s">
        <v>65</v>
      </c>
      <c r="AK310" s="3" t="s">
        <v>65</v>
      </c>
      <c r="AL310" s="3" t="s">
        <v>66</v>
      </c>
      <c r="AM310" s="3" t="s">
        <v>66</v>
      </c>
      <c r="AN310" s="3" t="s">
        <v>65</v>
      </c>
      <c r="AO310" s="3" t="s">
        <v>66</v>
      </c>
      <c r="AP310" s="3" t="s">
        <v>65</v>
      </c>
      <c r="AQ310" s="3" t="s">
        <v>66</v>
      </c>
      <c r="AR310" s="3" t="s">
        <v>65</v>
      </c>
      <c r="AS310" s="3" t="s">
        <v>65</v>
      </c>
      <c r="AT310" s="3" t="s">
        <v>66</v>
      </c>
      <c r="AU310" s="3" t="s">
        <v>65</v>
      </c>
      <c r="AV310" s="3" t="s">
        <v>66</v>
      </c>
      <c r="AW310" s="3" t="s">
        <v>65</v>
      </c>
      <c r="AX310" s="3" t="s">
        <v>65</v>
      </c>
      <c r="AY310" s="3" t="s">
        <v>66</v>
      </c>
      <c r="AZ310" s="3" t="s">
        <v>66</v>
      </c>
      <c r="BA310" s="3" t="s">
        <v>65</v>
      </c>
      <c r="BB310" s="3" t="s">
        <v>65</v>
      </c>
      <c r="BC310" s="3" t="s">
        <v>66</v>
      </c>
      <c r="BD310" s="3" t="s">
        <v>66</v>
      </c>
      <c r="BE310" s="3" t="s">
        <v>65</v>
      </c>
      <c r="BF310" s="3" t="s">
        <v>66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 t="s">
        <v>67</v>
      </c>
    </row>
    <row r="311" spans="1:65" ht="12.5" x14ac:dyDescent="0.25">
      <c r="A311" s="2">
        <v>44534.865508692128</v>
      </c>
      <c r="B311" s="3" t="s">
        <v>66</v>
      </c>
      <c r="C311" s="3" t="s">
        <v>66</v>
      </c>
      <c r="D311" s="3" t="s">
        <v>65</v>
      </c>
      <c r="E311" s="3" t="s">
        <v>66</v>
      </c>
      <c r="F311" s="3" t="s">
        <v>65</v>
      </c>
      <c r="G311" s="3" t="s">
        <v>66</v>
      </c>
      <c r="H311" s="3" t="s">
        <v>65</v>
      </c>
      <c r="I311" s="3" t="s">
        <v>66</v>
      </c>
      <c r="J311" s="3" t="s">
        <v>66</v>
      </c>
      <c r="K311" s="3" t="s">
        <v>65</v>
      </c>
      <c r="L311" s="3" t="s">
        <v>66</v>
      </c>
      <c r="M311" s="3" t="s">
        <v>65</v>
      </c>
      <c r="N311" s="3" t="s">
        <v>65</v>
      </c>
      <c r="O311" s="3" t="s">
        <v>66</v>
      </c>
      <c r="P311" s="3" t="s">
        <v>65</v>
      </c>
      <c r="Q311" s="3" t="s">
        <v>65</v>
      </c>
      <c r="R311" s="3" t="s">
        <v>65</v>
      </c>
      <c r="S311" s="3" t="s">
        <v>66</v>
      </c>
      <c r="T311" s="3" t="s">
        <v>66</v>
      </c>
      <c r="U311" s="3" t="s">
        <v>65</v>
      </c>
      <c r="V311" s="3" t="s">
        <v>66</v>
      </c>
      <c r="W311" s="3" t="s">
        <v>65</v>
      </c>
      <c r="X311" s="3" t="s">
        <v>66</v>
      </c>
      <c r="Y311" s="3" t="s">
        <v>66</v>
      </c>
      <c r="Z311" s="3" t="s">
        <v>66</v>
      </c>
      <c r="AA311" s="3" t="s">
        <v>65</v>
      </c>
      <c r="AB311" s="3" t="s">
        <v>65</v>
      </c>
      <c r="AC311" s="3" t="s">
        <v>66</v>
      </c>
      <c r="AD311" s="3" t="s">
        <v>66</v>
      </c>
      <c r="AE311" s="3" t="s">
        <v>65</v>
      </c>
      <c r="AF311" s="3" t="s">
        <v>65</v>
      </c>
      <c r="AG311" s="3" t="s">
        <v>65</v>
      </c>
      <c r="AH311" s="3" t="s">
        <v>65</v>
      </c>
      <c r="AI311" s="3" t="s">
        <v>66</v>
      </c>
      <c r="AJ311" s="3" t="s">
        <v>65</v>
      </c>
      <c r="AK311" s="3" t="s">
        <v>65</v>
      </c>
      <c r="AL311" s="3" t="s">
        <v>65</v>
      </c>
      <c r="AM311" s="3" t="s">
        <v>65</v>
      </c>
      <c r="AN311" s="3" t="s">
        <v>65</v>
      </c>
      <c r="AO311" s="3" t="s">
        <v>66</v>
      </c>
      <c r="AP311" s="3" t="s">
        <v>65</v>
      </c>
      <c r="AQ311" s="3" t="s">
        <v>66</v>
      </c>
      <c r="AR311" s="3" t="s">
        <v>65</v>
      </c>
      <c r="AS311" s="3" t="s">
        <v>65</v>
      </c>
      <c r="AT311" s="3" t="s">
        <v>65</v>
      </c>
      <c r="AU311" s="3" t="s">
        <v>66</v>
      </c>
      <c r="AV311" s="3" t="s">
        <v>66</v>
      </c>
      <c r="AW311" s="3" t="s">
        <v>66</v>
      </c>
      <c r="AX311" s="3" t="s">
        <v>65</v>
      </c>
      <c r="AY311" s="3" t="s">
        <v>65</v>
      </c>
      <c r="AZ311" s="3" t="s">
        <v>66</v>
      </c>
      <c r="BA311" s="3" t="s">
        <v>66</v>
      </c>
      <c r="BB311" s="3" t="s">
        <v>65</v>
      </c>
      <c r="BC311" s="3" t="s">
        <v>65</v>
      </c>
      <c r="BD311" s="3" t="s">
        <v>66</v>
      </c>
      <c r="BE311" s="3" t="s">
        <v>65</v>
      </c>
      <c r="BF311" s="3" t="s">
        <v>65</v>
      </c>
      <c r="BG311" s="3">
        <v>5</v>
      </c>
      <c r="BH311" s="3">
        <v>5</v>
      </c>
      <c r="BI311" s="3">
        <v>27</v>
      </c>
      <c r="BJ311" s="3">
        <v>4</v>
      </c>
      <c r="BK311" s="3">
        <v>30</v>
      </c>
      <c r="BL311" s="3">
        <v>0</v>
      </c>
      <c r="BM311" s="3" t="s">
        <v>67</v>
      </c>
    </row>
    <row r="312" spans="1:65" ht="12.5" x14ac:dyDescent="0.25">
      <c r="A312" s="2">
        <v>44534.86599071759</v>
      </c>
      <c r="B312" s="3" t="s">
        <v>65</v>
      </c>
      <c r="C312" s="3" t="s">
        <v>65</v>
      </c>
      <c r="D312" s="3" t="s">
        <v>65</v>
      </c>
      <c r="E312" s="3" t="s">
        <v>65</v>
      </c>
      <c r="F312" s="3" t="s">
        <v>66</v>
      </c>
      <c r="G312" s="3" t="s">
        <v>66</v>
      </c>
      <c r="H312" s="3" t="s">
        <v>65</v>
      </c>
      <c r="I312" s="3" t="s">
        <v>65</v>
      </c>
      <c r="J312" s="3" t="s">
        <v>66</v>
      </c>
      <c r="K312" s="3" t="s">
        <v>65</v>
      </c>
      <c r="L312" s="3" t="s">
        <v>66</v>
      </c>
      <c r="M312" s="3" t="s">
        <v>65</v>
      </c>
      <c r="N312" s="3" t="s">
        <v>65</v>
      </c>
      <c r="O312" s="3" t="s">
        <v>66</v>
      </c>
      <c r="P312" s="3" t="s">
        <v>66</v>
      </c>
      <c r="Q312" s="3" t="s">
        <v>65</v>
      </c>
      <c r="R312" s="3" t="s">
        <v>65</v>
      </c>
      <c r="S312" s="3" t="s">
        <v>66</v>
      </c>
      <c r="T312" s="3" t="s">
        <v>66</v>
      </c>
      <c r="U312" s="3" t="s">
        <v>66</v>
      </c>
      <c r="V312" s="3" t="s">
        <v>66</v>
      </c>
      <c r="W312" s="3" t="s">
        <v>65</v>
      </c>
      <c r="X312" s="3" t="s">
        <v>65</v>
      </c>
      <c r="Y312" s="3" t="s">
        <v>65</v>
      </c>
      <c r="Z312" s="3" t="s">
        <v>66</v>
      </c>
      <c r="AA312" s="3" t="s">
        <v>65</v>
      </c>
      <c r="AB312" s="3" t="s">
        <v>65</v>
      </c>
      <c r="AC312" s="3" t="s">
        <v>66</v>
      </c>
      <c r="AD312" s="3" t="s">
        <v>66</v>
      </c>
      <c r="AE312" s="3" t="s">
        <v>66</v>
      </c>
      <c r="AF312" s="3" t="s">
        <v>66</v>
      </c>
      <c r="AG312" s="3" t="s">
        <v>66</v>
      </c>
      <c r="AH312" s="3" t="s">
        <v>66</v>
      </c>
      <c r="AI312" s="3" t="s">
        <v>66</v>
      </c>
      <c r="AJ312" s="3" t="s">
        <v>65</v>
      </c>
      <c r="AK312" s="3" t="s">
        <v>65</v>
      </c>
      <c r="AL312" s="3" t="s">
        <v>65</v>
      </c>
      <c r="AM312" s="3" t="s">
        <v>66</v>
      </c>
      <c r="AN312" s="3" t="s">
        <v>65</v>
      </c>
      <c r="AO312" s="3" t="s">
        <v>65</v>
      </c>
      <c r="AP312" s="3" t="s">
        <v>65</v>
      </c>
      <c r="AQ312" s="3" t="s">
        <v>66</v>
      </c>
      <c r="AR312" s="3" t="s">
        <v>65</v>
      </c>
      <c r="AS312" s="3" t="s">
        <v>65</v>
      </c>
      <c r="AT312" s="3" t="s">
        <v>65</v>
      </c>
      <c r="AU312" s="3" t="s">
        <v>66</v>
      </c>
      <c r="AV312" s="3" t="s">
        <v>65</v>
      </c>
      <c r="AW312" s="3" t="s">
        <v>66</v>
      </c>
      <c r="AX312" s="3" t="s">
        <v>66</v>
      </c>
      <c r="AY312" s="3" t="s">
        <v>66</v>
      </c>
      <c r="AZ312" s="3" t="s">
        <v>66</v>
      </c>
      <c r="BA312" s="3" t="s">
        <v>66</v>
      </c>
      <c r="BB312" s="3" t="s">
        <v>65</v>
      </c>
      <c r="BC312" s="3" t="s">
        <v>66</v>
      </c>
      <c r="BD312" s="3" t="s">
        <v>66</v>
      </c>
      <c r="BE312" s="3" t="s">
        <v>65</v>
      </c>
      <c r="BF312" s="3" t="s">
        <v>65</v>
      </c>
      <c r="BG312" s="3">
        <v>5</v>
      </c>
      <c r="BH312" s="3">
        <v>5</v>
      </c>
      <c r="BI312" s="3">
        <v>27</v>
      </c>
      <c r="BJ312" s="3">
        <v>4</v>
      </c>
      <c r="BK312" s="3">
        <v>29</v>
      </c>
      <c r="BL312" s="3">
        <v>20</v>
      </c>
      <c r="BM312" s="3" t="s">
        <v>67</v>
      </c>
    </row>
    <row r="313" spans="1:65" ht="12.5" x14ac:dyDescent="0.25">
      <c r="A313" s="2">
        <v>44534.866193831018</v>
      </c>
      <c r="B313" s="3" t="s">
        <v>66</v>
      </c>
      <c r="C313" s="3" t="s">
        <v>66</v>
      </c>
      <c r="D313" s="3" t="s">
        <v>65</v>
      </c>
      <c r="E313" s="3" t="s">
        <v>66</v>
      </c>
      <c r="F313" s="3" t="s">
        <v>66</v>
      </c>
      <c r="G313" s="3" t="s">
        <v>66</v>
      </c>
      <c r="H313" s="3" t="s">
        <v>65</v>
      </c>
      <c r="I313" s="3" t="s">
        <v>66</v>
      </c>
      <c r="J313" s="3" t="s">
        <v>66</v>
      </c>
      <c r="K313" s="3" t="s">
        <v>65</v>
      </c>
      <c r="L313" s="3" t="s">
        <v>66</v>
      </c>
      <c r="M313" s="3" t="s">
        <v>66</v>
      </c>
      <c r="N313" s="3" t="s">
        <v>66</v>
      </c>
      <c r="O313" s="3" t="s">
        <v>66</v>
      </c>
      <c r="P313" s="3" t="s">
        <v>65</v>
      </c>
      <c r="Q313" s="3" t="s">
        <v>65</v>
      </c>
      <c r="R313" s="3" t="s">
        <v>65</v>
      </c>
      <c r="S313" s="3" t="s">
        <v>66</v>
      </c>
      <c r="T313" s="3" t="s">
        <v>66</v>
      </c>
      <c r="U313" s="3" t="s">
        <v>66</v>
      </c>
      <c r="V313" s="3" t="s">
        <v>66</v>
      </c>
      <c r="W313" s="3" t="s">
        <v>65</v>
      </c>
      <c r="X313" s="3" t="s">
        <v>65</v>
      </c>
      <c r="Y313" s="3" t="s">
        <v>65</v>
      </c>
      <c r="Z313" s="3" t="s">
        <v>66</v>
      </c>
      <c r="AA313" s="3" t="s">
        <v>65</v>
      </c>
      <c r="AB313" s="3" t="s">
        <v>66</v>
      </c>
      <c r="AC313" s="3" t="s">
        <v>65</v>
      </c>
      <c r="AD313" s="3" t="s">
        <v>65</v>
      </c>
      <c r="AE313" s="3" t="s">
        <v>66</v>
      </c>
      <c r="AF313" s="3" t="s">
        <v>66</v>
      </c>
      <c r="AG313" s="3" t="s">
        <v>65</v>
      </c>
      <c r="AH313" s="3" t="s">
        <v>66</v>
      </c>
      <c r="AI313" s="3" t="s">
        <v>66</v>
      </c>
      <c r="AJ313" s="3" t="s">
        <v>65</v>
      </c>
      <c r="AK313" s="3" t="s">
        <v>66</v>
      </c>
      <c r="AL313" s="3" t="s">
        <v>66</v>
      </c>
      <c r="AM313" s="3" t="s">
        <v>65</v>
      </c>
      <c r="AN313" s="3" t="s">
        <v>65</v>
      </c>
      <c r="AO313" s="3" t="s">
        <v>65</v>
      </c>
      <c r="AP313" s="3" t="s">
        <v>65</v>
      </c>
      <c r="AQ313" s="3" t="s">
        <v>66</v>
      </c>
      <c r="AR313" s="3" t="s">
        <v>65</v>
      </c>
      <c r="AS313" s="3" t="s">
        <v>66</v>
      </c>
      <c r="AT313" s="3" t="s">
        <v>66</v>
      </c>
      <c r="AU313" s="3" t="s">
        <v>66</v>
      </c>
      <c r="AV313" s="3" t="s">
        <v>65</v>
      </c>
      <c r="AW313" s="3" t="s">
        <v>65</v>
      </c>
      <c r="AX313" s="3" t="s">
        <v>66</v>
      </c>
      <c r="AY313" s="3" t="s">
        <v>65</v>
      </c>
      <c r="AZ313" s="3" t="s">
        <v>66</v>
      </c>
      <c r="BA313" s="3" t="s">
        <v>65</v>
      </c>
      <c r="BB313" s="3" t="s">
        <v>66</v>
      </c>
      <c r="BC313" s="3" t="s">
        <v>66</v>
      </c>
      <c r="BD313" s="3" t="s">
        <v>66</v>
      </c>
      <c r="BE313" s="3" t="s">
        <v>66</v>
      </c>
      <c r="BF313" s="3" t="s">
        <v>65</v>
      </c>
      <c r="BG313" s="3">
        <v>5</v>
      </c>
      <c r="BH313" s="3">
        <v>5</v>
      </c>
      <c r="BI313" s="3">
        <v>14</v>
      </c>
      <c r="BJ313" s="3">
        <v>5</v>
      </c>
      <c r="BK313" s="3">
        <v>29</v>
      </c>
      <c r="BL313" s="3">
        <v>20</v>
      </c>
      <c r="BM313" s="3" t="s">
        <v>67</v>
      </c>
    </row>
    <row r="314" spans="1:65" ht="12.5" x14ac:dyDescent="0.25">
      <c r="A314" s="2">
        <v>44534.866554803244</v>
      </c>
      <c r="B314" s="3" t="s">
        <v>65</v>
      </c>
      <c r="C314" s="3" t="s">
        <v>66</v>
      </c>
      <c r="D314" s="3" t="s">
        <v>66</v>
      </c>
      <c r="E314" s="3" t="s">
        <v>66</v>
      </c>
      <c r="F314" s="3" t="s">
        <v>66</v>
      </c>
      <c r="G314" s="3" t="s">
        <v>66</v>
      </c>
      <c r="H314" s="3" t="s">
        <v>66</v>
      </c>
      <c r="I314" s="3" t="s">
        <v>65</v>
      </c>
      <c r="J314" s="3" t="s">
        <v>66</v>
      </c>
      <c r="K314" s="3" t="s">
        <v>65</v>
      </c>
      <c r="L314" s="3" t="s">
        <v>66</v>
      </c>
      <c r="M314" s="3" t="s">
        <v>66</v>
      </c>
      <c r="N314" s="3" t="s">
        <v>65</v>
      </c>
      <c r="O314" s="3" t="s">
        <v>66</v>
      </c>
      <c r="P314" s="3" t="s">
        <v>66</v>
      </c>
      <c r="Q314" s="3" t="s">
        <v>66</v>
      </c>
      <c r="R314" s="3" t="s">
        <v>65</v>
      </c>
      <c r="S314" s="3" t="s">
        <v>66</v>
      </c>
      <c r="T314" s="3" t="s">
        <v>66</v>
      </c>
      <c r="U314" s="3" t="s">
        <v>65</v>
      </c>
      <c r="V314" s="3" t="s">
        <v>65</v>
      </c>
      <c r="W314" s="3" t="s">
        <v>65</v>
      </c>
      <c r="X314" s="3" t="s">
        <v>65</v>
      </c>
      <c r="Y314" s="3" t="s">
        <v>65</v>
      </c>
      <c r="Z314" s="3" t="s">
        <v>66</v>
      </c>
      <c r="AA314" s="3" t="s">
        <v>65</v>
      </c>
      <c r="AB314" s="3" t="s">
        <v>65</v>
      </c>
      <c r="AC314" s="3" t="s">
        <v>66</v>
      </c>
      <c r="AD314" s="3" t="s">
        <v>66</v>
      </c>
      <c r="AE314" s="3" t="s">
        <v>65</v>
      </c>
      <c r="AF314" s="3" t="s">
        <v>66</v>
      </c>
      <c r="AG314" s="3" t="s">
        <v>65</v>
      </c>
      <c r="AH314" s="3" t="s">
        <v>65</v>
      </c>
      <c r="AI314" s="3" t="s">
        <v>65</v>
      </c>
      <c r="AJ314" s="3" t="s">
        <v>66</v>
      </c>
      <c r="AK314" s="3" t="s">
        <v>66</v>
      </c>
      <c r="AL314" s="3" t="s">
        <v>65</v>
      </c>
      <c r="AM314" s="3" t="s">
        <v>66</v>
      </c>
      <c r="AN314" s="3" t="s">
        <v>65</v>
      </c>
      <c r="AO314" s="3" t="s">
        <v>66</v>
      </c>
      <c r="AP314" s="3" t="s">
        <v>66</v>
      </c>
      <c r="AQ314" s="3" t="s">
        <v>66</v>
      </c>
      <c r="AR314" s="3" t="s">
        <v>65</v>
      </c>
      <c r="AS314" s="3" t="s">
        <v>65</v>
      </c>
      <c r="AT314" s="3" t="s">
        <v>66</v>
      </c>
      <c r="AU314" s="3" t="s">
        <v>66</v>
      </c>
      <c r="AV314" s="3" t="s">
        <v>65</v>
      </c>
      <c r="AW314" s="3" t="s">
        <v>66</v>
      </c>
      <c r="AX314" s="3" t="s">
        <v>65</v>
      </c>
      <c r="AY314" s="3" t="s">
        <v>65</v>
      </c>
      <c r="AZ314" s="3" t="s">
        <v>66</v>
      </c>
      <c r="BA314" s="3" t="s">
        <v>66</v>
      </c>
      <c r="BB314" s="3" t="s">
        <v>66</v>
      </c>
      <c r="BC314" s="3" t="s">
        <v>65</v>
      </c>
      <c r="BD314" s="3" t="s">
        <v>65</v>
      </c>
      <c r="BE314" s="3" t="s">
        <v>66</v>
      </c>
      <c r="BF314" s="3" t="s">
        <v>66</v>
      </c>
      <c r="BG314" s="3">
        <v>5</v>
      </c>
      <c r="BH314" s="3">
        <v>5</v>
      </c>
      <c r="BI314" s="3">
        <v>27</v>
      </c>
      <c r="BJ314" s="3">
        <v>4</v>
      </c>
      <c r="BK314" s="3">
        <v>29</v>
      </c>
      <c r="BL314" s="3">
        <v>20</v>
      </c>
      <c r="BM314" s="3" t="s">
        <v>67</v>
      </c>
    </row>
    <row r="315" spans="1:65" ht="12.5" x14ac:dyDescent="0.25">
      <c r="A315" s="2">
        <v>44534.867693125001</v>
      </c>
      <c r="B315" s="3" t="s">
        <v>65</v>
      </c>
      <c r="C315" s="3" t="s">
        <v>65</v>
      </c>
      <c r="D315" s="3" t="s">
        <v>65</v>
      </c>
      <c r="E315" s="3" t="s">
        <v>66</v>
      </c>
      <c r="F315" s="3" t="s">
        <v>66</v>
      </c>
      <c r="G315" s="3" t="s">
        <v>66</v>
      </c>
      <c r="H315" s="3" t="s">
        <v>66</v>
      </c>
      <c r="I315" s="3" t="s">
        <v>65</v>
      </c>
      <c r="J315" s="3" t="s">
        <v>66</v>
      </c>
      <c r="K315" s="3" t="s">
        <v>65</v>
      </c>
      <c r="L315" s="3" t="s">
        <v>65</v>
      </c>
      <c r="M315" s="3" t="s">
        <v>65</v>
      </c>
      <c r="N315" s="3" t="s">
        <v>65</v>
      </c>
      <c r="O315" s="3" t="s">
        <v>65</v>
      </c>
      <c r="P315" s="3" t="s">
        <v>65</v>
      </c>
      <c r="Q315" s="3" t="s">
        <v>65</v>
      </c>
      <c r="R315" s="3" t="s">
        <v>65</v>
      </c>
      <c r="S315" s="3" t="s">
        <v>66</v>
      </c>
      <c r="T315" s="3" t="s">
        <v>65</v>
      </c>
      <c r="U315" s="3" t="s">
        <v>66</v>
      </c>
      <c r="V315" s="3" t="s">
        <v>66</v>
      </c>
      <c r="W315" s="3" t="s">
        <v>65</v>
      </c>
      <c r="X315" s="3" t="s">
        <v>66</v>
      </c>
      <c r="Y315" s="3" t="s">
        <v>65</v>
      </c>
      <c r="Z315" s="3" t="s">
        <v>66</v>
      </c>
      <c r="AA315" s="3" t="s">
        <v>65</v>
      </c>
      <c r="AB315" s="3" t="s">
        <v>65</v>
      </c>
      <c r="AC315" s="3" t="s">
        <v>66</v>
      </c>
      <c r="AD315" s="3" t="s">
        <v>65</v>
      </c>
      <c r="AE315" s="3" t="s">
        <v>65</v>
      </c>
      <c r="AF315" s="3" t="s">
        <v>66</v>
      </c>
      <c r="AG315" s="3" t="s">
        <v>65</v>
      </c>
      <c r="AH315" s="3" t="s">
        <v>65</v>
      </c>
      <c r="AI315" s="3" t="s">
        <v>66</v>
      </c>
      <c r="AJ315" s="3" t="s">
        <v>65</v>
      </c>
      <c r="AK315" s="3" t="s">
        <v>65</v>
      </c>
      <c r="AL315" s="3" t="s">
        <v>66</v>
      </c>
      <c r="AM315" s="3" t="s">
        <v>66</v>
      </c>
      <c r="AN315" s="3" t="s">
        <v>65</v>
      </c>
      <c r="AO315" s="3" t="s">
        <v>65</v>
      </c>
      <c r="AP315" s="3" t="s">
        <v>66</v>
      </c>
      <c r="AQ315" s="3" t="s">
        <v>66</v>
      </c>
      <c r="AR315" s="3" t="s">
        <v>65</v>
      </c>
      <c r="AS315" s="3" t="s">
        <v>65</v>
      </c>
      <c r="AT315" s="3" t="s">
        <v>66</v>
      </c>
      <c r="AU315" s="3" t="s">
        <v>66</v>
      </c>
      <c r="AV315" s="3" t="s">
        <v>66</v>
      </c>
      <c r="AW315" s="3" t="s">
        <v>65</v>
      </c>
      <c r="AX315" s="3" t="s">
        <v>65</v>
      </c>
      <c r="AY315" s="3" t="s">
        <v>66</v>
      </c>
      <c r="AZ315" s="3" t="s">
        <v>65</v>
      </c>
      <c r="BA315" s="3" t="s">
        <v>66</v>
      </c>
      <c r="BB315" s="3" t="s">
        <v>66</v>
      </c>
      <c r="BC315" s="3" t="s">
        <v>65</v>
      </c>
      <c r="BD315" s="3" t="s">
        <v>66</v>
      </c>
      <c r="BE315" s="3" t="s">
        <v>65</v>
      </c>
      <c r="BF315" s="3" t="s">
        <v>66</v>
      </c>
      <c r="BG315" s="3">
        <v>5</v>
      </c>
      <c r="BH315" s="3">
        <v>5</v>
      </c>
      <c r="BI315" s="3">
        <v>27</v>
      </c>
      <c r="BJ315" s="3">
        <v>4</v>
      </c>
      <c r="BK315" s="3">
        <v>29</v>
      </c>
      <c r="BL315" s="3">
        <v>20</v>
      </c>
      <c r="BM315" s="3" t="s">
        <v>67</v>
      </c>
    </row>
    <row r="316" spans="1:65" ht="12.5" x14ac:dyDescent="0.25">
      <c r="A316" s="2">
        <v>44534.870298263893</v>
      </c>
      <c r="B316" s="3" t="s">
        <v>66</v>
      </c>
      <c r="C316" s="3" t="s">
        <v>66</v>
      </c>
      <c r="D316" s="3" t="s">
        <v>65</v>
      </c>
      <c r="E316" s="3" t="s">
        <v>66</v>
      </c>
      <c r="F316" s="3" t="s">
        <v>66</v>
      </c>
      <c r="G316" s="3" t="s">
        <v>65</v>
      </c>
      <c r="H316" s="3" t="s">
        <v>66</v>
      </c>
      <c r="I316" s="3" t="s">
        <v>65</v>
      </c>
      <c r="J316" s="3" t="s">
        <v>66</v>
      </c>
      <c r="K316" s="3" t="s">
        <v>65</v>
      </c>
      <c r="L316" s="3" t="s">
        <v>66</v>
      </c>
      <c r="M316" s="3" t="s">
        <v>66</v>
      </c>
      <c r="N316" s="3" t="s">
        <v>66</v>
      </c>
      <c r="O316" s="3" t="s">
        <v>66</v>
      </c>
      <c r="P316" s="3" t="s">
        <v>66</v>
      </c>
      <c r="Q316" s="3" t="s">
        <v>66</v>
      </c>
      <c r="R316" s="3" t="s">
        <v>65</v>
      </c>
      <c r="S316" s="3" t="s">
        <v>66</v>
      </c>
      <c r="T316" s="3" t="s">
        <v>66</v>
      </c>
      <c r="U316" s="3" t="s">
        <v>66</v>
      </c>
      <c r="V316" s="3" t="s">
        <v>66</v>
      </c>
      <c r="W316" s="3" t="s">
        <v>65</v>
      </c>
      <c r="X316" s="3" t="s">
        <v>66</v>
      </c>
      <c r="Y316" s="3" t="s">
        <v>66</v>
      </c>
      <c r="Z316" s="3" t="s">
        <v>66</v>
      </c>
      <c r="AA316" s="3" t="s">
        <v>66</v>
      </c>
      <c r="AB316" s="3" t="s">
        <v>66</v>
      </c>
      <c r="AC316" s="3" t="s">
        <v>66</v>
      </c>
      <c r="AD316" s="3" t="s">
        <v>66</v>
      </c>
      <c r="AE316" s="3" t="s">
        <v>65</v>
      </c>
      <c r="AF316" s="3" t="s">
        <v>66</v>
      </c>
      <c r="AG316" s="3" t="s">
        <v>66</v>
      </c>
      <c r="AH316" s="3" t="s">
        <v>65</v>
      </c>
      <c r="AI316" s="3" t="s">
        <v>65</v>
      </c>
      <c r="AJ316" s="3" t="s">
        <v>65</v>
      </c>
      <c r="AK316" s="3" t="s">
        <v>65</v>
      </c>
      <c r="AL316" s="3" t="s">
        <v>65</v>
      </c>
      <c r="AM316" s="3" t="s">
        <v>66</v>
      </c>
      <c r="AN316" s="3" t="s">
        <v>65</v>
      </c>
      <c r="AO316" s="3" t="s">
        <v>65</v>
      </c>
      <c r="AP316" s="3" t="s">
        <v>66</v>
      </c>
      <c r="AQ316" s="3" t="s">
        <v>66</v>
      </c>
      <c r="AR316" s="3" t="s">
        <v>65</v>
      </c>
      <c r="AS316" s="3" t="s">
        <v>65</v>
      </c>
      <c r="AT316" s="3" t="s">
        <v>65</v>
      </c>
      <c r="AU316" s="3" t="s">
        <v>65</v>
      </c>
      <c r="AV316" s="3" t="s">
        <v>66</v>
      </c>
      <c r="AW316" s="3" t="s">
        <v>66</v>
      </c>
      <c r="AX316" s="3" t="s">
        <v>65</v>
      </c>
      <c r="AY316" s="3" t="s">
        <v>66</v>
      </c>
      <c r="AZ316" s="3" t="s">
        <v>65</v>
      </c>
      <c r="BA316" s="3" t="s">
        <v>65</v>
      </c>
      <c r="BB316" s="3" t="s">
        <v>66</v>
      </c>
      <c r="BC316" s="3" t="s">
        <v>66</v>
      </c>
      <c r="BD316" s="3" t="s">
        <v>65</v>
      </c>
      <c r="BE316" s="3" t="s">
        <v>66</v>
      </c>
      <c r="BF316" s="3" t="s">
        <v>65</v>
      </c>
      <c r="BG316" s="3">
        <v>5</v>
      </c>
      <c r="BH316" s="3">
        <v>5</v>
      </c>
      <c r="BI316" s="3">
        <v>27</v>
      </c>
      <c r="BJ316" s="3">
        <v>4</v>
      </c>
      <c r="BK316" s="3">
        <v>29</v>
      </c>
      <c r="BL316" s="3">
        <v>20</v>
      </c>
      <c r="BM316" s="3" t="s">
        <v>67</v>
      </c>
    </row>
    <row r="317" spans="1:65" ht="12.5" x14ac:dyDescent="0.25">
      <c r="A317" s="2">
        <v>44534.871102893521</v>
      </c>
      <c r="B317" s="3" t="s">
        <v>65</v>
      </c>
      <c r="C317" s="3" t="s">
        <v>65</v>
      </c>
      <c r="D317" s="3" t="s">
        <v>65</v>
      </c>
      <c r="E317" s="3" t="s">
        <v>65</v>
      </c>
      <c r="F317" s="3" t="s">
        <v>66</v>
      </c>
      <c r="G317" s="3" t="s">
        <v>65</v>
      </c>
      <c r="H317" s="3" t="s">
        <v>65</v>
      </c>
      <c r="I317" s="3" t="s">
        <v>66</v>
      </c>
      <c r="J317" s="3" t="s">
        <v>65</v>
      </c>
      <c r="K317" s="3" t="s">
        <v>65</v>
      </c>
      <c r="L317" s="3" t="s">
        <v>65</v>
      </c>
      <c r="M317" s="3" t="s">
        <v>66</v>
      </c>
      <c r="N317" s="3" t="s">
        <v>66</v>
      </c>
      <c r="O317" s="3" t="s">
        <v>66</v>
      </c>
      <c r="P317" s="3" t="s">
        <v>65</v>
      </c>
      <c r="Q317" s="3" t="s">
        <v>65</v>
      </c>
      <c r="R317" s="3" t="s">
        <v>66</v>
      </c>
      <c r="S317" s="3" t="s">
        <v>65</v>
      </c>
      <c r="T317" s="3" t="s">
        <v>66</v>
      </c>
      <c r="U317" s="3" t="s">
        <v>65</v>
      </c>
      <c r="V317" s="3" t="s">
        <v>65</v>
      </c>
      <c r="W317" s="3" t="s">
        <v>65</v>
      </c>
      <c r="X317" s="3" t="s">
        <v>65</v>
      </c>
      <c r="Y317" s="3" t="s">
        <v>65</v>
      </c>
      <c r="Z317" s="3" t="s">
        <v>66</v>
      </c>
      <c r="AA317" s="3" t="s">
        <v>65</v>
      </c>
      <c r="AB317" s="3" t="s">
        <v>66</v>
      </c>
      <c r="AC317" s="3" t="s">
        <v>65</v>
      </c>
      <c r="AD317" s="3" t="s">
        <v>65</v>
      </c>
      <c r="AE317" s="3" t="s">
        <v>65</v>
      </c>
      <c r="AF317" s="3" t="s">
        <v>66</v>
      </c>
      <c r="AG317" s="3" t="s">
        <v>65</v>
      </c>
      <c r="AH317" s="3" t="s">
        <v>65</v>
      </c>
      <c r="AI317" s="3" t="s">
        <v>66</v>
      </c>
      <c r="AJ317" s="3" t="s">
        <v>65</v>
      </c>
      <c r="AK317" s="3" t="s">
        <v>65</v>
      </c>
      <c r="AL317" s="3" t="s">
        <v>66</v>
      </c>
      <c r="AM317" s="3" t="s">
        <v>66</v>
      </c>
      <c r="AN317" s="3" t="s">
        <v>65</v>
      </c>
      <c r="AO317" s="3" t="s">
        <v>65</v>
      </c>
      <c r="AP317" s="3" t="s">
        <v>65</v>
      </c>
      <c r="AQ317" s="3" t="s">
        <v>66</v>
      </c>
      <c r="AR317" s="3" t="s">
        <v>65</v>
      </c>
      <c r="AS317" s="3" t="s">
        <v>66</v>
      </c>
      <c r="AT317" s="3" t="s">
        <v>66</v>
      </c>
      <c r="AU317" s="3" t="s">
        <v>66</v>
      </c>
      <c r="AV317" s="3" t="s">
        <v>66</v>
      </c>
      <c r="AW317" s="3" t="s">
        <v>65</v>
      </c>
      <c r="AX317" s="3" t="s">
        <v>66</v>
      </c>
      <c r="AY317" s="3" t="s">
        <v>65</v>
      </c>
      <c r="AZ317" s="3" t="s">
        <v>66</v>
      </c>
      <c r="BA317" s="3" t="s">
        <v>66</v>
      </c>
      <c r="BB317" s="3" t="s">
        <v>66</v>
      </c>
      <c r="BC317" s="3" t="s">
        <v>66</v>
      </c>
      <c r="BD317" s="3" t="s">
        <v>66</v>
      </c>
      <c r="BE317" s="3" t="s">
        <v>65</v>
      </c>
      <c r="BF317" s="3" t="s">
        <v>65</v>
      </c>
      <c r="BG317" s="3">
        <v>5</v>
      </c>
      <c r="BH317" s="3" t="s">
        <v>100</v>
      </c>
      <c r="BI317" s="3">
        <v>27</v>
      </c>
      <c r="BJ317" s="3">
        <v>4</v>
      </c>
      <c r="BK317" s="3">
        <v>30</v>
      </c>
      <c r="BL317" s="3">
        <v>10</v>
      </c>
      <c r="BM317" s="3" t="s">
        <v>67</v>
      </c>
    </row>
    <row r="318" spans="1:65" ht="12.5" x14ac:dyDescent="0.25">
      <c r="A318" s="2">
        <v>44534.871710601852</v>
      </c>
      <c r="B318" s="3" t="s">
        <v>66</v>
      </c>
      <c r="C318" s="3" t="s">
        <v>66</v>
      </c>
      <c r="D318" s="3" t="s">
        <v>65</v>
      </c>
      <c r="E318" s="3" t="s">
        <v>65</v>
      </c>
      <c r="F318" s="3" t="s">
        <v>66</v>
      </c>
      <c r="G318" s="3" t="s">
        <v>65</v>
      </c>
      <c r="H318" s="3" t="s">
        <v>65</v>
      </c>
      <c r="I318" s="3" t="s">
        <v>66</v>
      </c>
      <c r="J318" s="3" t="s">
        <v>65</v>
      </c>
      <c r="K318" s="3" t="s">
        <v>65</v>
      </c>
      <c r="L318" s="3" t="s">
        <v>65</v>
      </c>
      <c r="M318" s="3" t="s">
        <v>65</v>
      </c>
      <c r="N318" s="3" t="s">
        <v>66</v>
      </c>
      <c r="O318" s="3" t="s">
        <v>66</v>
      </c>
      <c r="P318" s="3" t="s">
        <v>65</v>
      </c>
      <c r="Q318" s="3" t="s">
        <v>65</v>
      </c>
      <c r="R318" s="3" t="s">
        <v>66</v>
      </c>
      <c r="S318" s="3" t="s">
        <v>66</v>
      </c>
      <c r="T318" s="3" t="s">
        <v>66</v>
      </c>
      <c r="U318" s="3" t="s">
        <v>65</v>
      </c>
      <c r="V318" s="3" t="s">
        <v>66</v>
      </c>
      <c r="W318" s="3" t="s">
        <v>65</v>
      </c>
      <c r="X318" s="3" t="s">
        <v>65</v>
      </c>
      <c r="Y318" s="3" t="s">
        <v>65</v>
      </c>
      <c r="Z318" s="3" t="s">
        <v>66</v>
      </c>
      <c r="AA318" s="3" t="s">
        <v>65</v>
      </c>
      <c r="AB318" s="3" t="s">
        <v>66</v>
      </c>
      <c r="AC318" s="3" t="s">
        <v>66</v>
      </c>
      <c r="AD318" s="3" t="s">
        <v>65</v>
      </c>
      <c r="AE318" s="3" t="s">
        <v>65</v>
      </c>
      <c r="AF318" s="3" t="s">
        <v>66</v>
      </c>
      <c r="AG318" s="3" t="s">
        <v>65</v>
      </c>
      <c r="AH318" s="3" t="s">
        <v>66</v>
      </c>
      <c r="AI318" s="3" t="s">
        <v>66</v>
      </c>
      <c r="AJ318" s="3" t="s">
        <v>65</v>
      </c>
      <c r="AK318" s="3" t="s">
        <v>65</v>
      </c>
      <c r="AL318" s="3" t="s">
        <v>65</v>
      </c>
      <c r="AM318" s="3" t="s">
        <v>65</v>
      </c>
      <c r="AN318" s="3" t="s">
        <v>65</v>
      </c>
      <c r="AO318" s="3" t="s">
        <v>65</v>
      </c>
      <c r="AP318" s="3" t="s">
        <v>65</v>
      </c>
      <c r="AQ318" s="3" t="s">
        <v>66</v>
      </c>
      <c r="AR318" s="3" t="s">
        <v>65</v>
      </c>
      <c r="AS318" s="3" t="s">
        <v>66</v>
      </c>
      <c r="AT318" s="3" t="s">
        <v>65</v>
      </c>
      <c r="AU318" s="3" t="s">
        <v>66</v>
      </c>
      <c r="AV318" s="3" t="s">
        <v>65</v>
      </c>
      <c r="AW318" s="3" t="s">
        <v>65</v>
      </c>
      <c r="AX318" s="3" t="s">
        <v>66</v>
      </c>
      <c r="AY318" s="3" t="s">
        <v>65</v>
      </c>
      <c r="AZ318" s="3" t="s">
        <v>65</v>
      </c>
      <c r="BA318" s="3" t="s">
        <v>66</v>
      </c>
      <c r="BB318" s="3" t="s">
        <v>66</v>
      </c>
      <c r="BC318" s="3" t="s">
        <v>66</v>
      </c>
      <c r="BD318" s="3" t="s">
        <v>66</v>
      </c>
      <c r="BE318" s="3" t="s">
        <v>65</v>
      </c>
      <c r="BF318" s="3" t="s">
        <v>65</v>
      </c>
      <c r="BG318" s="3">
        <v>5</v>
      </c>
      <c r="BH318" s="3">
        <v>5</v>
      </c>
      <c r="BI318" s="3">
        <v>27</v>
      </c>
      <c r="BJ318" s="3">
        <v>4</v>
      </c>
      <c r="BK318" s="3">
        <v>29</v>
      </c>
      <c r="BL318" s="3">
        <v>20</v>
      </c>
      <c r="BM318" s="3" t="s">
        <v>68</v>
      </c>
    </row>
    <row r="319" spans="1:65" ht="12.5" x14ac:dyDescent="0.25">
      <c r="A319" s="2">
        <v>44534.872817175929</v>
      </c>
      <c r="B319" s="3" t="s">
        <v>65</v>
      </c>
      <c r="C319" s="3" t="s">
        <v>66</v>
      </c>
      <c r="D319" s="3" t="s">
        <v>65</v>
      </c>
      <c r="E319" s="3" t="s">
        <v>66</v>
      </c>
      <c r="F319" s="3" t="s">
        <v>66</v>
      </c>
      <c r="G319" s="3" t="s">
        <v>65</v>
      </c>
      <c r="H319" s="3" t="s">
        <v>66</v>
      </c>
      <c r="I319" s="3" t="s">
        <v>65</v>
      </c>
      <c r="J319" s="3" t="s">
        <v>66</v>
      </c>
      <c r="K319" s="3" t="s">
        <v>65</v>
      </c>
      <c r="L319" s="3" t="s">
        <v>66</v>
      </c>
      <c r="M319" s="3" t="s">
        <v>66</v>
      </c>
      <c r="N319" s="3" t="s">
        <v>66</v>
      </c>
      <c r="O319" s="3" t="s">
        <v>66</v>
      </c>
      <c r="P319" s="3" t="s">
        <v>66</v>
      </c>
      <c r="Q319" s="3" t="s">
        <v>65</v>
      </c>
      <c r="R319" s="3" t="s">
        <v>65</v>
      </c>
      <c r="S319" s="3" t="s">
        <v>66</v>
      </c>
      <c r="T319" s="3" t="s">
        <v>66</v>
      </c>
      <c r="U319" s="3" t="s">
        <v>66</v>
      </c>
      <c r="V319" s="3" t="s">
        <v>66</v>
      </c>
      <c r="W319" s="3" t="s">
        <v>66</v>
      </c>
      <c r="X319" s="3" t="s">
        <v>66</v>
      </c>
      <c r="Y319" s="3" t="s">
        <v>66</v>
      </c>
      <c r="Z319" s="3" t="s">
        <v>66</v>
      </c>
      <c r="AA319" s="3" t="s">
        <v>65</v>
      </c>
      <c r="AB319" s="3" t="s">
        <v>65</v>
      </c>
      <c r="AC319" s="3" t="s">
        <v>66</v>
      </c>
      <c r="AD319" s="3" t="s">
        <v>66</v>
      </c>
      <c r="AE319" s="3" t="s">
        <v>66</v>
      </c>
      <c r="AF319" s="3" t="s">
        <v>66</v>
      </c>
      <c r="AG319" s="3" t="s">
        <v>66</v>
      </c>
      <c r="AH319" s="3" t="s">
        <v>66</v>
      </c>
      <c r="AI319" s="3" t="s">
        <v>66</v>
      </c>
      <c r="AJ319" s="3" t="s">
        <v>66</v>
      </c>
      <c r="AK319" s="3" t="s">
        <v>65</v>
      </c>
      <c r="AL319" s="3" t="s">
        <v>66</v>
      </c>
      <c r="AM319" s="3" t="s">
        <v>66</v>
      </c>
      <c r="AN319" s="3" t="s">
        <v>65</v>
      </c>
      <c r="AO319" s="3" t="s">
        <v>66</v>
      </c>
      <c r="AP319" s="3" t="s">
        <v>66</v>
      </c>
      <c r="AQ319" s="3" t="s">
        <v>66</v>
      </c>
      <c r="AR319" s="3" t="s">
        <v>65</v>
      </c>
      <c r="AS319" s="3" t="s">
        <v>65</v>
      </c>
      <c r="AT319" s="3" t="s">
        <v>65</v>
      </c>
      <c r="AU319" s="3" t="s">
        <v>65</v>
      </c>
      <c r="AV319" s="3" t="s">
        <v>66</v>
      </c>
      <c r="AW319" s="3" t="s">
        <v>65</v>
      </c>
      <c r="AX319" s="3" t="s">
        <v>65</v>
      </c>
      <c r="AY319" s="3" t="s">
        <v>65</v>
      </c>
      <c r="AZ319" s="3" t="s">
        <v>66</v>
      </c>
      <c r="BA319" s="3" t="s">
        <v>66</v>
      </c>
      <c r="BB319" s="3" t="s">
        <v>65</v>
      </c>
      <c r="BC319" s="3" t="s">
        <v>66</v>
      </c>
      <c r="BD319" s="3" t="s">
        <v>66</v>
      </c>
      <c r="BE319" s="3" t="s">
        <v>65</v>
      </c>
      <c r="BF319" s="3" t="s">
        <v>65</v>
      </c>
      <c r="BG319" s="3">
        <v>5</v>
      </c>
      <c r="BH319" s="3">
        <v>5</v>
      </c>
      <c r="BI319" s="3">
        <v>27</v>
      </c>
      <c r="BJ319" s="3">
        <v>4</v>
      </c>
      <c r="BK319" s="3">
        <v>29</v>
      </c>
      <c r="BL319" s="3">
        <v>20</v>
      </c>
      <c r="BM319" s="3" t="s">
        <v>67</v>
      </c>
    </row>
    <row r="320" spans="1:65" ht="12.5" x14ac:dyDescent="0.25">
      <c r="A320" s="2">
        <v>44534.875702037039</v>
      </c>
      <c r="B320" s="3" t="s">
        <v>65</v>
      </c>
      <c r="C320" s="3" t="s">
        <v>65</v>
      </c>
      <c r="D320" s="3" t="s">
        <v>65</v>
      </c>
      <c r="E320" s="3" t="s">
        <v>65</v>
      </c>
      <c r="F320" s="3" t="s">
        <v>66</v>
      </c>
      <c r="G320" s="3" t="s">
        <v>66</v>
      </c>
      <c r="H320" s="3" t="s">
        <v>66</v>
      </c>
      <c r="I320" s="3" t="s">
        <v>65</v>
      </c>
      <c r="J320" s="3" t="s">
        <v>66</v>
      </c>
      <c r="K320" s="3" t="s">
        <v>65</v>
      </c>
      <c r="L320" s="3" t="s">
        <v>66</v>
      </c>
      <c r="M320" s="3" t="s">
        <v>66</v>
      </c>
      <c r="N320" s="3" t="s">
        <v>65</v>
      </c>
      <c r="O320" s="3" t="s">
        <v>65</v>
      </c>
      <c r="P320" s="3" t="s">
        <v>66</v>
      </c>
      <c r="Q320" s="3" t="s">
        <v>65</v>
      </c>
      <c r="R320" s="3" t="s">
        <v>65</v>
      </c>
      <c r="S320" s="3" t="s">
        <v>66</v>
      </c>
      <c r="T320" s="3" t="s">
        <v>66</v>
      </c>
      <c r="U320" s="3" t="s">
        <v>66</v>
      </c>
      <c r="V320" s="3" t="s">
        <v>65</v>
      </c>
      <c r="W320" s="3" t="s">
        <v>65</v>
      </c>
      <c r="X320" s="3" t="s">
        <v>66</v>
      </c>
      <c r="Y320" s="3" t="s">
        <v>66</v>
      </c>
      <c r="Z320" s="3" t="s">
        <v>66</v>
      </c>
      <c r="AA320" s="3" t="s">
        <v>65</v>
      </c>
      <c r="AB320" s="3" t="s">
        <v>65</v>
      </c>
      <c r="AC320" s="3" t="s">
        <v>65</v>
      </c>
      <c r="AD320" s="3" t="s">
        <v>66</v>
      </c>
      <c r="AE320" s="3" t="s">
        <v>66</v>
      </c>
      <c r="AF320" s="3" t="s">
        <v>65</v>
      </c>
      <c r="AG320" s="3" t="s">
        <v>66</v>
      </c>
      <c r="AH320" s="3" t="s">
        <v>66</v>
      </c>
      <c r="AI320" s="3" t="s">
        <v>66</v>
      </c>
      <c r="AJ320" s="3" t="s">
        <v>66</v>
      </c>
      <c r="AK320" s="3" t="s">
        <v>66</v>
      </c>
      <c r="AL320" s="3" t="s">
        <v>66</v>
      </c>
      <c r="AM320" s="3" t="s">
        <v>66</v>
      </c>
      <c r="AN320" s="3" t="s">
        <v>66</v>
      </c>
      <c r="AO320" s="3" t="s">
        <v>65</v>
      </c>
      <c r="AP320" s="3" t="s">
        <v>65</v>
      </c>
      <c r="AQ320" s="3" t="s">
        <v>66</v>
      </c>
      <c r="AR320" s="3" t="s">
        <v>65</v>
      </c>
      <c r="AS320" s="3" t="s">
        <v>65</v>
      </c>
      <c r="AT320" s="3" t="s">
        <v>66</v>
      </c>
      <c r="AU320" s="3" t="s">
        <v>65</v>
      </c>
      <c r="AV320" s="3" t="s">
        <v>65</v>
      </c>
      <c r="AW320" s="3" t="s">
        <v>66</v>
      </c>
      <c r="AX320" s="3" t="s">
        <v>65</v>
      </c>
      <c r="AY320" s="3" t="s">
        <v>65</v>
      </c>
      <c r="AZ320" s="3" t="s">
        <v>66</v>
      </c>
      <c r="BA320" s="3" t="s">
        <v>65</v>
      </c>
      <c r="BB320" s="3" t="s">
        <v>65</v>
      </c>
      <c r="BC320" s="3" t="s">
        <v>65</v>
      </c>
      <c r="BD320" s="3" t="s">
        <v>66</v>
      </c>
      <c r="BE320" s="3" t="s">
        <v>65</v>
      </c>
      <c r="BF320" s="3" t="s">
        <v>65</v>
      </c>
      <c r="BG320" s="3">
        <v>5</v>
      </c>
      <c r="BH320" s="3">
        <v>5</v>
      </c>
      <c r="BI320" s="3">
        <v>27</v>
      </c>
      <c r="BJ320" s="3">
        <v>4</v>
      </c>
      <c r="BK320" s="3">
        <v>29</v>
      </c>
      <c r="BL320" s="3">
        <v>20</v>
      </c>
      <c r="BM320" s="3" t="s">
        <v>67</v>
      </c>
    </row>
    <row r="321" spans="1:65" ht="12.5" x14ac:dyDescent="0.25">
      <c r="A321" s="2">
        <v>44534.875994155096</v>
      </c>
      <c r="B321" s="3" t="s">
        <v>66</v>
      </c>
      <c r="C321" s="3" t="s">
        <v>66</v>
      </c>
      <c r="D321" s="3" t="s">
        <v>65</v>
      </c>
      <c r="E321" s="3" t="s">
        <v>65</v>
      </c>
      <c r="F321" s="3" t="s">
        <v>66</v>
      </c>
      <c r="G321" s="3" t="s">
        <v>66</v>
      </c>
      <c r="H321" s="3" t="s">
        <v>65</v>
      </c>
      <c r="I321" s="3" t="s">
        <v>65</v>
      </c>
      <c r="J321" s="3" t="s">
        <v>66</v>
      </c>
      <c r="K321" s="3" t="s">
        <v>65</v>
      </c>
      <c r="L321" s="3" t="s">
        <v>66</v>
      </c>
      <c r="M321" s="3" t="s">
        <v>66</v>
      </c>
      <c r="N321" s="3" t="s">
        <v>66</v>
      </c>
      <c r="O321" s="3" t="s">
        <v>66</v>
      </c>
      <c r="P321" s="3" t="s">
        <v>65</v>
      </c>
      <c r="Q321" s="3" t="s">
        <v>65</v>
      </c>
      <c r="R321" s="3" t="s">
        <v>65</v>
      </c>
      <c r="S321" s="3" t="s">
        <v>66</v>
      </c>
      <c r="T321" s="3" t="s">
        <v>66</v>
      </c>
      <c r="U321" s="3" t="s">
        <v>66</v>
      </c>
      <c r="V321" s="3" t="s">
        <v>66</v>
      </c>
      <c r="W321" s="3" t="s">
        <v>65</v>
      </c>
      <c r="X321" s="3" t="s">
        <v>65</v>
      </c>
      <c r="Y321" s="3" t="s">
        <v>65</v>
      </c>
      <c r="Z321" s="3" t="s">
        <v>66</v>
      </c>
      <c r="AA321" s="3" t="s">
        <v>65</v>
      </c>
      <c r="AB321" s="3" t="s">
        <v>65</v>
      </c>
      <c r="AC321" s="3" t="s">
        <v>66</v>
      </c>
      <c r="AD321" s="3" t="s">
        <v>65</v>
      </c>
      <c r="AE321" s="3" t="s">
        <v>66</v>
      </c>
      <c r="AF321" s="3" t="s">
        <v>65</v>
      </c>
      <c r="AG321" s="3" t="s">
        <v>65</v>
      </c>
      <c r="AH321" s="3" t="s">
        <v>66</v>
      </c>
      <c r="AI321" s="3" t="s">
        <v>66</v>
      </c>
      <c r="AJ321" s="3" t="s">
        <v>65</v>
      </c>
      <c r="AK321" s="3" t="s">
        <v>65</v>
      </c>
      <c r="AL321" s="3" t="s">
        <v>66</v>
      </c>
      <c r="AM321" s="3" t="s">
        <v>65</v>
      </c>
      <c r="AN321" s="3" t="s">
        <v>66</v>
      </c>
      <c r="AO321" s="3" t="s">
        <v>65</v>
      </c>
      <c r="AP321" s="3" t="s">
        <v>65</v>
      </c>
      <c r="AQ321" s="3" t="s">
        <v>66</v>
      </c>
      <c r="AR321" s="3" t="s">
        <v>65</v>
      </c>
      <c r="AS321" s="3" t="s">
        <v>65</v>
      </c>
      <c r="AT321" s="3" t="s">
        <v>66</v>
      </c>
      <c r="AU321" s="3" t="s">
        <v>65</v>
      </c>
      <c r="AV321" s="3" t="s">
        <v>65</v>
      </c>
      <c r="AW321" s="3" t="s">
        <v>66</v>
      </c>
      <c r="AX321" s="3" t="s">
        <v>66</v>
      </c>
      <c r="AY321" s="3" t="s">
        <v>65</v>
      </c>
      <c r="AZ321" s="3" t="s">
        <v>66</v>
      </c>
      <c r="BA321" s="3" t="s">
        <v>66</v>
      </c>
      <c r="BB321" s="3" t="s">
        <v>65</v>
      </c>
      <c r="BC321" s="3" t="s">
        <v>66</v>
      </c>
      <c r="BD321" s="3" t="s">
        <v>65</v>
      </c>
      <c r="BE321" s="3" t="s">
        <v>66</v>
      </c>
      <c r="BF321" s="3" t="s">
        <v>65</v>
      </c>
      <c r="BG321" s="3">
        <v>5</v>
      </c>
      <c r="BH321" s="3">
        <v>100</v>
      </c>
      <c r="BI321" s="3">
        <v>27</v>
      </c>
      <c r="BJ321" s="3">
        <v>4</v>
      </c>
      <c r="BK321" s="3">
        <v>30</v>
      </c>
      <c r="BL321" s="3">
        <v>0</v>
      </c>
      <c r="BM321" s="3" t="s">
        <v>67</v>
      </c>
    </row>
    <row r="322" spans="1:65" ht="12.5" x14ac:dyDescent="0.25">
      <c r="A322" s="2">
        <v>44534.877076215278</v>
      </c>
      <c r="B322" s="3" t="s">
        <v>66</v>
      </c>
      <c r="C322" s="3" t="s">
        <v>65</v>
      </c>
      <c r="D322" s="3" t="s">
        <v>65</v>
      </c>
      <c r="E322" s="3" t="s">
        <v>66</v>
      </c>
      <c r="F322" s="3" t="s">
        <v>66</v>
      </c>
      <c r="G322" s="3" t="s">
        <v>65</v>
      </c>
      <c r="H322" s="3" t="s">
        <v>65</v>
      </c>
      <c r="I322" s="3" t="s">
        <v>65</v>
      </c>
      <c r="J322" s="3" t="s">
        <v>65</v>
      </c>
      <c r="K322" s="3" t="s">
        <v>65</v>
      </c>
      <c r="L322" s="3" t="s">
        <v>66</v>
      </c>
      <c r="M322" s="3" t="s">
        <v>66</v>
      </c>
      <c r="N322" s="3" t="s">
        <v>65</v>
      </c>
      <c r="O322" s="3" t="s">
        <v>66</v>
      </c>
      <c r="P322" s="3" t="s">
        <v>66</v>
      </c>
      <c r="Q322" s="3" t="s">
        <v>65</v>
      </c>
      <c r="R322" s="3" t="s">
        <v>65</v>
      </c>
      <c r="S322" s="3" t="s">
        <v>66</v>
      </c>
      <c r="T322" s="3" t="s">
        <v>66</v>
      </c>
      <c r="U322" s="3" t="s">
        <v>66</v>
      </c>
      <c r="V322" s="3" t="s">
        <v>66</v>
      </c>
      <c r="W322" s="3" t="s">
        <v>66</v>
      </c>
      <c r="X322" s="3" t="s">
        <v>65</v>
      </c>
      <c r="Y322" s="3" t="s">
        <v>65</v>
      </c>
      <c r="Z322" s="3" t="s">
        <v>65</v>
      </c>
      <c r="AA322" s="3" t="s">
        <v>65</v>
      </c>
      <c r="AB322" s="3" t="s">
        <v>65</v>
      </c>
      <c r="AC322" s="3" t="s">
        <v>65</v>
      </c>
      <c r="AD322" s="3" t="s">
        <v>66</v>
      </c>
      <c r="AE322" s="3" t="s">
        <v>65</v>
      </c>
      <c r="AF322" s="3" t="s">
        <v>66</v>
      </c>
      <c r="AG322" s="3" t="s">
        <v>66</v>
      </c>
      <c r="AH322" s="3" t="s">
        <v>66</v>
      </c>
      <c r="AI322" s="3" t="s">
        <v>66</v>
      </c>
      <c r="AJ322" s="3" t="s">
        <v>65</v>
      </c>
      <c r="AK322" s="3" t="s">
        <v>65</v>
      </c>
      <c r="AL322" s="3" t="s">
        <v>66</v>
      </c>
      <c r="AM322" s="3" t="s">
        <v>66</v>
      </c>
      <c r="AN322" s="3" t="s">
        <v>66</v>
      </c>
      <c r="AO322" s="3" t="s">
        <v>65</v>
      </c>
      <c r="AP322" s="3" t="s">
        <v>65</v>
      </c>
      <c r="AQ322" s="3" t="s">
        <v>66</v>
      </c>
      <c r="AR322" s="3" t="s">
        <v>65</v>
      </c>
      <c r="AS322" s="3" t="s">
        <v>65</v>
      </c>
      <c r="AT322" s="3" t="s">
        <v>65</v>
      </c>
      <c r="AU322" s="3" t="s">
        <v>65</v>
      </c>
      <c r="AV322" s="3" t="s">
        <v>66</v>
      </c>
      <c r="AW322" s="3" t="s">
        <v>66</v>
      </c>
      <c r="AX322" s="3" t="s">
        <v>65</v>
      </c>
      <c r="AY322" s="3" t="s">
        <v>65</v>
      </c>
      <c r="AZ322" s="3" t="s">
        <v>66</v>
      </c>
      <c r="BA322" s="3" t="s">
        <v>65</v>
      </c>
      <c r="BB322" s="3" t="s">
        <v>65</v>
      </c>
      <c r="BC322" s="3" t="s">
        <v>65</v>
      </c>
      <c r="BD322" s="3" t="s">
        <v>66</v>
      </c>
      <c r="BE322" s="3" t="s">
        <v>66</v>
      </c>
      <c r="BF322" s="3" t="s">
        <v>65</v>
      </c>
      <c r="BG322" s="3">
        <v>5</v>
      </c>
      <c r="BH322" s="3">
        <v>5</v>
      </c>
      <c r="BI322" s="3">
        <v>27</v>
      </c>
      <c r="BJ322" s="3">
        <v>4</v>
      </c>
      <c r="BK322" s="3">
        <v>31</v>
      </c>
      <c r="BL322" s="3">
        <v>20</v>
      </c>
      <c r="BM322" s="3" t="s">
        <v>67</v>
      </c>
    </row>
    <row r="323" spans="1:65" ht="12.5" x14ac:dyDescent="0.25">
      <c r="A323" s="2">
        <v>44534.87731491898</v>
      </c>
      <c r="B323" s="3" t="s">
        <v>66</v>
      </c>
      <c r="C323" s="3" t="s">
        <v>66</v>
      </c>
      <c r="D323" s="3" t="s">
        <v>65</v>
      </c>
      <c r="E323" s="3" t="s">
        <v>66</v>
      </c>
      <c r="F323" s="3" t="s">
        <v>66</v>
      </c>
      <c r="G323" s="3" t="s">
        <v>65</v>
      </c>
      <c r="H323" s="3" t="s">
        <v>66</v>
      </c>
      <c r="I323" s="3" t="s">
        <v>65</v>
      </c>
      <c r="J323" s="3" t="s">
        <v>66</v>
      </c>
      <c r="K323" s="3" t="s">
        <v>65</v>
      </c>
      <c r="L323" s="3" t="s">
        <v>66</v>
      </c>
      <c r="M323" s="3" t="s">
        <v>65</v>
      </c>
      <c r="N323" s="3" t="s">
        <v>66</v>
      </c>
      <c r="O323" s="3" t="s">
        <v>66</v>
      </c>
      <c r="P323" s="3" t="s">
        <v>66</v>
      </c>
      <c r="Q323" s="3" t="s">
        <v>66</v>
      </c>
      <c r="R323" s="3" t="s">
        <v>65</v>
      </c>
      <c r="S323" s="3" t="s">
        <v>66</v>
      </c>
      <c r="T323" s="3" t="s">
        <v>66</v>
      </c>
      <c r="U323" s="3" t="s">
        <v>66</v>
      </c>
      <c r="V323" s="3" t="s">
        <v>66</v>
      </c>
      <c r="W323" s="3" t="s">
        <v>65</v>
      </c>
      <c r="X323" s="3" t="s">
        <v>66</v>
      </c>
      <c r="Y323" s="3" t="s">
        <v>65</v>
      </c>
      <c r="Z323" s="3" t="s">
        <v>66</v>
      </c>
      <c r="AA323" s="3" t="s">
        <v>65</v>
      </c>
      <c r="AB323" s="3" t="s">
        <v>65</v>
      </c>
      <c r="AC323" s="3" t="s">
        <v>65</v>
      </c>
      <c r="AD323" s="3" t="s">
        <v>66</v>
      </c>
      <c r="AE323" s="3" t="s">
        <v>66</v>
      </c>
      <c r="AF323" s="3" t="s">
        <v>66</v>
      </c>
      <c r="AG323" s="3" t="s">
        <v>66</v>
      </c>
      <c r="AH323" s="3" t="s">
        <v>65</v>
      </c>
      <c r="AI323" s="3" t="s">
        <v>66</v>
      </c>
      <c r="AJ323" s="3" t="s">
        <v>65</v>
      </c>
      <c r="AK323" s="3" t="s">
        <v>65</v>
      </c>
      <c r="AL323" s="3" t="s">
        <v>66</v>
      </c>
      <c r="AM323" s="3" t="s">
        <v>66</v>
      </c>
      <c r="AN323" s="3" t="s">
        <v>65</v>
      </c>
      <c r="AO323" s="3" t="s">
        <v>66</v>
      </c>
      <c r="AP323" s="3" t="s">
        <v>65</v>
      </c>
      <c r="AQ323" s="3" t="s">
        <v>66</v>
      </c>
      <c r="AR323" s="3" t="s">
        <v>65</v>
      </c>
      <c r="AS323" s="3" t="s">
        <v>65</v>
      </c>
      <c r="AT323" s="3" t="s">
        <v>65</v>
      </c>
      <c r="AU323" s="3" t="s">
        <v>66</v>
      </c>
      <c r="AV323" s="3" t="s">
        <v>66</v>
      </c>
      <c r="AW323" s="3" t="s">
        <v>66</v>
      </c>
      <c r="AX323" s="3" t="s">
        <v>65</v>
      </c>
      <c r="AY323" s="3" t="s">
        <v>66</v>
      </c>
      <c r="AZ323" s="3" t="s">
        <v>66</v>
      </c>
      <c r="BA323" s="3" t="s">
        <v>66</v>
      </c>
      <c r="BB323" s="3" t="s">
        <v>65</v>
      </c>
      <c r="BC323" s="3" t="s">
        <v>65</v>
      </c>
      <c r="BD323" s="3" t="s">
        <v>66</v>
      </c>
      <c r="BE323" s="3" t="s">
        <v>66</v>
      </c>
      <c r="BF323" s="3" t="s">
        <v>66</v>
      </c>
      <c r="BG323" s="3">
        <v>5</v>
      </c>
      <c r="BH323" s="3">
        <v>5</v>
      </c>
      <c r="BI323" s="3">
        <v>27</v>
      </c>
      <c r="BJ323" s="3">
        <v>4</v>
      </c>
      <c r="BK323" s="3">
        <v>29</v>
      </c>
      <c r="BL323" s="3">
        <v>20</v>
      </c>
      <c r="BM323" s="3" t="s">
        <v>67</v>
      </c>
    </row>
    <row r="324" spans="1:65" ht="12.5" x14ac:dyDescent="0.25">
      <c r="A324" s="2">
        <v>44534.879659259255</v>
      </c>
      <c r="B324" s="3" t="s">
        <v>66</v>
      </c>
      <c r="C324" s="3" t="s">
        <v>66</v>
      </c>
      <c r="D324" s="3" t="s">
        <v>66</v>
      </c>
      <c r="E324" s="3" t="s">
        <v>66</v>
      </c>
      <c r="F324" s="3" t="s">
        <v>66</v>
      </c>
      <c r="G324" s="3" t="s">
        <v>66</v>
      </c>
      <c r="H324" s="3" t="s">
        <v>66</v>
      </c>
      <c r="I324" s="3" t="s">
        <v>65</v>
      </c>
      <c r="J324" s="3" t="s">
        <v>66</v>
      </c>
      <c r="K324" s="3" t="s">
        <v>66</v>
      </c>
      <c r="L324" s="3" t="s">
        <v>66</v>
      </c>
      <c r="M324" s="3" t="s">
        <v>66</v>
      </c>
      <c r="N324" s="3" t="s">
        <v>66</v>
      </c>
      <c r="O324" s="3" t="s">
        <v>66</v>
      </c>
      <c r="P324" s="3" t="s">
        <v>65</v>
      </c>
      <c r="Q324" s="3" t="s">
        <v>65</v>
      </c>
      <c r="R324" s="3" t="s">
        <v>66</v>
      </c>
      <c r="S324" s="3" t="s">
        <v>66</v>
      </c>
      <c r="T324" s="3" t="s">
        <v>66</v>
      </c>
      <c r="U324" s="3" t="s">
        <v>65</v>
      </c>
      <c r="V324" s="3" t="s">
        <v>66</v>
      </c>
      <c r="W324" s="3" t="s">
        <v>66</v>
      </c>
      <c r="X324" s="3" t="s">
        <v>66</v>
      </c>
      <c r="Y324" s="3" t="s">
        <v>66</v>
      </c>
      <c r="Z324" s="3" t="s">
        <v>66</v>
      </c>
      <c r="AA324" s="3" t="s">
        <v>65</v>
      </c>
      <c r="AB324" s="3" t="s">
        <v>66</v>
      </c>
      <c r="AC324" s="3" t="s">
        <v>66</v>
      </c>
      <c r="AD324" s="3" t="s">
        <v>66</v>
      </c>
      <c r="AE324" s="3" t="s">
        <v>66</v>
      </c>
      <c r="AF324" s="3" t="s">
        <v>66</v>
      </c>
      <c r="AG324" s="3" t="s">
        <v>66</v>
      </c>
      <c r="AH324" s="3" t="s">
        <v>66</v>
      </c>
      <c r="AI324" s="3" t="s">
        <v>65</v>
      </c>
      <c r="AJ324" s="3" t="s">
        <v>66</v>
      </c>
      <c r="AK324" s="3" t="s">
        <v>65</v>
      </c>
      <c r="AL324" s="3" t="s">
        <v>65</v>
      </c>
      <c r="AM324" s="3" t="s">
        <v>66</v>
      </c>
      <c r="AN324" s="3" t="s">
        <v>66</v>
      </c>
      <c r="AO324" s="3" t="s">
        <v>66</v>
      </c>
      <c r="AP324" s="3" t="s">
        <v>66</v>
      </c>
      <c r="AQ324" s="3" t="s">
        <v>66</v>
      </c>
      <c r="AR324" s="3" t="s">
        <v>65</v>
      </c>
      <c r="AS324" s="3" t="s">
        <v>65</v>
      </c>
      <c r="AT324" s="3" t="s">
        <v>66</v>
      </c>
      <c r="AU324" s="3" t="s">
        <v>66</v>
      </c>
      <c r="AV324" s="3" t="s">
        <v>65</v>
      </c>
      <c r="AW324" s="3" t="s">
        <v>65</v>
      </c>
      <c r="AX324" s="3" t="s">
        <v>65</v>
      </c>
      <c r="AY324" s="3" t="s">
        <v>65</v>
      </c>
      <c r="AZ324" s="3" t="s">
        <v>65</v>
      </c>
      <c r="BA324" s="3" t="s">
        <v>66</v>
      </c>
      <c r="BB324" s="3" t="s">
        <v>66</v>
      </c>
      <c r="BC324" s="3" t="s">
        <v>66</v>
      </c>
      <c r="BD324" s="3" t="s">
        <v>66</v>
      </c>
      <c r="BE324" s="3" t="s">
        <v>66</v>
      </c>
      <c r="BF324" s="3" t="s">
        <v>65</v>
      </c>
      <c r="BG324" s="3">
        <v>5</v>
      </c>
      <c r="BH324" s="3">
        <v>1</v>
      </c>
      <c r="BI324" s="3">
        <v>27</v>
      </c>
      <c r="BJ324" s="3">
        <v>4</v>
      </c>
      <c r="BK324" s="3">
        <v>29</v>
      </c>
      <c r="BL324" s="3">
        <v>20</v>
      </c>
      <c r="BM324" s="3" t="s">
        <v>67</v>
      </c>
    </row>
    <row r="325" spans="1:65" ht="12.5" x14ac:dyDescent="0.25">
      <c r="A325" s="2">
        <v>44534.879715787036</v>
      </c>
      <c r="B325" s="3" t="s">
        <v>66</v>
      </c>
      <c r="C325" s="3" t="s">
        <v>66</v>
      </c>
      <c r="D325" s="3" t="s">
        <v>65</v>
      </c>
      <c r="E325" s="3" t="s">
        <v>65</v>
      </c>
      <c r="F325" s="3" t="s">
        <v>66</v>
      </c>
      <c r="G325" s="3" t="s">
        <v>65</v>
      </c>
      <c r="H325" s="3" t="s">
        <v>66</v>
      </c>
      <c r="I325" s="3" t="s">
        <v>65</v>
      </c>
      <c r="J325" s="3" t="s">
        <v>66</v>
      </c>
      <c r="K325" s="3" t="s">
        <v>65</v>
      </c>
      <c r="L325" s="3" t="s">
        <v>65</v>
      </c>
      <c r="M325" s="3" t="s">
        <v>66</v>
      </c>
      <c r="N325" s="3" t="s">
        <v>65</v>
      </c>
      <c r="O325" s="3" t="s">
        <v>66</v>
      </c>
      <c r="P325" s="3" t="s">
        <v>66</v>
      </c>
      <c r="Q325" s="3" t="s">
        <v>65</v>
      </c>
      <c r="R325" s="3" t="s">
        <v>65</v>
      </c>
      <c r="S325" s="3" t="s">
        <v>66</v>
      </c>
      <c r="T325" s="3" t="s">
        <v>66</v>
      </c>
      <c r="U325" s="3" t="s">
        <v>66</v>
      </c>
      <c r="V325" s="3" t="s">
        <v>66</v>
      </c>
      <c r="W325" s="3" t="s">
        <v>66</v>
      </c>
      <c r="X325" s="3" t="s">
        <v>66</v>
      </c>
      <c r="Y325" s="3" t="s">
        <v>66</v>
      </c>
      <c r="Z325" s="3" t="s">
        <v>66</v>
      </c>
      <c r="AA325" s="3" t="s">
        <v>66</v>
      </c>
      <c r="AB325" s="3" t="s">
        <v>65</v>
      </c>
      <c r="AC325" s="3" t="s">
        <v>66</v>
      </c>
      <c r="AD325" s="3" t="s">
        <v>65</v>
      </c>
      <c r="AE325" s="3" t="s">
        <v>66</v>
      </c>
      <c r="AF325" s="3" t="s">
        <v>65</v>
      </c>
      <c r="AG325" s="3" t="s">
        <v>65</v>
      </c>
      <c r="AH325" s="3" t="s">
        <v>66</v>
      </c>
      <c r="AI325" s="3" t="s">
        <v>66</v>
      </c>
      <c r="AJ325" s="3" t="s">
        <v>65</v>
      </c>
      <c r="AK325" s="3" t="s">
        <v>65</v>
      </c>
      <c r="AL325" s="3" t="s">
        <v>65</v>
      </c>
      <c r="AM325" s="3" t="s">
        <v>65</v>
      </c>
      <c r="AN325" s="3" t="s">
        <v>65</v>
      </c>
      <c r="AO325" s="3" t="s">
        <v>65</v>
      </c>
      <c r="AP325" s="3" t="s">
        <v>66</v>
      </c>
      <c r="AQ325" s="3" t="s">
        <v>66</v>
      </c>
      <c r="AR325" s="3" t="s">
        <v>65</v>
      </c>
      <c r="AS325" s="3" t="s">
        <v>65</v>
      </c>
      <c r="AT325" s="3" t="s">
        <v>65</v>
      </c>
      <c r="AU325" s="3" t="s">
        <v>66</v>
      </c>
      <c r="AV325" s="3" t="s">
        <v>66</v>
      </c>
      <c r="AW325" s="3" t="s">
        <v>66</v>
      </c>
      <c r="AX325" s="3" t="s">
        <v>65</v>
      </c>
      <c r="AY325" s="3" t="s">
        <v>65</v>
      </c>
      <c r="AZ325" s="3" t="s">
        <v>66</v>
      </c>
      <c r="BA325" s="3" t="s">
        <v>66</v>
      </c>
      <c r="BB325" s="3" t="s">
        <v>66</v>
      </c>
      <c r="BC325" s="3" t="s">
        <v>66</v>
      </c>
      <c r="BD325" s="3" t="s">
        <v>65</v>
      </c>
      <c r="BE325" s="3" t="s">
        <v>66</v>
      </c>
      <c r="BF325" s="3" t="s">
        <v>66</v>
      </c>
      <c r="BG325" s="3">
        <v>5</v>
      </c>
      <c r="BH325" s="3">
        <v>5</v>
      </c>
      <c r="BI325" s="3">
        <v>27</v>
      </c>
      <c r="BJ325" s="3" t="s">
        <v>101</v>
      </c>
      <c r="BK325" s="3">
        <v>29</v>
      </c>
      <c r="BL325" s="3" t="s">
        <v>88</v>
      </c>
      <c r="BM325" s="3" t="s">
        <v>67</v>
      </c>
    </row>
    <row r="326" spans="1:65" ht="12.5" x14ac:dyDescent="0.25">
      <c r="A326" s="2">
        <v>44534.881050925927</v>
      </c>
      <c r="B326" s="3" t="s">
        <v>66</v>
      </c>
      <c r="C326" s="3" t="s">
        <v>66</v>
      </c>
      <c r="D326" s="3" t="s">
        <v>65</v>
      </c>
      <c r="E326" s="3" t="s">
        <v>66</v>
      </c>
      <c r="F326" s="3" t="s">
        <v>65</v>
      </c>
      <c r="G326" s="3" t="s">
        <v>66</v>
      </c>
      <c r="H326" s="3" t="s">
        <v>65</v>
      </c>
      <c r="I326" s="3" t="s">
        <v>66</v>
      </c>
      <c r="J326" s="3" t="s">
        <v>66</v>
      </c>
      <c r="K326" s="3" t="s">
        <v>65</v>
      </c>
      <c r="L326" s="3" t="s">
        <v>66</v>
      </c>
      <c r="M326" s="3" t="s">
        <v>66</v>
      </c>
      <c r="N326" s="3" t="s">
        <v>65</v>
      </c>
      <c r="O326" s="3" t="s">
        <v>66</v>
      </c>
      <c r="P326" s="3" t="s">
        <v>66</v>
      </c>
      <c r="Q326" s="3" t="s">
        <v>66</v>
      </c>
      <c r="R326" s="3" t="s">
        <v>65</v>
      </c>
      <c r="S326" s="3" t="s">
        <v>66</v>
      </c>
      <c r="T326" s="3" t="s">
        <v>66</v>
      </c>
      <c r="U326" s="3" t="s">
        <v>66</v>
      </c>
      <c r="V326" s="3" t="s">
        <v>66</v>
      </c>
      <c r="W326" s="3" t="s">
        <v>65</v>
      </c>
      <c r="X326" s="3" t="s">
        <v>66</v>
      </c>
      <c r="Y326" s="3" t="s">
        <v>66</v>
      </c>
      <c r="Z326" s="3" t="s">
        <v>65</v>
      </c>
      <c r="AA326" s="3" t="s">
        <v>65</v>
      </c>
      <c r="AB326" s="3" t="s">
        <v>65</v>
      </c>
      <c r="AC326" s="3" t="s">
        <v>65</v>
      </c>
      <c r="AD326" s="3" t="s">
        <v>66</v>
      </c>
      <c r="AE326" s="3" t="s">
        <v>65</v>
      </c>
      <c r="AF326" s="3" t="s">
        <v>66</v>
      </c>
      <c r="AG326" s="3" t="s">
        <v>65</v>
      </c>
      <c r="AH326" s="3" t="s">
        <v>65</v>
      </c>
      <c r="AI326" s="3" t="s">
        <v>65</v>
      </c>
      <c r="AJ326" s="3" t="s">
        <v>65</v>
      </c>
      <c r="AK326" s="3" t="s">
        <v>65</v>
      </c>
      <c r="AL326" s="3" t="s">
        <v>66</v>
      </c>
      <c r="AM326" s="3" t="s">
        <v>66</v>
      </c>
      <c r="AN326" s="3" t="s">
        <v>66</v>
      </c>
      <c r="AO326" s="3" t="s">
        <v>66</v>
      </c>
      <c r="AP326" s="3" t="s">
        <v>65</v>
      </c>
      <c r="AQ326" s="3" t="s">
        <v>66</v>
      </c>
      <c r="AR326" s="3" t="s">
        <v>66</v>
      </c>
      <c r="AS326" s="3" t="s">
        <v>65</v>
      </c>
      <c r="AT326" s="3" t="s">
        <v>65</v>
      </c>
      <c r="AU326" s="3" t="s">
        <v>66</v>
      </c>
      <c r="AV326" s="3" t="s">
        <v>65</v>
      </c>
      <c r="AW326" s="3" t="s">
        <v>66</v>
      </c>
      <c r="AX326" s="3" t="s">
        <v>66</v>
      </c>
      <c r="AY326" s="3" t="s">
        <v>66</v>
      </c>
      <c r="AZ326" s="3" t="s">
        <v>66</v>
      </c>
      <c r="BA326" s="3" t="s">
        <v>66</v>
      </c>
      <c r="BB326" s="3" t="s">
        <v>66</v>
      </c>
      <c r="BC326" s="3" t="s">
        <v>65</v>
      </c>
      <c r="BD326" s="3" t="s">
        <v>66</v>
      </c>
      <c r="BE326" s="3" t="s">
        <v>65</v>
      </c>
      <c r="BF326" s="3" t="s">
        <v>66</v>
      </c>
      <c r="BG326" s="3">
        <v>5</v>
      </c>
      <c r="BH326" s="3">
        <v>5</v>
      </c>
      <c r="BI326" s="3">
        <v>27</v>
      </c>
      <c r="BJ326" s="3" t="s">
        <v>102</v>
      </c>
      <c r="BK326" s="3">
        <v>29</v>
      </c>
      <c r="BL326" s="3" t="s">
        <v>103</v>
      </c>
      <c r="BM326" s="3" t="s">
        <v>67</v>
      </c>
    </row>
    <row r="327" spans="1:65" ht="12.5" x14ac:dyDescent="0.25">
      <c r="A327" s="2">
        <v>44534.881365636575</v>
      </c>
      <c r="B327" s="3" t="s">
        <v>65</v>
      </c>
      <c r="C327" s="3" t="s">
        <v>65</v>
      </c>
      <c r="D327" s="3" t="s">
        <v>66</v>
      </c>
      <c r="E327" s="3" t="s">
        <v>66</v>
      </c>
      <c r="F327" s="3" t="s">
        <v>66</v>
      </c>
      <c r="G327" s="3" t="s">
        <v>66</v>
      </c>
      <c r="H327" s="3" t="s">
        <v>65</v>
      </c>
      <c r="I327" s="3" t="s">
        <v>65</v>
      </c>
      <c r="J327" s="3" t="s">
        <v>65</v>
      </c>
      <c r="K327" s="3" t="s">
        <v>65</v>
      </c>
      <c r="L327" s="3" t="s">
        <v>66</v>
      </c>
      <c r="M327" s="3" t="s">
        <v>65</v>
      </c>
      <c r="N327" s="3" t="s">
        <v>65</v>
      </c>
      <c r="O327" s="3" t="s">
        <v>66</v>
      </c>
      <c r="P327" s="3" t="s">
        <v>65</v>
      </c>
      <c r="Q327" s="3" t="s">
        <v>65</v>
      </c>
      <c r="R327" s="3" t="s">
        <v>65</v>
      </c>
      <c r="S327" s="3" t="s">
        <v>65</v>
      </c>
      <c r="T327" s="3" t="s">
        <v>66</v>
      </c>
      <c r="U327" s="3" t="s">
        <v>66</v>
      </c>
      <c r="V327" s="3" t="s">
        <v>66</v>
      </c>
      <c r="W327" s="3" t="s">
        <v>65</v>
      </c>
      <c r="X327" s="3" t="s">
        <v>65</v>
      </c>
      <c r="Y327" s="3" t="s">
        <v>65</v>
      </c>
      <c r="Z327" s="3" t="s">
        <v>66</v>
      </c>
      <c r="AA327" s="3" t="s">
        <v>65</v>
      </c>
      <c r="AB327" s="3" t="s">
        <v>65</v>
      </c>
      <c r="AC327" s="3" t="s">
        <v>66</v>
      </c>
      <c r="AD327" s="3" t="s">
        <v>66</v>
      </c>
      <c r="AE327" s="3" t="s">
        <v>65</v>
      </c>
      <c r="AF327" s="3" t="s">
        <v>66</v>
      </c>
      <c r="AG327" s="3" t="s">
        <v>66</v>
      </c>
      <c r="AH327" s="3" t="s">
        <v>65</v>
      </c>
      <c r="AI327" s="3" t="s">
        <v>66</v>
      </c>
      <c r="AJ327" s="3" t="s">
        <v>65</v>
      </c>
      <c r="AK327" s="3" t="s">
        <v>66</v>
      </c>
      <c r="AL327" s="3" t="s">
        <v>66</v>
      </c>
      <c r="AM327" s="3" t="s">
        <v>65</v>
      </c>
      <c r="AN327" s="3" t="s">
        <v>65</v>
      </c>
      <c r="AO327" s="3" t="s">
        <v>66</v>
      </c>
      <c r="AP327" s="3" t="s">
        <v>66</v>
      </c>
      <c r="AQ327" s="3" t="s">
        <v>66</v>
      </c>
      <c r="AR327" s="3" t="s">
        <v>65</v>
      </c>
      <c r="AS327" s="3" t="s">
        <v>65</v>
      </c>
      <c r="AT327" s="3" t="s">
        <v>66</v>
      </c>
      <c r="AU327" s="3" t="s">
        <v>65</v>
      </c>
      <c r="AV327" s="3" t="s">
        <v>65</v>
      </c>
      <c r="AW327" s="3" t="s">
        <v>65</v>
      </c>
      <c r="AX327" s="3" t="s">
        <v>66</v>
      </c>
      <c r="AY327" s="3" t="s">
        <v>65</v>
      </c>
      <c r="AZ327" s="3" t="s">
        <v>65</v>
      </c>
      <c r="BA327" s="3" t="s">
        <v>65</v>
      </c>
      <c r="BB327" s="3" t="s">
        <v>65</v>
      </c>
      <c r="BC327" s="3" t="s">
        <v>66</v>
      </c>
      <c r="BD327" s="3" t="s">
        <v>66</v>
      </c>
      <c r="BE327" s="3" t="s">
        <v>65</v>
      </c>
      <c r="BF327" s="3" t="s">
        <v>65</v>
      </c>
      <c r="BG327" s="3">
        <v>5</v>
      </c>
      <c r="BH327" s="3">
        <v>5</v>
      </c>
      <c r="BI327" s="3">
        <v>27</v>
      </c>
      <c r="BJ327" s="3">
        <v>4</v>
      </c>
      <c r="BK327" s="3">
        <v>29</v>
      </c>
      <c r="BL327" s="3">
        <v>20</v>
      </c>
      <c r="BM327" s="3" t="s">
        <v>67</v>
      </c>
    </row>
    <row r="328" spans="1:65" ht="12.5" x14ac:dyDescent="0.25">
      <c r="A328" s="2">
        <v>44534.881460196761</v>
      </c>
      <c r="B328" s="3" t="s">
        <v>65</v>
      </c>
      <c r="C328" s="3" t="s">
        <v>65</v>
      </c>
      <c r="D328" s="3" t="s">
        <v>65</v>
      </c>
      <c r="E328" s="3" t="s">
        <v>65</v>
      </c>
      <c r="F328" s="3" t="s">
        <v>66</v>
      </c>
      <c r="G328" s="3" t="s">
        <v>66</v>
      </c>
      <c r="H328" s="3" t="s">
        <v>65</v>
      </c>
      <c r="I328" s="3" t="s">
        <v>66</v>
      </c>
      <c r="J328" s="3" t="s">
        <v>65</v>
      </c>
      <c r="K328" s="3" t="s">
        <v>65</v>
      </c>
      <c r="L328" s="3" t="s">
        <v>65</v>
      </c>
      <c r="M328" s="3" t="s">
        <v>65</v>
      </c>
      <c r="N328" s="3" t="s">
        <v>65</v>
      </c>
      <c r="O328" s="3" t="s">
        <v>65</v>
      </c>
      <c r="P328" s="3" t="s">
        <v>65</v>
      </c>
      <c r="Q328" s="3" t="s">
        <v>65</v>
      </c>
      <c r="R328" s="3" t="s">
        <v>65</v>
      </c>
      <c r="S328" s="3" t="s">
        <v>66</v>
      </c>
      <c r="T328" s="3" t="s">
        <v>66</v>
      </c>
      <c r="U328" s="3" t="s">
        <v>66</v>
      </c>
      <c r="V328" s="3" t="s">
        <v>66</v>
      </c>
      <c r="W328" s="3" t="s">
        <v>65</v>
      </c>
      <c r="X328" s="3" t="s">
        <v>65</v>
      </c>
      <c r="Y328" s="3" t="s">
        <v>65</v>
      </c>
      <c r="Z328" s="3" t="s">
        <v>66</v>
      </c>
      <c r="AA328" s="3" t="s">
        <v>65</v>
      </c>
      <c r="AB328" s="3" t="s">
        <v>66</v>
      </c>
      <c r="AC328" s="3" t="s">
        <v>65</v>
      </c>
      <c r="AD328" s="3" t="s">
        <v>65</v>
      </c>
      <c r="AE328" s="3" t="s">
        <v>66</v>
      </c>
      <c r="AF328" s="3" t="s">
        <v>66</v>
      </c>
      <c r="AG328" s="3" t="s">
        <v>66</v>
      </c>
      <c r="AH328" s="3" t="s">
        <v>65</v>
      </c>
      <c r="AI328" s="3" t="s">
        <v>66</v>
      </c>
      <c r="AJ328" s="3" t="s">
        <v>65</v>
      </c>
      <c r="AK328" s="3" t="s">
        <v>65</v>
      </c>
      <c r="AL328" s="3" t="s">
        <v>66</v>
      </c>
      <c r="AM328" s="3" t="s">
        <v>65</v>
      </c>
      <c r="AN328" s="3" t="s">
        <v>66</v>
      </c>
      <c r="AO328" s="3" t="s">
        <v>65</v>
      </c>
      <c r="AP328" s="3" t="s">
        <v>66</v>
      </c>
      <c r="AQ328" s="3" t="s">
        <v>65</v>
      </c>
      <c r="AR328" s="3" t="s">
        <v>65</v>
      </c>
      <c r="AS328" s="3" t="s">
        <v>65</v>
      </c>
      <c r="AT328" s="3" t="s">
        <v>66</v>
      </c>
      <c r="AU328" s="3" t="s">
        <v>65</v>
      </c>
      <c r="AV328" s="3" t="s">
        <v>65</v>
      </c>
      <c r="AW328" s="3" t="s">
        <v>66</v>
      </c>
      <c r="AX328" s="3" t="s">
        <v>66</v>
      </c>
      <c r="AY328" s="3" t="s">
        <v>65</v>
      </c>
      <c r="AZ328" s="3" t="s">
        <v>65</v>
      </c>
      <c r="BA328" s="3" t="s">
        <v>66</v>
      </c>
      <c r="BB328" s="3" t="s">
        <v>66</v>
      </c>
      <c r="BC328" s="3" t="s">
        <v>66</v>
      </c>
      <c r="BD328" s="3" t="s">
        <v>66</v>
      </c>
      <c r="BE328" s="3" t="s">
        <v>66</v>
      </c>
      <c r="BF328" s="3" t="s">
        <v>65</v>
      </c>
      <c r="BG328" s="3">
        <v>5</v>
      </c>
      <c r="BH328" s="3">
        <v>5</v>
      </c>
      <c r="BI328" s="3">
        <v>27</v>
      </c>
      <c r="BJ328" s="3">
        <v>35</v>
      </c>
      <c r="BK328" s="3">
        <v>30</v>
      </c>
      <c r="BL328" s="3">
        <v>20</v>
      </c>
      <c r="BM328" s="3" t="s">
        <v>68</v>
      </c>
    </row>
    <row r="329" spans="1:65" ht="12.5" x14ac:dyDescent="0.25">
      <c r="A329" s="2">
        <v>44534.882439050925</v>
      </c>
      <c r="B329" s="3" t="s">
        <v>66</v>
      </c>
      <c r="C329" s="3" t="s">
        <v>65</v>
      </c>
      <c r="D329" s="3" t="s">
        <v>66</v>
      </c>
      <c r="E329" s="3" t="s">
        <v>66</v>
      </c>
      <c r="F329" s="3" t="s">
        <v>66</v>
      </c>
      <c r="G329" s="3" t="s">
        <v>66</v>
      </c>
      <c r="H329" s="3" t="s">
        <v>65</v>
      </c>
      <c r="I329" s="3" t="s">
        <v>65</v>
      </c>
      <c r="J329" s="3" t="s">
        <v>66</v>
      </c>
      <c r="K329" s="3" t="s">
        <v>65</v>
      </c>
      <c r="L329" s="3" t="s">
        <v>66</v>
      </c>
      <c r="M329" s="3" t="s">
        <v>66</v>
      </c>
      <c r="N329" s="3" t="s">
        <v>66</v>
      </c>
      <c r="O329" s="3" t="s">
        <v>65</v>
      </c>
      <c r="P329" s="3" t="s">
        <v>65</v>
      </c>
      <c r="Q329" s="3" t="s">
        <v>66</v>
      </c>
      <c r="R329" s="3" t="s">
        <v>66</v>
      </c>
      <c r="S329" s="3" t="s">
        <v>66</v>
      </c>
      <c r="T329" s="3" t="s">
        <v>66</v>
      </c>
      <c r="U329" s="3" t="s">
        <v>65</v>
      </c>
      <c r="V329" s="3" t="s">
        <v>66</v>
      </c>
      <c r="W329" s="3" t="s">
        <v>66</v>
      </c>
      <c r="X329" s="3" t="s">
        <v>65</v>
      </c>
      <c r="Y329" s="3" t="s">
        <v>65</v>
      </c>
      <c r="Z329" s="3" t="s">
        <v>66</v>
      </c>
      <c r="AA329" s="3" t="s">
        <v>65</v>
      </c>
      <c r="AB329" s="3" t="s">
        <v>65</v>
      </c>
      <c r="AC329" s="3" t="s">
        <v>66</v>
      </c>
      <c r="AD329" s="3" t="s">
        <v>66</v>
      </c>
      <c r="AE329" s="3" t="s">
        <v>66</v>
      </c>
      <c r="AF329" s="3" t="s">
        <v>65</v>
      </c>
      <c r="AG329" s="3" t="s">
        <v>65</v>
      </c>
      <c r="AH329" s="3" t="s">
        <v>66</v>
      </c>
      <c r="AI329" s="3" t="s">
        <v>65</v>
      </c>
      <c r="AJ329" s="3" t="s">
        <v>65</v>
      </c>
      <c r="AK329" s="3" t="s">
        <v>65</v>
      </c>
      <c r="AL329" s="3" t="s">
        <v>66</v>
      </c>
      <c r="AM329" s="3" t="s">
        <v>66</v>
      </c>
      <c r="AN329" s="3" t="s">
        <v>66</v>
      </c>
      <c r="AO329" s="3" t="s">
        <v>65</v>
      </c>
      <c r="AP329" s="3" t="s">
        <v>65</v>
      </c>
      <c r="AQ329" s="3" t="s">
        <v>66</v>
      </c>
      <c r="AR329" s="3" t="s">
        <v>65</v>
      </c>
      <c r="AS329" s="3" t="s">
        <v>65</v>
      </c>
      <c r="AT329" s="3" t="s">
        <v>66</v>
      </c>
      <c r="AU329" s="3" t="s">
        <v>66</v>
      </c>
      <c r="AV329" s="3" t="s">
        <v>65</v>
      </c>
      <c r="AW329" s="3" t="s">
        <v>65</v>
      </c>
      <c r="AX329" s="3" t="s">
        <v>66</v>
      </c>
      <c r="AY329" s="3" t="s">
        <v>66</v>
      </c>
      <c r="AZ329" s="3" t="s">
        <v>65</v>
      </c>
      <c r="BA329" s="3" t="s">
        <v>66</v>
      </c>
      <c r="BB329" s="3" t="s">
        <v>65</v>
      </c>
      <c r="BC329" s="3" t="s">
        <v>65</v>
      </c>
      <c r="BD329" s="3" t="s">
        <v>66</v>
      </c>
      <c r="BE329" s="3" t="s">
        <v>65</v>
      </c>
      <c r="BF329" s="3" t="s">
        <v>65</v>
      </c>
      <c r="BG329" s="3">
        <v>5</v>
      </c>
      <c r="BH329" s="3">
        <v>5</v>
      </c>
      <c r="BI329" s="3">
        <v>27</v>
      </c>
      <c r="BJ329" s="3">
        <v>4</v>
      </c>
      <c r="BK329" s="3">
        <v>29</v>
      </c>
      <c r="BL329" s="3">
        <v>20</v>
      </c>
      <c r="BM329" s="3" t="s">
        <v>67</v>
      </c>
    </row>
    <row r="330" spans="1:65" ht="12.5" x14ac:dyDescent="0.25">
      <c r="A330" s="2">
        <v>44534.88267421296</v>
      </c>
      <c r="B330" s="3" t="s">
        <v>65</v>
      </c>
      <c r="C330" s="3" t="s">
        <v>65</v>
      </c>
      <c r="D330" s="3" t="s">
        <v>65</v>
      </c>
      <c r="E330" s="3" t="s">
        <v>65</v>
      </c>
      <c r="F330" s="3" t="s">
        <v>65</v>
      </c>
      <c r="G330" s="3" t="s">
        <v>66</v>
      </c>
      <c r="H330" s="3" t="s">
        <v>65</v>
      </c>
      <c r="I330" s="3" t="s">
        <v>66</v>
      </c>
      <c r="J330" s="3" t="s">
        <v>66</v>
      </c>
      <c r="K330" s="3" t="s">
        <v>65</v>
      </c>
      <c r="L330" s="3" t="s">
        <v>66</v>
      </c>
      <c r="M330" s="3" t="s">
        <v>66</v>
      </c>
      <c r="N330" s="3" t="s">
        <v>65</v>
      </c>
      <c r="O330" s="3" t="s">
        <v>65</v>
      </c>
      <c r="P330" s="3" t="s">
        <v>66</v>
      </c>
      <c r="Q330" s="3" t="s">
        <v>65</v>
      </c>
      <c r="R330" s="3" t="s">
        <v>65</v>
      </c>
      <c r="S330" s="3" t="s">
        <v>66</v>
      </c>
      <c r="T330" s="3" t="s">
        <v>66</v>
      </c>
      <c r="U330" s="3" t="s">
        <v>65</v>
      </c>
      <c r="V330" s="3" t="s">
        <v>65</v>
      </c>
      <c r="W330" s="3" t="s">
        <v>65</v>
      </c>
      <c r="X330" s="3" t="s">
        <v>65</v>
      </c>
      <c r="Y330" s="3" t="s">
        <v>65</v>
      </c>
      <c r="Z330" s="3" t="s">
        <v>65</v>
      </c>
      <c r="AA330" s="3" t="s">
        <v>65</v>
      </c>
      <c r="AB330" s="3" t="s">
        <v>66</v>
      </c>
      <c r="AC330" s="3" t="s">
        <v>65</v>
      </c>
      <c r="AD330" s="3" t="s">
        <v>66</v>
      </c>
      <c r="AE330" s="3" t="s">
        <v>65</v>
      </c>
      <c r="AF330" s="3" t="s">
        <v>65</v>
      </c>
      <c r="AG330" s="3" t="s">
        <v>66</v>
      </c>
      <c r="AH330" s="3" t="s">
        <v>65</v>
      </c>
      <c r="AI330" s="3" t="s">
        <v>66</v>
      </c>
      <c r="AJ330" s="3" t="s">
        <v>65</v>
      </c>
      <c r="AK330" s="3" t="s">
        <v>65</v>
      </c>
      <c r="AL330" s="3" t="s">
        <v>65</v>
      </c>
      <c r="AM330" s="3" t="s">
        <v>65</v>
      </c>
      <c r="AN330" s="3" t="s">
        <v>66</v>
      </c>
      <c r="AO330" s="3" t="s">
        <v>65</v>
      </c>
      <c r="AP330" s="3" t="s">
        <v>65</v>
      </c>
      <c r="AQ330" s="3" t="s">
        <v>66</v>
      </c>
      <c r="AR330" s="3" t="s">
        <v>65</v>
      </c>
      <c r="AS330" s="3" t="s">
        <v>65</v>
      </c>
      <c r="AT330" s="3" t="s">
        <v>66</v>
      </c>
      <c r="AU330" s="3" t="s">
        <v>65</v>
      </c>
      <c r="AV330" s="3" t="s">
        <v>65</v>
      </c>
      <c r="AW330" s="3" t="s">
        <v>66</v>
      </c>
      <c r="AX330" s="3" t="s">
        <v>66</v>
      </c>
      <c r="AY330" s="3" t="s">
        <v>65</v>
      </c>
      <c r="AZ330" s="3" t="s">
        <v>66</v>
      </c>
      <c r="BA330" s="3" t="s">
        <v>66</v>
      </c>
      <c r="BB330" s="3" t="s">
        <v>65</v>
      </c>
      <c r="BC330" s="3" t="s">
        <v>66</v>
      </c>
      <c r="BD330" s="3" t="s">
        <v>65</v>
      </c>
      <c r="BE330" s="3" t="s">
        <v>65</v>
      </c>
      <c r="BF330" s="3" t="s">
        <v>65</v>
      </c>
      <c r="BG330" s="3">
        <v>5</v>
      </c>
      <c r="BH330" s="3">
        <v>5</v>
      </c>
      <c r="BI330" s="3">
        <v>27</v>
      </c>
      <c r="BJ330" s="3">
        <v>4.5</v>
      </c>
      <c r="BK330" s="3">
        <v>29</v>
      </c>
      <c r="BL330" s="3">
        <v>0</v>
      </c>
      <c r="BM330" s="3" t="s">
        <v>68</v>
      </c>
    </row>
    <row r="331" spans="1:65" ht="12.5" x14ac:dyDescent="0.25">
      <c r="A331" s="2">
        <v>44534.883975729172</v>
      </c>
      <c r="B331" s="3" t="s">
        <v>66</v>
      </c>
      <c r="C331" s="3" t="s">
        <v>66</v>
      </c>
      <c r="D331" s="3" t="s">
        <v>65</v>
      </c>
      <c r="E331" s="3" t="s">
        <v>66</v>
      </c>
      <c r="F331" s="3" t="s">
        <v>65</v>
      </c>
      <c r="G331" s="3" t="s">
        <v>65</v>
      </c>
      <c r="H331" s="3" t="s">
        <v>66</v>
      </c>
      <c r="I331" s="3" t="s">
        <v>65</v>
      </c>
      <c r="J331" s="3" t="s">
        <v>66</v>
      </c>
      <c r="K331" s="3" t="s">
        <v>65</v>
      </c>
      <c r="L331" s="3" t="s">
        <v>66</v>
      </c>
      <c r="M331" s="3" t="s">
        <v>66</v>
      </c>
      <c r="N331" s="3" t="s">
        <v>66</v>
      </c>
      <c r="O331" s="3" t="s">
        <v>66</v>
      </c>
      <c r="P331" s="3" t="s">
        <v>65</v>
      </c>
      <c r="Q331" s="3" t="s">
        <v>66</v>
      </c>
      <c r="R331" s="3" t="s">
        <v>66</v>
      </c>
      <c r="S331" s="3" t="s">
        <v>66</v>
      </c>
      <c r="T331" s="3" t="s">
        <v>66</v>
      </c>
      <c r="U331" s="3" t="s">
        <v>65</v>
      </c>
      <c r="V331" s="3" t="s">
        <v>66</v>
      </c>
      <c r="W331" s="3" t="s">
        <v>65</v>
      </c>
      <c r="X331" s="3" t="s">
        <v>66</v>
      </c>
      <c r="Y331" s="3" t="s">
        <v>66</v>
      </c>
      <c r="Z331" s="3" t="s">
        <v>66</v>
      </c>
      <c r="AA331" s="3" t="s">
        <v>66</v>
      </c>
      <c r="AB331" s="3" t="s">
        <v>66</v>
      </c>
      <c r="AC331" s="3" t="s">
        <v>66</v>
      </c>
      <c r="AD331" s="3" t="s">
        <v>65</v>
      </c>
      <c r="AE331" s="3" t="s">
        <v>66</v>
      </c>
      <c r="AF331" s="3" t="s">
        <v>66</v>
      </c>
      <c r="AG331" s="3" t="s">
        <v>65</v>
      </c>
      <c r="AH331" s="3" t="s">
        <v>66</v>
      </c>
      <c r="AI331" s="3" t="s">
        <v>66</v>
      </c>
      <c r="AJ331" s="3" t="s">
        <v>66</v>
      </c>
      <c r="AK331" s="3" t="s">
        <v>65</v>
      </c>
      <c r="AL331" s="3" t="s">
        <v>66</v>
      </c>
      <c r="AM331" s="3" t="s">
        <v>66</v>
      </c>
      <c r="AN331" s="3" t="s">
        <v>65</v>
      </c>
      <c r="AO331" s="3" t="s">
        <v>66</v>
      </c>
      <c r="AP331" s="3" t="s">
        <v>65</v>
      </c>
      <c r="AQ331" s="3" t="s">
        <v>66</v>
      </c>
      <c r="AR331" s="3" t="s">
        <v>66</v>
      </c>
      <c r="AS331" s="3" t="s">
        <v>65</v>
      </c>
      <c r="AT331" s="3" t="s">
        <v>66</v>
      </c>
      <c r="AU331" s="3" t="s">
        <v>66</v>
      </c>
      <c r="AV331" s="3" t="s">
        <v>66</v>
      </c>
      <c r="AW331" s="3" t="s">
        <v>66</v>
      </c>
      <c r="AX331" s="3" t="s">
        <v>65</v>
      </c>
      <c r="AY331" s="3" t="s">
        <v>66</v>
      </c>
      <c r="AZ331" s="3" t="s">
        <v>65</v>
      </c>
      <c r="BA331" s="3" t="s">
        <v>66</v>
      </c>
      <c r="BB331" s="3" t="s">
        <v>66</v>
      </c>
      <c r="BC331" s="3" t="s">
        <v>66</v>
      </c>
      <c r="BD331" s="3" t="s">
        <v>66</v>
      </c>
      <c r="BE331" s="3" t="s">
        <v>65</v>
      </c>
      <c r="BF331" s="3" t="s">
        <v>65</v>
      </c>
      <c r="BG331" s="3">
        <v>5</v>
      </c>
      <c r="BH331" s="3">
        <v>100</v>
      </c>
      <c r="BI331" s="3">
        <v>27</v>
      </c>
      <c r="BJ331" s="3">
        <v>4</v>
      </c>
      <c r="BK331" s="3">
        <v>29</v>
      </c>
      <c r="BL331" s="3">
        <v>20</v>
      </c>
      <c r="BM331" s="3" t="s">
        <v>67</v>
      </c>
    </row>
    <row r="332" spans="1:65" ht="12.5" x14ac:dyDescent="0.25">
      <c r="A332" s="2">
        <v>44534.884012743059</v>
      </c>
      <c r="B332" s="3" t="s">
        <v>65</v>
      </c>
      <c r="C332" s="3" t="s">
        <v>65</v>
      </c>
      <c r="D332" s="3" t="s">
        <v>65</v>
      </c>
      <c r="E332" s="3" t="s">
        <v>65</v>
      </c>
      <c r="F332" s="3" t="s">
        <v>66</v>
      </c>
      <c r="G332" s="3" t="s">
        <v>65</v>
      </c>
      <c r="H332" s="3" t="s">
        <v>66</v>
      </c>
      <c r="I332" s="3" t="s">
        <v>65</v>
      </c>
      <c r="J332" s="3" t="s">
        <v>66</v>
      </c>
      <c r="K332" s="3" t="s">
        <v>65</v>
      </c>
      <c r="L332" s="3" t="s">
        <v>66</v>
      </c>
      <c r="M332" s="3" t="s">
        <v>66</v>
      </c>
      <c r="N332" s="3" t="s">
        <v>65</v>
      </c>
      <c r="O332" s="3" t="s">
        <v>66</v>
      </c>
      <c r="P332" s="3" t="s">
        <v>66</v>
      </c>
      <c r="Q332" s="3" t="s">
        <v>65</v>
      </c>
      <c r="R332" s="3" t="s">
        <v>65</v>
      </c>
      <c r="S332" s="3" t="s">
        <v>66</v>
      </c>
      <c r="T332" s="3" t="s">
        <v>65</v>
      </c>
      <c r="U332" s="3" t="s">
        <v>66</v>
      </c>
      <c r="V332" s="3" t="s">
        <v>66</v>
      </c>
      <c r="W332" s="3" t="s">
        <v>65</v>
      </c>
      <c r="X332" s="3" t="s">
        <v>66</v>
      </c>
      <c r="Y332" s="3" t="s">
        <v>66</v>
      </c>
      <c r="Z332" s="3" t="s">
        <v>65</v>
      </c>
      <c r="AA332" s="3" t="s">
        <v>66</v>
      </c>
      <c r="AB332" s="3" t="s">
        <v>65</v>
      </c>
      <c r="AC332" s="3" t="s">
        <v>65</v>
      </c>
      <c r="AD332" s="3" t="s">
        <v>66</v>
      </c>
      <c r="AE332" s="3" t="s">
        <v>65</v>
      </c>
      <c r="AF332" s="3" t="s">
        <v>66</v>
      </c>
      <c r="AG332" s="3" t="s">
        <v>66</v>
      </c>
      <c r="AH332" s="3" t="s">
        <v>65</v>
      </c>
      <c r="AI332" s="3" t="s">
        <v>66</v>
      </c>
      <c r="AJ332" s="3" t="s">
        <v>65</v>
      </c>
      <c r="AK332" s="3" t="s">
        <v>65</v>
      </c>
      <c r="AL332" s="3" t="s">
        <v>65</v>
      </c>
      <c r="AM332" s="3" t="s">
        <v>65</v>
      </c>
      <c r="AN332" s="3" t="s">
        <v>65</v>
      </c>
      <c r="AO332" s="3" t="s">
        <v>66</v>
      </c>
      <c r="AP332" s="3" t="s">
        <v>66</v>
      </c>
      <c r="AQ332" s="3" t="s">
        <v>66</v>
      </c>
      <c r="AR332" s="3" t="s">
        <v>65</v>
      </c>
      <c r="AS332" s="3" t="s">
        <v>65</v>
      </c>
      <c r="AT332" s="3" t="s">
        <v>66</v>
      </c>
      <c r="AU332" s="3" t="s">
        <v>65</v>
      </c>
      <c r="AV332" s="3" t="s">
        <v>65</v>
      </c>
      <c r="AW332" s="3" t="s">
        <v>65</v>
      </c>
      <c r="AX332" s="3" t="s">
        <v>65</v>
      </c>
      <c r="AY332" s="3" t="s">
        <v>66</v>
      </c>
      <c r="AZ332" s="3" t="s">
        <v>66</v>
      </c>
      <c r="BA332" s="3" t="s">
        <v>66</v>
      </c>
      <c r="BB332" s="3" t="s">
        <v>65</v>
      </c>
      <c r="BC332" s="3" t="s">
        <v>66</v>
      </c>
      <c r="BD332" s="3" t="s">
        <v>66</v>
      </c>
      <c r="BE332" s="3" t="s">
        <v>65</v>
      </c>
      <c r="BF332" s="3" t="s">
        <v>66</v>
      </c>
      <c r="BG332" s="3">
        <v>5</v>
      </c>
      <c r="BH332" s="3">
        <v>5</v>
      </c>
      <c r="BI332" s="3">
        <v>27</v>
      </c>
      <c r="BJ332" s="3">
        <v>4</v>
      </c>
      <c r="BK332" s="3">
        <v>29</v>
      </c>
      <c r="BL332" s="3">
        <v>20</v>
      </c>
      <c r="BM332" s="3" t="s">
        <v>67</v>
      </c>
    </row>
    <row r="333" spans="1:65" ht="12.5" x14ac:dyDescent="0.25">
      <c r="A333" s="2">
        <v>44534.885312696759</v>
      </c>
      <c r="B333" s="3" t="s">
        <v>66</v>
      </c>
      <c r="C333" s="3" t="s">
        <v>66</v>
      </c>
      <c r="D333" s="3" t="s">
        <v>65</v>
      </c>
      <c r="E333" s="3" t="s">
        <v>65</v>
      </c>
      <c r="F333" s="3" t="s">
        <v>66</v>
      </c>
      <c r="G333" s="3" t="s">
        <v>65</v>
      </c>
      <c r="H333" s="3" t="s">
        <v>66</v>
      </c>
      <c r="I333" s="3" t="s">
        <v>66</v>
      </c>
      <c r="J333" s="3" t="s">
        <v>65</v>
      </c>
      <c r="K333" s="3" t="s">
        <v>65</v>
      </c>
      <c r="L333" s="3" t="s">
        <v>66</v>
      </c>
      <c r="M333" s="3" t="s">
        <v>66</v>
      </c>
      <c r="N333" s="3" t="s">
        <v>66</v>
      </c>
      <c r="O333" s="3" t="s">
        <v>65</v>
      </c>
      <c r="P333" s="3" t="s">
        <v>65</v>
      </c>
      <c r="Q333" s="3" t="s">
        <v>65</v>
      </c>
      <c r="R333" s="3" t="s">
        <v>66</v>
      </c>
      <c r="S333" s="3" t="s">
        <v>66</v>
      </c>
      <c r="T333" s="3" t="s">
        <v>66</v>
      </c>
      <c r="U333" s="3" t="s">
        <v>66</v>
      </c>
      <c r="V333" s="3" t="s">
        <v>65</v>
      </c>
      <c r="W333" s="3" t="s">
        <v>65</v>
      </c>
      <c r="X333" s="3" t="s">
        <v>65</v>
      </c>
      <c r="Y333" s="3" t="s">
        <v>65</v>
      </c>
      <c r="Z333" s="3" t="s">
        <v>66</v>
      </c>
      <c r="AA333" s="3" t="s">
        <v>65</v>
      </c>
      <c r="AB333" s="3" t="s">
        <v>66</v>
      </c>
      <c r="AC333" s="3" t="s">
        <v>66</v>
      </c>
      <c r="AD333" s="3" t="s">
        <v>65</v>
      </c>
      <c r="AE333" s="3" t="s">
        <v>66</v>
      </c>
      <c r="AF333" s="3" t="s">
        <v>65</v>
      </c>
      <c r="AG333" s="3" t="s">
        <v>65</v>
      </c>
      <c r="AH333" s="3" t="s">
        <v>66</v>
      </c>
      <c r="AI333" s="3" t="s">
        <v>66</v>
      </c>
      <c r="AJ333" s="3" t="s">
        <v>66</v>
      </c>
      <c r="AK333" s="3" t="s">
        <v>65</v>
      </c>
      <c r="AL333" s="3" t="s">
        <v>66</v>
      </c>
      <c r="AM333" s="3" t="s">
        <v>65</v>
      </c>
      <c r="AN333" s="3" t="s">
        <v>66</v>
      </c>
      <c r="AO333" s="3" t="s">
        <v>66</v>
      </c>
      <c r="AP333" s="3" t="s">
        <v>65</v>
      </c>
      <c r="AQ333" s="3" t="s">
        <v>66</v>
      </c>
      <c r="AR333" s="3" t="s">
        <v>65</v>
      </c>
      <c r="AS333" s="3" t="s">
        <v>65</v>
      </c>
      <c r="AT333" s="3" t="s">
        <v>66</v>
      </c>
      <c r="AU333" s="3" t="s">
        <v>66</v>
      </c>
      <c r="AV333" s="3" t="s">
        <v>65</v>
      </c>
      <c r="AW333" s="3" t="s">
        <v>66</v>
      </c>
      <c r="AX333" s="3" t="s">
        <v>65</v>
      </c>
      <c r="AY333" s="3" t="s">
        <v>66</v>
      </c>
      <c r="AZ333" s="3" t="s">
        <v>65</v>
      </c>
      <c r="BA333" s="3" t="s">
        <v>66</v>
      </c>
      <c r="BB333" s="3" t="s">
        <v>66</v>
      </c>
      <c r="BC333" s="3" t="s">
        <v>66</v>
      </c>
      <c r="BD333" s="3" t="s">
        <v>65</v>
      </c>
      <c r="BE333" s="3" t="s">
        <v>66</v>
      </c>
      <c r="BF333" s="3" t="s">
        <v>65</v>
      </c>
      <c r="BG333" s="3">
        <v>5</v>
      </c>
      <c r="BH333" s="3">
        <v>5</v>
      </c>
      <c r="BI333" s="3">
        <v>27</v>
      </c>
      <c r="BJ333" s="3">
        <v>4</v>
      </c>
      <c r="BK333" s="3">
        <v>29</v>
      </c>
      <c r="BL333" s="3">
        <v>20</v>
      </c>
      <c r="BM333" s="3" t="s">
        <v>67</v>
      </c>
    </row>
    <row r="334" spans="1:65" ht="12.5" x14ac:dyDescent="0.25">
      <c r="A334" s="2">
        <v>44534.887157997684</v>
      </c>
      <c r="B334" s="3" t="s">
        <v>65</v>
      </c>
      <c r="C334" s="3" t="s">
        <v>65</v>
      </c>
      <c r="D334" s="3" t="s">
        <v>65</v>
      </c>
      <c r="E334" s="3" t="s">
        <v>66</v>
      </c>
      <c r="F334" s="3" t="s">
        <v>66</v>
      </c>
      <c r="G334" s="3" t="s">
        <v>66</v>
      </c>
      <c r="H334" s="3" t="s">
        <v>65</v>
      </c>
      <c r="I334" s="3" t="s">
        <v>65</v>
      </c>
      <c r="J334" s="3" t="s">
        <v>65</v>
      </c>
      <c r="K334" s="3" t="s">
        <v>65</v>
      </c>
      <c r="L334" s="3" t="s">
        <v>66</v>
      </c>
      <c r="M334" s="3" t="s">
        <v>65</v>
      </c>
      <c r="N334" s="3" t="s">
        <v>65</v>
      </c>
      <c r="O334" s="3" t="s">
        <v>65</v>
      </c>
      <c r="P334" s="3" t="s">
        <v>65</v>
      </c>
      <c r="Q334" s="3" t="s">
        <v>65</v>
      </c>
      <c r="R334" s="3" t="s">
        <v>66</v>
      </c>
      <c r="S334" s="3" t="s">
        <v>66</v>
      </c>
      <c r="T334" s="3" t="s">
        <v>65</v>
      </c>
      <c r="U334" s="3" t="s">
        <v>66</v>
      </c>
      <c r="V334" s="3" t="s">
        <v>66</v>
      </c>
      <c r="W334" s="3" t="s">
        <v>65</v>
      </c>
      <c r="X334" s="3" t="s">
        <v>65</v>
      </c>
      <c r="Y334" s="3" t="s">
        <v>66</v>
      </c>
      <c r="Z334" s="3" t="s">
        <v>66</v>
      </c>
      <c r="AA334" s="3" t="s">
        <v>65</v>
      </c>
      <c r="AB334" s="3" t="s">
        <v>66</v>
      </c>
      <c r="AC334" s="3" t="s">
        <v>66</v>
      </c>
      <c r="AD334" s="3" t="s">
        <v>66</v>
      </c>
      <c r="AE334" s="3" t="s">
        <v>65</v>
      </c>
      <c r="AF334" s="3" t="s">
        <v>66</v>
      </c>
      <c r="AG334" s="3" t="s">
        <v>66</v>
      </c>
      <c r="AH334" s="3" t="s">
        <v>66</v>
      </c>
      <c r="AI334" s="3" t="s">
        <v>66</v>
      </c>
      <c r="AJ334" s="3" t="s">
        <v>65</v>
      </c>
      <c r="AK334" s="3" t="s">
        <v>65</v>
      </c>
      <c r="AL334" s="3" t="s">
        <v>65</v>
      </c>
      <c r="AM334" s="3" t="s">
        <v>65</v>
      </c>
      <c r="AN334" s="3" t="s">
        <v>65</v>
      </c>
      <c r="AO334" s="3" t="s">
        <v>65</v>
      </c>
      <c r="AP334" s="3" t="s">
        <v>66</v>
      </c>
      <c r="AQ334" s="3" t="s">
        <v>65</v>
      </c>
      <c r="AR334" s="3" t="s">
        <v>65</v>
      </c>
      <c r="AS334" s="3" t="s">
        <v>65</v>
      </c>
      <c r="AT334" s="3" t="s">
        <v>65</v>
      </c>
      <c r="AU334" s="3" t="s">
        <v>66</v>
      </c>
      <c r="AV334" s="3" t="s">
        <v>65</v>
      </c>
      <c r="AW334" s="3" t="s">
        <v>65</v>
      </c>
      <c r="AX334" s="3" t="s">
        <v>65</v>
      </c>
      <c r="AY334" s="3" t="s">
        <v>65</v>
      </c>
      <c r="AZ334" s="3" t="s">
        <v>66</v>
      </c>
      <c r="BA334" s="3" t="s">
        <v>66</v>
      </c>
      <c r="BB334" s="3" t="s">
        <v>65</v>
      </c>
      <c r="BC334" s="3" t="s">
        <v>65</v>
      </c>
      <c r="BD334" s="3" t="s">
        <v>66</v>
      </c>
      <c r="BE334" s="3" t="s">
        <v>66</v>
      </c>
      <c r="BF334" s="3" t="s">
        <v>66</v>
      </c>
      <c r="BG334" s="3">
        <v>5</v>
      </c>
      <c r="BH334" s="3">
        <v>5</v>
      </c>
      <c r="BI334" s="3">
        <v>27</v>
      </c>
      <c r="BJ334" s="3">
        <v>4</v>
      </c>
      <c r="BK334" s="3">
        <v>29</v>
      </c>
      <c r="BL334" s="3">
        <v>20</v>
      </c>
      <c r="BM334" s="3" t="s">
        <v>67</v>
      </c>
    </row>
    <row r="335" spans="1:65" ht="12.5" x14ac:dyDescent="0.25">
      <c r="A335" s="2">
        <v>44534.887163182866</v>
      </c>
      <c r="B335" s="3" t="s">
        <v>65</v>
      </c>
      <c r="C335" s="3" t="s">
        <v>66</v>
      </c>
      <c r="D335" s="3" t="s">
        <v>65</v>
      </c>
      <c r="E335" s="3" t="s">
        <v>65</v>
      </c>
      <c r="F335" s="3" t="s">
        <v>66</v>
      </c>
      <c r="G335" s="3" t="s">
        <v>65</v>
      </c>
      <c r="H335" s="3" t="s">
        <v>66</v>
      </c>
      <c r="I335" s="3" t="s">
        <v>65</v>
      </c>
      <c r="J335" s="3" t="s">
        <v>65</v>
      </c>
      <c r="K335" s="3" t="s">
        <v>65</v>
      </c>
      <c r="L335" s="3" t="s">
        <v>66</v>
      </c>
      <c r="M335" s="3" t="s">
        <v>66</v>
      </c>
      <c r="N335" s="3" t="s">
        <v>65</v>
      </c>
      <c r="O335" s="3" t="s">
        <v>65</v>
      </c>
      <c r="P335" s="3" t="s">
        <v>65</v>
      </c>
      <c r="Q335" s="3" t="s">
        <v>65</v>
      </c>
      <c r="R335" s="3" t="s">
        <v>65</v>
      </c>
      <c r="S335" s="3" t="s">
        <v>66</v>
      </c>
      <c r="T335" s="3" t="s">
        <v>66</v>
      </c>
      <c r="U335" s="3" t="s">
        <v>65</v>
      </c>
      <c r="V335" s="3" t="s">
        <v>65</v>
      </c>
      <c r="W335" s="3" t="s">
        <v>65</v>
      </c>
      <c r="X335" s="3" t="s">
        <v>66</v>
      </c>
      <c r="Y335" s="3" t="s">
        <v>66</v>
      </c>
      <c r="Z335" s="3" t="s">
        <v>66</v>
      </c>
      <c r="AA335" s="3" t="s">
        <v>65</v>
      </c>
      <c r="AB335" s="3" t="s">
        <v>65</v>
      </c>
      <c r="AC335" s="3" t="s">
        <v>65</v>
      </c>
      <c r="AD335" s="3" t="s">
        <v>65</v>
      </c>
      <c r="AE335" s="3" t="s">
        <v>66</v>
      </c>
      <c r="AF335" s="3" t="s">
        <v>65</v>
      </c>
      <c r="AG335" s="3" t="s">
        <v>65</v>
      </c>
      <c r="AH335" s="3" t="s">
        <v>65</v>
      </c>
      <c r="AI335" s="3" t="s">
        <v>66</v>
      </c>
      <c r="AJ335" s="3" t="s">
        <v>65</v>
      </c>
      <c r="AK335" s="3" t="s">
        <v>65</v>
      </c>
      <c r="AL335" s="3" t="s">
        <v>66</v>
      </c>
      <c r="AM335" s="3" t="s">
        <v>66</v>
      </c>
      <c r="AN335" s="3" t="s">
        <v>65</v>
      </c>
      <c r="AO335" s="3" t="s">
        <v>66</v>
      </c>
      <c r="AP335" s="3" t="s">
        <v>66</v>
      </c>
      <c r="AQ335" s="3" t="s">
        <v>66</v>
      </c>
      <c r="AR335" s="3" t="s">
        <v>65</v>
      </c>
      <c r="AS335" s="3" t="s">
        <v>65</v>
      </c>
      <c r="AT335" s="3" t="s">
        <v>65</v>
      </c>
      <c r="AU335" s="3" t="s">
        <v>65</v>
      </c>
      <c r="AV335" s="3" t="s">
        <v>65</v>
      </c>
      <c r="AW335" s="3" t="s">
        <v>66</v>
      </c>
      <c r="AX335" s="3" t="s">
        <v>66</v>
      </c>
      <c r="AY335" s="3" t="s">
        <v>65</v>
      </c>
      <c r="AZ335" s="3" t="s">
        <v>66</v>
      </c>
      <c r="BA335" s="3" t="s">
        <v>66</v>
      </c>
      <c r="BB335" s="3" t="s">
        <v>66</v>
      </c>
      <c r="BC335" s="3" t="s">
        <v>66</v>
      </c>
      <c r="BD335" s="3" t="s">
        <v>65</v>
      </c>
      <c r="BE335" s="3" t="s">
        <v>66</v>
      </c>
      <c r="BF335" s="3" t="s">
        <v>66</v>
      </c>
      <c r="BG335" s="3">
        <v>5</v>
      </c>
      <c r="BH335" s="3">
        <v>5</v>
      </c>
      <c r="BI335" s="3">
        <v>27</v>
      </c>
      <c r="BJ335" s="3">
        <v>4</v>
      </c>
      <c r="BK335" s="3">
        <v>29</v>
      </c>
      <c r="BL335" s="3">
        <v>20</v>
      </c>
      <c r="BM335" s="3" t="s">
        <v>68</v>
      </c>
    </row>
    <row r="336" spans="1:65" ht="12.5" x14ac:dyDescent="0.25">
      <c r="A336" s="2">
        <v>44534.888451354171</v>
      </c>
      <c r="B336" s="3" t="s">
        <v>66</v>
      </c>
      <c r="C336" s="3" t="s">
        <v>66</v>
      </c>
      <c r="D336" s="3" t="s">
        <v>65</v>
      </c>
      <c r="E336" s="3" t="s">
        <v>66</v>
      </c>
      <c r="F336" s="3" t="s">
        <v>65</v>
      </c>
      <c r="G336" s="3" t="s">
        <v>66</v>
      </c>
      <c r="H336" s="3" t="s">
        <v>66</v>
      </c>
      <c r="I336" s="3" t="s">
        <v>65</v>
      </c>
      <c r="J336" s="3" t="s">
        <v>66</v>
      </c>
      <c r="K336" s="3" t="s">
        <v>65</v>
      </c>
      <c r="L336" s="3" t="s">
        <v>66</v>
      </c>
      <c r="M336" s="3" t="s">
        <v>66</v>
      </c>
      <c r="N336" s="3" t="s">
        <v>66</v>
      </c>
      <c r="O336" s="3" t="s">
        <v>66</v>
      </c>
      <c r="P336" s="3" t="s">
        <v>66</v>
      </c>
      <c r="Q336" s="3" t="s">
        <v>66</v>
      </c>
      <c r="R336" s="3" t="s">
        <v>65</v>
      </c>
      <c r="S336" s="3" t="s">
        <v>66</v>
      </c>
      <c r="T336" s="3" t="s">
        <v>65</v>
      </c>
      <c r="U336" s="3" t="s">
        <v>66</v>
      </c>
      <c r="V336" s="3" t="s">
        <v>65</v>
      </c>
      <c r="W336" s="3" t="s">
        <v>66</v>
      </c>
      <c r="X336" s="3" t="s">
        <v>66</v>
      </c>
      <c r="Y336" s="3" t="s">
        <v>66</v>
      </c>
      <c r="Z336" s="3" t="s">
        <v>65</v>
      </c>
      <c r="AA336" s="3" t="s">
        <v>66</v>
      </c>
      <c r="AB336" s="3" t="s">
        <v>65</v>
      </c>
      <c r="AC336" s="3" t="s">
        <v>66</v>
      </c>
      <c r="AD336" s="3" t="s">
        <v>66</v>
      </c>
      <c r="AE336" s="3" t="s">
        <v>66</v>
      </c>
      <c r="AF336" s="3" t="s">
        <v>66</v>
      </c>
      <c r="AG336" s="3" t="s">
        <v>65</v>
      </c>
      <c r="AH336" s="3" t="s">
        <v>65</v>
      </c>
      <c r="AI336" s="3" t="s">
        <v>66</v>
      </c>
      <c r="AJ336" s="3" t="s">
        <v>65</v>
      </c>
      <c r="AK336" s="3" t="s">
        <v>65</v>
      </c>
      <c r="AL336" s="3" t="s">
        <v>66</v>
      </c>
      <c r="AM336" s="3" t="s">
        <v>66</v>
      </c>
      <c r="AN336" s="3" t="s">
        <v>65</v>
      </c>
      <c r="AO336" s="3" t="s">
        <v>66</v>
      </c>
      <c r="AP336" s="3" t="s">
        <v>66</v>
      </c>
      <c r="AQ336" s="3" t="s">
        <v>66</v>
      </c>
      <c r="AR336" s="3" t="s">
        <v>65</v>
      </c>
      <c r="AS336" s="3" t="s">
        <v>65</v>
      </c>
      <c r="AT336" s="3" t="s">
        <v>65</v>
      </c>
      <c r="AU336" s="3" t="s">
        <v>66</v>
      </c>
      <c r="AV336" s="3" t="s">
        <v>66</v>
      </c>
      <c r="AW336" s="3" t="s">
        <v>66</v>
      </c>
      <c r="AX336" s="3" t="s">
        <v>65</v>
      </c>
      <c r="AY336" s="3" t="s">
        <v>66</v>
      </c>
      <c r="AZ336" s="3" t="s">
        <v>66</v>
      </c>
      <c r="BA336" s="3" t="s">
        <v>66</v>
      </c>
      <c r="BB336" s="3" t="s">
        <v>65</v>
      </c>
      <c r="BC336" s="3" t="s">
        <v>66</v>
      </c>
      <c r="BD336" s="3" t="s">
        <v>66</v>
      </c>
      <c r="BE336" s="3" t="s">
        <v>65</v>
      </c>
      <c r="BF336" s="3" t="s">
        <v>65</v>
      </c>
      <c r="BG336" s="3">
        <v>5</v>
      </c>
      <c r="BH336" s="3">
        <v>5</v>
      </c>
      <c r="BI336" s="3">
        <v>13</v>
      </c>
      <c r="BJ336" s="3">
        <v>4</v>
      </c>
      <c r="BK336" s="3">
        <v>29</v>
      </c>
      <c r="BL336" s="3">
        <v>10</v>
      </c>
      <c r="BM336" s="3" t="s">
        <v>67</v>
      </c>
    </row>
    <row r="337" spans="1:65" ht="12.5" x14ac:dyDescent="0.25">
      <c r="A337" s="2">
        <v>44534.889303518517</v>
      </c>
      <c r="B337" s="3" t="s">
        <v>65</v>
      </c>
      <c r="C337" s="3" t="s">
        <v>65</v>
      </c>
      <c r="D337" s="3" t="s">
        <v>65</v>
      </c>
      <c r="E337" s="3" t="s">
        <v>65</v>
      </c>
      <c r="F337" s="3" t="s">
        <v>65</v>
      </c>
      <c r="G337" s="3" t="s">
        <v>66</v>
      </c>
      <c r="H337" s="3" t="s">
        <v>66</v>
      </c>
      <c r="I337" s="3" t="s">
        <v>66</v>
      </c>
      <c r="J337" s="3" t="s">
        <v>66</v>
      </c>
      <c r="K337" s="3" t="s">
        <v>65</v>
      </c>
      <c r="L337" s="3" t="s">
        <v>66</v>
      </c>
      <c r="M337" s="3" t="s">
        <v>66</v>
      </c>
      <c r="N337" s="3" t="s">
        <v>66</v>
      </c>
      <c r="O337" s="3" t="s">
        <v>66</v>
      </c>
      <c r="P337" s="3" t="s">
        <v>66</v>
      </c>
      <c r="Q337" s="3" t="s">
        <v>65</v>
      </c>
      <c r="R337" s="3" t="s">
        <v>65</v>
      </c>
      <c r="S337" s="3" t="s">
        <v>66</v>
      </c>
      <c r="T337" s="3" t="s">
        <v>66</v>
      </c>
      <c r="U337" s="3" t="s">
        <v>66</v>
      </c>
      <c r="V337" s="3" t="s">
        <v>66</v>
      </c>
      <c r="W337" s="3" t="s">
        <v>65</v>
      </c>
      <c r="X337" s="3" t="s">
        <v>65</v>
      </c>
      <c r="Y337" s="3" t="s">
        <v>66</v>
      </c>
      <c r="Z337" s="3" t="s">
        <v>66</v>
      </c>
      <c r="AA337" s="3" t="s">
        <v>66</v>
      </c>
      <c r="AB337" s="3" t="s">
        <v>65</v>
      </c>
      <c r="AC337" s="3" t="s">
        <v>66</v>
      </c>
      <c r="AD337" s="3" t="s">
        <v>66</v>
      </c>
      <c r="AE337" s="3" t="s">
        <v>66</v>
      </c>
      <c r="AF337" s="3" t="s">
        <v>66</v>
      </c>
      <c r="AG337" s="3" t="s">
        <v>66</v>
      </c>
      <c r="AH337" s="3" t="s">
        <v>66</v>
      </c>
      <c r="AI337" s="3" t="s">
        <v>65</v>
      </c>
      <c r="AJ337" s="3" t="s">
        <v>66</v>
      </c>
      <c r="AK337" s="3" t="s">
        <v>65</v>
      </c>
      <c r="AL337" s="3" t="s">
        <v>65</v>
      </c>
      <c r="AM337" s="3" t="s">
        <v>66</v>
      </c>
      <c r="AN337" s="3" t="s">
        <v>66</v>
      </c>
      <c r="AO337" s="3" t="s">
        <v>65</v>
      </c>
      <c r="AP337" s="3" t="s">
        <v>66</v>
      </c>
      <c r="AQ337" s="3" t="s">
        <v>66</v>
      </c>
      <c r="AR337" s="3" t="s">
        <v>65</v>
      </c>
      <c r="AS337" s="3" t="s">
        <v>65</v>
      </c>
      <c r="AT337" s="3" t="s">
        <v>66</v>
      </c>
      <c r="AU337" s="3" t="s">
        <v>65</v>
      </c>
      <c r="AV337" s="3" t="s">
        <v>65</v>
      </c>
      <c r="AW337" s="3" t="s">
        <v>65</v>
      </c>
      <c r="AX337" s="3" t="s">
        <v>65</v>
      </c>
      <c r="AY337" s="3" t="s">
        <v>65</v>
      </c>
      <c r="AZ337" s="3" t="s">
        <v>66</v>
      </c>
      <c r="BA337" s="3" t="s">
        <v>66</v>
      </c>
      <c r="BB337" s="3" t="s">
        <v>66</v>
      </c>
      <c r="BC337" s="3" t="s">
        <v>65</v>
      </c>
      <c r="BD337" s="3" t="s">
        <v>66</v>
      </c>
      <c r="BE337" s="3" t="s">
        <v>66</v>
      </c>
      <c r="BF337" s="3" t="s">
        <v>65</v>
      </c>
      <c r="BG337" s="3">
        <v>5</v>
      </c>
      <c r="BH337" s="3">
        <v>5</v>
      </c>
      <c r="BI337" s="3">
        <v>27</v>
      </c>
      <c r="BJ337" s="3">
        <v>4</v>
      </c>
      <c r="BK337" s="3">
        <v>29</v>
      </c>
      <c r="BL337" s="3">
        <v>20</v>
      </c>
      <c r="BM337" s="3" t="s">
        <v>67</v>
      </c>
    </row>
    <row r="338" spans="1:65" ht="12.5" x14ac:dyDescent="0.25">
      <c r="A338" s="2">
        <v>44534.889732060183</v>
      </c>
      <c r="B338" s="3" t="s">
        <v>65</v>
      </c>
      <c r="C338" s="3" t="s">
        <v>65</v>
      </c>
      <c r="D338" s="3" t="s">
        <v>65</v>
      </c>
      <c r="E338" s="3" t="s">
        <v>65</v>
      </c>
      <c r="F338" s="3" t="s">
        <v>66</v>
      </c>
      <c r="G338" s="3" t="s">
        <v>66</v>
      </c>
      <c r="H338" s="3" t="s">
        <v>65</v>
      </c>
      <c r="I338" s="3" t="s">
        <v>65</v>
      </c>
      <c r="J338" s="3" t="s">
        <v>66</v>
      </c>
      <c r="K338" s="3" t="s">
        <v>65</v>
      </c>
      <c r="L338" s="3" t="s">
        <v>66</v>
      </c>
      <c r="M338" s="3" t="s">
        <v>66</v>
      </c>
      <c r="N338" s="3" t="s">
        <v>65</v>
      </c>
      <c r="O338" s="3" t="s">
        <v>65</v>
      </c>
      <c r="P338" s="3" t="s">
        <v>66</v>
      </c>
      <c r="Q338" s="3" t="s">
        <v>65</v>
      </c>
      <c r="R338" s="3" t="s">
        <v>65</v>
      </c>
      <c r="S338" s="3" t="s">
        <v>66</v>
      </c>
      <c r="T338" s="3" t="s">
        <v>65</v>
      </c>
      <c r="U338" s="3" t="s">
        <v>65</v>
      </c>
      <c r="V338" s="3" t="s">
        <v>65</v>
      </c>
      <c r="W338" s="3" t="s">
        <v>65</v>
      </c>
      <c r="X338" s="3" t="s">
        <v>65</v>
      </c>
      <c r="Y338" s="3" t="s">
        <v>65</v>
      </c>
      <c r="Z338" s="3" t="s">
        <v>66</v>
      </c>
      <c r="AA338" s="3" t="s">
        <v>65</v>
      </c>
      <c r="AB338" s="3" t="s">
        <v>65</v>
      </c>
      <c r="AC338" s="3" t="s">
        <v>65</v>
      </c>
      <c r="AD338" s="3" t="s">
        <v>66</v>
      </c>
      <c r="AE338" s="3" t="s">
        <v>66</v>
      </c>
      <c r="AF338" s="3" t="s">
        <v>65</v>
      </c>
      <c r="AG338" s="3" t="s">
        <v>66</v>
      </c>
      <c r="AH338" s="3" t="s">
        <v>66</v>
      </c>
      <c r="AI338" s="3" t="s">
        <v>66</v>
      </c>
      <c r="AJ338" s="3" t="s">
        <v>65</v>
      </c>
      <c r="AK338" s="3" t="s">
        <v>65</v>
      </c>
      <c r="AL338" s="3" t="s">
        <v>66</v>
      </c>
      <c r="AM338" s="3" t="s">
        <v>65</v>
      </c>
      <c r="AN338" s="3" t="s">
        <v>65</v>
      </c>
      <c r="AO338" s="3" t="s">
        <v>65</v>
      </c>
      <c r="AP338" s="3" t="s">
        <v>65</v>
      </c>
      <c r="AQ338" s="3" t="s">
        <v>66</v>
      </c>
      <c r="AR338" s="3" t="s">
        <v>65</v>
      </c>
      <c r="AS338" s="3" t="s">
        <v>65</v>
      </c>
      <c r="AT338" s="3" t="s">
        <v>66</v>
      </c>
      <c r="AU338" s="3" t="s">
        <v>65</v>
      </c>
      <c r="AV338" s="3" t="s">
        <v>65</v>
      </c>
      <c r="AW338" s="3" t="s">
        <v>65</v>
      </c>
      <c r="AX338" s="3" t="s">
        <v>66</v>
      </c>
      <c r="AY338" s="3" t="s">
        <v>65</v>
      </c>
      <c r="AZ338" s="3" t="s">
        <v>65</v>
      </c>
      <c r="BA338" s="3" t="s">
        <v>65</v>
      </c>
      <c r="BB338" s="3" t="s">
        <v>65</v>
      </c>
      <c r="BC338" s="3" t="s">
        <v>65</v>
      </c>
      <c r="BD338" s="3" t="s">
        <v>66</v>
      </c>
      <c r="BE338" s="3" t="s">
        <v>65</v>
      </c>
      <c r="BF338" s="3" t="s">
        <v>65</v>
      </c>
      <c r="BG338" s="3">
        <v>5</v>
      </c>
      <c r="BH338" s="3">
        <v>5</v>
      </c>
      <c r="BI338" s="3">
        <v>27</v>
      </c>
      <c r="BJ338" s="3" t="s">
        <v>104</v>
      </c>
      <c r="BK338" s="3">
        <v>29</v>
      </c>
      <c r="BL338" s="3">
        <v>20</v>
      </c>
      <c r="BM338" s="3" t="s">
        <v>67</v>
      </c>
    </row>
    <row r="339" spans="1:65" ht="12.5" x14ac:dyDescent="0.25">
      <c r="A339" s="2">
        <v>44534.889797465279</v>
      </c>
      <c r="B339" s="3" t="s">
        <v>66</v>
      </c>
      <c r="C339" s="3" t="s">
        <v>66</v>
      </c>
      <c r="D339" s="3" t="s">
        <v>65</v>
      </c>
      <c r="E339" s="3" t="s">
        <v>65</v>
      </c>
      <c r="F339" s="3" t="s">
        <v>66</v>
      </c>
      <c r="G339" s="3" t="s">
        <v>65</v>
      </c>
      <c r="H339" s="3" t="s">
        <v>66</v>
      </c>
      <c r="I339" s="3" t="s">
        <v>65</v>
      </c>
      <c r="J339" s="3" t="s">
        <v>66</v>
      </c>
      <c r="K339" s="3" t="s">
        <v>65</v>
      </c>
      <c r="L339" s="3" t="s">
        <v>66</v>
      </c>
      <c r="M339" s="3" t="s">
        <v>66</v>
      </c>
      <c r="N339" s="3" t="s">
        <v>65</v>
      </c>
      <c r="O339" s="3" t="s">
        <v>66</v>
      </c>
      <c r="P339" s="3" t="s">
        <v>65</v>
      </c>
      <c r="Q339" s="3" t="s">
        <v>65</v>
      </c>
      <c r="R339" s="3" t="s">
        <v>66</v>
      </c>
      <c r="S339" s="3" t="s">
        <v>66</v>
      </c>
      <c r="T339" s="3" t="s">
        <v>66</v>
      </c>
      <c r="U339" s="3" t="s">
        <v>65</v>
      </c>
      <c r="V339" s="3" t="s">
        <v>65</v>
      </c>
      <c r="W339" s="3" t="s">
        <v>65</v>
      </c>
      <c r="X339" s="3" t="s">
        <v>65</v>
      </c>
      <c r="Y339" s="3" t="s">
        <v>65</v>
      </c>
      <c r="Z339" s="3" t="s">
        <v>66</v>
      </c>
      <c r="AA339" s="3" t="s">
        <v>66</v>
      </c>
      <c r="AB339" s="3" t="s">
        <v>66</v>
      </c>
      <c r="AC339" s="3" t="s">
        <v>66</v>
      </c>
      <c r="AD339" s="3" t="s">
        <v>66</v>
      </c>
      <c r="AE339" s="3" t="s">
        <v>66</v>
      </c>
      <c r="AF339" s="3" t="s">
        <v>65</v>
      </c>
      <c r="AG339" s="3" t="s">
        <v>65</v>
      </c>
      <c r="AH339" s="3" t="s">
        <v>66</v>
      </c>
      <c r="AI339" s="3" t="s">
        <v>66</v>
      </c>
      <c r="AJ339" s="3" t="s">
        <v>65</v>
      </c>
      <c r="AK339" s="3" t="s">
        <v>65</v>
      </c>
      <c r="AL339" s="3" t="s">
        <v>66</v>
      </c>
      <c r="AM339" s="3" t="s">
        <v>66</v>
      </c>
      <c r="AN339" s="3" t="s">
        <v>65</v>
      </c>
      <c r="AO339" s="3" t="s">
        <v>65</v>
      </c>
      <c r="AP339" s="3" t="s">
        <v>66</v>
      </c>
      <c r="AQ339" s="3" t="s">
        <v>66</v>
      </c>
      <c r="AR339" s="3" t="s">
        <v>65</v>
      </c>
      <c r="AS339" s="3" t="s">
        <v>65</v>
      </c>
      <c r="AT339" s="3" t="s">
        <v>66</v>
      </c>
      <c r="AU339" s="3" t="s">
        <v>66</v>
      </c>
      <c r="AV339" s="3" t="s">
        <v>66</v>
      </c>
      <c r="AW339" s="3" t="s">
        <v>66</v>
      </c>
      <c r="AX339" s="3" t="s">
        <v>66</v>
      </c>
      <c r="AY339" s="3" t="s">
        <v>66</v>
      </c>
      <c r="AZ339" s="3" t="s">
        <v>65</v>
      </c>
      <c r="BA339" s="3" t="s">
        <v>66</v>
      </c>
      <c r="BB339" s="3" t="s">
        <v>66</v>
      </c>
      <c r="BC339" s="3" t="s">
        <v>65</v>
      </c>
      <c r="BD339" s="3" t="s">
        <v>66</v>
      </c>
      <c r="BE339" s="3" t="s">
        <v>65</v>
      </c>
      <c r="BF339" s="3" t="s">
        <v>65</v>
      </c>
      <c r="BG339" s="3">
        <v>5</v>
      </c>
      <c r="BH339" s="3">
        <v>5</v>
      </c>
      <c r="BI339" s="3">
        <v>27</v>
      </c>
      <c r="BJ339" s="3">
        <v>4</v>
      </c>
      <c r="BK339" s="3">
        <v>29</v>
      </c>
      <c r="BL339" s="3">
        <v>20</v>
      </c>
      <c r="BM339" s="3" t="s">
        <v>67</v>
      </c>
    </row>
    <row r="340" spans="1:65" ht="12.5" x14ac:dyDescent="0.25">
      <c r="A340" s="2">
        <v>44534.890708599538</v>
      </c>
      <c r="B340" s="3" t="s">
        <v>66</v>
      </c>
      <c r="C340" s="3" t="s">
        <v>65</v>
      </c>
      <c r="D340" s="3" t="s">
        <v>65</v>
      </c>
      <c r="E340" s="3" t="s">
        <v>66</v>
      </c>
      <c r="F340" s="3" t="s">
        <v>66</v>
      </c>
      <c r="G340" s="3" t="s">
        <v>66</v>
      </c>
      <c r="H340" s="3" t="s">
        <v>66</v>
      </c>
      <c r="I340" s="3" t="s">
        <v>65</v>
      </c>
      <c r="J340" s="3" t="s">
        <v>66</v>
      </c>
      <c r="K340" s="3" t="s">
        <v>65</v>
      </c>
      <c r="L340" s="3" t="s">
        <v>66</v>
      </c>
      <c r="M340" s="3" t="s">
        <v>66</v>
      </c>
      <c r="N340" s="3" t="s">
        <v>66</v>
      </c>
      <c r="O340" s="3" t="s">
        <v>65</v>
      </c>
      <c r="P340" s="3" t="s">
        <v>65</v>
      </c>
      <c r="Q340" s="3" t="s">
        <v>65</v>
      </c>
      <c r="R340" s="3" t="s">
        <v>66</v>
      </c>
      <c r="S340" s="3" t="s">
        <v>66</v>
      </c>
      <c r="T340" s="3" t="s">
        <v>65</v>
      </c>
      <c r="U340" s="3" t="s">
        <v>66</v>
      </c>
      <c r="V340" s="3" t="s">
        <v>65</v>
      </c>
      <c r="W340" s="3" t="s">
        <v>65</v>
      </c>
      <c r="X340" s="3" t="s">
        <v>66</v>
      </c>
      <c r="Y340" s="3" t="s">
        <v>66</v>
      </c>
      <c r="Z340" s="3" t="s">
        <v>65</v>
      </c>
      <c r="AA340" s="3" t="s">
        <v>66</v>
      </c>
      <c r="AB340" s="3" t="s">
        <v>65</v>
      </c>
      <c r="AC340" s="3" t="s">
        <v>65</v>
      </c>
      <c r="AD340" s="3" t="s">
        <v>66</v>
      </c>
      <c r="AE340" s="3" t="s">
        <v>66</v>
      </c>
      <c r="AF340" s="3" t="s">
        <v>65</v>
      </c>
      <c r="AG340" s="3" t="s">
        <v>66</v>
      </c>
      <c r="AH340" s="3" t="s">
        <v>65</v>
      </c>
      <c r="AI340" s="3" t="s">
        <v>66</v>
      </c>
      <c r="AJ340" s="3" t="s">
        <v>65</v>
      </c>
      <c r="AK340" s="3" t="s">
        <v>65</v>
      </c>
      <c r="AL340" s="3" t="s">
        <v>66</v>
      </c>
      <c r="AM340" s="3" t="s">
        <v>66</v>
      </c>
      <c r="AN340" s="3" t="s">
        <v>66</v>
      </c>
      <c r="AO340" s="3" t="s">
        <v>66</v>
      </c>
      <c r="AP340" s="3" t="s">
        <v>65</v>
      </c>
      <c r="AQ340" s="3" t="s">
        <v>65</v>
      </c>
      <c r="AR340" s="3" t="s">
        <v>65</v>
      </c>
      <c r="AS340" s="3" t="s">
        <v>65</v>
      </c>
      <c r="AT340" s="3" t="s">
        <v>65</v>
      </c>
      <c r="AU340" s="3" t="s">
        <v>65</v>
      </c>
      <c r="AV340" s="3" t="s">
        <v>65</v>
      </c>
      <c r="AW340" s="3" t="s">
        <v>66</v>
      </c>
      <c r="AX340" s="3" t="s">
        <v>65</v>
      </c>
      <c r="AY340" s="3" t="s">
        <v>66</v>
      </c>
      <c r="AZ340" s="3" t="s">
        <v>65</v>
      </c>
      <c r="BA340" s="3" t="s">
        <v>66</v>
      </c>
      <c r="BB340" s="3" t="s">
        <v>66</v>
      </c>
      <c r="BC340" s="3" t="s">
        <v>66</v>
      </c>
      <c r="BD340" s="3" t="s">
        <v>66</v>
      </c>
      <c r="BE340" s="3" t="s">
        <v>66</v>
      </c>
      <c r="BF340" s="3" t="s">
        <v>65</v>
      </c>
      <c r="BG340" s="3">
        <v>5</v>
      </c>
      <c r="BH340" s="3">
        <v>5</v>
      </c>
      <c r="BI340" s="3">
        <v>27</v>
      </c>
      <c r="BJ340" s="3">
        <v>4</v>
      </c>
      <c r="BK340" s="3">
        <v>29</v>
      </c>
      <c r="BL340" s="3">
        <v>20</v>
      </c>
      <c r="BM340" s="3" t="s">
        <v>67</v>
      </c>
    </row>
    <row r="341" spans="1:65" ht="12.5" x14ac:dyDescent="0.25">
      <c r="A341" s="2">
        <v>44534.891183622683</v>
      </c>
      <c r="B341" s="3" t="s">
        <v>66</v>
      </c>
      <c r="C341" s="3" t="s">
        <v>65</v>
      </c>
      <c r="D341" s="3" t="s">
        <v>66</v>
      </c>
      <c r="E341" s="3" t="s">
        <v>66</v>
      </c>
      <c r="F341" s="3" t="s">
        <v>65</v>
      </c>
      <c r="G341" s="3" t="s">
        <v>65</v>
      </c>
      <c r="H341" s="3" t="s">
        <v>66</v>
      </c>
      <c r="I341" s="3" t="s">
        <v>66</v>
      </c>
      <c r="J341" s="3" t="s">
        <v>66</v>
      </c>
      <c r="K341" s="3" t="s">
        <v>66</v>
      </c>
      <c r="L341" s="3" t="s">
        <v>65</v>
      </c>
      <c r="M341" s="3" t="s">
        <v>66</v>
      </c>
      <c r="N341" s="3" t="s">
        <v>66</v>
      </c>
      <c r="O341" s="3" t="s">
        <v>65</v>
      </c>
      <c r="P341" s="3" t="s">
        <v>65</v>
      </c>
      <c r="Q341" s="3" t="s">
        <v>65</v>
      </c>
      <c r="R341" s="3" t="s">
        <v>66</v>
      </c>
      <c r="S341" s="3" t="s">
        <v>66</v>
      </c>
      <c r="T341" s="3" t="s">
        <v>66</v>
      </c>
      <c r="U341" s="3" t="s">
        <v>65</v>
      </c>
      <c r="V341" s="3" t="s">
        <v>65</v>
      </c>
      <c r="W341" s="3" t="s">
        <v>66</v>
      </c>
      <c r="X341" s="3" t="s">
        <v>65</v>
      </c>
      <c r="Y341" s="3" t="s">
        <v>65</v>
      </c>
      <c r="Z341" s="3" t="s">
        <v>66</v>
      </c>
      <c r="AA341" s="3" t="s">
        <v>65</v>
      </c>
      <c r="AB341" s="3" t="s">
        <v>66</v>
      </c>
      <c r="AC341" s="3" t="s">
        <v>65</v>
      </c>
      <c r="AD341" s="3" t="s">
        <v>65</v>
      </c>
      <c r="AE341" s="3" t="s">
        <v>66</v>
      </c>
      <c r="AF341" s="3" t="s">
        <v>66</v>
      </c>
      <c r="AG341" s="3" t="s">
        <v>65</v>
      </c>
      <c r="AH341" s="3" t="s">
        <v>65</v>
      </c>
      <c r="AI341" s="3" t="s">
        <v>66</v>
      </c>
      <c r="AJ341" s="3" t="s">
        <v>65</v>
      </c>
      <c r="AK341" s="3" t="s">
        <v>65</v>
      </c>
      <c r="AL341" s="3" t="s">
        <v>65</v>
      </c>
      <c r="AM341" s="3" t="s">
        <v>66</v>
      </c>
      <c r="AN341" s="3" t="s">
        <v>65</v>
      </c>
      <c r="AO341" s="3" t="s">
        <v>65</v>
      </c>
      <c r="AP341" s="3" t="s">
        <v>65</v>
      </c>
      <c r="AQ341" s="3" t="s">
        <v>66</v>
      </c>
      <c r="AR341" s="3" t="s">
        <v>65</v>
      </c>
      <c r="AS341" s="3" t="s">
        <v>65</v>
      </c>
      <c r="AT341" s="3" t="s">
        <v>66</v>
      </c>
      <c r="AU341" s="3" t="s">
        <v>66</v>
      </c>
      <c r="AV341" s="3" t="s">
        <v>65</v>
      </c>
      <c r="AW341" s="3" t="s">
        <v>66</v>
      </c>
      <c r="AX341" s="3" t="s">
        <v>66</v>
      </c>
      <c r="AY341" s="3" t="s">
        <v>65</v>
      </c>
      <c r="AZ341" s="3" t="s">
        <v>65</v>
      </c>
      <c r="BA341" s="3" t="s">
        <v>65</v>
      </c>
      <c r="BB341" s="3" t="s">
        <v>66</v>
      </c>
      <c r="BC341" s="3" t="s">
        <v>65</v>
      </c>
      <c r="BD341" s="3" t="s">
        <v>65</v>
      </c>
      <c r="BE341" s="3" t="s">
        <v>66</v>
      </c>
      <c r="BF341" s="3" t="s">
        <v>65</v>
      </c>
      <c r="BG341" s="3">
        <v>5</v>
      </c>
      <c r="BH341" s="3">
        <v>5</v>
      </c>
      <c r="BI341" s="3">
        <v>27</v>
      </c>
      <c r="BJ341" s="3">
        <v>4</v>
      </c>
      <c r="BK341" s="3">
        <v>29</v>
      </c>
      <c r="BL341" s="3">
        <v>30</v>
      </c>
      <c r="BM341" s="3" t="s">
        <v>67</v>
      </c>
    </row>
    <row r="342" spans="1:65" ht="12.5" x14ac:dyDescent="0.25">
      <c r="A342" s="2">
        <v>44534.891255069444</v>
      </c>
      <c r="B342" s="3" t="s">
        <v>66</v>
      </c>
      <c r="C342" s="3" t="s">
        <v>66</v>
      </c>
      <c r="D342" s="3" t="s">
        <v>65</v>
      </c>
      <c r="E342" s="3" t="s">
        <v>66</v>
      </c>
      <c r="F342" s="3" t="s">
        <v>66</v>
      </c>
      <c r="G342" s="3" t="s">
        <v>65</v>
      </c>
      <c r="H342" s="3" t="s">
        <v>66</v>
      </c>
      <c r="I342" s="3" t="s">
        <v>65</v>
      </c>
      <c r="J342" s="3" t="s">
        <v>66</v>
      </c>
      <c r="K342" s="3" t="s">
        <v>66</v>
      </c>
      <c r="L342" s="3" t="s">
        <v>66</v>
      </c>
      <c r="M342" s="3" t="s">
        <v>66</v>
      </c>
      <c r="N342" s="3" t="s">
        <v>65</v>
      </c>
      <c r="O342" s="3" t="s">
        <v>66</v>
      </c>
      <c r="P342" s="3" t="s">
        <v>65</v>
      </c>
      <c r="Q342" s="3" t="s">
        <v>65</v>
      </c>
      <c r="R342" s="3" t="s">
        <v>66</v>
      </c>
      <c r="S342" s="3" t="s">
        <v>66</v>
      </c>
      <c r="T342" s="3" t="s">
        <v>66</v>
      </c>
      <c r="U342" s="3" t="s">
        <v>66</v>
      </c>
      <c r="V342" s="3" t="s">
        <v>66</v>
      </c>
      <c r="W342" s="3" t="s">
        <v>65</v>
      </c>
      <c r="X342" s="3" t="s">
        <v>65</v>
      </c>
      <c r="Y342" s="3" t="s">
        <v>65</v>
      </c>
      <c r="Z342" s="3" t="s">
        <v>66</v>
      </c>
      <c r="AA342" s="3" t="s">
        <v>66</v>
      </c>
      <c r="AB342" s="3" t="s">
        <v>66</v>
      </c>
      <c r="AC342" s="3" t="s">
        <v>66</v>
      </c>
      <c r="AD342" s="3" t="s">
        <v>65</v>
      </c>
      <c r="AE342" s="3" t="s">
        <v>66</v>
      </c>
      <c r="AF342" s="3" t="s">
        <v>66</v>
      </c>
      <c r="AG342" s="3" t="s">
        <v>65</v>
      </c>
      <c r="AH342" s="3" t="s">
        <v>65</v>
      </c>
      <c r="AI342" s="3" t="s">
        <v>66</v>
      </c>
      <c r="AJ342" s="3" t="s">
        <v>66</v>
      </c>
      <c r="AK342" s="3" t="s">
        <v>65</v>
      </c>
      <c r="AL342" s="3" t="s">
        <v>65</v>
      </c>
      <c r="AM342" s="3" t="s">
        <v>65</v>
      </c>
      <c r="AN342" s="3" t="s">
        <v>66</v>
      </c>
      <c r="AO342" s="3" t="s">
        <v>65</v>
      </c>
      <c r="AP342" s="3" t="s">
        <v>65</v>
      </c>
      <c r="AQ342" s="3" t="s">
        <v>66</v>
      </c>
      <c r="AR342" s="3" t="s">
        <v>65</v>
      </c>
      <c r="AS342" s="3" t="s">
        <v>66</v>
      </c>
      <c r="AT342" s="3" t="s">
        <v>66</v>
      </c>
      <c r="AU342" s="3" t="s">
        <v>66</v>
      </c>
      <c r="AV342" s="3" t="s">
        <v>65</v>
      </c>
      <c r="AW342" s="3" t="s">
        <v>66</v>
      </c>
      <c r="AX342" s="3" t="s">
        <v>65</v>
      </c>
      <c r="AY342" s="3" t="s">
        <v>65</v>
      </c>
      <c r="AZ342" s="3" t="s">
        <v>65</v>
      </c>
      <c r="BA342" s="3" t="s">
        <v>66</v>
      </c>
      <c r="BB342" s="3" t="s">
        <v>66</v>
      </c>
      <c r="BC342" s="3" t="s">
        <v>65</v>
      </c>
      <c r="BD342" s="3" t="s">
        <v>66</v>
      </c>
      <c r="BE342" s="3" t="s">
        <v>66</v>
      </c>
      <c r="BF342" s="3" t="s">
        <v>66</v>
      </c>
      <c r="BG342" s="3">
        <v>5</v>
      </c>
      <c r="BH342" s="3">
        <v>5</v>
      </c>
      <c r="BI342" s="3">
        <v>27</v>
      </c>
      <c r="BJ342" s="3">
        <v>4</v>
      </c>
      <c r="BK342" s="3">
        <v>29</v>
      </c>
      <c r="BL342" s="3">
        <v>20</v>
      </c>
      <c r="BM342" s="3" t="s">
        <v>67</v>
      </c>
    </row>
    <row r="343" spans="1:65" ht="12.5" x14ac:dyDescent="0.25">
      <c r="A343" s="2">
        <v>44534.892624571759</v>
      </c>
      <c r="B343" s="3" t="s">
        <v>66</v>
      </c>
      <c r="C343" s="3" t="s">
        <v>66</v>
      </c>
      <c r="D343" s="3" t="s">
        <v>65</v>
      </c>
      <c r="E343" s="3" t="s">
        <v>65</v>
      </c>
      <c r="F343" s="3" t="s">
        <v>66</v>
      </c>
      <c r="G343" s="3" t="s">
        <v>65</v>
      </c>
      <c r="H343" s="3" t="s">
        <v>66</v>
      </c>
      <c r="I343" s="3" t="s">
        <v>65</v>
      </c>
      <c r="J343" s="3" t="s">
        <v>66</v>
      </c>
      <c r="K343" s="3" t="s">
        <v>65</v>
      </c>
      <c r="L343" s="3" t="s">
        <v>66</v>
      </c>
      <c r="M343" s="3" t="s">
        <v>66</v>
      </c>
      <c r="N343" s="3" t="s">
        <v>66</v>
      </c>
      <c r="O343" s="3" t="s">
        <v>66</v>
      </c>
      <c r="P343" s="3" t="s">
        <v>65</v>
      </c>
      <c r="Q343" s="3" t="s">
        <v>66</v>
      </c>
      <c r="R343" s="3" t="s">
        <v>66</v>
      </c>
      <c r="S343" s="3" t="s">
        <v>66</v>
      </c>
      <c r="T343" s="3" t="s">
        <v>66</v>
      </c>
      <c r="U343" s="3" t="s">
        <v>66</v>
      </c>
      <c r="V343" s="3" t="s">
        <v>65</v>
      </c>
      <c r="W343" s="3" t="s">
        <v>65</v>
      </c>
      <c r="X343" s="3" t="s">
        <v>66</v>
      </c>
      <c r="Y343" s="3" t="s">
        <v>66</v>
      </c>
      <c r="Z343" s="3" t="s">
        <v>66</v>
      </c>
      <c r="AA343" s="3" t="s">
        <v>66</v>
      </c>
      <c r="AB343" s="3" t="s">
        <v>65</v>
      </c>
      <c r="AC343" s="3" t="s">
        <v>66</v>
      </c>
      <c r="AD343" s="3" t="s">
        <v>66</v>
      </c>
      <c r="AE343" s="3" t="s">
        <v>66</v>
      </c>
      <c r="AF343" s="3" t="s">
        <v>66</v>
      </c>
      <c r="AG343" s="3" t="s">
        <v>66</v>
      </c>
      <c r="AH343" s="3" t="s">
        <v>65</v>
      </c>
      <c r="AI343" s="3" t="s">
        <v>65</v>
      </c>
      <c r="AJ343" s="3" t="s">
        <v>66</v>
      </c>
      <c r="AK343" s="3" t="s">
        <v>65</v>
      </c>
      <c r="AL343" s="3" t="s">
        <v>66</v>
      </c>
      <c r="AM343" s="3" t="s">
        <v>66</v>
      </c>
      <c r="AN343" s="3" t="s">
        <v>65</v>
      </c>
      <c r="AO343" s="3" t="s">
        <v>66</v>
      </c>
      <c r="AP343" s="3" t="s">
        <v>66</v>
      </c>
      <c r="AQ343" s="3" t="s">
        <v>66</v>
      </c>
      <c r="AR343" s="3" t="s">
        <v>65</v>
      </c>
      <c r="AS343" s="3" t="s">
        <v>65</v>
      </c>
      <c r="AT343" s="3" t="s">
        <v>66</v>
      </c>
      <c r="AU343" s="3" t="s">
        <v>65</v>
      </c>
      <c r="AV343" s="3" t="s">
        <v>66</v>
      </c>
      <c r="AW343" s="3" t="s">
        <v>66</v>
      </c>
      <c r="AX343" s="3" t="s">
        <v>65</v>
      </c>
      <c r="AY343" s="3" t="s">
        <v>66</v>
      </c>
      <c r="AZ343" s="3" t="s">
        <v>65</v>
      </c>
      <c r="BA343" s="3" t="s">
        <v>66</v>
      </c>
      <c r="BB343" s="3" t="s">
        <v>65</v>
      </c>
      <c r="BC343" s="3" t="s">
        <v>66</v>
      </c>
      <c r="BD343" s="3" t="s">
        <v>66</v>
      </c>
      <c r="BE343" s="3" t="s">
        <v>65</v>
      </c>
      <c r="BF343" s="3" t="s">
        <v>65</v>
      </c>
      <c r="BG343" s="3" t="s">
        <v>105</v>
      </c>
      <c r="BH343" s="3">
        <v>5</v>
      </c>
      <c r="BI343" s="3">
        <v>27</v>
      </c>
      <c r="BJ343" s="3">
        <v>4</v>
      </c>
      <c r="BK343" s="3">
        <v>29</v>
      </c>
      <c r="BL343" s="3">
        <v>20</v>
      </c>
      <c r="BM343" s="3" t="s">
        <v>67</v>
      </c>
    </row>
    <row r="344" spans="1:65" ht="12.5" x14ac:dyDescent="0.25">
      <c r="A344" s="2">
        <v>44534.893777048608</v>
      </c>
      <c r="B344" s="3" t="s">
        <v>66</v>
      </c>
      <c r="C344" s="3" t="s">
        <v>66</v>
      </c>
      <c r="D344" s="3" t="s">
        <v>65</v>
      </c>
      <c r="E344" s="3" t="s">
        <v>66</v>
      </c>
      <c r="F344" s="3" t="s">
        <v>65</v>
      </c>
      <c r="G344" s="3" t="s">
        <v>66</v>
      </c>
      <c r="H344" s="3" t="s">
        <v>65</v>
      </c>
      <c r="I344" s="3" t="s">
        <v>66</v>
      </c>
      <c r="J344" s="3" t="s">
        <v>65</v>
      </c>
      <c r="K344" s="3" t="s">
        <v>65</v>
      </c>
      <c r="L344" s="3" t="s">
        <v>66</v>
      </c>
      <c r="M344" s="3" t="s">
        <v>66</v>
      </c>
      <c r="N344" s="3" t="s">
        <v>66</v>
      </c>
      <c r="O344" s="3" t="s">
        <v>66</v>
      </c>
      <c r="P344" s="3" t="s">
        <v>65</v>
      </c>
      <c r="Q344" s="3" t="s">
        <v>65</v>
      </c>
      <c r="R344" s="3" t="s">
        <v>66</v>
      </c>
      <c r="S344" s="3" t="s">
        <v>66</v>
      </c>
      <c r="T344" s="3" t="s">
        <v>65</v>
      </c>
      <c r="U344" s="3" t="s">
        <v>65</v>
      </c>
      <c r="V344" s="3" t="s">
        <v>66</v>
      </c>
      <c r="W344" s="3" t="s">
        <v>66</v>
      </c>
      <c r="X344" s="3" t="s">
        <v>66</v>
      </c>
      <c r="Y344" s="3" t="s">
        <v>66</v>
      </c>
      <c r="Z344" s="3" t="s">
        <v>65</v>
      </c>
      <c r="AA344" s="3" t="s">
        <v>66</v>
      </c>
      <c r="AB344" s="3" t="s">
        <v>66</v>
      </c>
      <c r="AC344" s="3" t="s">
        <v>66</v>
      </c>
      <c r="AD344" s="3" t="s">
        <v>65</v>
      </c>
      <c r="AE344" s="3" t="s">
        <v>66</v>
      </c>
      <c r="AF344" s="3" t="s">
        <v>66</v>
      </c>
      <c r="AG344" s="3" t="s">
        <v>65</v>
      </c>
      <c r="AH344" s="3" t="s">
        <v>66</v>
      </c>
      <c r="AI344" s="3" t="s">
        <v>65</v>
      </c>
      <c r="AJ344" s="3" t="s">
        <v>65</v>
      </c>
      <c r="AK344" s="3" t="s">
        <v>65</v>
      </c>
      <c r="AL344" s="3" t="s">
        <v>66</v>
      </c>
      <c r="AM344" s="3" t="s">
        <v>65</v>
      </c>
      <c r="AN344" s="3" t="s">
        <v>66</v>
      </c>
      <c r="AO344" s="3" t="s">
        <v>65</v>
      </c>
      <c r="AP344" s="3" t="s">
        <v>65</v>
      </c>
      <c r="AQ344" s="3" t="s">
        <v>66</v>
      </c>
      <c r="AR344" s="3" t="s">
        <v>65</v>
      </c>
      <c r="AS344" s="3" t="s">
        <v>66</v>
      </c>
      <c r="AT344" s="3" t="s">
        <v>66</v>
      </c>
      <c r="AU344" s="3" t="s">
        <v>66</v>
      </c>
      <c r="AV344" s="3" t="s">
        <v>65</v>
      </c>
      <c r="AW344" s="3" t="s">
        <v>65</v>
      </c>
      <c r="AX344" s="3" t="s">
        <v>66</v>
      </c>
      <c r="AY344" s="3" t="s">
        <v>66</v>
      </c>
      <c r="AZ344" s="3" t="s">
        <v>65</v>
      </c>
      <c r="BA344" s="3" t="s">
        <v>66</v>
      </c>
      <c r="BB344" s="3" t="s">
        <v>66</v>
      </c>
      <c r="BC344" s="3" t="s">
        <v>66</v>
      </c>
      <c r="BD344" s="3" t="s">
        <v>66</v>
      </c>
      <c r="BE344" s="3" t="s">
        <v>66</v>
      </c>
      <c r="BF344" s="3" t="s">
        <v>65</v>
      </c>
      <c r="BG344" s="3">
        <v>5</v>
      </c>
      <c r="BH344" s="3">
        <v>5</v>
      </c>
      <c r="BI344" s="3">
        <v>27</v>
      </c>
      <c r="BJ344" s="3">
        <v>4</v>
      </c>
      <c r="BK344" s="3">
        <v>29</v>
      </c>
      <c r="BL344" s="3" t="s">
        <v>106</v>
      </c>
      <c r="BM344" s="3" t="s">
        <v>67</v>
      </c>
    </row>
    <row r="345" spans="1:65" ht="12.5" x14ac:dyDescent="0.25">
      <c r="A345" s="2">
        <v>44534.894124837963</v>
      </c>
      <c r="B345" s="3" t="s">
        <v>66</v>
      </c>
      <c r="C345" s="3" t="s">
        <v>66</v>
      </c>
      <c r="D345" s="3" t="s">
        <v>65</v>
      </c>
      <c r="E345" s="3" t="s">
        <v>65</v>
      </c>
      <c r="F345" s="3" t="s">
        <v>66</v>
      </c>
      <c r="G345" s="3" t="s">
        <v>65</v>
      </c>
      <c r="H345" s="3" t="s">
        <v>66</v>
      </c>
      <c r="I345" s="3" t="s">
        <v>65</v>
      </c>
      <c r="J345" s="3" t="s">
        <v>66</v>
      </c>
      <c r="K345" s="3" t="s">
        <v>65</v>
      </c>
      <c r="L345" s="3" t="s">
        <v>66</v>
      </c>
      <c r="M345" s="3" t="s">
        <v>66</v>
      </c>
      <c r="N345" s="3" t="s">
        <v>66</v>
      </c>
      <c r="O345" s="3" t="s">
        <v>66</v>
      </c>
      <c r="P345" s="3" t="s">
        <v>65</v>
      </c>
      <c r="Q345" s="3" t="s">
        <v>66</v>
      </c>
      <c r="R345" s="3" t="s">
        <v>65</v>
      </c>
      <c r="S345" s="3" t="s">
        <v>66</v>
      </c>
      <c r="T345" s="3" t="s">
        <v>66</v>
      </c>
      <c r="U345" s="3" t="s">
        <v>65</v>
      </c>
      <c r="V345" s="3" t="s">
        <v>66</v>
      </c>
      <c r="W345" s="3" t="s">
        <v>66</v>
      </c>
      <c r="X345" s="3" t="s">
        <v>66</v>
      </c>
      <c r="Y345" s="3" t="s">
        <v>66</v>
      </c>
      <c r="Z345" s="3" t="s">
        <v>66</v>
      </c>
      <c r="AA345" s="3" t="s">
        <v>65</v>
      </c>
      <c r="AB345" s="3" t="s">
        <v>66</v>
      </c>
      <c r="AC345" s="3" t="s">
        <v>65</v>
      </c>
      <c r="AD345" s="3" t="s">
        <v>65</v>
      </c>
      <c r="AE345" s="3" t="s">
        <v>66</v>
      </c>
      <c r="AF345" s="3" t="s">
        <v>66</v>
      </c>
      <c r="AG345" s="3" t="s">
        <v>66</v>
      </c>
      <c r="AH345" s="3" t="s">
        <v>65</v>
      </c>
      <c r="AI345" s="3" t="s">
        <v>66</v>
      </c>
      <c r="AJ345" s="3" t="s">
        <v>65</v>
      </c>
      <c r="AK345" s="3" t="s">
        <v>65</v>
      </c>
      <c r="AL345" s="3" t="s">
        <v>65</v>
      </c>
      <c r="AM345" s="3" t="s">
        <v>66</v>
      </c>
      <c r="AN345" s="3" t="s">
        <v>65</v>
      </c>
      <c r="AO345" s="3" t="s">
        <v>66</v>
      </c>
      <c r="AP345" s="3" t="s">
        <v>66</v>
      </c>
      <c r="AQ345" s="3" t="s">
        <v>65</v>
      </c>
      <c r="AR345" s="3" t="s">
        <v>65</v>
      </c>
      <c r="AS345" s="3" t="s">
        <v>65</v>
      </c>
      <c r="AT345" s="3" t="s">
        <v>66</v>
      </c>
      <c r="AU345" s="3" t="s">
        <v>66</v>
      </c>
      <c r="AV345" s="3" t="s">
        <v>66</v>
      </c>
      <c r="AW345" s="3" t="s">
        <v>66</v>
      </c>
      <c r="AX345" s="3" t="s">
        <v>65</v>
      </c>
      <c r="AY345" s="3" t="s">
        <v>66</v>
      </c>
      <c r="AZ345" s="3" t="s">
        <v>66</v>
      </c>
      <c r="BA345" s="3" t="s">
        <v>66</v>
      </c>
      <c r="BB345" s="3" t="s">
        <v>66</v>
      </c>
      <c r="BC345" s="3" t="s">
        <v>65</v>
      </c>
      <c r="BD345" s="3" t="s">
        <v>66</v>
      </c>
      <c r="BE345" s="3" t="s">
        <v>66</v>
      </c>
      <c r="BF345" s="3" t="s">
        <v>65</v>
      </c>
      <c r="BG345" s="3">
        <v>10</v>
      </c>
      <c r="BH345" s="3">
        <v>500</v>
      </c>
      <c r="BI345" s="3">
        <v>14</v>
      </c>
      <c r="BJ345" s="3">
        <v>9</v>
      </c>
      <c r="BK345" s="3">
        <v>30</v>
      </c>
      <c r="BL345" s="3">
        <v>40</v>
      </c>
      <c r="BM345" s="3" t="s">
        <v>67</v>
      </c>
    </row>
    <row r="346" spans="1:65" ht="12.5" x14ac:dyDescent="0.25">
      <c r="A346" s="2">
        <v>44534.894982118058</v>
      </c>
      <c r="B346" s="3" t="s">
        <v>65</v>
      </c>
      <c r="C346" s="3" t="s">
        <v>65</v>
      </c>
      <c r="D346" s="3" t="s">
        <v>66</v>
      </c>
      <c r="E346" s="3" t="s">
        <v>65</v>
      </c>
      <c r="F346" s="3" t="s">
        <v>66</v>
      </c>
      <c r="G346" s="3" t="s">
        <v>66</v>
      </c>
      <c r="H346" s="3" t="s">
        <v>65</v>
      </c>
      <c r="I346" s="3" t="s">
        <v>66</v>
      </c>
      <c r="J346" s="3" t="s">
        <v>66</v>
      </c>
      <c r="K346" s="3" t="s">
        <v>65</v>
      </c>
      <c r="L346" s="3" t="s">
        <v>66</v>
      </c>
      <c r="M346" s="3" t="s">
        <v>66</v>
      </c>
      <c r="N346" s="3" t="s">
        <v>65</v>
      </c>
      <c r="O346" s="3" t="s">
        <v>65</v>
      </c>
      <c r="P346" s="3" t="s">
        <v>65</v>
      </c>
      <c r="Q346" s="3" t="s">
        <v>65</v>
      </c>
      <c r="R346" s="3" t="s">
        <v>65</v>
      </c>
      <c r="S346" s="3" t="s">
        <v>66</v>
      </c>
      <c r="T346" s="3" t="s">
        <v>66</v>
      </c>
      <c r="U346" s="3" t="s">
        <v>65</v>
      </c>
      <c r="V346" s="3" t="s">
        <v>65</v>
      </c>
      <c r="W346" s="3" t="s">
        <v>65</v>
      </c>
      <c r="X346" s="3" t="s">
        <v>65</v>
      </c>
      <c r="Y346" s="3" t="s">
        <v>65</v>
      </c>
      <c r="Z346" s="3" t="s">
        <v>66</v>
      </c>
      <c r="AA346" s="3" t="s">
        <v>65</v>
      </c>
      <c r="AB346" s="3" t="s">
        <v>65</v>
      </c>
      <c r="AC346" s="3" t="s">
        <v>65</v>
      </c>
      <c r="AD346" s="3" t="s">
        <v>65</v>
      </c>
      <c r="AE346" s="3" t="s">
        <v>66</v>
      </c>
      <c r="AF346" s="3" t="s">
        <v>66</v>
      </c>
      <c r="AG346" s="3" t="s">
        <v>66</v>
      </c>
      <c r="AH346" s="3" t="s">
        <v>66</v>
      </c>
      <c r="AI346" s="3" t="s">
        <v>66</v>
      </c>
      <c r="AJ346" s="3" t="s">
        <v>65</v>
      </c>
      <c r="AK346" s="3" t="s">
        <v>65</v>
      </c>
      <c r="AL346" s="3" t="s">
        <v>66</v>
      </c>
      <c r="AM346" s="3" t="s">
        <v>65</v>
      </c>
      <c r="AN346" s="3" t="s">
        <v>66</v>
      </c>
      <c r="AO346" s="3" t="s">
        <v>65</v>
      </c>
      <c r="AP346" s="3" t="s">
        <v>65</v>
      </c>
      <c r="AQ346" s="3" t="s">
        <v>66</v>
      </c>
      <c r="AR346" s="3" t="s">
        <v>65</v>
      </c>
      <c r="AS346" s="3" t="s">
        <v>66</v>
      </c>
      <c r="AT346" s="3" t="s">
        <v>66</v>
      </c>
      <c r="AU346" s="3" t="s">
        <v>66</v>
      </c>
      <c r="AV346" s="3" t="s">
        <v>65</v>
      </c>
      <c r="AW346" s="3" t="s">
        <v>66</v>
      </c>
      <c r="AX346" s="3" t="s">
        <v>66</v>
      </c>
      <c r="AY346" s="3" t="s">
        <v>65</v>
      </c>
      <c r="AZ346" s="3" t="s">
        <v>65</v>
      </c>
      <c r="BA346" s="3" t="s">
        <v>65</v>
      </c>
      <c r="BB346" s="3" t="s">
        <v>66</v>
      </c>
      <c r="BC346" s="3" t="s">
        <v>66</v>
      </c>
      <c r="BD346" s="3" t="s">
        <v>66</v>
      </c>
      <c r="BE346" s="3" t="s">
        <v>65</v>
      </c>
      <c r="BF346" s="3" t="s">
        <v>65</v>
      </c>
      <c r="BG346" s="3">
        <v>5</v>
      </c>
      <c r="BH346" s="3">
        <v>5</v>
      </c>
      <c r="BI346" s="3">
        <v>27</v>
      </c>
      <c r="BJ346" s="3">
        <v>4</v>
      </c>
      <c r="BK346" s="3">
        <v>29</v>
      </c>
      <c r="BL346" s="3">
        <v>20</v>
      </c>
      <c r="BM346" s="3" t="s">
        <v>67</v>
      </c>
    </row>
    <row r="347" spans="1:65" ht="12.5" x14ac:dyDescent="0.25">
      <c r="A347" s="2">
        <v>44534.895586956016</v>
      </c>
      <c r="B347" s="3" t="s">
        <v>66</v>
      </c>
      <c r="C347" s="3" t="s">
        <v>65</v>
      </c>
      <c r="D347" s="3" t="s">
        <v>65</v>
      </c>
      <c r="E347" s="3" t="s">
        <v>66</v>
      </c>
      <c r="F347" s="3" t="s">
        <v>65</v>
      </c>
      <c r="G347" s="3" t="s">
        <v>65</v>
      </c>
      <c r="H347" s="3" t="s">
        <v>66</v>
      </c>
      <c r="I347" s="3" t="s">
        <v>66</v>
      </c>
      <c r="J347" s="3" t="s">
        <v>66</v>
      </c>
      <c r="K347" s="3" t="s">
        <v>65</v>
      </c>
      <c r="L347" s="3" t="s">
        <v>66</v>
      </c>
      <c r="M347" s="3" t="s">
        <v>66</v>
      </c>
      <c r="N347" s="3" t="s">
        <v>66</v>
      </c>
      <c r="O347" s="3" t="s">
        <v>66</v>
      </c>
      <c r="P347" s="3" t="s">
        <v>66</v>
      </c>
      <c r="Q347" s="3" t="s">
        <v>66</v>
      </c>
      <c r="R347" s="3" t="s">
        <v>65</v>
      </c>
      <c r="S347" s="3" t="s">
        <v>66</v>
      </c>
      <c r="T347" s="3" t="s">
        <v>66</v>
      </c>
      <c r="U347" s="3" t="s">
        <v>66</v>
      </c>
      <c r="V347" s="3" t="s">
        <v>66</v>
      </c>
      <c r="W347" s="3" t="s">
        <v>65</v>
      </c>
      <c r="X347" s="3" t="s">
        <v>66</v>
      </c>
      <c r="Y347" s="3" t="s">
        <v>65</v>
      </c>
      <c r="Z347" s="3" t="s">
        <v>66</v>
      </c>
      <c r="AA347" s="3" t="s">
        <v>65</v>
      </c>
      <c r="AB347" s="3" t="s">
        <v>66</v>
      </c>
      <c r="AC347" s="3" t="s">
        <v>66</v>
      </c>
      <c r="AD347" s="3" t="s">
        <v>66</v>
      </c>
      <c r="AE347" s="3" t="s">
        <v>66</v>
      </c>
      <c r="AF347" s="3" t="s">
        <v>66</v>
      </c>
      <c r="AG347" s="3" t="s">
        <v>66</v>
      </c>
      <c r="AH347" s="3" t="s">
        <v>66</v>
      </c>
      <c r="AI347" s="3" t="s">
        <v>66</v>
      </c>
      <c r="AJ347" s="3" t="s">
        <v>66</v>
      </c>
      <c r="AK347" s="3" t="s">
        <v>66</v>
      </c>
      <c r="AL347" s="3" t="s">
        <v>66</v>
      </c>
      <c r="AM347" s="3" t="s">
        <v>65</v>
      </c>
      <c r="AN347" s="3" t="s">
        <v>66</v>
      </c>
      <c r="AO347" s="3" t="s">
        <v>66</v>
      </c>
      <c r="AP347" s="3" t="s">
        <v>66</v>
      </c>
      <c r="AQ347" s="3" t="s">
        <v>66</v>
      </c>
      <c r="AR347" s="3" t="s">
        <v>65</v>
      </c>
      <c r="AS347" s="3" t="s">
        <v>65</v>
      </c>
      <c r="AT347" s="3" t="s">
        <v>65</v>
      </c>
      <c r="AU347" s="3" t="s">
        <v>65</v>
      </c>
      <c r="AV347" s="3" t="s">
        <v>65</v>
      </c>
      <c r="AW347" s="3" t="s">
        <v>66</v>
      </c>
      <c r="AX347" s="3" t="s">
        <v>66</v>
      </c>
      <c r="AY347" s="3" t="s">
        <v>66</v>
      </c>
      <c r="AZ347" s="3" t="s">
        <v>66</v>
      </c>
      <c r="BA347" s="3" t="s">
        <v>66</v>
      </c>
      <c r="BB347" s="3" t="s">
        <v>66</v>
      </c>
      <c r="BC347" s="3" t="s">
        <v>66</v>
      </c>
      <c r="BD347" s="3" t="s">
        <v>66</v>
      </c>
      <c r="BE347" s="3" t="s">
        <v>66</v>
      </c>
      <c r="BF347" s="3" t="s">
        <v>65</v>
      </c>
      <c r="BG347" s="3">
        <v>5</v>
      </c>
      <c r="BH347" s="3">
        <v>5</v>
      </c>
      <c r="BI347" s="3">
        <v>27</v>
      </c>
      <c r="BJ347" s="3">
        <v>4</v>
      </c>
      <c r="BK347" s="3">
        <v>29</v>
      </c>
      <c r="BL347" s="3">
        <v>0</v>
      </c>
      <c r="BM347" s="3" t="s">
        <v>67</v>
      </c>
    </row>
    <row r="348" spans="1:65" ht="12.5" x14ac:dyDescent="0.25">
      <c r="A348" s="2">
        <v>44534.896376157412</v>
      </c>
      <c r="B348" s="3" t="s">
        <v>66</v>
      </c>
      <c r="C348" s="3" t="s">
        <v>65</v>
      </c>
      <c r="D348" s="3" t="s">
        <v>65</v>
      </c>
      <c r="E348" s="3" t="s">
        <v>65</v>
      </c>
      <c r="F348" s="3" t="s">
        <v>66</v>
      </c>
      <c r="G348" s="3" t="s">
        <v>66</v>
      </c>
      <c r="H348" s="3" t="s">
        <v>65</v>
      </c>
      <c r="I348" s="3" t="s">
        <v>65</v>
      </c>
      <c r="J348" s="3" t="s">
        <v>66</v>
      </c>
      <c r="K348" s="3" t="s">
        <v>65</v>
      </c>
      <c r="L348" s="3" t="s">
        <v>66</v>
      </c>
      <c r="M348" s="3" t="s">
        <v>66</v>
      </c>
      <c r="N348" s="3" t="s">
        <v>65</v>
      </c>
      <c r="O348" s="3" t="s">
        <v>65</v>
      </c>
      <c r="P348" s="3" t="s">
        <v>66</v>
      </c>
      <c r="Q348" s="3" t="s">
        <v>66</v>
      </c>
      <c r="R348" s="3" t="s">
        <v>65</v>
      </c>
      <c r="S348" s="3" t="s">
        <v>66</v>
      </c>
      <c r="T348" s="3" t="s">
        <v>66</v>
      </c>
      <c r="U348" s="3" t="s">
        <v>65</v>
      </c>
      <c r="V348" s="3" t="s">
        <v>65</v>
      </c>
      <c r="W348" s="3" t="s">
        <v>65</v>
      </c>
      <c r="X348" s="3" t="s">
        <v>65</v>
      </c>
      <c r="Y348" s="3" t="s">
        <v>65</v>
      </c>
      <c r="Z348" s="3" t="s">
        <v>66</v>
      </c>
      <c r="AA348" s="3" t="s">
        <v>65</v>
      </c>
      <c r="AB348" s="3" t="s">
        <v>66</v>
      </c>
      <c r="AC348" s="3" t="s">
        <v>66</v>
      </c>
      <c r="AD348" s="3" t="s">
        <v>65</v>
      </c>
      <c r="AE348" s="3" t="s">
        <v>66</v>
      </c>
      <c r="AF348" s="3" t="s">
        <v>66</v>
      </c>
      <c r="AG348" s="3" t="s">
        <v>66</v>
      </c>
      <c r="AH348" s="3" t="s">
        <v>66</v>
      </c>
      <c r="AI348" s="3" t="s">
        <v>66</v>
      </c>
      <c r="AJ348" s="3" t="s">
        <v>65</v>
      </c>
      <c r="AK348" s="3" t="s">
        <v>66</v>
      </c>
      <c r="AL348" s="3" t="s">
        <v>66</v>
      </c>
      <c r="AM348" s="3" t="s">
        <v>65</v>
      </c>
      <c r="AN348" s="3" t="s">
        <v>65</v>
      </c>
      <c r="AO348" s="3" t="s">
        <v>65</v>
      </c>
      <c r="AP348" s="3" t="s">
        <v>66</v>
      </c>
      <c r="AQ348" s="3" t="s">
        <v>66</v>
      </c>
      <c r="AR348" s="3" t="s">
        <v>65</v>
      </c>
      <c r="AS348" s="3" t="s">
        <v>65</v>
      </c>
      <c r="AT348" s="3" t="s">
        <v>65</v>
      </c>
      <c r="AU348" s="3" t="s">
        <v>66</v>
      </c>
      <c r="AV348" s="3" t="s">
        <v>65</v>
      </c>
      <c r="AW348" s="3" t="s">
        <v>66</v>
      </c>
      <c r="AX348" s="3" t="s">
        <v>66</v>
      </c>
      <c r="AY348" s="3" t="s">
        <v>66</v>
      </c>
      <c r="AZ348" s="3" t="s">
        <v>66</v>
      </c>
      <c r="BA348" s="3" t="s">
        <v>65</v>
      </c>
      <c r="BB348" s="3" t="s">
        <v>65</v>
      </c>
      <c r="BC348" s="3" t="s">
        <v>65</v>
      </c>
      <c r="BD348" s="3" t="s">
        <v>66</v>
      </c>
      <c r="BE348" s="3" t="s">
        <v>66</v>
      </c>
      <c r="BF348" s="3" t="s">
        <v>65</v>
      </c>
      <c r="BG348" s="3">
        <v>5</v>
      </c>
      <c r="BH348" s="3">
        <v>1</v>
      </c>
      <c r="BI348" s="3">
        <v>27</v>
      </c>
      <c r="BJ348" s="3">
        <v>4</v>
      </c>
      <c r="BK348" s="3">
        <v>29</v>
      </c>
      <c r="BL348" s="3">
        <v>20</v>
      </c>
      <c r="BM348" s="3" t="s">
        <v>67</v>
      </c>
    </row>
    <row r="349" spans="1:65" ht="12.5" x14ac:dyDescent="0.25">
      <c r="A349" s="2">
        <v>44534.896721886573</v>
      </c>
      <c r="B349" s="3" t="s">
        <v>66</v>
      </c>
      <c r="C349" s="3" t="s">
        <v>66</v>
      </c>
      <c r="D349" s="3" t="s">
        <v>65</v>
      </c>
      <c r="E349" s="3" t="s">
        <v>66</v>
      </c>
      <c r="F349" s="3" t="s">
        <v>66</v>
      </c>
      <c r="G349" s="3" t="s">
        <v>66</v>
      </c>
      <c r="H349" s="3" t="s">
        <v>66</v>
      </c>
      <c r="I349" s="3" t="s">
        <v>65</v>
      </c>
      <c r="J349" s="3" t="s">
        <v>66</v>
      </c>
      <c r="K349" s="3" t="s">
        <v>65</v>
      </c>
      <c r="L349" s="3" t="s">
        <v>66</v>
      </c>
      <c r="M349" s="3" t="s">
        <v>66</v>
      </c>
      <c r="N349" s="3" t="s">
        <v>65</v>
      </c>
      <c r="O349" s="3" t="s">
        <v>66</v>
      </c>
      <c r="P349" s="3" t="s">
        <v>66</v>
      </c>
      <c r="Q349" s="3" t="s">
        <v>66</v>
      </c>
      <c r="R349" s="3" t="s">
        <v>65</v>
      </c>
      <c r="S349" s="3" t="s">
        <v>66</v>
      </c>
      <c r="T349" s="3" t="s">
        <v>66</v>
      </c>
      <c r="U349" s="3" t="s">
        <v>66</v>
      </c>
      <c r="V349" s="3" t="s">
        <v>66</v>
      </c>
      <c r="W349" s="3" t="s">
        <v>65</v>
      </c>
      <c r="X349" s="3" t="s">
        <v>66</v>
      </c>
      <c r="Y349" s="3" t="s">
        <v>66</v>
      </c>
      <c r="Z349" s="3" t="s">
        <v>65</v>
      </c>
      <c r="AA349" s="3" t="s">
        <v>65</v>
      </c>
      <c r="AB349" s="3" t="s">
        <v>66</v>
      </c>
      <c r="AC349" s="3" t="s">
        <v>65</v>
      </c>
      <c r="AD349" s="3" t="s">
        <v>66</v>
      </c>
      <c r="AE349" s="3" t="s">
        <v>66</v>
      </c>
      <c r="AF349" s="3" t="s">
        <v>66</v>
      </c>
      <c r="AG349" s="3" t="s">
        <v>66</v>
      </c>
      <c r="AH349" s="3" t="s">
        <v>65</v>
      </c>
      <c r="AI349" s="3" t="s">
        <v>66</v>
      </c>
      <c r="AJ349" s="3" t="s">
        <v>65</v>
      </c>
      <c r="AK349" s="3" t="s">
        <v>66</v>
      </c>
      <c r="AL349" s="3" t="s">
        <v>66</v>
      </c>
      <c r="AM349" s="3" t="s">
        <v>66</v>
      </c>
      <c r="AN349" s="3" t="s">
        <v>65</v>
      </c>
      <c r="AO349" s="3" t="s">
        <v>66</v>
      </c>
      <c r="AP349" s="3" t="s">
        <v>65</v>
      </c>
      <c r="AQ349" s="3" t="s">
        <v>65</v>
      </c>
      <c r="AR349" s="3" t="s">
        <v>65</v>
      </c>
      <c r="AS349" s="3" t="s">
        <v>65</v>
      </c>
      <c r="AT349" s="3" t="s">
        <v>65</v>
      </c>
      <c r="AU349" s="3" t="s">
        <v>65</v>
      </c>
      <c r="AV349" s="3" t="s">
        <v>66</v>
      </c>
      <c r="AW349" s="3" t="s">
        <v>66</v>
      </c>
      <c r="AX349" s="3" t="s">
        <v>65</v>
      </c>
      <c r="AY349" s="3" t="s">
        <v>66</v>
      </c>
      <c r="AZ349" s="3" t="s">
        <v>66</v>
      </c>
      <c r="BA349" s="3" t="s">
        <v>66</v>
      </c>
      <c r="BB349" s="3" t="s">
        <v>65</v>
      </c>
      <c r="BC349" s="3" t="s">
        <v>65</v>
      </c>
      <c r="BD349" s="3" t="s">
        <v>65</v>
      </c>
      <c r="BE349" s="3" t="s">
        <v>66</v>
      </c>
      <c r="BF349" s="3" t="s">
        <v>65</v>
      </c>
      <c r="BG349" s="3">
        <v>5</v>
      </c>
      <c r="BH349" s="3">
        <v>5</v>
      </c>
      <c r="BI349" s="3">
        <v>27</v>
      </c>
      <c r="BJ349" s="3">
        <v>6</v>
      </c>
      <c r="BK349" s="3">
        <v>29</v>
      </c>
      <c r="BL349" s="3">
        <v>20</v>
      </c>
      <c r="BM349" s="3" t="s">
        <v>68</v>
      </c>
    </row>
    <row r="350" spans="1:65" ht="12.5" x14ac:dyDescent="0.25">
      <c r="A350" s="2">
        <v>44534.897352743057</v>
      </c>
      <c r="B350" s="3" t="s">
        <v>65</v>
      </c>
      <c r="C350" s="3" t="s">
        <v>65</v>
      </c>
      <c r="D350" s="3" t="s">
        <v>66</v>
      </c>
      <c r="E350" s="3" t="s">
        <v>65</v>
      </c>
      <c r="F350" s="3" t="s">
        <v>66</v>
      </c>
      <c r="G350" s="3" t="s">
        <v>66</v>
      </c>
      <c r="H350" s="3" t="s">
        <v>65</v>
      </c>
      <c r="I350" s="3" t="s">
        <v>65</v>
      </c>
      <c r="J350" s="3" t="s">
        <v>65</v>
      </c>
      <c r="K350" s="3" t="s">
        <v>65</v>
      </c>
      <c r="L350" s="3" t="s">
        <v>66</v>
      </c>
      <c r="M350" s="3" t="s">
        <v>66</v>
      </c>
      <c r="N350" s="3" t="s">
        <v>65</v>
      </c>
      <c r="O350" s="3" t="s">
        <v>65</v>
      </c>
      <c r="P350" s="3" t="s">
        <v>65</v>
      </c>
      <c r="Q350" s="3" t="s">
        <v>65</v>
      </c>
      <c r="R350" s="3" t="s">
        <v>65</v>
      </c>
      <c r="S350" s="3" t="s">
        <v>66</v>
      </c>
      <c r="T350" s="3" t="s">
        <v>66</v>
      </c>
      <c r="U350" s="3" t="s">
        <v>66</v>
      </c>
      <c r="V350" s="3" t="s">
        <v>65</v>
      </c>
      <c r="W350" s="3" t="s">
        <v>65</v>
      </c>
      <c r="X350" s="3" t="s">
        <v>65</v>
      </c>
      <c r="Y350" s="3" t="s">
        <v>65</v>
      </c>
      <c r="Z350" s="3" t="s">
        <v>66</v>
      </c>
      <c r="AA350" s="3" t="s">
        <v>65</v>
      </c>
      <c r="AB350" s="3" t="s">
        <v>65</v>
      </c>
      <c r="AC350" s="3" t="s">
        <v>65</v>
      </c>
      <c r="AD350" s="3" t="s">
        <v>65</v>
      </c>
      <c r="AE350" s="3" t="s">
        <v>66</v>
      </c>
      <c r="AF350" s="3" t="s">
        <v>65</v>
      </c>
      <c r="AG350" s="3" t="s">
        <v>65</v>
      </c>
      <c r="AH350" s="3" t="s">
        <v>66</v>
      </c>
      <c r="AI350" s="3" t="s">
        <v>66</v>
      </c>
      <c r="AJ350" s="3" t="s">
        <v>65</v>
      </c>
      <c r="AK350" s="3" t="s">
        <v>66</v>
      </c>
      <c r="AL350" s="3" t="s">
        <v>66</v>
      </c>
      <c r="AM350" s="3" t="s">
        <v>65</v>
      </c>
      <c r="AN350" s="3" t="s">
        <v>65</v>
      </c>
      <c r="AO350" s="3" t="s">
        <v>65</v>
      </c>
      <c r="AP350" s="3" t="s">
        <v>66</v>
      </c>
      <c r="AQ350" s="3" t="s">
        <v>66</v>
      </c>
      <c r="AR350" s="3" t="s">
        <v>65</v>
      </c>
      <c r="AS350" s="3" t="s">
        <v>65</v>
      </c>
      <c r="AT350" s="3" t="s">
        <v>66</v>
      </c>
      <c r="AU350" s="3" t="s">
        <v>66</v>
      </c>
      <c r="AV350" s="3" t="s">
        <v>65</v>
      </c>
      <c r="AW350" s="3" t="s">
        <v>65</v>
      </c>
      <c r="AX350" s="3" t="s">
        <v>66</v>
      </c>
      <c r="AY350" s="3" t="s">
        <v>65</v>
      </c>
      <c r="AZ350" s="3" t="s">
        <v>65</v>
      </c>
      <c r="BA350" s="3" t="s">
        <v>65</v>
      </c>
      <c r="BB350" s="3" t="s">
        <v>65</v>
      </c>
      <c r="BC350" s="3" t="s">
        <v>65</v>
      </c>
      <c r="BD350" s="3" t="s">
        <v>65</v>
      </c>
      <c r="BE350" s="3" t="s">
        <v>65</v>
      </c>
      <c r="BF350" s="3" t="s">
        <v>65</v>
      </c>
      <c r="BG350" s="3">
        <v>5</v>
      </c>
      <c r="BH350" s="3">
        <v>5</v>
      </c>
      <c r="BI350" s="3">
        <v>27</v>
      </c>
      <c r="BJ350" s="3">
        <v>4</v>
      </c>
      <c r="BK350" s="3">
        <v>29</v>
      </c>
      <c r="BL350" s="3">
        <v>10</v>
      </c>
      <c r="BM350" s="3" t="s">
        <v>67</v>
      </c>
    </row>
    <row r="351" spans="1:65" ht="12.5" x14ac:dyDescent="0.25">
      <c r="A351" s="2">
        <v>44534.899340219912</v>
      </c>
      <c r="B351" s="3" t="s">
        <v>66</v>
      </c>
      <c r="C351" s="3" t="s">
        <v>66</v>
      </c>
      <c r="D351" s="3" t="s">
        <v>66</v>
      </c>
      <c r="E351" s="3" t="s">
        <v>66</v>
      </c>
      <c r="F351" s="3" t="s">
        <v>66</v>
      </c>
      <c r="G351" s="3" t="s">
        <v>65</v>
      </c>
      <c r="H351" s="3" t="s">
        <v>66</v>
      </c>
      <c r="I351" s="3" t="s">
        <v>66</v>
      </c>
      <c r="J351" s="3" t="s">
        <v>66</v>
      </c>
      <c r="K351" s="3" t="s">
        <v>65</v>
      </c>
      <c r="L351" s="3" t="s">
        <v>66</v>
      </c>
      <c r="M351" s="3" t="s">
        <v>66</v>
      </c>
      <c r="N351" s="3" t="s">
        <v>65</v>
      </c>
      <c r="O351" s="3" t="s">
        <v>66</v>
      </c>
      <c r="P351" s="3" t="s">
        <v>66</v>
      </c>
      <c r="Q351" s="3" t="s">
        <v>65</v>
      </c>
      <c r="R351" s="3" t="s">
        <v>65</v>
      </c>
      <c r="S351" s="3" t="s">
        <v>66</v>
      </c>
      <c r="T351" s="3" t="s">
        <v>66</v>
      </c>
      <c r="U351" s="3" t="s">
        <v>65</v>
      </c>
      <c r="V351" s="3" t="s">
        <v>66</v>
      </c>
      <c r="W351" s="3" t="s">
        <v>65</v>
      </c>
      <c r="X351" s="3" t="s">
        <v>65</v>
      </c>
      <c r="Y351" s="3" t="s">
        <v>65</v>
      </c>
      <c r="Z351" s="3" t="s">
        <v>66</v>
      </c>
      <c r="AA351" s="3" t="s">
        <v>66</v>
      </c>
      <c r="AB351" s="3" t="s">
        <v>65</v>
      </c>
      <c r="AC351" s="3" t="s">
        <v>66</v>
      </c>
      <c r="AD351" s="3" t="s">
        <v>65</v>
      </c>
      <c r="AE351" s="3" t="s">
        <v>65</v>
      </c>
      <c r="AF351" s="3" t="s">
        <v>66</v>
      </c>
      <c r="AG351" s="3" t="s">
        <v>66</v>
      </c>
      <c r="AH351" s="3" t="s">
        <v>66</v>
      </c>
      <c r="AI351" s="3" t="s">
        <v>66</v>
      </c>
      <c r="AJ351" s="3" t="s">
        <v>66</v>
      </c>
      <c r="AK351" s="3" t="s">
        <v>65</v>
      </c>
      <c r="AL351" s="3" t="s">
        <v>66</v>
      </c>
      <c r="AM351" s="3" t="s">
        <v>66</v>
      </c>
      <c r="AN351" s="3" t="s">
        <v>65</v>
      </c>
      <c r="AO351" s="3" t="s">
        <v>66</v>
      </c>
      <c r="AP351" s="3" t="s">
        <v>66</v>
      </c>
      <c r="AQ351" s="3" t="s">
        <v>66</v>
      </c>
      <c r="AR351" s="3" t="s">
        <v>65</v>
      </c>
      <c r="AS351" s="3" t="s">
        <v>65</v>
      </c>
      <c r="AT351" s="3" t="s">
        <v>66</v>
      </c>
      <c r="AU351" s="3" t="s">
        <v>66</v>
      </c>
      <c r="AV351" s="3" t="s">
        <v>65</v>
      </c>
      <c r="AW351" s="3" t="s">
        <v>65</v>
      </c>
      <c r="AX351" s="3" t="s">
        <v>65</v>
      </c>
      <c r="AY351" s="3" t="s">
        <v>66</v>
      </c>
      <c r="AZ351" s="3" t="s">
        <v>66</v>
      </c>
      <c r="BA351" s="3" t="s">
        <v>65</v>
      </c>
      <c r="BB351" s="3" t="s">
        <v>66</v>
      </c>
      <c r="BC351" s="3" t="s">
        <v>66</v>
      </c>
      <c r="BD351" s="3" t="s">
        <v>66</v>
      </c>
      <c r="BE351" s="3" t="s">
        <v>65</v>
      </c>
      <c r="BF351" s="3" t="s">
        <v>65</v>
      </c>
      <c r="BG351" s="3">
        <v>5</v>
      </c>
      <c r="BH351" s="3">
        <v>5</v>
      </c>
      <c r="BI351" s="3">
        <v>27</v>
      </c>
      <c r="BJ351" s="3">
        <v>4</v>
      </c>
      <c r="BK351" s="3">
        <v>29</v>
      </c>
      <c r="BL351" s="3">
        <v>20</v>
      </c>
      <c r="BM351" s="3" t="s">
        <v>67</v>
      </c>
    </row>
    <row r="352" spans="1:65" ht="12.5" x14ac:dyDescent="0.25">
      <c r="A352" s="2">
        <v>44534.900812071763</v>
      </c>
      <c r="B352" s="3" t="s">
        <v>65</v>
      </c>
      <c r="C352" s="3" t="s">
        <v>66</v>
      </c>
      <c r="D352" s="3" t="s">
        <v>65</v>
      </c>
      <c r="E352" s="3" t="s">
        <v>65</v>
      </c>
      <c r="F352" s="3" t="s">
        <v>65</v>
      </c>
      <c r="G352" s="3" t="s">
        <v>66</v>
      </c>
      <c r="H352" s="3" t="s">
        <v>66</v>
      </c>
      <c r="I352" s="3" t="s">
        <v>66</v>
      </c>
      <c r="J352" s="3" t="s">
        <v>66</v>
      </c>
      <c r="K352" s="3" t="s">
        <v>65</v>
      </c>
      <c r="L352" s="3" t="s">
        <v>65</v>
      </c>
      <c r="M352" s="3" t="s">
        <v>65</v>
      </c>
      <c r="N352" s="3" t="s">
        <v>65</v>
      </c>
      <c r="O352" s="3" t="s">
        <v>66</v>
      </c>
      <c r="P352" s="3" t="s">
        <v>65</v>
      </c>
      <c r="Q352" s="3" t="s">
        <v>65</v>
      </c>
      <c r="R352" s="3" t="s">
        <v>66</v>
      </c>
      <c r="S352" s="3" t="s">
        <v>66</v>
      </c>
      <c r="T352" s="3" t="s">
        <v>66</v>
      </c>
      <c r="U352" s="3" t="s">
        <v>65</v>
      </c>
      <c r="V352" s="3" t="s">
        <v>66</v>
      </c>
      <c r="W352" s="3" t="s">
        <v>65</v>
      </c>
      <c r="X352" s="3" t="s">
        <v>65</v>
      </c>
      <c r="Y352" s="3" t="s">
        <v>65</v>
      </c>
      <c r="Z352" s="3" t="s">
        <v>65</v>
      </c>
      <c r="AA352" s="3" t="s">
        <v>65</v>
      </c>
      <c r="AB352" s="3" t="s">
        <v>66</v>
      </c>
      <c r="AC352" s="3" t="s">
        <v>66</v>
      </c>
      <c r="AD352" s="3" t="s">
        <v>66</v>
      </c>
      <c r="AE352" s="3" t="s">
        <v>66</v>
      </c>
      <c r="AF352" s="3" t="s">
        <v>66</v>
      </c>
      <c r="AG352" s="3" t="s">
        <v>65</v>
      </c>
      <c r="AH352" s="3" t="s">
        <v>65</v>
      </c>
      <c r="AI352" s="3" t="s">
        <v>65</v>
      </c>
      <c r="AJ352" s="3" t="s">
        <v>66</v>
      </c>
      <c r="AK352" s="3" t="s">
        <v>65</v>
      </c>
      <c r="AL352" s="3" t="s">
        <v>66</v>
      </c>
      <c r="AM352" s="3" t="s">
        <v>65</v>
      </c>
      <c r="AN352" s="3" t="s">
        <v>66</v>
      </c>
      <c r="AO352" s="3" t="s">
        <v>65</v>
      </c>
      <c r="AP352" s="3" t="s">
        <v>65</v>
      </c>
      <c r="AQ352" s="3" t="s">
        <v>65</v>
      </c>
      <c r="AR352" s="3" t="s">
        <v>65</v>
      </c>
      <c r="AS352" s="3" t="s">
        <v>66</v>
      </c>
      <c r="AT352" s="3" t="s">
        <v>66</v>
      </c>
      <c r="AU352" s="3" t="s">
        <v>66</v>
      </c>
      <c r="AV352" s="3" t="s">
        <v>66</v>
      </c>
      <c r="AW352" s="3" t="s">
        <v>66</v>
      </c>
      <c r="AX352" s="3" t="s">
        <v>65</v>
      </c>
      <c r="AY352" s="3" t="s">
        <v>66</v>
      </c>
      <c r="AZ352" s="3" t="s">
        <v>65</v>
      </c>
      <c r="BA352" s="3" t="s">
        <v>66</v>
      </c>
      <c r="BB352" s="3" t="s">
        <v>66</v>
      </c>
      <c r="BC352" s="3" t="s">
        <v>66</v>
      </c>
      <c r="BD352" s="3" t="s">
        <v>66</v>
      </c>
      <c r="BE352" s="3" t="s">
        <v>65</v>
      </c>
      <c r="BF352" s="3" t="s">
        <v>65</v>
      </c>
      <c r="BG352" s="3">
        <v>5</v>
      </c>
      <c r="BH352" s="3">
        <v>5</v>
      </c>
      <c r="BI352" s="3">
        <v>27</v>
      </c>
      <c r="BJ352" s="3">
        <v>4</v>
      </c>
      <c r="BK352" s="3">
        <v>29</v>
      </c>
      <c r="BL352" s="3">
        <v>0</v>
      </c>
      <c r="BM352" s="3" t="s">
        <v>67</v>
      </c>
    </row>
    <row r="353" spans="1:65" ht="12.5" x14ac:dyDescent="0.25">
      <c r="A353" s="2">
        <v>44534.901328888889</v>
      </c>
      <c r="B353" s="3" t="s">
        <v>65</v>
      </c>
      <c r="C353" s="3" t="s">
        <v>65</v>
      </c>
      <c r="D353" s="3" t="s">
        <v>66</v>
      </c>
      <c r="E353" s="3" t="s">
        <v>66</v>
      </c>
      <c r="F353" s="3" t="s">
        <v>65</v>
      </c>
      <c r="G353" s="3" t="s">
        <v>66</v>
      </c>
      <c r="H353" s="3" t="s">
        <v>66</v>
      </c>
      <c r="I353" s="3" t="s">
        <v>66</v>
      </c>
      <c r="J353" s="3" t="s">
        <v>66</v>
      </c>
      <c r="K353" s="3" t="s">
        <v>65</v>
      </c>
      <c r="L353" s="3" t="s">
        <v>66</v>
      </c>
      <c r="M353" s="3" t="s">
        <v>66</v>
      </c>
      <c r="N353" s="3" t="s">
        <v>66</v>
      </c>
      <c r="O353" s="3" t="s">
        <v>66</v>
      </c>
      <c r="P353" s="3" t="s">
        <v>65</v>
      </c>
      <c r="Q353" s="3" t="s">
        <v>66</v>
      </c>
      <c r="R353" s="3" t="s">
        <v>65</v>
      </c>
      <c r="S353" s="3" t="s">
        <v>66</v>
      </c>
      <c r="T353" s="3" t="s">
        <v>66</v>
      </c>
      <c r="U353" s="3" t="s">
        <v>65</v>
      </c>
      <c r="V353" s="3" t="s">
        <v>66</v>
      </c>
      <c r="W353" s="3" t="s">
        <v>65</v>
      </c>
      <c r="X353" s="3" t="s">
        <v>65</v>
      </c>
      <c r="Y353" s="3" t="s">
        <v>65</v>
      </c>
      <c r="Z353" s="3" t="s">
        <v>66</v>
      </c>
      <c r="AA353" s="3" t="s">
        <v>65</v>
      </c>
      <c r="AB353" s="3" t="s">
        <v>66</v>
      </c>
      <c r="AC353" s="3" t="s">
        <v>65</v>
      </c>
      <c r="AD353" s="3" t="s">
        <v>65</v>
      </c>
      <c r="AE353" s="3" t="s">
        <v>66</v>
      </c>
      <c r="AF353" s="3" t="s">
        <v>66</v>
      </c>
      <c r="AG353" s="3" t="s">
        <v>66</v>
      </c>
      <c r="AH353" s="3" t="s">
        <v>66</v>
      </c>
      <c r="AI353" s="3" t="s">
        <v>66</v>
      </c>
      <c r="AJ353" s="3" t="s">
        <v>65</v>
      </c>
      <c r="AK353" s="3" t="s">
        <v>65</v>
      </c>
      <c r="AL353" s="3" t="s">
        <v>66</v>
      </c>
      <c r="AM353" s="3" t="s">
        <v>65</v>
      </c>
      <c r="AN353" s="3" t="s">
        <v>66</v>
      </c>
      <c r="AO353" s="3" t="s">
        <v>65</v>
      </c>
      <c r="AP353" s="3" t="s">
        <v>65</v>
      </c>
      <c r="AQ353" s="3" t="s">
        <v>66</v>
      </c>
      <c r="AR353" s="3" t="s">
        <v>65</v>
      </c>
      <c r="AS353" s="3" t="s">
        <v>66</v>
      </c>
      <c r="AT353" s="3" t="s">
        <v>66</v>
      </c>
      <c r="AU353" s="3" t="s">
        <v>65</v>
      </c>
      <c r="AV353" s="3" t="s">
        <v>65</v>
      </c>
      <c r="AW353" s="3" t="s">
        <v>66</v>
      </c>
      <c r="AX353" s="3" t="s">
        <v>66</v>
      </c>
      <c r="AY353" s="3" t="s">
        <v>66</v>
      </c>
      <c r="AZ353" s="3" t="s">
        <v>65</v>
      </c>
      <c r="BA353" s="3" t="s">
        <v>65</v>
      </c>
      <c r="BB353" s="3" t="s">
        <v>66</v>
      </c>
      <c r="BC353" s="3" t="s">
        <v>65</v>
      </c>
      <c r="BD353" s="3" t="s">
        <v>66</v>
      </c>
      <c r="BE353" s="3" t="s">
        <v>65</v>
      </c>
      <c r="BF353" s="3" t="s">
        <v>66</v>
      </c>
      <c r="BG353" s="3">
        <v>5</v>
      </c>
      <c r="BH353" s="3">
        <v>5</v>
      </c>
      <c r="BI353" s="3">
        <v>27</v>
      </c>
      <c r="BJ353" s="3">
        <v>4</v>
      </c>
      <c r="BK353" s="3">
        <v>29</v>
      </c>
      <c r="BL353" s="3">
        <v>20</v>
      </c>
      <c r="BM353" s="3" t="s">
        <v>67</v>
      </c>
    </row>
    <row r="354" spans="1:65" ht="12.5" x14ac:dyDescent="0.25">
      <c r="A354" s="2">
        <v>44534.902614722218</v>
      </c>
      <c r="B354" s="3" t="s">
        <v>65</v>
      </c>
      <c r="C354" s="3" t="s">
        <v>65</v>
      </c>
      <c r="D354" s="3" t="s">
        <v>65</v>
      </c>
      <c r="E354" s="3" t="s">
        <v>65</v>
      </c>
      <c r="F354" s="3" t="s">
        <v>66</v>
      </c>
      <c r="G354" s="3" t="s">
        <v>65</v>
      </c>
      <c r="H354" s="3" t="s">
        <v>65</v>
      </c>
      <c r="I354" s="3" t="s">
        <v>65</v>
      </c>
      <c r="J354" s="3" t="s">
        <v>66</v>
      </c>
      <c r="K354" s="3" t="s">
        <v>65</v>
      </c>
      <c r="L354" s="3" t="s">
        <v>66</v>
      </c>
      <c r="M354" s="3" t="s">
        <v>66</v>
      </c>
      <c r="N354" s="3" t="s">
        <v>65</v>
      </c>
      <c r="O354" s="3" t="s">
        <v>65</v>
      </c>
      <c r="P354" s="3" t="s">
        <v>65</v>
      </c>
      <c r="Q354" s="3" t="s">
        <v>65</v>
      </c>
      <c r="R354" s="3" t="s">
        <v>65</v>
      </c>
      <c r="S354" s="3" t="s">
        <v>66</v>
      </c>
      <c r="T354" s="3" t="s">
        <v>66</v>
      </c>
      <c r="U354" s="3" t="s">
        <v>65</v>
      </c>
      <c r="V354" s="3" t="s">
        <v>65</v>
      </c>
      <c r="W354" s="3" t="s">
        <v>65</v>
      </c>
      <c r="X354" s="3" t="s">
        <v>65</v>
      </c>
      <c r="Y354" s="3" t="s">
        <v>65</v>
      </c>
      <c r="Z354" s="3" t="s">
        <v>66</v>
      </c>
      <c r="AA354" s="3" t="s">
        <v>65</v>
      </c>
      <c r="AB354" s="3" t="s">
        <v>65</v>
      </c>
      <c r="AC354" s="3" t="s">
        <v>65</v>
      </c>
      <c r="AD354" s="3" t="s">
        <v>66</v>
      </c>
      <c r="AE354" s="3" t="s">
        <v>66</v>
      </c>
      <c r="AF354" s="3" t="s">
        <v>66</v>
      </c>
      <c r="AG354" s="3" t="s">
        <v>66</v>
      </c>
      <c r="AH354" s="3" t="s">
        <v>66</v>
      </c>
      <c r="AI354" s="3" t="s">
        <v>66</v>
      </c>
      <c r="AJ354" s="3" t="s">
        <v>66</v>
      </c>
      <c r="AK354" s="3" t="s">
        <v>65</v>
      </c>
      <c r="AL354" s="3" t="s">
        <v>65</v>
      </c>
      <c r="AM354" s="3" t="s">
        <v>65</v>
      </c>
      <c r="AN354" s="3" t="s">
        <v>65</v>
      </c>
      <c r="AO354" s="3" t="s">
        <v>65</v>
      </c>
      <c r="AP354" s="3" t="s">
        <v>65</v>
      </c>
      <c r="AQ354" s="3" t="s">
        <v>66</v>
      </c>
      <c r="AR354" s="3" t="s">
        <v>65</v>
      </c>
      <c r="AS354" s="3" t="s">
        <v>65</v>
      </c>
      <c r="AT354" s="3" t="s">
        <v>66</v>
      </c>
      <c r="AU354" s="3" t="s">
        <v>65</v>
      </c>
      <c r="AV354" s="3" t="s">
        <v>65</v>
      </c>
      <c r="AW354" s="3" t="s">
        <v>65</v>
      </c>
      <c r="AX354" s="3" t="s">
        <v>66</v>
      </c>
      <c r="AY354" s="3" t="s">
        <v>65</v>
      </c>
      <c r="AZ354" s="3" t="s">
        <v>65</v>
      </c>
      <c r="BA354" s="3" t="s">
        <v>65</v>
      </c>
      <c r="BB354" s="3" t="s">
        <v>65</v>
      </c>
      <c r="BC354" s="3" t="s">
        <v>65</v>
      </c>
      <c r="BD354" s="3" t="s">
        <v>66</v>
      </c>
      <c r="BE354" s="3" t="s">
        <v>66</v>
      </c>
      <c r="BF354" s="3" t="s">
        <v>65</v>
      </c>
      <c r="BG354" s="3">
        <v>1.05</v>
      </c>
      <c r="BH354" s="3">
        <v>5</v>
      </c>
      <c r="BI354" s="3">
        <v>27</v>
      </c>
      <c r="BJ354" s="3">
        <v>4</v>
      </c>
      <c r="BK354" s="3">
        <v>29</v>
      </c>
      <c r="BL354" s="3">
        <v>20</v>
      </c>
      <c r="BM354" s="3" t="s">
        <v>67</v>
      </c>
    </row>
    <row r="355" spans="1:65" ht="12.5" x14ac:dyDescent="0.25">
      <c r="A355" s="2">
        <v>44534.903544618057</v>
      </c>
      <c r="B355" s="3" t="s">
        <v>66</v>
      </c>
      <c r="C355" s="3" t="s">
        <v>65</v>
      </c>
      <c r="D355" s="3" t="s">
        <v>65</v>
      </c>
      <c r="E355" s="3" t="s">
        <v>66</v>
      </c>
      <c r="F355" s="3" t="s">
        <v>66</v>
      </c>
      <c r="G355" s="3" t="s">
        <v>65</v>
      </c>
      <c r="H355" s="3" t="s">
        <v>66</v>
      </c>
      <c r="I355" s="3" t="s">
        <v>66</v>
      </c>
      <c r="J355" s="3" t="s">
        <v>66</v>
      </c>
      <c r="K355" s="3" t="s">
        <v>65</v>
      </c>
      <c r="L355" s="3" t="s">
        <v>66</v>
      </c>
      <c r="M355" s="3" t="s">
        <v>66</v>
      </c>
      <c r="N355" s="3" t="s">
        <v>66</v>
      </c>
      <c r="O355" s="3" t="s">
        <v>66</v>
      </c>
      <c r="P355" s="3" t="s">
        <v>65</v>
      </c>
      <c r="Q355" s="3" t="s">
        <v>66</v>
      </c>
      <c r="R355" s="3" t="s">
        <v>65</v>
      </c>
      <c r="S355" s="3" t="s">
        <v>66</v>
      </c>
      <c r="T355" s="3" t="s">
        <v>66</v>
      </c>
      <c r="U355" s="3" t="s">
        <v>65</v>
      </c>
      <c r="V355" s="3" t="s">
        <v>65</v>
      </c>
      <c r="W355" s="3" t="s">
        <v>66</v>
      </c>
      <c r="X355" s="3" t="s">
        <v>66</v>
      </c>
      <c r="Y355" s="3" t="s">
        <v>66</v>
      </c>
      <c r="Z355" s="3" t="s">
        <v>66</v>
      </c>
      <c r="AA355" s="3" t="s">
        <v>66</v>
      </c>
      <c r="AB355" s="3" t="s">
        <v>65</v>
      </c>
      <c r="AC355" s="3" t="s">
        <v>66</v>
      </c>
      <c r="AD355" s="3" t="s">
        <v>66</v>
      </c>
      <c r="AE355" s="3" t="s">
        <v>66</v>
      </c>
      <c r="AF355" s="3" t="s">
        <v>66</v>
      </c>
      <c r="AG355" s="3" t="s">
        <v>65</v>
      </c>
      <c r="AH355" s="3" t="s">
        <v>66</v>
      </c>
      <c r="AI355" s="3" t="s">
        <v>66</v>
      </c>
      <c r="AJ355" s="3" t="s">
        <v>65</v>
      </c>
      <c r="AK355" s="3" t="s">
        <v>65</v>
      </c>
      <c r="AL355" s="3" t="s">
        <v>66</v>
      </c>
      <c r="AM355" s="3" t="s">
        <v>66</v>
      </c>
      <c r="AN355" s="3" t="s">
        <v>66</v>
      </c>
      <c r="AO355" s="3" t="s">
        <v>65</v>
      </c>
      <c r="AP355" s="3" t="s">
        <v>65</v>
      </c>
      <c r="AQ355" s="3" t="s">
        <v>66</v>
      </c>
      <c r="AR355" s="3" t="s">
        <v>65</v>
      </c>
      <c r="AS355" s="3" t="s">
        <v>65</v>
      </c>
      <c r="AT355" s="3" t="s">
        <v>65</v>
      </c>
      <c r="AU355" s="3" t="s">
        <v>65</v>
      </c>
      <c r="AV355" s="3" t="s">
        <v>65</v>
      </c>
      <c r="AW355" s="3" t="s">
        <v>66</v>
      </c>
      <c r="AX355" s="3" t="s">
        <v>65</v>
      </c>
      <c r="AY355" s="3" t="s">
        <v>66</v>
      </c>
      <c r="AZ355" s="3" t="s">
        <v>65</v>
      </c>
      <c r="BA355" s="3" t="s">
        <v>66</v>
      </c>
      <c r="BB355" s="3" t="s">
        <v>66</v>
      </c>
      <c r="BC355" s="3" t="s">
        <v>66</v>
      </c>
      <c r="BD355" s="3" t="s">
        <v>65</v>
      </c>
      <c r="BE355" s="3" t="s">
        <v>65</v>
      </c>
      <c r="BF355" s="3" t="s">
        <v>65</v>
      </c>
      <c r="BG355" s="3">
        <v>5</v>
      </c>
      <c r="BH355" s="3">
        <v>5</v>
      </c>
      <c r="BI355" s="3">
        <v>27</v>
      </c>
      <c r="BJ355" s="3">
        <v>4</v>
      </c>
      <c r="BK355" s="3">
        <v>59</v>
      </c>
      <c r="BL355" s="3">
        <v>10</v>
      </c>
      <c r="BM355" s="3" t="s">
        <v>67</v>
      </c>
    </row>
    <row r="356" spans="1:65" ht="12.5" x14ac:dyDescent="0.25">
      <c r="A356" s="2">
        <v>44534.903763877315</v>
      </c>
      <c r="B356" s="3" t="s">
        <v>65</v>
      </c>
      <c r="C356" s="3" t="s">
        <v>65</v>
      </c>
      <c r="D356" s="3" t="s">
        <v>65</v>
      </c>
      <c r="E356" s="3" t="s">
        <v>66</v>
      </c>
      <c r="F356" s="3" t="s">
        <v>66</v>
      </c>
      <c r="G356" s="3" t="s">
        <v>66</v>
      </c>
      <c r="H356" s="3" t="s">
        <v>66</v>
      </c>
      <c r="I356" s="3" t="s">
        <v>65</v>
      </c>
      <c r="J356" s="3" t="s">
        <v>66</v>
      </c>
      <c r="K356" s="3" t="s">
        <v>65</v>
      </c>
      <c r="L356" s="3" t="s">
        <v>66</v>
      </c>
      <c r="M356" s="3" t="s">
        <v>65</v>
      </c>
      <c r="N356" s="3" t="s">
        <v>65</v>
      </c>
      <c r="O356" s="3" t="s">
        <v>66</v>
      </c>
      <c r="P356" s="3" t="s">
        <v>65</v>
      </c>
      <c r="Q356" s="3" t="s">
        <v>66</v>
      </c>
      <c r="R356" s="3" t="s">
        <v>66</v>
      </c>
      <c r="S356" s="3" t="s">
        <v>66</v>
      </c>
      <c r="T356" s="3" t="s">
        <v>66</v>
      </c>
      <c r="U356" s="3" t="s">
        <v>66</v>
      </c>
      <c r="V356" s="3" t="s">
        <v>66</v>
      </c>
      <c r="W356" s="3" t="s">
        <v>65</v>
      </c>
      <c r="X356" s="3" t="s">
        <v>66</v>
      </c>
      <c r="Y356" s="3" t="s">
        <v>66</v>
      </c>
      <c r="Z356" s="3" t="s">
        <v>66</v>
      </c>
      <c r="AA356" s="3" t="s">
        <v>66</v>
      </c>
      <c r="AB356" s="3" t="s">
        <v>65</v>
      </c>
      <c r="AC356" s="3" t="s">
        <v>66</v>
      </c>
      <c r="AD356" s="3" t="s">
        <v>66</v>
      </c>
      <c r="AE356" s="3" t="s">
        <v>66</v>
      </c>
      <c r="AF356" s="3" t="s">
        <v>66</v>
      </c>
      <c r="AG356" s="3" t="s">
        <v>65</v>
      </c>
      <c r="AH356" s="3" t="s">
        <v>66</v>
      </c>
      <c r="AI356" s="3" t="s">
        <v>66</v>
      </c>
      <c r="AJ356" s="3" t="s">
        <v>65</v>
      </c>
      <c r="AK356" s="3" t="s">
        <v>65</v>
      </c>
      <c r="AL356" s="3" t="s">
        <v>65</v>
      </c>
      <c r="AM356" s="3" t="s">
        <v>65</v>
      </c>
      <c r="AN356" s="3" t="s">
        <v>65</v>
      </c>
      <c r="AO356" s="3" t="s">
        <v>66</v>
      </c>
      <c r="AP356" s="3" t="s">
        <v>65</v>
      </c>
      <c r="AQ356" s="3" t="s">
        <v>66</v>
      </c>
      <c r="AR356" s="3" t="s">
        <v>65</v>
      </c>
      <c r="AS356" s="3" t="s">
        <v>65</v>
      </c>
      <c r="AT356" s="3" t="s">
        <v>66</v>
      </c>
      <c r="AU356" s="3" t="s">
        <v>66</v>
      </c>
      <c r="AV356" s="3" t="s">
        <v>66</v>
      </c>
      <c r="AW356" s="3" t="s">
        <v>65</v>
      </c>
      <c r="AX356" s="3" t="s">
        <v>65</v>
      </c>
      <c r="AY356" s="3" t="s">
        <v>66</v>
      </c>
      <c r="AZ356" s="3" t="s">
        <v>66</v>
      </c>
      <c r="BA356" s="3" t="s">
        <v>66</v>
      </c>
      <c r="BB356" s="3" t="s">
        <v>65</v>
      </c>
      <c r="BC356" s="3" t="s">
        <v>65</v>
      </c>
      <c r="BD356" s="3" t="s">
        <v>66</v>
      </c>
      <c r="BE356" s="3" t="s">
        <v>66</v>
      </c>
      <c r="BF356" s="3" t="s">
        <v>66</v>
      </c>
      <c r="BG356" s="3">
        <v>5</v>
      </c>
      <c r="BH356" s="3">
        <v>5</v>
      </c>
      <c r="BI356" s="3">
        <v>27</v>
      </c>
      <c r="BJ356" s="3">
        <v>4</v>
      </c>
      <c r="BK356" s="3">
        <v>29</v>
      </c>
      <c r="BL356" s="3">
        <v>20</v>
      </c>
      <c r="BM356" s="3" t="s">
        <v>67</v>
      </c>
    </row>
    <row r="357" spans="1:65" ht="12.5" x14ac:dyDescent="0.25">
      <c r="A357" s="2">
        <v>44534.904387905088</v>
      </c>
      <c r="B357" s="3" t="s">
        <v>65</v>
      </c>
      <c r="C357" s="3" t="s">
        <v>65</v>
      </c>
      <c r="D357" s="3" t="s">
        <v>65</v>
      </c>
      <c r="E357" s="3" t="s">
        <v>65</v>
      </c>
      <c r="F357" s="3" t="s">
        <v>66</v>
      </c>
      <c r="G357" s="3" t="s">
        <v>65</v>
      </c>
      <c r="H357" s="3" t="s">
        <v>65</v>
      </c>
      <c r="I357" s="3" t="s">
        <v>65</v>
      </c>
      <c r="J357" s="3" t="s">
        <v>65</v>
      </c>
      <c r="K357" s="3" t="s">
        <v>65</v>
      </c>
      <c r="L357" s="3" t="s">
        <v>66</v>
      </c>
      <c r="M357" s="3" t="s">
        <v>66</v>
      </c>
      <c r="N357" s="3" t="s">
        <v>65</v>
      </c>
      <c r="O357" s="3" t="s">
        <v>65</v>
      </c>
      <c r="P357" s="3" t="s">
        <v>66</v>
      </c>
      <c r="Q357" s="3" t="s">
        <v>65</v>
      </c>
      <c r="R357" s="3" t="s">
        <v>65</v>
      </c>
      <c r="S357" s="3" t="s">
        <v>66</v>
      </c>
      <c r="T357" s="3" t="s">
        <v>65</v>
      </c>
      <c r="U357" s="3" t="s">
        <v>66</v>
      </c>
      <c r="V357" s="3" t="s">
        <v>65</v>
      </c>
      <c r="W357" s="3" t="s">
        <v>66</v>
      </c>
      <c r="X357" s="3" t="s">
        <v>65</v>
      </c>
      <c r="Y357" s="3" t="s">
        <v>65</v>
      </c>
      <c r="Z357" s="3" t="s">
        <v>66</v>
      </c>
      <c r="AA357" s="3" t="s">
        <v>65</v>
      </c>
      <c r="AB357" s="3" t="s">
        <v>65</v>
      </c>
      <c r="AC357" s="3" t="s">
        <v>65</v>
      </c>
      <c r="AD357" s="3" t="s">
        <v>66</v>
      </c>
      <c r="AE357" s="3" t="s">
        <v>66</v>
      </c>
      <c r="AF357" s="3" t="s">
        <v>65</v>
      </c>
      <c r="AG357" s="3" t="s">
        <v>65</v>
      </c>
      <c r="AH357" s="3" t="s">
        <v>65</v>
      </c>
      <c r="AI357" s="3" t="s">
        <v>65</v>
      </c>
      <c r="AJ357" s="3" t="s">
        <v>65</v>
      </c>
      <c r="AK357" s="3" t="s">
        <v>65</v>
      </c>
      <c r="AL357" s="3" t="s">
        <v>65</v>
      </c>
      <c r="AM357" s="3" t="s">
        <v>66</v>
      </c>
      <c r="AN357" s="3" t="s">
        <v>66</v>
      </c>
      <c r="AO357" s="3" t="s">
        <v>65</v>
      </c>
      <c r="AP357" s="3" t="s">
        <v>66</v>
      </c>
      <c r="AQ357" s="3" t="s">
        <v>66</v>
      </c>
      <c r="AR357" s="3" t="s">
        <v>65</v>
      </c>
      <c r="AS357" s="3" t="s">
        <v>65</v>
      </c>
      <c r="AT357" s="3" t="s">
        <v>66</v>
      </c>
      <c r="AU357" s="3" t="s">
        <v>65</v>
      </c>
      <c r="AV357" s="3" t="s">
        <v>65</v>
      </c>
      <c r="AW357" s="3" t="s">
        <v>65</v>
      </c>
      <c r="AX357" s="3" t="s">
        <v>66</v>
      </c>
      <c r="AY357" s="3" t="s">
        <v>65</v>
      </c>
      <c r="AZ357" s="3" t="s">
        <v>66</v>
      </c>
      <c r="BA357" s="3" t="s">
        <v>65</v>
      </c>
      <c r="BB357" s="3" t="s">
        <v>66</v>
      </c>
      <c r="BC357" s="3" t="s">
        <v>65</v>
      </c>
      <c r="BD357" s="3" t="s">
        <v>66</v>
      </c>
      <c r="BE357" s="3" t="s">
        <v>66</v>
      </c>
      <c r="BF357" s="3" t="s">
        <v>65</v>
      </c>
      <c r="BG357" s="3">
        <v>5</v>
      </c>
      <c r="BH357" s="3">
        <v>5</v>
      </c>
      <c r="BI357" s="3">
        <v>27</v>
      </c>
      <c r="BJ357" s="3">
        <v>4</v>
      </c>
      <c r="BK357" s="3">
        <v>29</v>
      </c>
      <c r="BL357" s="3">
        <v>20</v>
      </c>
      <c r="BM357" s="3" t="s">
        <v>67</v>
      </c>
    </row>
    <row r="358" spans="1:65" ht="12.5" x14ac:dyDescent="0.25">
      <c r="A358" s="2">
        <v>44534.907010810188</v>
      </c>
      <c r="B358" s="3" t="s">
        <v>66</v>
      </c>
      <c r="C358" s="3" t="s">
        <v>66</v>
      </c>
      <c r="D358" s="3" t="s">
        <v>66</v>
      </c>
      <c r="E358" s="3" t="s">
        <v>65</v>
      </c>
      <c r="F358" s="3" t="s">
        <v>66</v>
      </c>
      <c r="G358" s="3" t="s">
        <v>66</v>
      </c>
      <c r="H358" s="3" t="s">
        <v>66</v>
      </c>
      <c r="I358" s="3" t="s">
        <v>65</v>
      </c>
      <c r="J358" s="3" t="s">
        <v>65</v>
      </c>
      <c r="K358" s="3" t="s">
        <v>65</v>
      </c>
      <c r="L358" s="3" t="s">
        <v>66</v>
      </c>
      <c r="M358" s="3" t="s">
        <v>65</v>
      </c>
      <c r="N358" s="3" t="s">
        <v>65</v>
      </c>
      <c r="O358" s="3" t="s">
        <v>65</v>
      </c>
      <c r="P358" s="3" t="s">
        <v>66</v>
      </c>
      <c r="Q358" s="3" t="s">
        <v>65</v>
      </c>
      <c r="R358" s="3" t="s">
        <v>65</v>
      </c>
      <c r="S358" s="3" t="s">
        <v>65</v>
      </c>
      <c r="T358" s="3" t="s">
        <v>66</v>
      </c>
      <c r="U358" s="3" t="s">
        <v>65</v>
      </c>
      <c r="V358" s="3" t="s">
        <v>66</v>
      </c>
      <c r="W358" s="3" t="s">
        <v>65</v>
      </c>
      <c r="X358" s="3" t="s">
        <v>66</v>
      </c>
      <c r="Y358" s="3" t="s">
        <v>66</v>
      </c>
      <c r="Z358" s="3" t="s">
        <v>66</v>
      </c>
      <c r="AA358" s="3" t="s">
        <v>65</v>
      </c>
      <c r="AB358" s="3" t="s">
        <v>66</v>
      </c>
      <c r="AC358" s="3" t="s">
        <v>66</v>
      </c>
      <c r="AD358" s="3" t="s">
        <v>65</v>
      </c>
      <c r="AE358" s="3" t="s">
        <v>65</v>
      </c>
      <c r="AF358" s="3" t="s">
        <v>65</v>
      </c>
      <c r="AG358" s="3" t="s">
        <v>66</v>
      </c>
      <c r="AH358" s="3" t="s">
        <v>65</v>
      </c>
      <c r="AI358" s="3" t="s">
        <v>66</v>
      </c>
      <c r="AJ358" s="3" t="s">
        <v>66</v>
      </c>
      <c r="AK358" s="3" t="s">
        <v>66</v>
      </c>
      <c r="AL358" s="3" t="s">
        <v>65</v>
      </c>
      <c r="AM358" s="3" t="s">
        <v>65</v>
      </c>
      <c r="AN358" s="3" t="s">
        <v>66</v>
      </c>
      <c r="AO358" s="3" t="s">
        <v>65</v>
      </c>
      <c r="AP358" s="3" t="s">
        <v>66</v>
      </c>
      <c r="AQ358" s="3" t="s">
        <v>66</v>
      </c>
      <c r="AR358" s="3" t="s">
        <v>65</v>
      </c>
      <c r="AS358" s="3" t="s">
        <v>65</v>
      </c>
      <c r="AT358" s="3" t="s">
        <v>66</v>
      </c>
      <c r="AU358" s="3" t="s">
        <v>65</v>
      </c>
      <c r="AV358" s="3" t="s">
        <v>65</v>
      </c>
      <c r="AW358" s="3" t="s">
        <v>66</v>
      </c>
      <c r="AX358" s="3" t="s">
        <v>66</v>
      </c>
      <c r="AY358" s="3" t="s">
        <v>65</v>
      </c>
      <c r="AZ358" s="3" t="s">
        <v>65</v>
      </c>
      <c r="BA358" s="3" t="s">
        <v>65</v>
      </c>
      <c r="BB358" s="3" t="s">
        <v>66</v>
      </c>
      <c r="BC358" s="3" t="s">
        <v>65</v>
      </c>
      <c r="BD358" s="3" t="s">
        <v>66</v>
      </c>
      <c r="BE358" s="3" t="s">
        <v>66</v>
      </c>
      <c r="BF358" s="3" t="s">
        <v>65</v>
      </c>
      <c r="BG358" s="3">
        <v>5</v>
      </c>
      <c r="BH358" s="3">
        <v>5</v>
      </c>
      <c r="BI358" s="3">
        <v>27</v>
      </c>
      <c r="BJ358" s="3">
        <v>4</v>
      </c>
      <c r="BK358" s="3">
        <v>29</v>
      </c>
      <c r="BL358" s="3">
        <v>0</v>
      </c>
      <c r="BM358" s="3" t="s">
        <v>67</v>
      </c>
    </row>
    <row r="359" spans="1:65" ht="12.5" x14ac:dyDescent="0.25">
      <c r="A359" s="2">
        <v>44534.913611863427</v>
      </c>
      <c r="B359" s="3" t="s">
        <v>65</v>
      </c>
      <c r="C359" s="3" t="s">
        <v>65</v>
      </c>
      <c r="D359" s="3" t="s">
        <v>65</v>
      </c>
      <c r="E359" s="3" t="s">
        <v>66</v>
      </c>
      <c r="F359" s="3" t="s">
        <v>66</v>
      </c>
      <c r="G359" s="3" t="s">
        <v>66</v>
      </c>
      <c r="H359" s="3" t="s">
        <v>65</v>
      </c>
      <c r="I359" s="3" t="s">
        <v>65</v>
      </c>
      <c r="J359" s="3" t="s">
        <v>65</v>
      </c>
      <c r="K359" s="3" t="s">
        <v>65</v>
      </c>
      <c r="L359" s="3" t="s">
        <v>66</v>
      </c>
      <c r="M359" s="3" t="s">
        <v>65</v>
      </c>
      <c r="N359" s="3" t="s">
        <v>65</v>
      </c>
      <c r="O359" s="3" t="s">
        <v>65</v>
      </c>
      <c r="P359" s="3" t="s">
        <v>66</v>
      </c>
      <c r="Q359" s="3" t="s">
        <v>65</v>
      </c>
      <c r="R359" s="3" t="s">
        <v>65</v>
      </c>
      <c r="S359" s="3" t="s">
        <v>66</v>
      </c>
      <c r="T359" s="3" t="s">
        <v>65</v>
      </c>
      <c r="U359" s="3" t="s">
        <v>65</v>
      </c>
      <c r="V359" s="3" t="s">
        <v>66</v>
      </c>
      <c r="W359" s="3" t="s">
        <v>65</v>
      </c>
      <c r="X359" s="3" t="s">
        <v>65</v>
      </c>
      <c r="Y359" s="3" t="s">
        <v>65</v>
      </c>
      <c r="Z359" s="3" t="s">
        <v>65</v>
      </c>
      <c r="AA359" s="3" t="s">
        <v>65</v>
      </c>
      <c r="AB359" s="3" t="s">
        <v>65</v>
      </c>
      <c r="AC359" s="3" t="s">
        <v>65</v>
      </c>
      <c r="AD359" s="3" t="s">
        <v>65</v>
      </c>
      <c r="AE359" s="3" t="s">
        <v>66</v>
      </c>
      <c r="AF359" s="3" t="s">
        <v>65</v>
      </c>
      <c r="AG359" s="3" t="s">
        <v>66</v>
      </c>
      <c r="AH359" s="3" t="s">
        <v>65</v>
      </c>
      <c r="AI359" s="3" t="s">
        <v>66</v>
      </c>
      <c r="AJ359" s="3" t="s">
        <v>66</v>
      </c>
      <c r="AK359" s="3" t="s">
        <v>66</v>
      </c>
      <c r="AL359" s="3" t="s">
        <v>65</v>
      </c>
      <c r="AM359" s="3" t="s">
        <v>65</v>
      </c>
      <c r="AN359" s="3" t="s">
        <v>66</v>
      </c>
      <c r="AO359" s="3" t="s">
        <v>65</v>
      </c>
      <c r="AP359" s="3" t="s">
        <v>65</v>
      </c>
      <c r="AQ359" s="3" t="s">
        <v>66</v>
      </c>
      <c r="AR359" s="3" t="s">
        <v>65</v>
      </c>
      <c r="AS359" s="3" t="s">
        <v>65</v>
      </c>
      <c r="AT359" s="3" t="s">
        <v>66</v>
      </c>
      <c r="AU359" s="3" t="s">
        <v>65</v>
      </c>
      <c r="AV359" s="3" t="s">
        <v>65</v>
      </c>
      <c r="AW359" s="3" t="s">
        <v>66</v>
      </c>
      <c r="AX359" s="3" t="s">
        <v>66</v>
      </c>
      <c r="AY359" s="3" t="s">
        <v>65</v>
      </c>
      <c r="AZ359" s="3" t="s">
        <v>65</v>
      </c>
      <c r="BA359" s="3" t="s">
        <v>65</v>
      </c>
      <c r="BB359" s="3" t="s">
        <v>65</v>
      </c>
      <c r="BC359" s="3" t="s">
        <v>65</v>
      </c>
      <c r="BD359" s="3" t="s">
        <v>65</v>
      </c>
      <c r="BE359" s="3" t="s">
        <v>66</v>
      </c>
      <c r="BF359" s="3" t="s">
        <v>65</v>
      </c>
      <c r="BG359" s="3">
        <v>5</v>
      </c>
      <c r="BH359" s="3">
        <v>5</v>
      </c>
      <c r="BI359" s="3">
        <v>27</v>
      </c>
      <c r="BJ359" s="3">
        <v>4</v>
      </c>
      <c r="BK359" s="3">
        <v>29</v>
      </c>
      <c r="BL359" s="3">
        <v>20</v>
      </c>
      <c r="BM359" s="3" t="s">
        <v>67</v>
      </c>
    </row>
    <row r="360" spans="1:65" ht="12.5" x14ac:dyDescent="0.25">
      <c r="A360" s="2">
        <v>44534.913906967588</v>
      </c>
      <c r="B360" s="3" t="s">
        <v>66</v>
      </c>
      <c r="C360" s="3" t="s">
        <v>65</v>
      </c>
      <c r="D360" s="3" t="s">
        <v>65</v>
      </c>
      <c r="E360" s="3" t="s">
        <v>65</v>
      </c>
      <c r="F360" s="3" t="s">
        <v>65</v>
      </c>
      <c r="G360" s="3" t="s">
        <v>66</v>
      </c>
      <c r="H360" s="3" t="s">
        <v>66</v>
      </c>
      <c r="I360" s="3" t="s">
        <v>66</v>
      </c>
      <c r="J360" s="3" t="s">
        <v>65</v>
      </c>
      <c r="K360" s="3" t="s">
        <v>65</v>
      </c>
      <c r="L360" s="3" t="s">
        <v>66</v>
      </c>
      <c r="M360" s="3" t="s">
        <v>65</v>
      </c>
      <c r="N360" s="3" t="s">
        <v>66</v>
      </c>
      <c r="O360" s="3" t="s">
        <v>65</v>
      </c>
      <c r="P360" s="3" t="s">
        <v>66</v>
      </c>
      <c r="Q360" s="3" t="s">
        <v>65</v>
      </c>
      <c r="R360" s="3" t="s">
        <v>65</v>
      </c>
      <c r="S360" s="3" t="s">
        <v>66</v>
      </c>
      <c r="T360" s="3" t="s">
        <v>66</v>
      </c>
      <c r="U360" s="3" t="s">
        <v>66</v>
      </c>
      <c r="V360" s="3" t="s">
        <v>66</v>
      </c>
      <c r="W360" s="3" t="s">
        <v>65</v>
      </c>
      <c r="X360" s="3" t="s">
        <v>66</v>
      </c>
      <c r="Y360" s="3" t="s">
        <v>66</v>
      </c>
      <c r="Z360" s="3" t="s">
        <v>66</v>
      </c>
      <c r="AA360" s="3" t="s">
        <v>66</v>
      </c>
      <c r="AB360" s="3" t="s">
        <v>66</v>
      </c>
      <c r="AC360" s="3" t="s">
        <v>66</v>
      </c>
      <c r="AD360" s="3" t="s">
        <v>66</v>
      </c>
      <c r="AE360" s="3" t="s">
        <v>66</v>
      </c>
      <c r="AF360" s="3" t="s">
        <v>66</v>
      </c>
      <c r="AG360" s="3" t="s">
        <v>66</v>
      </c>
      <c r="AH360" s="3" t="s">
        <v>65</v>
      </c>
      <c r="AI360" s="3" t="s">
        <v>66</v>
      </c>
      <c r="AJ360" s="3" t="s">
        <v>65</v>
      </c>
      <c r="AK360" s="3" t="s">
        <v>65</v>
      </c>
      <c r="AL360" s="3" t="s">
        <v>66</v>
      </c>
      <c r="AM360" s="3" t="s">
        <v>66</v>
      </c>
      <c r="AN360" s="3" t="s">
        <v>66</v>
      </c>
      <c r="AO360" s="3" t="s">
        <v>66</v>
      </c>
      <c r="AP360" s="3" t="s">
        <v>65</v>
      </c>
      <c r="AQ360" s="3" t="s">
        <v>66</v>
      </c>
      <c r="AR360" s="3" t="s">
        <v>65</v>
      </c>
      <c r="AS360" s="3" t="s">
        <v>65</v>
      </c>
      <c r="AT360" s="3" t="s">
        <v>65</v>
      </c>
      <c r="AU360" s="3" t="s">
        <v>65</v>
      </c>
      <c r="AV360" s="3" t="s">
        <v>65</v>
      </c>
      <c r="AW360" s="3" t="s">
        <v>65</v>
      </c>
      <c r="AX360" s="3" t="s">
        <v>66</v>
      </c>
      <c r="AY360" s="3" t="s">
        <v>65</v>
      </c>
      <c r="AZ360" s="3" t="s">
        <v>65</v>
      </c>
      <c r="BA360" s="3" t="s">
        <v>65</v>
      </c>
      <c r="BB360" s="3" t="s">
        <v>66</v>
      </c>
      <c r="BC360" s="3" t="s">
        <v>66</v>
      </c>
      <c r="BD360" s="3" t="s">
        <v>66</v>
      </c>
      <c r="BE360" s="3" t="s">
        <v>65</v>
      </c>
      <c r="BF360" s="3" t="s">
        <v>65</v>
      </c>
      <c r="BG360" s="3">
        <v>5</v>
      </c>
      <c r="BH360" s="3">
        <v>5</v>
      </c>
      <c r="BI360" s="3">
        <v>27</v>
      </c>
      <c r="BJ360" s="3" t="s">
        <v>107</v>
      </c>
      <c r="BK360" s="3">
        <v>31</v>
      </c>
      <c r="BL360" s="3">
        <v>10</v>
      </c>
      <c r="BM360" s="3" t="s">
        <v>68</v>
      </c>
    </row>
    <row r="361" spans="1:65" ht="12.5" x14ac:dyDescent="0.25">
      <c r="A361" s="2">
        <v>44534.914202337968</v>
      </c>
      <c r="B361" s="3" t="s">
        <v>65</v>
      </c>
      <c r="C361" s="3" t="s">
        <v>65</v>
      </c>
      <c r="D361" s="3" t="s">
        <v>65</v>
      </c>
      <c r="E361" s="3" t="s">
        <v>66</v>
      </c>
      <c r="F361" s="3" t="s">
        <v>66</v>
      </c>
      <c r="G361" s="3" t="s">
        <v>65</v>
      </c>
      <c r="H361" s="3" t="s">
        <v>66</v>
      </c>
      <c r="I361" s="3" t="s">
        <v>65</v>
      </c>
      <c r="J361" s="3" t="s">
        <v>66</v>
      </c>
      <c r="K361" s="3" t="s">
        <v>65</v>
      </c>
      <c r="L361" s="3" t="s">
        <v>66</v>
      </c>
      <c r="M361" s="3" t="s">
        <v>65</v>
      </c>
      <c r="N361" s="3" t="s">
        <v>65</v>
      </c>
      <c r="O361" s="3" t="s">
        <v>66</v>
      </c>
      <c r="P361" s="3" t="s">
        <v>66</v>
      </c>
      <c r="Q361" s="3" t="s">
        <v>65</v>
      </c>
      <c r="R361" s="3" t="s">
        <v>65</v>
      </c>
      <c r="S361" s="3" t="s">
        <v>65</v>
      </c>
      <c r="T361" s="3" t="s">
        <v>66</v>
      </c>
      <c r="U361" s="3" t="s">
        <v>66</v>
      </c>
      <c r="V361" s="3" t="s">
        <v>66</v>
      </c>
      <c r="W361" s="3" t="s">
        <v>65</v>
      </c>
      <c r="X361" s="3" t="s">
        <v>65</v>
      </c>
      <c r="Y361" s="3" t="s">
        <v>65</v>
      </c>
      <c r="Z361" s="3" t="s">
        <v>66</v>
      </c>
      <c r="AA361" s="3" t="s">
        <v>65</v>
      </c>
      <c r="AB361" s="3" t="s">
        <v>65</v>
      </c>
      <c r="AC361" s="3" t="s">
        <v>66</v>
      </c>
      <c r="AD361" s="3" t="s">
        <v>66</v>
      </c>
      <c r="AE361" s="3" t="s">
        <v>65</v>
      </c>
      <c r="AF361" s="3" t="s">
        <v>66</v>
      </c>
      <c r="AG361" s="3" t="s">
        <v>66</v>
      </c>
      <c r="AH361" s="3" t="s">
        <v>66</v>
      </c>
      <c r="AI361" s="3" t="s">
        <v>66</v>
      </c>
      <c r="AJ361" s="3" t="s">
        <v>65</v>
      </c>
      <c r="AK361" s="3" t="s">
        <v>65</v>
      </c>
      <c r="AL361" s="3" t="s">
        <v>66</v>
      </c>
      <c r="AM361" s="3" t="s">
        <v>65</v>
      </c>
      <c r="AN361" s="3" t="s">
        <v>65</v>
      </c>
      <c r="AO361" s="3" t="s">
        <v>66</v>
      </c>
      <c r="AP361" s="3" t="s">
        <v>66</v>
      </c>
      <c r="AQ361" s="3" t="s">
        <v>66</v>
      </c>
      <c r="AR361" s="3" t="s">
        <v>65</v>
      </c>
      <c r="AS361" s="3" t="s">
        <v>65</v>
      </c>
      <c r="AT361" s="3" t="s">
        <v>65</v>
      </c>
      <c r="AU361" s="3" t="s">
        <v>65</v>
      </c>
      <c r="AV361" s="3" t="s">
        <v>65</v>
      </c>
      <c r="AW361" s="3" t="s">
        <v>65</v>
      </c>
      <c r="AX361" s="3" t="s">
        <v>66</v>
      </c>
      <c r="AY361" s="3" t="s">
        <v>65</v>
      </c>
      <c r="AZ361" s="3" t="s">
        <v>66</v>
      </c>
      <c r="BA361" s="3" t="s">
        <v>65</v>
      </c>
      <c r="BB361" s="3" t="s">
        <v>65</v>
      </c>
      <c r="BC361" s="3" t="s">
        <v>65</v>
      </c>
      <c r="BD361" s="3" t="s">
        <v>66</v>
      </c>
      <c r="BE361" s="3" t="s">
        <v>65</v>
      </c>
      <c r="BF361" s="3" t="s">
        <v>65</v>
      </c>
      <c r="BG361" s="3">
        <v>5</v>
      </c>
      <c r="BH361" s="3">
        <v>5</v>
      </c>
      <c r="BI361" s="3">
        <v>27</v>
      </c>
      <c r="BJ361" s="3">
        <v>4</v>
      </c>
      <c r="BK361" s="3">
        <v>29</v>
      </c>
      <c r="BL361" s="3">
        <v>20</v>
      </c>
      <c r="BM361" s="3" t="s">
        <v>67</v>
      </c>
    </row>
    <row r="362" spans="1:65" ht="12.5" x14ac:dyDescent="0.25">
      <c r="A362" s="2">
        <v>44534.914587465275</v>
      </c>
      <c r="B362" s="3" t="s">
        <v>65</v>
      </c>
      <c r="C362" s="3" t="s">
        <v>65</v>
      </c>
      <c r="D362" s="3" t="s">
        <v>65</v>
      </c>
      <c r="E362" s="3" t="s">
        <v>65</v>
      </c>
      <c r="F362" s="3" t="s">
        <v>66</v>
      </c>
      <c r="G362" s="3" t="s">
        <v>66</v>
      </c>
      <c r="H362" s="3" t="s">
        <v>65</v>
      </c>
      <c r="I362" s="3" t="s">
        <v>65</v>
      </c>
      <c r="J362" s="3" t="s">
        <v>66</v>
      </c>
      <c r="K362" s="3" t="s">
        <v>65</v>
      </c>
      <c r="L362" s="3" t="s">
        <v>66</v>
      </c>
      <c r="M362" s="3" t="s">
        <v>66</v>
      </c>
      <c r="N362" s="3" t="s">
        <v>65</v>
      </c>
      <c r="O362" s="3" t="s">
        <v>65</v>
      </c>
      <c r="P362" s="3" t="s">
        <v>66</v>
      </c>
      <c r="Q362" s="3" t="s">
        <v>65</v>
      </c>
      <c r="R362" s="3" t="s">
        <v>65</v>
      </c>
      <c r="S362" s="3" t="s">
        <v>66</v>
      </c>
      <c r="T362" s="3" t="s">
        <v>66</v>
      </c>
      <c r="U362" s="3" t="s">
        <v>66</v>
      </c>
      <c r="V362" s="3" t="s">
        <v>65</v>
      </c>
      <c r="W362" s="3" t="s">
        <v>65</v>
      </c>
      <c r="X362" s="3" t="s">
        <v>65</v>
      </c>
      <c r="Y362" s="3" t="s">
        <v>65</v>
      </c>
      <c r="Z362" s="3" t="s">
        <v>66</v>
      </c>
      <c r="AA362" s="3" t="s">
        <v>65</v>
      </c>
      <c r="AB362" s="3" t="s">
        <v>65</v>
      </c>
      <c r="AC362" s="3" t="s">
        <v>66</v>
      </c>
      <c r="AD362" s="3" t="s">
        <v>66</v>
      </c>
      <c r="AE362" s="3" t="s">
        <v>65</v>
      </c>
      <c r="AF362" s="3" t="s">
        <v>66</v>
      </c>
      <c r="AG362" s="3" t="s">
        <v>66</v>
      </c>
      <c r="AH362" s="3" t="s">
        <v>65</v>
      </c>
      <c r="AI362" s="3" t="s">
        <v>66</v>
      </c>
      <c r="AJ362" s="3" t="s">
        <v>65</v>
      </c>
      <c r="AK362" s="3" t="s">
        <v>65</v>
      </c>
      <c r="AL362" s="3" t="s">
        <v>66</v>
      </c>
      <c r="AM362" s="3" t="s">
        <v>65</v>
      </c>
      <c r="AN362" s="3" t="s">
        <v>65</v>
      </c>
      <c r="AO362" s="3" t="s">
        <v>65</v>
      </c>
      <c r="AP362" s="3" t="s">
        <v>65</v>
      </c>
      <c r="AQ362" s="3" t="s">
        <v>66</v>
      </c>
      <c r="AR362" s="3" t="s">
        <v>65</v>
      </c>
      <c r="AS362" s="3" t="s">
        <v>65</v>
      </c>
      <c r="AT362" s="3" t="s">
        <v>65</v>
      </c>
      <c r="AU362" s="3" t="s">
        <v>65</v>
      </c>
      <c r="AV362" s="3" t="s">
        <v>65</v>
      </c>
      <c r="AW362" s="3" t="s">
        <v>66</v>
      </c>
      <c r="AX362" s="3" t="s">
        <v>65</v>
      </c>
      <c r="AY362" s="3" t="s">
        <v>65</v>
      </c>
      <c r="AZ362" s="3" t="s">
        <v>66</v>
      </c>
      <c r="BA362" s="3" t="s">
        <v>66</v>
      </c>
      <c r="BB362" s="3" t="s">
        <v>65</v>
      </c>
      <c r="BC362" s="3" t="s">
        <v>66</v>
      </c>
      <c r="BD362" s="3" t="s">
        <v>65</v>
      </c>
      <c r="BE362" s="3" t="s">
        <v>65</v>
      </c>
      <c r="BF362" s="3" t="s">
        <v>65</v>
      </c>
      <c r="BG362" s="3">
        <v>5</v>
      </c>
      <c r="BH362" s="3">
        <v>5</v>
      </c>
      <c r="BI362" s="3">
        <v>27</v>
      </c>
      <c r="BJ362" s="3">
        <v>4</v>
      </c>
      <c r="BK362" s="3">
        <v>29</v>
      </c>
      <c r="BL362" s="3">
        <v>20</v>
      </c>
      <c r="BM362" s="3" t="s">
        <v>67</v>
      </c>
    </row>
    <row r="363" spans="1:65" ht="12.5" x14ac:dyDescent="0.25">
      <c r="A363" s="2">
        <v>44534.916023576385</v>
      </c>
      <c r="B363" s="3" t="s">
        <v>66</v>
      </c>
      <c r="C363" s="3" t="s">
        <v>65</v>
      </c>
      <c r="D363" s="3" t="s">
        <v>65</v>
      </c>
      <c r="E363" s="3" t="s">
        <v>66</v>
      </c>
      <c r="F363" s="3" t="s">
        <v>66</v>
      </c>
      <c r="G363" s="3" t="s">
        <v>66</v>
      </c>
      <c r="H363" s="3" t="s">
        <v>65</v>
      </c>
      <c r="I363" s="3" t="s">
        <v>65</v>
      </c>
      <c r="J363" s="3" t="s">
        <v>65</v>
      </c>
      <c r="K363" s="3" t="s">
        <v>65</v>
      </c>
      <c r="L363" s="3" t="s">
        <v>66</v>
      </c>
      <c r="M363" s="3" t="s">
        <v>66</v>
      </c>
      <c r="N363" s="3" t="s">
        <v>65</v>
      </c>
      <c r="O363" s="3" t="s">
        <v>65</v>
      </c>
      <c r="P363" s="3" t="s">
        <v>65</v>
      </c>
      <c r="Q363" s="3" t="s">
        <v>65</v>
      </c>
      <c r="R363" s="3" t="s">
        <v>65</v>
      </c>
      <c r="S363" s="3" t="s">
        <v>66</v>
      </c>
      <c r="T363" s="3" t="s">
        <v>66</v>
      </c>
      <c r="U363" s="3" t="s">
        <v>66</v>
      </c>
      <c r="V363" s="3" t="s">
        <v>65</v>
      </c>
      <c r="W363" s="3" t="s">
        <v>66</v>
      </c>
      <c r="X363" s="3" t="s">
        <v>66</v>
      </c>
      <c r="Y363" s="3" t="s">
        <v>66</v>
      </c>
      <c r="Z363" s="3" t="s">
        <v>66</v>
      </c>
      <c r="AA363" s="3" t="s">
        <v>66</v>
      </c>
      <c r="AB363" s="3" t="s">
        <v>66</v>
      </c>
      <c r="AC363" s="3" t="s">
        <v>66</v>
      </c>
      <c r="AD363" s="3" t="s">
        <v>66</v>
      </c>
      <c r="AE363" s="3" t="s">
        <v>66</v>
      </c>
      <c r="AF363" s="3" t="s">
        <v>65</v>
      </c>
      <c r="AG363" s="3" t="s">
        <v>65</v>
      </c>
      <c r="AH363" s="3" t="s">
        <v>66</v>
      </c>
      <c r="AI363" s="3" t="s">
        <v>66</v>
      </c>
      <c r="AJ363" s="3" t="s">
        <v>65</v>
      </c>
      <c r="AK363" s="3" t="s">
        <v>65</v>
      </c>
      <c r="AL363" s="3" t="s">
        <v>66</v>
      </c>
      <c r="AM363" s="3" t="s">
        <v>66</v>
      </c>
      <c r="AN363" s="3" t="s">
        <v>65</v>
      </c>
      <c r="AO363" s="3" t="s">
        <v>65</v>
      </c>
      <c r="AP363" s="3" t="s">
        <v>65</v>
      </c>
      <c r="AQ363" s="3" t="s">
        <v>66</v>
      </c>
      <c r="AR363" s="3" t="s">
        <v>66</v>
      </c>
      <c r="AS363" s="3" t="s">
        <v>65</v>
      </c>
      <c r="AT363" s="3" t="s">
        <v>65</v>
      </c>
      <c r="AU363" s="3" t="s">
        <v>66</v>
      </c>
      <c r="AV363" s="3" t="s">
        <v>66</v>
      </c>
      <c r="AW363" s="3" t="s">
        <v>66</v>
      </c>
      <c r="AX363" s="3" t="s">
        <v>65</v>
      </c>
      <c r="AY363" s="3" t="s">
        <v>66</v>
      </c>
      <c r="AZ363" s="3" t="s">
        <v>66</v>
      </c>
      <c r="BA363" s="3" t="s">
        <v>66</v>
      </c>
      <c r="BB363" s="3" t="s">
        <v>65</v>
      </c>
      <c r="BC363" s="3" t="s">
        <v>66</v>
      </c>
      <c r="BD363" s="3" t="s">
        <v>66</v>
      </c>
      <c r="BE363" s="3" t="s">
        <v>65</v>
      </c>
      <c r="BF363" s="3" t="s">
        <v>65</v>
      </c>
      <c r="BG363" s="3">
        <v>5</v>
      </c>
      <c r="BH363" s="3">
        <v>5</v>
      </c>
      <c r="BI363" s="3">
        <v>27</v>
      </c>
      <c r="BJ363" s="3">
        <v>4</v>
      </c>
      <c r="BK363" s="3">
        <v>29</v>
      </c>
      <c r="BL363" s="3">
        <v>20</v>
      </c>
      <c r="BM363" s="3" t="s">
        <v>67</v>
      </c>
    </row>
    <row r="364" spans="1:65" ht="12.5" x14ac:dyDescent="0.25">
      <c r="A364" s="2">
        <v>44534.919367060182</v>
      </c>
      <c r="B364" s="3" t="s">
        <v>66</v>
      </c>
      <c r="C364" s="3" t="s">
        <v>65</v>
      </c>
      <c r="D364" s="3" t="s">
        <v>65</v>
      </c>
      <c r="E364" s="3" t="s">
        <v>65</v>
      </c>
      <c r="F364" s="3" t="s">
        <v>66</v>
      </c>
      <c r="G364" s="3" t="s">
        <v>65</v>
      </c>
      <c r="H364" s="3" t="s">
        <v>66</v>
      </c>
      <c r="I364" s="3" t="s">
        <v>65</v>
      </c>
      <c r="J364" s="3" t="s">
        <v>66</v>
      </c>
      <c r="K364" s="3" t="s">
        <v>65</v>
      </c>
      <c r="L364" s="3" t="s">
        <v>66</v>
      </c>
      <c r="M364" s="3" t="s">
        <v>66</v>
      </c>
      <c r="N364" s="3" t="s">
        <v>66</v>
      </c>
      <c r="O364" s="3" t="s">
        <v>66</v>
      </c>
      <c r="P364" s="3" t="s">
        <v>66</v>
      </c>
      <c r="Q364" s="3" t="s">
        <v>65</v>
      </c>
      <c r="R364" s="3" t="s">
        <v>65</v>
      </c>
      <c r="S364" s="3" t="s">
        <v>66</v>
      </c>
      <c r="T364" s="3" t="s">
        <v>65</v>
      </c>
      <c r="U364" s="3" t="s">
        <v>65</v>
      </c>
      <c r="V364" s="3" t="s">
        <v>66</v>
      </c>
      <c r="W364" s="3" t="s">
        <v>66</v>
      </c>
      <c r="X364" s="3" t="s">
        <v>66</v>
      </c>
      <c r="Y364" s="3" t="s">
        <v>66</v>
      </c>
      <c r="Z364" s="3" t="s">
        <v>66</v>
      </c>
      <c r="AA364" s="3" t="s">
        <v>66</v>
      </c>
      <c r="AB364" s="3" t="s">
        <v>65</v>
      </c>
      <c r="AC364" s="3" t="s">
        <v>66</v>
      </c>
      <c r="AD364" s="3" t="s">
        <v>66</v>
      </c>
      <c r="AE364" s="3" t="s">
        <v>66</v>
      </c>
      <c r="AF364" s="3" t="s">
        <v>66</v>
      </c>
      <c r="AG364" s="3" t="s">
        <v>66</v>
      </c>
      <c r="AH364" s="3" t="s">
        <v>66</v>
      </c>
      <c r="AI364" s="3" t="s">
        <v>65</v>
      </c>
      <c r="AJ364" s="3" t="s">
        <v>65</v>
      </c>
      <c r="AK364" s="3" t="s">
        <v>65</v>
      </c>
      <c r="AL364" s="3" t="s">
        <v>66</v>
      </c>
      <c r="AM364" s="3" t="s">
        <v>66</v>
      </c>
      <c r="AN364" s="3" t="s">
        <v>65</v>
      </c>
      <c r="AO364" s="3" t="s">
        <v>66</v>
      </c>
      <c r="AP364" s="3" t="s">
        <v>66</v>
      </c>
      <c r="AQ364" s="3" t="s">
        <v>66</v>
      </c>
      <c r="AR364" s="3" t="s">
        <v>65</v>
      </c>
      <c r="AS364" s="3" t="s">
        <v>65</v>
      </c>
      <c r="AT364" s="3" t="s">
        <v>66</v>
      </c>
      <c r="AU364" s="3" t="s">
        <v>66</v>
      </c>
      <c r="AV364" s="3" t="s">
        <v>66</v>
      </c>
      <c r="AW364" s="3" t="s">
        <v>66</v>
      </c>
      <c r="AX364" s="3" t="s">
        <v>65</v>
      </c>
      <c r="AY364" s="3" t="s">
        <v>66</v>
      </c>
      <c r="AZ364" s="3" t="s">
        <v>66</v>
      </c>
      <c r="BA364" s="3" t="s">
        <v>66</v>
      </c>
      <c r="BB364" s="3" t="s">
        <v>65</v>
      </c>
      <c r="BC364" s="3" t="s">
        <v>66</v>
      </c>
      <c r="BD364" s="3" t="s">
        <v>66</v>
      </c>
      <c r="BE364" s="3" t="s">
        <v>65</v>
      </c>
      <c r="BF364" s="3" t="s">
        <v>65</v>
      </c>
      <c r="BG364" s="3">
        <v>5</v>
      </c>
      <c r="BH364" s="3">
        <v>500</v>
      </c>
      <c r="BI364" s="3">
        <v>27</v>
      </c>
      <c r="BJ364" s="3">
        <v>4</v>
      </c>
      <c r="BK364" s="3">
        <v>29</v>
      </c>
      <c r="BL364" s="3">
        <v>10</v>
      </c>
      <c r="BM364" s="3" t="s">
        <v>69</v>
      </c>
    </row>
    <row r="365" spans="1:65" ht="12.5" x14ac:dyDescent="0.25">
      <c r="A365" s="2">
        <v>44534.921938819447</v>
      </c>
      <c r="B365" s="3" t="s">
        <v>65</v>
      </c>
      <c r="C365" s="3" t="s">
        <v>65</v>
      </c>
      <c r="D365" s="3" t="s">
        <v>65</v>
      </c>
      <c r="E365" s="3" t="s">
        <v>66</v>
      </c>
      <c r="F365" s="3" t="s">
        <v>66</v>
      </c>
      <c r="G365" s="3" t="s">
        <v>66</v>
      </c>
      <c r="H365" s="3" t="s">
        <v>65</v>
      </c>
      <c r="I365" s="3" t="s">
        <v>65</v>
      </c>
      <c r="J365" s="3" t="s">
        <v>66</v>
      </c>
      <c r="K365" s="3" t="s">
        <v>65</v>
      </c>
      <c r="L365" s="3" t="s">
        <v>66</v>
      </c>
      <c r="M365" s="3" t="s">
        <v>66</v>
      </c>
      <c r="N365" s="3" t="s">
        <v>65</v>
      </c>
      <c r="O365" s="3" t="s">
        <v>65</v>
      </c>
      <c r="P365" s="3" t="s">
        <v>66</v>
      </c>
      <c r="Q365" s="3" t="s">
        <v>65</v>
      </c>
      <c r="R365" s="3" t="s">
        <v>65</v>
      </c>
      <c r="S365" s="3" t="s">
        <v>66</v>
      </c>
      <c r="T365" s="3" t="s">
        <v>66</v>
      </c>
      <c r="U365" s="3" t="s">
        <v>66</v>
      </c>
      <c r="V365" s="3" t="s">
        <v>65</v>
      </c>
      <c r="W365" s="3" t="s">
        <v>65</v>
      </c>
      <c r="X365" s="3" t="s">
        <v>65</v>
      </c>
      <c r="Y365" s="3" t="s">
        <v>65</v>
      </c>
      <c r="Z365" s="3" t="s">
        <v>66</v>
      </c>
      <c r="AA365" s="3" t="s">
        <v>65</v>
      </c>
      <c r="AB365" s="3" t="s">
        <v>66</v>
      </c>
      <c r="AC365" s="3" t="s">
        <v>65</v>
      </c>
      <c r="AD365" s="3" t="s">
        <v>66</v>
      </c>
      <c r="AE365" s="3" t="s">
        <v>65</v>
      </c>
      <c r="AF365" s="3" t="s">
        <v>66</v>
      </c>
      <c r="AG365" s="3" t="s">
        <v>66</v>
      </c>
      <c r="AH365" s="3" t="s">
        <v>66</v>
      </c>
      <c r="AI365" s="3" t="s">
        <v>66</v>
      </c>
      <c r="AJ365" s="3" t="s">
        <v>65</v>
      </c>
      <c r="AK365" s="3" t="s">
        <v>65</v>
      </c>
      <c r="AL365" s="3" t="s">
        <v>66</v>
      </c>
      <c r="AM365" s="3" t="s">
        <v>65</v>
      </c>
      <c r="AN365" s="3" t="s">
        <v>65</v>
      </c>
      <c r="AO365" s="3" t="s">
        <v>65</v>
      </c>
      <c r="AP365" s="3" t="s">
        <v>65</v>
      </c>
      <c r="AQ365" s="3" t="s">
        <v>66</v>
      </c>
      <c r="AR365" s="3" t="s">
        <v>65</v>
      </c>
      <c r="AS365" s="3" t="s">
        <v>65</v>
      </c>
      <c r="AT365" s="3" t="s">
        <v>65</v>
      </c>
      <c r="AU365" s="3" t="s">
        <v>66</v>
      </c>
      <c r="AV365" s="3" t="s">
        <v>65</v>
      </c>
      <c r="AW365" s="3" t="s">
        <v>65</v>
      </c>
      <c r="AX365" s="3" t="s">
        <v>66</v>
      </c>
      <c r="AY365" s="3" t="s">
        <v>65</v>
      </c>
      <c r="AZ365" s="3" t="s">
        <v>65</v>
      </c>
      <c r="BA365" s="3" t="s">
        <v>66</v>
      </c>
      <c r="BB365" s="3" t="s">
        <v>66</v>
      </c>
      <c r="BC365" s="3" t="s">
        <v>65</v>
      </c>
      <c r="BD365" s="3" t="s">
        <v>66</v>
      </c>
      <c r="BE365" s="3" t="s">
        <v>66</v>
      </c>
      <c r="BF365" s="3" t="s">
        <v>65</v>
      </c>
      <c r="BG365" s="3">
        <v>5</v>
      </c>
      <c r="BH365" s="3">
        <v>500</v>
      </c>
      <c r="BI365" s="3">
        <v>27</v>
      </c>
      <c r="BJ365" s="3">
        <v>4</v>
      </c>
      <c r="BK365" s="3">
        <v>29</v>
      </c>
      <c r="BL365" s="3">
        <v>10</v>
      </c>
      <c r="BM365" s="3" t="s">
        <v>67</v>
      </c>
    </row>
    <row r="366" spans="1:65" ht="12.5" x14ac:dyDescent="0.25">
      <c r="A366" s="2">
        <v>44534.922055497686</v>
      </c>
      <c r="B366" s="3" t="s">
        <v>66</v>
      </c>
      <c r="C366" s="3" t="s">
        <v>66</v>
      </c>
      <c r="D366" s="3" t="s">
        <v>65</v>
      </c>
      <c r="E366" s="3" t="s">
        <v>66</v>
      </c>
      <c r="F366" s="3" t="s">
        <v>66</v>
      </c>
      <c r="G366" s="3" t="s">
        <v>66</v>
      </c>
      <c r="H366" s="3" t="s">
        <v>66</v>
      </c>
      <c r="I366" s="3" t="s">
        <v>66</v>
      </c>
      <c r="J366" s="3" t="s">
        <v>66</v>
      </c>
      <c r="K366" s="3" t="s">
        <v>65</v>
      </c>
      <c r="L366" s="3" t="s">
        <v>66</v>
      </c>
      <c r="M366" s="3" t="s">
        <v>66</v>
      </c>
      <c r="N366" s="3" t="s">
        <v>65</v>
      </c>
      <c r="O366" s="3" t="s">
        <v>66</v>
      </c>
      <c r="P366" s="3" t="s">
        <v>65</v>
      </c>
      <c r="Q366" s="3" t="s">
        <v>66</v>
      </c>
      <c r="R366" s="3" t="s">
        <v>65</v>
      </c>
      <c r="S366" s="3" t="s">
        <v>66</v>
      </c>
      <c r="T366" s="3" t="s">
        <v>66</v>
      </c>
      <c r="U366" s="3" t="s">
        <v>66</v>
      </c>
      <c r="V366" s="3" t="s">
        <v>66</v>
      </c>
      <c r="W366" s="3" t="s">
        <v>65</v>
      </c>
      <c r="X366" s="3" t="s">
        <v>66</v>
      </c>
      <c r="Y366" s="3" t="s">
        <v>66</v>
      </c>
      <c r="Z366" s="3" t="s">
        <v>66</v>
      </c>
      <c r="AA366" s="3" t="s">
        <v>66</v>
      </c>
      <c r="AB366" s="3" t="s">
        <v>66</v>
      </c>
      <c r="AC366" s="3" t="s">
        <v>66</v>
      </c>
      <c r="AD366" s="3" t="s">
        <v>66</v>
      </c>
      <c r="AE366" s="3" t="s">
        <v>66</v>
      </c>
      <c r="AF366" s="3" t="s">
        <v>66</v>
      </c>
      <c r="AG366" s="3" t="s">
        <v>65</v>
      </c>
      <c r="AH366" s="3" t="s">
        <v>66</v>
      </c>
      <c r="AI366" s="3" t="s">
        <v>66</v>
      </c>
      <c r="AJ366" s="3" t="s">
        <v>66</v>
      </c>
      <c r="AK366" s="3" t="s">
        <v>65</v>
      </c>
      <c r="AL366" s="3" t="s">
        <v>66</v>
      </c>
      <c r="AM366" s="3" t="s">
        <v>66</v>
      </c>
      <c r="AN366" s="3" t="s">
        <v>65</v>
      </c>
      <c r="AO366" s="3" t="s">
        <v>66</v>
      </c>
      <c r="AP366" s="3" t="s">
        <v>65</v>
      </c>
      <c r="AQ366" s="3" t="s">
        <v>66</v>
      </c>
      <c r="AR366" s="3" t="s">
        <v>65</v>
      </c>
      <c r="AS366" s="3" t="s">
        <v>65</v>
      </c>
      <c r="AT366" s="3" t="s">
        <v>66</v>
      </c>
      <c r="AU366" s="3" t="s">
        <v>65</v>
      </c>
      <c r="AV366" s="3" t="s">
        <v>66</v>
      </c>
      <c r="AW366" s="3" t="s">
        <v>66</v>
      </c>
      <c r="AX366" s="3" t="s">
        <v>65</v>
      </c>
      <c r="AY366" s="3" t="s">
        <v>66</v>
      </c>
      <c r="AZ366" s="3" t="s">
        <v>65</v>
      </c>
      <c r="BA366" s="3" t="s">
        <v>65</v>
      </c>
      <c r="BB366" s="3" t="s">
        <v>66</v>
      </c>
      <c r="BC366" s="3" t="s">
        <v>66</v>
      </c>
      <c r="BD366" s="3" t="s">
        <v>65</v>
      </c>
      <c r="BE366" s="3" t="s">
        <v>66</v>
      </c>
      <c r="BF366" s="3" t="s">
        <v>66</v>
      </c>
      <c r="BG366" s="3" t="s">
        <v>76</v>
      </c>
      <c r="BH366" s="3">
        <v>5</v>
      </c>
      <c r="BI366" s="3">
        <v>27</v>
      </c>
      <c r="BJ366" s="3">
        <v>4</v>
      </c>
      <c r="BK366" s="3">
        <v>29</v>
      </c>
      <c r="BL366" s="3">
        <v>20</v>
      </c>
      <c r="BM366" s="3" t="s">
        <v>68</v>
      </c>
    </row>
    <row r="367" spans="1:65" ht="12.5" x14ac:dyDescent="0.25">
      <c r="A367" s="2">
        <v>44534.923201030091</v>
      </c>
      <c r="B367" s="3" t="s">
        <v>66</v>
      </c>
      <c r="C367" s="3" t="s">
        <v>66</v>
      </c>
      <c r="D367" s="3" t="s">
        <v>65</v>
      </c>
      <c r="E367" s="3" t="s">
        <v>65</v>
      </c>
      <c r="F367" s="3" t="s">
        <v>65</v>
      </c>
      <c r="G367" s="3" t="s">
        <v>65</v>
      </c>
      <c r="H367" s="3" t="s">
        <v>65</v>
      </c>
      <c r="I367" s="3" t="s">
        <v>65</v>
      </c>
      <c r="J367" s="3" t="s">
        <v>66</v>
      </c>
      <c r="K367" s="3" t="s">
        <v>65</v>
      </c>
      <c r="L367" s="3" t="s">
        <v>66</v>
      </c>
      <c r="M367" s="3" t="s">
        <v>66</v>
      </c>
      <c r="N367" s="3" t="s">
        <v>66</v>
      </c>
      <c r="O367" s="3" t="s">
        <v>66</v>
      </c>
      <c r="P367" s="3" t="s">
        <v>66</v>
      </c>
      <c r="Q367" s="3" t="s">
        <v>66</v>
      </c>
      <c r="R367" s="3" t="s">
        <v>66</v>
      </c>
      <c r="S367" s="3" t="s">
        <v>66</v>
      </c>
      <c r="T367" s="3" t="s">
        <v>66</v>
      </c>
      <c r="U367" s="3" t="s">
        <v>66</v>
      </c>
      <c r="V367" s="3" t="s">
        <v>66</v>
      </c>
      <c r="W367" s="3" t="s">
        <v>66</v>
      </c>
      <c r="X367" s="3" t="s">
        <v>66</v>
      </c>
      <c r="Y367" s="3" t="s">
        <v>66</v>
      </c>
      <c r="Z367" s="3" t="s">
        <v>66</v>
      </c>
      <c r="AA367" s="3" t="s">
        <v>65</v>
      </c>
      <c r="AB367" s="3" t="s">
        <v>66</v>
      </c>
      <c r="AC367" s="3" t="s">
        <v>66</v>
      </c>
      <c r="AD367" s="3" t="s">
        <v>66</v>
      </c>
      <c r="AE367" s="3" t="s">
        <v>66</v>
      </c>
      <c r="AF367" s="3" t="s">
        <v>66</v>
      </c>
      <c r="AG367" s="3" t="s">
        <v>65</v>
      </c>
      <c r="AH367" s="3" t="s">
        <v>66</v>
      </c>
      <c r="AI367" s="3" t="s">
        <v>66</v>
      </c>
      <c r="AJ367" s="3" t="s">
        <v>65</v>
      </c>
      <c r="AK367" s="3" t="s">
        <v>65</v>
      </c>
      <c r="AL367" s="3" t="s">
        <v>65</v>
      </c>
      <c r="AM367" s="3" t="s">
        <v>66</v>
      </c>
      <c r="AN367" s="3" t="s">
        <v>65</v>
      </c>
      <c r="AO367" s="3" t="s">
        <v>65</v>
      </c>
      <c r="AP367" s="3" t="s">
        <v>66</v>
      </c>
      <c r="AQ367" s="3" t="s">
        <v>66</v>
      </c>
      <c r="AR367" s="3" t="s">
        <v>65</v>
      </c>
      <c r="AS367" s="3" t="s">
        <v>65</v>
      </c>
      <c r="AT367" s="3" t="s">
        <v>66</v>
      </c>
      <c r="AU367" s="3" t="s">
        <v>66</v>
      </c>
      <c r="AV367" s="3" t="s">
        <v>65</v>
      </c>
      <c r="AW367" s="3" t="s">
        <v>65</v>
      </c>
      <c r="AX367" s="3" t="s">
        <v>65</v>
      </c>
      <c r="AY367" s="3" t="s">
        <v>66</v>
      </c>
      <c r="AZ367" s="3" t="s">
        <v>66</v>
      </c>
      <c r="BA367" s="3" t="s">
        <v>66</v>
      </c>
      <c r="BB367" s="3" t="s">
        <v>65</v>
      </c>
      <c r="BC367" s="3" t="s">
        <v>66</v>
      </c>
      <c r="BD367" s="3" t="s">
        <v>66</v>
      </c>
      <c r="BE367" s="3" t="s">
        <v>66</v>
      </c>
      <c r="BF367" s="3" t="s">
        <v>65</v>
      </c>
      <c r="BG367" s="3">
        <v>5</v>
      </c>
      <c r="BH367" s="3">
        <v>20</v>
      </c>
      <c r="BI367" s="3">
        <v>27</v>
      </c>
      <c r="BJ367" s="3">
        <v>4</v>
      </c>
      <c r="BK367" s="3">
        <v>30</v>
      </c>
      <c r="BL367" s="3">
        <v>10</v>
      </c>
      <c r="BM367" s="3" t="s">
        <v>67</v>
      </c>
    </row>
    <row r="368" spans="1:65" ht="12.5" x14ac:dyDescent="0.25">
      <c r="A368" s="2">
        <v>44534.924337766206</v>
      </c>
      <c r="B368" s="3" t="s">
        <v>65</v>
      </c>
      <c r="C368" s="3" t="s">
        <v>65</v>
      </c>
      <c r="D368" s="3" t="s">
        <v>65</v>
      </c>
      <c r="E368" s="3" t="s">
        <v>65</v>
      </c>
      <c r="F368" s="3" t="s">
        <v>66</v>
      </c>
      <c r="G368" s="3" t="s">
        <v>66</v>
      </c>
      <c r="H368" s="3" t="s">
        <v>65</v>
      </c>
      <c r="I368" s="3" t="s">
        <v>65</v>
      </c>
      <c r="J368" s="3" t="s">
        <v>66</v>
      </c>
      <c r="K368" s="3" t="s">
        <v>65</v>
      </c>
      <c r="L368" s="3" t="s">
        <v>66</v>
      </c>
      <c r="M368" s="3" t="s">
        <v>66</v>
      </c>
      <c r="N368" s="3" t="s">
        <v>65</v>
      </c>
      <c r="O368" s="3" t="s">
        <v>66</v>
      </c>
      <c r="P368" s="3" t="s">
        <v>65</v>
      </c>
      <c r="Q368" s="3" t="s">
        <v>65</v>
      </c>
      <c r="R368" s="3" t="s">
        <v>65</v>
      </c>
      <c r="S368" s="3" t="s">
        <v>66</v>
      </c>
      <c r="T368" s="3" t="s">
        <v>66</v>
      </c>
      <c r="U368" s="3" t="s">
        <v>66</v>
      </c>
      <c r="V368" s="3" t="s">
        <v>66</v>
      </c>
      <c r="W368" s="3" t="s">
        <v>65</v>
      </c>
      <c r="X368" s="3" t="s">
        <v>66</v>
      </c>
      <c r="Y368" s="3" t="s">
        <v>66</v>
      </c>
      <c r="Z368" s="3" t="s">
        <v>66</v>
      </c>
      <c r="AA368" s="3" t="s">
        <v>66</v>
      </c>
      <c r="AB368" s="3" t="s">
        <v>66</v>
      </c>
      <c r="AC368" s="3" t="s">
        <v>66</v>
      </c>
      <c r="AD368" s="3" t="s">
        <v>65</v>
      </c>
      <c r="AE368" s="3" t="s">
        <v>65</v>
      </c>
      <c r="AF368" s="3" t="s">
        <v>66</v>
      </c>
      <c r="AG368" s="3" t="s">
        <v>66</v>
      </c>
      <c r="AH368" s="3" t="s">
        <v>66</v>
      </c>
      <c r="AI368" s="3" t="s">
        <v>66</v>
      </c>
      <c r="AJ368" s="3" t="s">
        <v>65</v>
      </c>
      <c r="AK368" s="3" t="s">
        <v>65</v>
      </c>
      <c r="AL368" s="3" t="s">
        <v>65</v>
      </c>
      <c r="AM368" s="3" t="s">
        <v>65</v>
      </c>
      <c r="AN368" s="3" t="s">
        <v>65</v>
      </c>
      <c r="AO368" s="3" t="s">
        <v>65</v>
      </c>
      <c r="AP368" s="3" t="s">
        <v>66</v>
      </c>
      <c r="AQ368" s="3" t="s">
        <v>66</v>
      </c>
      <c r="AR368" s="3" t="s">
        <v>65</v>
      </c>
      <c r="AS368" s="3" t="s">
        <v>65</v>
      </c>
      <c r="AT368" s="3" t="s">
        <v>65</v>
      </c>
      <c r="AU368" s="3" t="s">
        <v>66</v>
      </c>
      <c r="AV368" s="3" t="s">
        <v>65</v>
      </c>
      <c r="AW368" s="3" t="s">
        <v>66</v>
      </c>
      <c r="AX368" s="3" t="s">
        <v>66</v>
      </c>
      <c r="AY368" s="3" t="s">
        <v>66</v>
      </c>
      <c r="AZ368" s="3" t="s">
        <v>65</v>
      </c>
      <c r="BA368" s="3" t="s">
        <v>66</v>
      </c>
      <c r="BB368" s="3" t="s">
        <v>65</v>
      </c>
      <c r="BC368" s="3" t="s">
        <v>66</v>
      </c>
      <c r="BD368" s="3" t="s">
        <v>66</v>
      </c>
      <c r="BE368" s="3" t="s">
        <v>66</v>
      </c>
      <c r="BF368" s="3" t="s">
        <v>65</v>
      </c>
      <c r="BG368" s="3">
        <v>5</v>
      </c>
      <c r="BH368" s="3">
        <v>5</v>
      </c>
      <c r="BI368" s="3">
        <v>27</v>
      </c>
      <c r="BJ368" s="3">
        <v>4</v>
      </c>
      <c r="BK368" s="3">
        <v>29</v>
      </c>
      <c r="BL368" s="3">
        <v>0</v>
      </c>
      <c r="BM368" s="3" t="s">
        <v>67</v>
      </c>
    </row>
    <row r="369" spans="1:65" ht="12.5" x14ac:dyDescent="0.25">
      <c r="A369" s="2">
        <v>44534.927319247683</v>
      </c>
      <c r="B369" s="3" t="s">
        <v>66</v>
      </c>
      <c r="C369" s="3" t="s">
        <v>66</v>
      </c>
      <c r="D369" s="3" t="s">
        <v>65</v>
      </c>
      <c r="E369" s="3" t="s">
        <v>66</v>
      </c>
      <c r="F369" s="3" t="s">
        <v>66</v>
      </c>
      <c r="G369" s="3" t="s">
        <v>66</v>
      </c>
      <c r="H369" s="3" t="s">
        <v>66</v>
      </c>
      <c r="I369" s="3" t="s">
        <v>66</v>
      </c>
      <c r="J369" s="3" t="s">
        <v>66</v>
      </c>
      <c r="K369" s="3" t="s">
        <v>65</v>
      </c>
      <c r="L369" s="3" t="s">
        <v>65</v>
      </c>
      <c r="M369" s="3" t="s">
        <v>66</v>
      </c>
      <c r="N369" s="3" t="s">
        <v>65</v>
      </c>
      <c r="O369" s="3" t="s">
        <v>66</v>
      </c>
      <c r="P369" s="3" t="s">
        <v>65</v>
      </c>
      <c r="Q369" s="3" t="s">
        <v>66</v>
      </c>
      <c r="R369" s="3" t="s">
        <v>66</v>
      </c>
      <c r="S369" s="3" t="s">
        <v>66</v>
      </c>
      <c r="T369" s="3" t="s">
        <v>66</v>
      </c>
      <c r="U369" s="3" t="s">
        <v>65</v>
      </c>
      <c r="V369" s="3" t="s">
        <v>65</v>
      </c>
      <c r="W369" s="3" t="s">
        <v>66</v>
      </c>
      <c r="X369" s="3" t="s">
        <v>66</v>
      </c>
      <c r="Y369" s="3" t="s">
        <v>66</v>
      </c>
      <c r="Z369" s="3" t="s">
        <v>66</v>
      </c>
      <c r="AA369" s="3" t="s">
        <v>66</v>
      </c>
      <c r="AB369" s="3" t="s">
        <v>66</v>
      </c>
      <c r="AC369" s="3" t="s">
        <v>66</v>
      </c>
      <c r="AD369" s="3" t="s">
        <v>65</v>
      </c>
      <c r="AE369" s="3" t="s">
        <v>65</v>
      </c>
      <c r="AF369" s="3" t="s">
        <v>66</v>
      </c>
      <c r="AG369" s="3" t="s">
        <v>65</v>
      </c>
      <c r="AH369" s="3" t="s">
        <v>66</v>
      </c>
      <c r="AI369" s="3" t="s">
        <v>66</v>
      </c>
      <c r="AJ369" s="3" t="s">
        <v>65</v>
      </c>
      <c r="AK369" s="3" t="s">
        <v>65</v>
      </c>
      <c r="AL369" s="3" t="s">
        <v>66</v>
      </c>
      <c r="AM369" s="3" t="s">
        <v>66</v>
      </c>
      <c r="AN369" s="3" t="s">
        <v>65</v>
      </c>
      <c r="AO369" s="3" t="s">
        <v>66</v>
      </c>
      <c r="AP369" s="3" t="s">
        <v>65</v>
      </c>
      <c r="AQ369" s="3" t="s">
        <v>66</v>
      </c>
      <c r="AR369" s="3" t="s">
        <v>65</v>
      </c>
      <c r="AS369" s="3" t="s">
        <v>65</v>
      </c>
      <c r="AT369" s="3" t="s">
        <v>66</v>
      </c>
      <c r="AU369" s="3" t="s">
        <v>66</v>
      </c>
      <c r="AV369" s="3" t="s">
        <v>66</v>
      </c>
      <c r="AW369" s="3" t="s">
        <v>66</v>
      </c>
      <c r="AX369" s="3" t="s">
        <v>65</v>
      </c>
      <c r="AY369" s="3" t="s">
        <v>66</v>
      </c>
      <c r="AZ369" s="3" t="s">
        <v>65</v>
      </c>
      <c r="BA369" s="3" t="s">
        <v>66</v>
      </c>
      <c r="BB369" s="3" t="s">
        <v>66</v>
      </c>
      <c r="BC369" s="3" t="s">
        <v>65</v>
      </c>
      <c r="BD369" s="3" t="s">
        <v>66</v>
      </c>
      <c r="BE369" s="3" t="s">
        <v>65</v>
      </c>
      <c r="BF369" s="3" t="s">
        <v>66</v>
      </c>
      <c r="BG369" s="3" t="s">
        <v>108</v>
      </c>
      <c r="BH369" s="3">
        <v>5</v>
      </c>
      <c r="BI369" s="3">
        <v>27</v>
      </c>
      <c r="BJ369" s="3">
        <v>4</v>
      </c>
      <c r="BK369" s="3">
        <v>29</v>
      </c>
      <c r="BL369" s="3">
        <v>20</v>
      </c>
      <c r="BM369" s="3" t="s">
        <v>68</v>
      </c>
    </row>
    <row r="370" spans="1:65" ht="12.5" x14ac:dyDescent="0.25">
      <c r="A370" s="2">
        <v>44534.927735775462</v>
      </c>
      <c r="B370" s="3" t="s">
        <v>66</v>
      </c>
      <c r="C370" s="3" t="s">
        <v>65</v>
      </c>
      <c r="D370" s="3" t="s">
        <v>65</v>
      </c>
      <c r="E370" s="3" t="s">
        <v>66</v>
      </c>
      <c r="F370" s="3" t="s">
        <v>66</v>
      </c>
      <c r="G370" s="3" t="s">
        <v>66</v>
      </c>
      <c r="H370" s="3" t="s">
        <v>66</v>
      </c>
      <c r="I370" s="3" t="s">
        <v>66</v>
      </c>
      <c r="J370" s="3" t="s">
        <v>65</v>
      </c>
      <c r="K370" s="3" t="s">
        <v>66</v>
      </c>
      <c r="L370" s="3" t="s">
        <v>66</v>
      </c>
      <c r="M370" s="3" t="s">
        <v>66</v>
      </c>
      <c r="N370" s="3" t="s">
        <v>66</v>
      </c>
      <c r="O370" s="3" t="s">
        <v>66</v>
      </c>
      <c r="P370" s="3" t="s">
        <v>66</v>
      </c>
      <c r="Q370" s="3" t="s">
        <v>66</v>
      </c>
      <c r="R370" s="3" t="s">
        <v>66</v>
      </c>
      <c r="S370" s="3" t="s">
        <v>66</v>
      </c>
      <c r="T370" s="3" t="s">
        <v>66</v>
      </c>
      <c r="U370" s="3" t="s">
        <v>66</v>
      </c>
      <c r="V370" s="3" t="s">
        <v>66</v>
      </c>
      <c r="W370" s="3" t="s">
        <v>65</v>
      </c>
      <c r="X370" s="3" t="s">
        <v>66</v>
      </c>
      <c r="Y370" s="3" t="s">
        <v>66</v>
      </c>
      <c r="Z370" s="3" t="s">
        <v>65</v>
      </c>
      <c r="AA370" s="3" t="s">
        <v>66</v>
      </c>
      <c r="AB370" s="3" t="s">
        <v>66</v>
      </c>
      <c r="AC370" s="3" t="s">
        <v>66</v>
      </c>
      <c r="AD370" s="3" t="s">
        <v>66</v>
      </c>
      <c r="AE370" s="3" t="s">
        <v>65</v>
      </c>
      <c r="AF370" s="3" t="s">
        <v>66</v>
      </c>
      <c r="AG370" s="3" t="s">
        <v>66</v>
      </c>
      <c r="AH370" s="3" t="s">
        <v>66</v>
      </c>
      <c r="AI370" s="3" t="s">
        <v>66</v>
      </c>
      <c r="AJ370" s="3" t="s">
        <v>65</v>
      </c>
      <c r="AK370" s="3" t="s">
        <v>66</v>
      </c>
      <c r="AL370" s="3" t="s">
        <v>66</v>
      </c>
      <c r="AM370" s="3" t="s">
        <v>66</v>
      </c>
      <c r="AN370" s="3" t="s">
        <v>65</v>
      </c>
      <c r="AO370" s="3" t="s">
        <v>66</v>
      </c>
      <c r="AP370" s="3" t="s">
        <v>65</v>
      </c>
      <c r="AQ370" s="3" t="s">
        <v>66</v>
      </c>
      <c r="AR370" s="3" t="s">
        <v>66</v>
      </c>
      <c r="AS370" s="3" t="s">
        <v>65</v>
      </c>
      <c r="AT370" s="3" t="s">
        <v>66</v>
      </c>
      <c r="AU370" s="3" t="s">
        <v>66</v>
      </c>
      <c r="AV370" s="3" t="s">
        <v>66</v>
      </c>
      <c r="AW370" s="3" t="s">
        <v>66</v>
      </c>
      <c r="AX370" s="3" t="s">
        <v>65</v>
      </c>
      <c r="AY370" s="3" t="s">
        <v>66</v>
      </c>
      <c r="AZ370" s="3" t="s">
        <v>66</v>
      </c>
      <c r="BA370" s="3" t="s">
        <v>66</v>
      </c>
      <c r="BB370" s="3" t="s">
        <v>66</v>
      </c>
      <c r="BC370" s="3" t="s">
        <v>66</v>
      </c>
      <c r="BD370" s="3" t="s">
        <v>66</v>
      </c>
      <c r="BE370" s="3" t="s">
        <v>65</v>
      </c>
      <c r="BF370" s="3" t="s">
        <v>65</v>
      </c>
      <c r="BG370" s="3">
        <v>5</v>
      </c>
      <c r="BH370" s="3">
        <v>5</v>
      </c>
      <c r="BI370" s="3">
        <v>27</v>
      </c>
      <c r="BJ370" s="3">
        <v>4</v>
      </c>
      <c r="BK370" s="3">
        <v>29</v>
      </c>
      <c r="BL370" s="3">
        <v>20</v>
      </c>
      <c r="BM370" s="3" t="s">
        <v>67</v>
      </c>
    </row>
    <row r="371" spans="1:65" ht="12.5" x14ac:dyDescent="0.25">
      <c r="A371" s="2">
        <v>44534.928549652774</v>
      </c>
      <c r="B371" s="3" t="s">
        <v>65</v>
      </c>
      <c r="C371" s="3" t="s">
        <v>65</v>
      </c>
      <c r="D371" s="3" t="s">
        <v>66</v>
      </c>
      <c r="E371" s="3" t="s">
        <v>66</v>
      </c>
      <c r="F371" s="3" t="s">
        <v>66</v>
      </c>
      <c r="G371" s="3" t="s">
        <v>65</v>
      </c>
      <c r="H371" s="3" t="s">
        <v>66</v>
      </c>
      <c r="I371" s="3" t="s">
        <v>65</v>
      </c>
      <c r="J371" s="3" t="s">
        <v>65</v>
      </c>
      <c r="K371" s="3" t="s">
        <v>65</v>
      </c>
      <c r="L371" s="3" t="s">
        <v>66</v>
      </c>
      <c r="M371" s="3" t="s">
        <v>66</v>
      </c>
      <c r="N371" s="3" t="s">
        <v>65</v>
      </c>
      <c r="O371" s="3" t="s">
        <v>66</v>
      </c>
      <c r="P371" s="3" t="s">
        <v>66</v>
      </c>
      <c r="Q371" s="3" t="s">
        <v>66</v>
      </c>
      <c r="R371" s="3" t="s">
        <v>65</v>
      </c>
      <c r="S371" s="3" t="s">
        <v>65</v>
      </c>
      <c r="T371" s="3" t="s">
        <v>65</v>
      </c>
      <c r="U371" s="3" t="s">
        <v>65</v>
      </c>
      <c r="V371" s="3" t="s">
        <v>66</v>
      </c>
      <c r="W371" s="3" t="s">
        <v>65</v>
      </c>
      <c r="X371" s="3" t="s">
        <v>66</v>
      </c>
      <c r="Y371" s="3" t="s">
        <v>65</v>
      </c>
      <c r="Z371" s="3" t="s">
        <v>66</v>
      </c>
      <c r="AA371" s="3" t="s">
        <v>65</v>
      </c>
      <c r="AB371" s="3" t="s">
        <v>66</v>
      </c>
      <c r="AC371" s="3" t="s">
        <v>66</v>
      </c>
      <c r="AD371" s="3" t="s">
        <v>65</v>
      </c>
      <c r="AE371" s="3" t="s">
        <v>66</v>
      </c>
      <c r="AF371" s="3" t="s">
        <v>65</v>
      </c>
      <c r="AG371" s="3" t="s">
        <v>66</v>
      </c>
      <c r="AH371" s="3" t="s">
        <v>66</v>
      </c>
      <c r="AI371" s="3" t="s">
        <v>66</v>
      </c>
      <c r="AJ371" s="3" t="s">
        <v>65</v>
      </c>
      <c r="AK371" s="3" t="s">
        <v>66</v>
      </c>
      <c r="AL371" s="3" t="s">
        <v>65</v>
      </c>
      <c r="AM371" s="3" t="s">
        <v>65</v>
      </c>
      <c r="AN371" s="3" t="s">
        <v>65</v>
      </c>
      <c r="AO371" s="3" t="s">
        <v>66</v>
      </c>
      <c r="AP371" s="3" t="s">
        <v>66</v>
      </c>
      <c r="AQ371" s="3" t="s">
        <v>66</v>
      </c>
      <c r="AR371" s="3" t="s">
        <v>65</v>
      </c>
      <c r="AS371" s="3" t="s">
        <v>65</v>
      </c>
      <c r="AT371" s="3" t="s">
        <v>65</v>
      </c>
      <c r="AU371" s="3" t="s">
        <v>65</v>
      </c>
      <c r="AV371" s="3" t="s">
        <v>65</v>
      </c>
      <c r="AW371" s="3" t="s">
        <v>66</v>
      </c>
      <c r="AX371" s="3" t="s">
        <v>65</v>
      </c>
      <c r="AY371" s="3" t="s">
        <v>66</v>
      </c>
      <c r="AZ371" s="3" t="s">
        <v>66</v>
      </c>
      <c r="BA371" s="3" t="s">
        <v>66</v>
      </c>
      <c r="BB371" s="3" t="s">
        <v>66</v>
      </c>
      <c r="BC371" s="3" t="s">
        <v>66</v>
      </c>
      <c r="BD371" s="3" t="s">
        <v>66</v>
      </c>
      <c r="BE371" s="3" t="s">
        <v>66</v>
      </c>
      <c r="BF371" s="3" t="s">
        <v>65</v>
      </c>
      <c r="BG371" s="3">
        <v>5</v>
      </c>
      <c r="BH371" s="3">
        <v>5</v>
      </c>
      <c r="BI371" s="3">
        <v>27</v>
      </c>
      <c r="BJ371" s="3">
        <v>4</v>
      </c>
      <c r="BK371" s="3">
        <v>29</v>
      </c>
      <c r="BL371" s="3">
        <v>20</v>
      </c>
      <c r="BM371" s="3" t="s">
        <v>67</v>
      </c>
    </row>
    <row r="372" spans="1:65" ht="12.5" x14ac:dyDescent="0.25">
      <c r="A372" s="2">
        <v>44534.931156192135</v>
      </c>
      <c r="B372" s="3" t="s">
        <v>66</v>
      </c>
      <c r="C372" s="3" t="s">
        <v>66</v>
      </c>
      <c r="D372" s="3" t="s">
        <v>65</v>
      </c>
      <c r="E372" s="3" t="s">
        <v>66</v>
      </c>
      <c r="F372" s="3" t="s">
        <v>66</v>
      </c>
      <c r="G372" s="3" t="s">
        <v>66</v>
      </c>
      <c r="H372" s="3" t="s">
        <v>66</v>
      </c>
      <c r="I372" s="3" t="s">
        <v>65</v>
      </c>
      <c r="J372" s="3" t="s">
        <v>66</v>
      </c>
      <c r="K372" s="3" t="s">
        <v>65</v>
      </c>
      <c r="L372" s="3" t="s">
        <v>65</v>
      </c>
      <c r="M372" s="3" t="s">
        <v>66</v>
      </c>
      <c r="N372" s="3" t="s">
        <v>65</v>
      </c>
      <c r="O372" s="3" t="s">
        <v>66</v>
      </c>
      <c r="P372" s="3" t="s">
        <v>66</v>
      </c>
      <c r="Q372" s="3" t="s">
        <v>65</v>
      </c>
      <c r="R372" s="3" t="s">
        <v>65</v>
      </c>
      <c r="S372" s="3" t="s">
        <v>66</v>
      </c>
      <c r="T372" s="3" t="s">
        <v>66</v>
      </c>
      <c r="U372" s="3" t="s">
        <v>66</v>
      </c>
      <c r="V372" s="3" t="s">
        <v>65</v>
      </c>
      <c r="W372" s="3" t="s">
        <v>66</v>
      </c>
      <c r="X372" s="3" t="s">
        <v>65</v>
      </c>
      <c r="Y372" s="3" t="s">
        <v>65</v>
      </c>
      <c r="Z372" s="3" t="s">
        <v>66</v>
      </c>
      <c r="AA372" s="3" t="s">
        <v>66</v>
      </c>
      <c r="AB372" s="3" t="s">
        <v>66</v>
      </c>
      <c r="AC372" s="3" t="s">
        <v>66</v>
      </c>
      <c r="AD372" s="3" t="s">
        <v>65</v>
      </c>
      <c r="AE372" s="3" t="s">
        <v>65</v>
      </c>
      <c r="AF372" s="3" t="s">
        <v>65</v>
      </c>
      <c r="AG372" s="3" t="s">
        <v>66</v>
      </c>
      <c r="AH372" s="3" t="s">
        <v>65</v>
      </c>
      <c r="AI372" s="3" t="s">
        <v>66</v>
      </c>
      <c r="AJ372" s="3" t="s">
        <v>65</v>
      </c>
      <c r="AK372" s="3" t="s">
        <v>66</v>
      </c>
      <c r="AL372" s="3" t="s">
        <v>66</v>
      </c>
      <c r="AM372" s="3" t="s">
        <v>65</v>
      </c>
      <c r="AN372" s="3" t="s">
        <v>65</v>
      </c>
      <c r="AO372" s="3" t="s">
        <v>65</v>
      </c>
      <c r="AP372" s="3" t="s">
        <v>66</v>
      </c>
      <c r="AQ372" s="3" t="s">
        <v>66</v>
      </c>
      <c r="AR372" s="3" t="s">
        <v>65</v>
      </c>
      <c r="AS372" s="3" t="s">
        <v>65</v>
      </c>
      <c r="AT372" s="3" t="s">
        <v>65</v>
      </c>
      <c r="AU372" s="3" t="s">
        <v>66</v>
      </c>
      <c r="AV372" s="3" t="s">
        <v>65</v>
      </c>
      <c r="AW372" s="3" t="s">
        <v>65</v>
      </c>
      <c r="AX372" s="3" t="s">
        <v>66</v>
      </c>
      <c r="AY372" s="3" t="s">
        <v>65</v>
      </c>
      <c r="AZ372" s="3" t="s">
        <v>65</v>
      </c>
      <c r="BA372" s="3" t="s">
        <v>66</v>
      </c>
      <c r="BB372" s="3" t="s">
        <v>65</v>
      </c>
      <c r="BC372" s="3" t="s">
        <v>65</v>
      </c>
      <c r="BD372" s="3" t="s">
        <v>66</v>
      </c>
      <c r="BE372" s="3" t="s">
        <v>65</v>
      </c>
      <c r="BF372" s="3" t="s">
        <v>65</v>
      </c>
      <c r="BG372" s="3">
        <v>5</v>
      </c>
      <c r="BH372" s="3">
        <v>5</v>
      </c>
      <c r="BI372" s="3">
        <v>27</v>
      </c>
      <c r="BJ372" s="3">
        <v>4</v>
      </c>
      <c r="BK372" s="3">
        <v>29</v>
      </c>
      <c r="BL372" s="3">
        <v>20</v>
      </c>
      <c r="BM372" s="3" t="s">
        <v>67</v>
      </c>
    </row>
    <row r="373" spans="1:65" ht="12.5" x14ac:dyDescent="0.25">
      <c r="A373" s="2">
        <v>44534.933037037037</v>
      </c>
      <c r="B373" s="3" t="s">
        <v>65</v>
      </c>
      <c r="C373" s="3" t="s">
        <v>65</v>
      </c>
      <c r="D373" s="3" t="s">
        <v>65</v>
      </c>
      <c r="E373" s="3" t="s">
        <v>65</v>
      </c>
      <c r="F373" s="3" t="s">
        <v>66</v>
      </c>
      <c r="G373" s="3" t="s">
        <v>65</v>
      </c>
      <c r="H373" s="3" t="s">
        <v>65</v>
      </c>
      <c r="I373" s="3" t="s">
        <v>66</v>
      </c>
      <c r="J373" s="3" t="s">
        <v>66</v>
      </c>
      <c r="K373" s="3" t="s">
        <v>65</v>
      </c>
      <c r="L373" s="3" t="s">
        <v>66</v>
      </c>
      <c r="M373" s="3" t="s">
        <v>65</v>
      </c>
      <c r="N373" s="3" t="s">
        <v>65</v>
      </c>
      <c r="O373" s="3" t="s">
        <v>65</v>
      </c>
      <c r="P373" s="3" t="s">
        <v>65</v>
      </c>
      <c r="Q373" s="3" t="s">
        <v>65</v>
      </c>
      <c r="R373" s="3" t="s">
        <v>65</v>
      </c>
      <c r="S373" s="3" t="s">
        <v>66</v>
      </c>
      <c r="T373" s="3" t="s">
        <v>65</v>
      </c>
      <c r="U373" s="3" t="s">
        <v>65</v>
      </c>
      <c r="V373" s="3" t="s">
        <v>65</v>
      </c>
      <c r="W373" s="3" t="s">
        <v>65</v>
      </c>
      <c r="X373" s="3" t="s">
        <v>65</v>
      </c>
      <c r="Y373" s="3" t="s">
        <v>65</v>
      </c>
      <c r="Z373" s="3" t="s">
        <v>66</v>
      </c>
      <c r="AA373" s="3" t="s">
        <v>65</v>
      </c>
      <c r="AB373" s="3" t="s">
        <v>65</v>
      </c>
      <c r="AC373" s="3" t="s">
        <v>65</v>
      </c>
      <c r="AD373" s="3" t="s">
        <v>65</v>
      </c>
      <c r="AE373" s="3" t="s">
        <v>66</v>
      </c>
      <c r="AF373" s="3" t="s">
        <v>65</v>
      </c>
      <c r="AG373" s="3" t="s">
        <v>66</v>
      </c>
      <c r="AH373" s="3" t="s">
        <v>66</v>
      </c>
      <c r="AI373" s="3" t="s">
        <v>65</v>
      </c>
      <c r="AJ373" s="3" t="s">
        <v>65</v>
      </c>
      <c r="AK373" s="3" t="s">
        <v>65</v>
      </c>
      <c r="AL373" s="3" t="s">
        <v>65</v>
      </c>
      <c r="AM373" s="3" t="s">
        <v>65</v>
      </c>
      <c r="AN373" s="3" t="s">
        <v>65</v>
      </c>
      <c r="AO373" s="3" t="s">
        <v>65</v>
      </c>
      <c r="AP373" s="3" t="s">
        <v>66</v>
      </c>
      <c r="AQ373" s="3" t="s">
        <v>66</v>
      </c>
      <c r="AR373" s="3" t="s">
        <v>65</v>
      </c>
      <c r="AS373" s="3" t="s">
        <v>65</v>
      </c>
      <c r="AT373" s="3" t="s">
        <v>66</v>
      </c>
      <c r="AU373" s="3" t="s">
        <v>65</v>
      </c>
      <c r="AV373" s="3" t="s">
        <v>65</v>
      </c>
      <c r="AW373" s="3" t="s">
        <v>65</v>
      </c>
      <c r="AX373" s="3" t="s">
        <v>65</v>
      </c>
      <c r="AY373" s="3" t="s">
        <v>66</v>
      </c>
      <c r="AZ373" s="3" t="s">
        <v>66</v>
      </c>
      <c r="BA373" s="3" t="s">
        <v>65</v>
      </c>
      <c r="BB373" s="3" t="s">
        <v>65</v>
      </c>
      <c r="BC373" s="3" t="s">
        <v>66</v>
      </c>
      <c r="BD373" s="3" t="s">
        <v>65</v>
      </c>
      <c r="BE373" s="3" t="s">
        <v>65</v>
      </c>
      <c r="BF373" s="3" t="s">
        <v>65</v>
      </c>
      <c r="BG373" s="3" t="s">
        <v>76</v>
      </c>
      <c r="BH373" s="3">
        <v>5</v>
      </c>
      <c r="BI373" s="3">
        <v>27</v>
      </c>
      <c r="BJ373" s="3">
        <v>4</v>
      </c>
      <c r="BK373" s="3">
        <v>30</v>
      </c>
      <c r="BL373" s="3">
        <v>20</v>
      </c>
      <c r="BM373" s="3" t="s">
        <v>68</v>
      </c>
    </row>
    <row r="374" spans="1:65" ht="12.5" x14ac:dyDescent="0.25">
      <c r="A374" s="2">
        <v>44534.933467106486</v>
      </c>
      <c r="B374" s="3" t="s">
        <v>65</v>
      </c>
      <c r="C374" s="3" t="s">
        <v>65</v>
      </c>
      <c r="D374" s="3" t="s">
        <v>65</v>
      </c>
      <c r="E374" s="3" t="s">
        <v>66</v>
      </c>
      <c r="F374" s="3" t="s">
        <v>66</v>
      </c>
      <c r="G374" s="3" t="s">
        <v>65</v>
      </c>
      <c r="H374" s="3" t="s">
        <v>65</v>
      </c>
      <c r="I374" s="3" t="s">
        <v>65</v>
      </c>
      <c r="J374" s="3" t="s">
        <v>66</v>
      </c>
      <c r="K374" s="3" t="s">
        <v>65</v>
      </c>
      <c r="L374" s="3" t="s">
        <v>66</v>
      </c>
      <c r="M374" s="3" t="s">
        <v>66</v>
      </c>
      <c r="N374" s="3" t="s">
        <v>65</v>
      </c>
      <c r="O374" s="3" t="s">
        <v>66</v>
      </c>
      <c r="P374" s="3" t="s">
        <v>66</v>
      </c>
      <c r="Q374" s="3" t="s">
        <v>66</v>
      </c>
      <c r="R374" s="3" t="s">
        <v>65</v>
      </c>
      <c r="S374" s="3" t="s">
        <v>66</v>
      </c>
      <c r="T374" s="3" t="s">
        <v>66</v>
      </c>
      <c r="U374" s="3" t="s">
        <v>66</v>
      </c>
      <c r="V374" s="3" t="s">
        <v>66</v>
      </c>
      <c r="W374" s="3" t="s">
        <v>66</v>
      </c>
      <c r="X374" s="3" t="s">
        <v>66</v>
      </c>
      <c r="Y374" s="3" t="s">
        <v>66</v>
      </c>
      <c r="Z374" s="3" t="s">
        <v>66</v>
      </c>
      <c r="AA374" s="3" t="s">
        <v>65</v>
      </c>
      <c r="AB374" s="3" t="s">
        <v>65</v>
      </c>
      <c r="AC374" s="3" t="s">
        <v>66</v>
      </c>
      <c r="AD374" s="3" t="s">
        <v>66</v>
      </c>
      <c r="AE374" s="3" t="s">
        <v>66</v>
      </c>
      <c r="AF374" s="3" t="s">
        <v>66</v>
      </c>
      <c r="AG374" s="3" t="s">
        <v>66</v>
      </c>
      <c r="AH374" s="3" t="s">
        <v>66</v>
      </c>
      <c r="AI374" s="3" t="s">
        <v>66</v>
      </c>
      <c r="AJ374" s="3" t="s">
        <v>66</v>
      </c>
      <c r="AK374" s="3" t="s">
        <v>65</v>
      </c>
      <c r="AL374" s="3" t="s">
        <v>66</v>
      </c>
      <c r="AM374" s="3" t="s">
        <v>66</v>
      </c>
      <c r="AN374" s="3" t="s">
        <v>65</v>
      </c>
      <c r="AO374" s="3" t="s">
        <v>65</v>
      </c>
      <c r="AP374" s="3" t="s">
        <v>66</v>
      </c>
      <c r="AQ374" s="3" t="s">
        <v>66</v>
      </c>
      <c r="AR374" s="3" t="s">
        <v>65</v>
      </c>
      <c r="AS374" s="3" t="s">
        <v>65</v>
      </c>
      <c r="AT374" s="3" t="s">
        <v>66</v>
      </c>
      <c r="AU374" s="3" t="s">
        <v>66</v>
      </c>
      <c r="AV374" s="3" t="s">
        <v>66</v>
      </c>
      <c r="AW374" s="3" t="s">
        <v>66</v>
      </c>
      <c r="AX374" s="3" t="s">
        <v>65</v>
      </c>
      <c r="AY374" s="3" t="s">
        <v>66</v>
      </c>
      <c r="AZ374" s="3" t="s">
        <v>65</v>
      </c>
      <c r="BA374" s="3" t="s">
        <v>65</v>
      </c>
      <c r="BB374" s="3" t="s">
        <v>65</v>
      </c>
      <c r="BC374" s="3" t="s">
        <v>65</v>
      </c>
      <c r="BD374" s="3" t="s">
        <v>66</v>
      </c>
      <c r="BE374" s="3" t="s">
        <v>65</v>
      </c>
      <c r="BF374" s="3" t="s">
        <v>65</v>
      </c>
      <c r="BG374" s="3">
        <v>5</v>
      </c>
      <c r="BH374" s="3">
        <v>500</v>
      </c>
      <c r="BI374" s="3">
        <v>27</v>
      </c>
      <c r="BJ374" s="3">
        <v>4</v>
      </c>
      <c r="BK374" s="3">
        <v>29</v>
      </c>
      <c r="BL374" s="3">
        <v>10</v>
      </c>
      <c r="BM374" s="3" t="s">
        <v>67</v>
      </c>
    </row>
    <row r="375" spans="1:65" ht="12.5" x14ac:dyDescent="0.25">
      <c r="A375" s="2">
        <v>44534.933740034721</v>
      </c>
      <c r="B375" s="3" t="s">
        <v>65</v>
      </c>
      <c r="C375" s="3" t="s">
        <v>66</v>
      </c>
      <c r="D375" s="3" t="s">
        <v>65</v>
      </c>
      <c r="E375" s="3" t="s">
        <v>66</v>
      </c>
      <c r="F375" s="3" t="s">
        <v>65</v>
      </c>
      <c r="G375" s="3" t="s">
        <v>66</v>
      </c>
      <c r="H375" s="3" t="s">
        <v>66</v>
      </c>
      <c r="I375" s="3" t="s">
        <v>65</v>
      </c>
      <c r="J375" s="3" t="s">
        <v>66</v>
      </c>
      <c r="K375" s="3" t="s">
        <v>65</v>
      </c>
      <c r="L375" s="3" t="s">
        <v>66</v>
      </c>
      <c r="M375" s="3" t="s">
        <v>66</v>
      </c>
      <c r="N375" s="3" t="s">
        <v>66</v>
      </c>
      <c r="O375" s="3" t="s">
        <v>66</v>
      </c>
      <c r="P375" s="3" t="s">
        <v>65</v>
      </c>
      <c r="Q375" s="3" t="s">
        <v>66</v>
      </c>
      <c r="R375" s="3" t="s">
        <v>66</v>
      </c>
      <c r="S375" s="3" t="s">
        <v>66</v>
      </c>
      <c r="T375" s="3" t="s">
        <v>66</v>
      </c>
      <c r="U375" s="3" t="s">
        <v>66</v>
      </c>
      <c r="V375" s="3" t="s">
        <v>66</v>
      </c>
      <c r="W375" s="3" t="s">
        <v>66</v>
      </c>
      <c r="X375" s="3" t="s">
        <v>66</v>
      </c>
      <c r="Y375" s="3" t="s">
        <v>66</v>
      </c>
      <c r="Z375" s="3" t="s">
        <v>66</v>
      </c>
      <c r="AA375" s="3" t="s">
        <v>66</v>
      </c>
      <c r="AB375" s="3" t="s">
        <v>66</v>
      </c>
      <c r="AC375" s="3" t="s">
        <v>66</v>
      </c>
      <c r="AD375" s="3" t="s">
        <v>66</v>
      </c>
      <c r="AE375" s="3" t="s">
        <v>66</v>
      </c>
      <c r="AF375" s="3" t="s">
        <v>66</v>
      </c>
      <c r="AG375" s="3" t="s">
        <v>65</v>
      </c>
      <c r="AH375" s="3" t="s">
        <v>66</v>
      </c>
      <c r="AI375" s="3" t="s">
        <v>66</v>
      </c>
      <c r="AJ375" s="3" t="s">
        <v>65</v>
      </c>
      <c r="AK375" s="3" t="s">
        <v>65</v>
      </c>
      <c r="AL375" s="3" t="s">
        <v>66</v>
      </c>
      <c r="AM375" s="3" t="s">
        <v>66</v>
      </c>
      <c r="AN375" s="3" t="s">
        <v>65</v>
      </c>
      <c r="AO375" s="3" t="s">
        <v>66</v>
      </c>
      <c r="AP375" s="3" t="s">
        <v>65</v>
      </c>
      <c r="AQ375" s="3" t="s">
        <v>66</v>
      </c>
      <c r="AR375" s="3" t="s">
        <v>65</v>
      </c>
      <c r="AS375" s="3" t="s">
        <v>66</v>
      </c>
      <c r="AT375" s="3" t="s">
        <v>65</v>
      </c>
      <c r="AU375" s="3" t="s">
        <v>65</v>
      </c>
      <c r="AV375" s="3" t="s">
        <v>65</v>
      </c>
      <c r="AW375" s="3" t="s">
        <v>65</v>
      </c>
      <c r="AX375" s="3" t="s">
        <v>65</v>
      </c>
      <c r="AY375" s="3" t="s">
        <v>66</v>
      </c>
      <c r="AZ375" s="3" t="s">
        <v>66</v>
      </c>
      <c r="BA375" s="3" t="s">
        <v>66</v>
      </c>
      <c r="BB375" s="3" t="s">
        <v>66</v>
      </c>
      <c r="BC375" s="3" t="s">
        <v>66</v>
      </c>
      <c r="BD375" s="3" t="s">
        <v>66</v>
      </c>
      <c r="BE375" s="3" t="s">
        <v>66</v>
      </c>
      <c r="BF375" s="3" t="s">
        <v>66</v>
      </c>
      <c r="BG375" s="3">
        <v>5</v>
      </c>
      <c r="BH375" s="3">
        <v>5</v>
      </c>
      <c r="BI375" s="3">
        <v>27</v>
      </c>
      <c r="BJ375" s="3">
        <v>4</v>
      </c>
      <c r="BK375" s="3">
        <v>29</v>
      </c>
      <c r="BL375" s="3">
        <v>20</v>
      </c>
      <c r="BM375" s="3" t="s">
        <v>67</v>
      </c>
    </row>
    <row r="376" spans="1:65" ht="12.5" x14ac:dyDescent="0.25">
      <c r="A376" s="2">
        <v>44534.937382199074</v>
      </c>
      <c r="B376" s="3" t="s">
        <v>65</v>
      </c>
      <c r="C376" s="3" t="s">
        <v>65</v>
      </c>
      <c r="D376" s="3" t="s">
        <v>65</v>
      </c>
      <c r="E376" s="3" t="s">
        <v>66</v>
      </c>
      <c r="F376" s="3" t="s">
        <v>65</v>
      </c>
      <c r="G376" s="3" t="s">
        <v>65</v>
      </c>
      <c r="H376" s="3" t="s">
        <v>65</v>
      </c>
      <c r="I376" s="3" t="s">
        <v>65</v>
      </c>
      <c r="J376" s="3" t="s">
        <v>65</v>
      </c>
      <c r="K376" s="3" t="s">
        <v>65</v>
      </c>
      <c r="L376" s="3" t="s">
        <v>66</v>
      </c>
      <c r="M376" s="3" t="s">
        <v>66</v>
      </c>
      <c r="N376" s="3" t="s">
        <v>66</v>
      </c>
      <c r="O376" s="3" t="s">
        <v>65</v>
      </c>
      <c r="P376" s="3" t="s">
        <v>65</v>
      </c>
      <c r="Q376" s="3" t="s">
        <v>65</v>
      </c>
      <c r="R376" s="3" t="s">
        <v>65</v>
      </c>
      <c r="S376" s="3" t="s">
        <v>66</v>
      </c>
      <c r="T376" s="3" t="s">
        <v>66</v>
      </c>
      <c r="U376" s="3" t="s">
        <v>66</v>
      </c>
      <c r="V376" s="3" t="s">
        <v>65</v>
      </c>
      <c r="W376" s="3" t="s">
        <v>66</v>
      </c>
      <c r="X376" s="3" t="s">
        <v>65</v>
      </c>
      <c r="Y376" s="3" t="s">
        <v>65</v>
      </c>
      <c r="Z376" s="3" t="s">
        <v>66</v>
      </c>
      <c r="AA376" s="3" t="s">
        <v>65</v>
      </c>
      <c r="AB376" s="3" t="s">
        <v>66</v>
      </c>
      <c r="AC376" s="3" t="s">
        <v>65</v>
      </c>
      <c r="AD376" s="3" t="s">
        <v>66</v>
      </c>
      <c r="AE376" s="3" t="s">
        <v>66</v>
      </c>
      <c r="AF376" s="3" t="s">
        <v>66</v>
      </c>
      <c r="AG376" s="3" t="s">
        <v>66</v>
      </c>
      <c r="AH376" s="3" t="s">
        <v>66</v>
      </c>
      <c r="AI376" s="3" t="s">
        <v>66</v>
      </c>
      <c r="AJ376" s="3" t="s">
        <v>65</v>
      </c>
      <c r="AK376" s="3" t="s">
        <v>65</v>
      </c>
      <c r="AL376" s="3" t="s">
        <v>66</v>
      </c>
      <c r="AM376" s="3" t="s">
        <v>66</v>
      </c>
      <c r="AN376" s="3" t="s">
        <v>65</v>
      </c>
      <c r="AO376" s="3" t="s">
        <v>65</v>
      </c>
      <c r="AP376" s="3" t="s">
        <v>65</v>
      </c>
      <c r="AQ376" s="3" t="s">
        <v>66</v>
      </c>
      <c r="AR376" s="3" t="s">
        <v>65</v>
      </c>
      <c r="AS376" s="3" t="s">
        <v>65</v>
      </c>
      <c r="AT376" s="3" t="s">
        <v>65</v>
      </c>
      <c r="AU376" s="3" t="s">
        <v>65</v>
      </c>
      <c r="AV376" s="3" t="s">
        <v>65</v>
      </c>
      <c r="AW376" s="3" t="s">
        <v>65</v>
      </c>
      <c r="AX376" s="3" t="s">
        <v>66</v>
      </c>
      <c r="AY376" s="3" t="s">
        <v>65</v>
      </c>
      <c r="AZ376" s="3" t="s">
        <v>66</v>
      </c>
      <c r="BA376" s="3" t="s">
        <v>66</v>
      </c>
      <c r="BB376" s="3" t="s">
        <v>65</v>
      </c>
      <c r="BC376" s="3" t="s">
        <v>66</v>
      </c>
      <c r="BD376" s="3" t="s">
        <v>66</v>
      </c>
      <c r="BE376" s="3" t="s">
        <v>66</v>
      </c>
      <c r="BF376" s="3" t="s">
        <v>65</v>
      </c>
      <c r="BG376" s="3">
        <v>5</v>
      </c>
      <c r="BH376" s="3">
        <v>5</v>
      </c>
      <c r="BI376" s="3">
        <v>27</v>
      </c>
      <c r="BJ376" s="3">
        <v>6</v>
      </c>
      <c r="BK376" s="3">
        <v>29</v>
      </c>
      <c r="BL376" s="3">
        <v>0</v>
      </c>
      <c r="BM376" s="3" t="s">
        <v>67</v>
      </c>
    </row>
    <row r="377" spans="1:65" ht="12.5" x14ac:dyDescent="0.25">
      <c r="A377" s="2">
        <v>44534.937605046296</v>
      </c>
      <c r="B377" s="3" t="s">
        <v>66</v>
      </c>
      <c r="C377" s="3" t="s">
        <v>66</v>
      </c>
      <c r="D377" s="3" t="s">
        <v>65</v>
      </c>
      <c r="E377" s="3" t="s">
        <v>66</v>
      </c>
      <c r="F377" s="3" t="s">
        <v>66</v>
      </c>
      <c r="G377" s="3" t="s">
        <v>65</v>
      </c>
      <c r="H377" s="3" t="s">
        <v>66</v>
      </c>
      <c r="I377" s="3" t="s">
        <v>65</v>
      </c>
      <c r="J377" s="3" t="s">
        <v>66</v>
      </c>
      <c r="K377" s="3" t="s">
        <v>65</v>
      </c>
      <c r="L377" s="3" t="s">
        <v>65</v>
      </c>
      <c r="M377" s="3" t="s">
        <v>66</v>
      </c>
      <c r="N377" s="3" t="s">
        <v>65</v>
      </c>
      <c r="O377" s="3" t="s">
        <v>66</v>
      </c>
      <c r="P377" s="3" t="s">
        <v>65</v>
      </c>
      <c r="Q377" s="3" t="s">
        <v>65</v>
      </c>
      <c r="R377" s="3" t="s">
        <v>66</v>
      </c>
      <c r="S377" s="3" t="s">
        <v>66</v>
      </c>
      <c r="T377" s="3" t="s">
        <v>66</v>
      </c>
      <c r="U377" s="3" t="s">
        <v>65</v>
      </c>
      <c r="V377" s="3" t="s">
        <v>65</v>
      </c>
      <c r="W377" s="3" t="s">
        <v>66</v>
      </c>
      <c r="X377" s="3" t="s">
        <v>65</v>
      </c>
      <c r="Y377" s="3" t="s">
        <v>66</v>
      </c>
      <c r="Z377" s="3" t="s">
        <v>66</v>
      </c>
      <c r="AA377" s="3" t="s">
        <v>66</v>
      </c>
      <c r="AB377" s="3" t="s">
        <v>65</v>
      </c>
      <c r="AC377" s="3" t="s">
        <v>66</v>
      </c>
      <c r="AD377" s="3" t="s">
        <v>65</v>
      </c>
      <c r="AE377" s="3" t="s">
        <v>65</v>
      </c>
      <c r="AF377" s="3" t="s">
        <v>65</v>
      </c>
      <c r="AG377" s="3" t="s">
        <v>66</v>
      </c>
      <c r="AH377" s="3" t="s">
        <v>65</v>
      </c>
      <c r="AI377" s="3" t="s">
        <v>66</v>
      </c>
      <c r="AJ377" s="3" t="s">
        <v>66</v>
      </c>
      <c r="AK377" s="3" t="s">
        <v>65</v>
      </c>
      <c r="AL377" s="3" t="s">
        <v>65</v>
      </c>
      <c r="AM377" s="3" t="s">
        <v>66</v>
      </c>
      <c r="AN377" s="3" t="s">
        <v>65</v>
      </c>
      <c r="AO377" s="3" t="s">
        <v>65</v>
      </c>
      <c r="AP377" s="3" t="s">
        <v>65</v>
      </c>
      <c r="AQ377" s="3" t="s">
        <v>66</v>
      </c>
      <c r="AR377" s="3" t="s">
        <v>65</v>
      </c>
      <c r="AS377" s="3" t="s">
        <v>65</v>
      </c>
      <c r="AT377" s="3" t="s">
        <v>65</v>
      </c>
      <c r="AU377" s="3" t="s">
        <v>66</v>
      </c>
      <c r="AV377" s="3" t="s">
        <v>66</v>
      </c>
      <c r="AW377" s="3" t="s">
        <v>65</v>
      </c>
      <c r="AX377" s="3" t="s">
        <v>65</v>
      </c>
      <c r="AY377" s="3" t="s">
        <v>66</v>
      </c>
      <c r="AZ377" s="3" t="s">
        <v>65</v>
      </c>
      <c r="BA377" s="3" t="s">
        <v>66</v>
      </c>
      <c r="BB377" s="3" t="s">
        <v>65</v>
      </c>
      <c r="BC377" s="3" t="s">
        <v>66</v>
      </c>
      <c r="BD377" s="3" t="s">
        <v>65</v>
      </c>
      <c r="BE377" s="3" t="s">
        <v>65</v>
      </c>
      <c r="BF377" s="3" t="s">
        <v>65</v>
      </c>
      <c r="BG377" s="3">
        <v>5</v>
      </c>
      <c r="BH377" s="3">
        <v>5</v>
      </c>
      <c r="BI377" s="3" t="s">
        <v>109</v>
      </c>
      <c r="BJ377" s="3">
        <v>4</v>
      </c>
      <c r="BK377" s="3">
        <v>29</v>
      </c>
      <c r="BL377" s="3">
        <v>20</v>
      </c>
      <c r="BM377" s="3" t="s">
        <v>67</v>
      </c>
    </row>
    <row r="378" spans="1:65" ht="12.5" x14ac:dyDescent="0.25">
      <c r="A378" s="2">
        <v>44534.940286712968</v>
      </c>
      <c r="B378" s="3" t="s">
        <v>66</v>
      </c>
      <c r="C378" s="3" t="s">
        <v>65</v>
      </c>
      <c r="D378" s="3" t="s">
        <v>65</v>
      </c>
      <c r="E378" s="3" t="s">
        <v>66</v>
      </c>
      <c r="F378" s="3" t="s">
        <v>66</v>
      </c>
      <c r="G378" s="3" t="s">
        <v>65</v>
      </c>
      <c r="H378" s="3" t="s">
        <v>66</v>
      </c>
      <c r="I378" s="3" t="s">
        <v>65</v>
      </c>
      <c r="J378" s="3" t="s">
        <v>66</v>
      </c>
      <c r="K378" s="3" t="s">
        <v>65</v>
      </c>
      <c r="L378" s="3" t="s">
        <v>66</v>
      </c>
      <c r="M378" s="3" t="s">
        <v>66</v>
      </c>
      <c r="N378" s="3" t="s">
        <v>66</v>
      </c>
      <c r="O378" s="3" t="s">
        <v>65</v>
      </c>
      <c r="P378" s="3" t="s">
        <v>66</v>
      </c>
      <c r="Q378" s="3" t="s">
        <v>66</v>
      </c>
      <c r="R378" s="3" t="s">
        <v>65</v>
      </c>
      <c r="S378" s="3" t="s">
        <v>66</v>
      </c>
      <c r="T378" s="3" t="s">
        <v>66</v>
      </c>
      <c r="U378" s="3" t="s">
        <v>65</v>
      </c>
      <c r="V378" s="3" t="s">
        <v>65</v>
      </c>
      <c r="W378" s="3" t="s">
        <v>66</v>
      </c>
      <c r="X378" s="3" t="s">
        <v>66</v>
      </c>
      <c r="Y378" s="3" t="s">
        <v>66</v>
      </c>
      <c r="Z378" s="3" t="s">
        <v>66</v>
      </c>
      <c r="AA378" s="3" t="s">
        <v>66</v>
      </c>
      <c r="AB378" s="3" t="s">
        <v>66</v>
      </c>
      <c r="AC378" s="3" t="s">
        <v>66</v>
      </c>
      <c r="AD378" s="3" t="s">
        <v>66</v>
      </c>
      <c r="AE378" s="3" t="s">
        <v>65</v>
      </c>
      <c r="AF378" s="3" t="s">
        <v>66</v>
      </c>
      <c r="AG378" s="3" t="s">
        <v>66</v>
      </c>
      <c r="AH378" s="3" t="s">
        <v>65</v>
      </c>
      <c r="AI378" s="3" t="s">
        <v>66</v>
      </c>
      <c r="AJ378" s="3" t="s">
        <v>65</v>
      </c>
      <c r="AK378" s="3" t="s">
        <v>65</v>
      </c>
      <c r="AL378" s="3" t="s">
        <v>66</v>
      </c>
      <c r="AM378" s="3" t="s">
        <v>66</v>
      </c>
      <c r="AN378" s="3" t="s">
        <v>66</v>
      </c>
      <c r="AO378" s="3" t="s">
        <v>65</v>
      </c>
      <c r="AP378" s="3" t="s">
        <v>65</v>
      </c>
      <c r="AQ378" s="3" t="s">
        <v>66</v>
      </c>
      <c r="AR378" s="3" t="s">
        <v>65</v>
      </c>
      <c r="AS378" s="3" t="s">
        <v>65</v>
      </c>
      <c r="AT378" s="3" t="s">
        <v>65</v>
      </c>
      <c r="AU378" s="3" t="s">
        <v>65</v>
      </c>
      <c r="AV378" s="3" t="s">
        <v>66</v>
      </c>
      <c r="AW378" s="3" t="s">
        <v>66</v>
      </c>
      <c r="AX378" s="3" t="s">
        <v>65</v>
      </c>
      <c r="AY378" s="3" t="s">
        <v>66</v>
      </c>
      <c r="AZ378" s="3" t="s">
        <v>66</v>
      </c>
      <c r="BA378" s="3" t="s">
        <v>66</v>
      </c>
      <c r="BB378" s="3" t="s">
        <v>66</v>
      </c>
      <c r="BC378" s="3" t="s">
        <v>66</v>
      </c>
      <c r="BD378" s="3" t="s">
        <v>65</v>
      </c>
      <c r="BE378" s="3" t="s">
        <v>66</v>
      </c>
      <c r="BF378" s="3" t="s">
        <v>66</v>
      </c>
      <c r="BG378" s="3">
        <v>5</v>
      </c>
      <c r="BH378" s="3">
        <v>5</v>
      </c>
      <c r="BI378" s="3">
        <v>27</v>
      </c>
      <c r="BJ378" s="3">
        <v>4</v>
      </c>
      <c r="BK378" s="3">
        <v>29</v>
      </c>
      <c r="BL378" s="3">
        <v>20</v>
      </c>
      <c r="BM378" s="3" t="s">
        <v>67</v>
      </c>
    </row>
    <row r="379" spans="1:65" ht="12.5" x14ac:dyDescent="0.25">
      <c r="A379" s="2">
        <v>44534.94455857639</v>
      </c>
      <c r="B379" s="3" t="s">
        <v>66</v>
      </c>
      <c r="C379" s="3" t="s">
        <v>65</v>
      </c>
      <c r="D379" s="3" t="s">
        <v>65</v>
      </c>
      <c r="E379" s="3" t="s">
        <v>66</v>
      </c>
      <c r="F379" s="3" t="s">
        <v>66</v>
      </c>
      <c r="G379" s="3" t="s">
        <v>65</v>
      </c>
      <c r="H379" s="3" t="s">
        <v>66</v>
      </c>
      <c r="I379" s="3" t="s">
        <v>65</v>
      </c>
      <c r="J379" s="3" t="s">
        <v>66</v>
      </c>
      <c r="K379" s="3" t="s">
        <v>65</v>
      </c>
      <c r="L379" s="3" t="s">
        <v>66</v>
      </c>
      <c r="M379" s="3" t="s">
        <v>66</v>
      </c>
      <c r="N379" s="3" t="s">
        <v>66</v>
      </c>
      <c r="O379" s="3" t="s">
        <v>66</v>
      </c>
      <c r="P379" s="3" t="s">
        <v>65</v>
      </c>
      <c r="Q379" s="3" t="s">
        <v>66</v>
      </c>
      <c r="R379" s="3" t="s">
        <v>66</v>
      </c>
      <c r="S379" s="3" t="s">
        <v>66</v>
      </c>
      <c r="T379" s="3" t="s">
        <v>66</v>
      </c>
      <c r="U379" s="3" t="s">
        <v>66</v>
      </c>
      <c r="V379" s="3" t="s">
        <v>66</v>
      </c>
      <c r="W379" s="3" t="s">
        <v>65</v>
      </c>
      <c r="X379" s="3" t="s">
        <v>66</v>
      </c>
      <c r="Y379" s="3" t="s">
        <v>66</v>
      </c>
      <c r="Z379" s="3" t="s">
        <v>66</v>
      </c>
      <c r="AA379" s="3" t="s">
        <v>66</v>
      </c>
      <c r="AB379" s="3" t="s">
        <v>66</v>
      </c>
      <c r="AC379" s="3" t="s">
        <v>66</v>
      </c>
      <c r="AD379" s="3" t="s">
        <v>66</v>
      </c>
      <c r="AE379" s="3" t="s">
        <v>66</v>
      </c>
      <c r="AF379" s="3" t="s">
        <v>66</v>
      </c>
      <c r="AG379" s="3" t="s">
        <v>66</v>
      </c>
      <c r="AH379" s="3" t="s">
        <v>66</v>
      </c>
      <c r="AI379" s="3" t="s">
        <v>65</v>
      </c>
      <c r="AJ379" s="3" t="s">
        <v>66</v>
      </c>
      <c r="AK379" s="3" t="s">
        <v>65</v>
      </c>
      <c r="AL379" s="3" t="s">
        <v>65</v>
      </c>
      <c r="AM379" s="3" t="s">
        <v>66</v>
      </c>
      <c r="AN379" s="3" t="s">
        <v>66</v>
      </c>
      <c r="AO379" s="3" t="s">
        <v>66</v>
      </c>
      <c r="AP379" s="3" t="s">
        <v>65</v>
      </c>
      <c r="AQ379" s="3" t="s">
        <v>66</v>
      </c>
      <c r="AR379" s="3" t="s">
        <v>65</v>
      </c>
      <c r="AS379" s="3" t="s">
        <v>65</v>
      </c>
      <c r="AT379" s="3" t="s">
        <v>66</v>
      </c>
      <c r="AU379" s="3" t="s">
        <v>65</v>
      </c>
      <c r="AV379" s="3" t="s">
        <v>66</v>
      </c>
      <c r="AW379" s="3" t="s">
        <v>66</v>
      </c>
      <c r="AX379" s="3" t="s">
        <v>65</v>
      </c>
      <c r="AY379" s="3" t="s">
        <v>66</v>
      </c>
      <c r="AZ379" s="3" t="s">
        <v>66</v>
      </c>
      <c r="BA379" s="3" t="s">
        <v>66</v>
      </c>
      <c r="BB379" s="3" t="s">
        <v>65</v>
      </c>
      <c r="BC379" s="3" t="s">
        <v>66</v>
      </c>
      <c r="BD379" s="3" t="s">
        <v>66</v>
      </c>
      <c r="BE379" s="3" t="s">
        <v>66</v>
      </c>
      <c r="BF379" s="3" t="s">
        <v>65</v>
      </c>
      <c r="BG379" s="3">
        <v>5</v>
      </c>
      <c r="BH379" s="3">
        <v>5</v>
      </c>
      <c r="BI379" s="3">
        <v>1</v>
      </c>
      <c r="BJ379" s="3">
        <v>4</v>
      </c>
      <c r="BK379" s="3">
        <v>30</v>
      </c>
      <c r="BL379" s="3">
        <v>20</v>
      </c>
      <c r="BM379" s="3" t="s">
        <v>67</v>
      </c>
    </row>
    <row r="380" spans="1:65" ht="12.5" x14ac:dyDescent="0.25">
      <c r="A380" s="2">
        <v>44534.945179409726</v>
      </c>
      <c r="B380" s="3" t="s">
        <v>66</v>
      </c>
      <c r="C380" s="3" t="s">
        <v>65</v>
      </c>
      <c r="D380" s="3" t="s">
        <v>65</v>
      </c>
      <c r="E380" s="3" t="s">
        <v>65</v>
      </c>
      <c r="F380" s="3" t="s">
        <v>66</v>
      </c>
      <c r="G380" s="3" t="s">
        <v>65</v>
      </c>
      <c r="H380" s="3" t="s">
        <v>65</v>
      </c>
      <c r="I380" s="3" t="s">
        <v>65</v>
      </c>
      <c r="J380" s="3" t="s">
        <v>66</v>
      </c>
      <c r="K380" s="3" t="s">
        <v>65</v>
      </c>
      <c r="L380" s="3" t="s">
        <v>66</v>
      </c>
      <c r="M380" s="3" t="s">
        <v>66</v>
      </c>
      <c r="N380" s="3" t="s">
        <v>65</v>
      </c>
      <c r="O380" s="3" t="s">
        <v>66</v>
      </c>
      <c r="P380" s="3" t="s">
        <v>66</v>
      </c>
      <c r="Q380" s="3" t="s">
        <v>66</v>
      </c>
      <c r="R380" s="3" t="s">
        <v>65</v>
      </c>
      <c r="S380" s="3" t="s">
        <v>66</v>
      </c>
      <c r="T380" s="3" t="s">
        <v>65</v>
      </c>
      <c r="U380" s="3" t="s">
        <v>66</v>
      </c>
      <c r="V380" s="3" t="s">
        <v>66</v>
      </c>
      <c r="W380" s="3" t="s">
        <v>66</v>
      </c>
      <c r="X380" s="3" t="s">
        <v>66</v>
      </c>
      <c r="Y380" s="3" t="s">
        <v>66</v>
      </c>
      <c r="Z380" s="3" t="s">
        <v>66</v>
      </c>
      <c r="AA380" s="3" t="s">
        <v>66</v>
      </c>
      <c r="AB380" s="3" t="s">
        <v>65</v>
      </c>
      <c r="AC380" s="3" t="s">
        <v>66</v>
      </c>
      <c r="AD380" s="3" t="s">
        <v>66</v>
      </c>
      <c r="AE380" s="3" t="s">
        <v>66</v>
      </c>
      <c r="AF380" s="3" t="s">
        <v>65</v>
      </c>
      <c r="AG380" s="3" t="s">
        <v>66</v>
      </c>
      <c r="AH380" s="3" t="s">
        <v>66</v>
      </c>
      <c r="AI380" s="3" t="s">
        <v>66</v>
      </c>
      <c r="AJ380" s="3" t="s">
        <v>66</v>
      </c>
      <c r="AK380" s="3" t="s">
        <v>65</v>
      </c>
      <c r="AL380" s="3" t="s">
        <v>66</v>
      </c>
      <c r="AM380" s="3" t="s">
        <v>66</v>
      </c>
      <c r="AN380" s="3" t="s">
        <v>65</v>
      </c>
      <c r="AO380" s="3" t="s">
        <v>65</v>
      </c>
      <c r="AP380" s="3" t="s">
        <v>66</v>
      </c>
      <c r="AQ380" s="3" t="s">
        <v>66</v>
      </c>
      <c r="AR380" s="3" t="s">
        <v>65</v>
      </c>
      <c r="AS380" s="3" t="s">
        <v>65</v>
      </c>
      <c r="AT380" s="3" t="s">
        <v>65</v>
      </c>
      <c r="AU380" s="3" t="s">
        <v>65</v>
      </c>
      <c r="AV380" s="3" t="s">
        <v>66</v>
      </c>
      <c r="AW380" s="3" t="s">
        <v>66</v>
      </c>
      <c r="AX380" s="3" t="s">
        <v>65</v>
      </c>
      <c r="AY380" s="3" t="s">
        <v>66</v>
      </c>
      <c r="AZ380" s="3" t="s">
        <v>66</v>
      </c>
      <c r="BA380" s="3" t="s">
        <v>66</v>
      </c>
      <c r="BB380" s="3" t="s">
        <v>65</v>
      </c>
      <c r="BC380" s="3" t="s">
        <v>65</v>
      </c>
      <c r="BD380" s="3" t="s">
        <v>66</v>
      </c>
      <c r="BE380" s="3" t="s">
        <v>65</v>
      </c>
      <c r="BF380" s="3" t="s">
        <v>65</v>
      </c>
      <c r="BG380" s="3">
        <v>5</v>
      </c>
      <c r="BH380" s="3">
        <v>5</v>
      </c>
      <c r="BI380" s="3">
        <v>27</v>
      </c>
      <c r="BJ380" s="3">
        <v>4</v>
      </c>
      <c r="BK380" s="3">
        <v>29</v>
      </c>
      <c r="BL380" s="3">
        <v>20</v>
      </c>
      <c r="BM380" s="3" t="s">
        <v>67</v>
      </c>
    </row>
    <row r="381" spans="1:65" ht="12.5" x14ac:dyDescent="0.25">
      <c r="A381" s="2">
        <v>44534.946396631945</v>
      </c>
      <c r="B381" s="3" t="s">
        <v>66</v>
      </c>
      <c r="C381" s="3" t="s">
        <v>66</v>
      </c>
      <c r="D381" s="3" t="s">
        <v>66</v>
      </c>
      <c r="E381" s="3" t="s">
        <v>65</v>
      </c>
      <c r="F381" s="3" t="s">
        <v>66</v>
      </c>
      <c r="G381" s="3" t="s">
        <v>65</v>
      </c>
      <c r="H381" s="3" t="s">
        <v>66</v>
      </c>
      <c r="I381" s="3" t="s">
        <v>66</v>
      </c>
      <c r="J381" s="3" t="s">
        <v>66</v>
      </c>
      <c r="K381" s="3" t="s">
        <v>65</v>
      </c>
      <c r="L381" s="3" t="s">
        <v>66</v>
      </c>
      <c r="M381" s="3" t="s">
        <v>66</v>
      </c>
      <c r="N381" s="3" t="s">
        <v>65</v>
      </c>
      <c r="O381" s="3" t="s">
        <v>65</v>
      </c>
      <c r="P381" s="3" t="s">
        <v>66</v>
      </c>
      <c r="Q381" s="3" t="s">
        <v>66</v>
      </c>
      <c r="R381" s="3" t="s">
        <v>65</v>
      </c>
      <c r="S381" s="3" t="s">
        <v>66</v>
      </c>
      <c r="T381" s="3" t="s">
        <v>66</v>
      </c>
      <c r="U381" s="3" t="s">
        <v>65</v>
      </c>
      <c r="V381" s="3" t="s">
        <v>66</v>
      </c>
      <c r="W381" s="3" t="s">
        <v>65</v>
      </c>
      <c r="X381" s="3" t="s">
        <v>65</v>
      </c>
      <c r="Y381" s="3" t="s">
        <v>65</v>
      </c>
      <c r="Z381" s="3" t="s">
        <v>66</v>
      </c>
      <c r="AA381" s="3" t="s">
        <v>65</v>
      </c>
      <c r="AB381" s="3" t="s">
        <v>66</v>
      </c>
      <c r="AC381" s="3" t="s">
        <v>66</v>
      </c>
      <c r="AD381" s="3" t="s">
        <v>65</v>
      </c>
      <c r="AE381" s="3" t="s">
        <v>65</v>
      </c>
      <c r="AF381" s="3" t="s">
        <v>66</v>
      </c>
      <c r="AG381" s="3" t="s">
        <v>66</v>
      </c>
      <c r="AH381" s="3" t="s">
        <v>66</v>
      </c>
      <c r="AI381" s="3" t="s">
        <v>66</v>
      </c>
      <c r="AJ381" s="3" t="s">
        <v>66</v>
      </c>
      <c r="AK381" s="3" t="s">
        <v>65</v>
      </c>
      <c r="AL381" s="3" t="s">
        <v>66</v>
      </c>
      <c r="AM381" s="3" t="s">
        <v>66</v>
      </c>
      <c r="AN381" s="3" t="s">
        <v>66</v>
      </c>
      <c r="AO381" s="3" t="s">
        <v>66</v>
      </c>
      <c r="AP381" s="3" t="s">
        <v>65</v>
      </c>
      <c r="AQ381" s="3" t="s">
        <v>66</v>
      </c>
      <c r="AR381" s="3" t="s">
        <v>65</v>
      </c>
      <c r="AS381" s="3" t="s">
        <v>65</v>
      </c>
      <c r="AT381" s="3" t="s">
        <v>66</v>
      </c>
      <c r="AU381" s="3" t="s">
        <v>65</v>
      </c>
      <c r="AV381" s="3" t="s">
        <v>65</v>
      </c>
      <c r="AW381" s="3" t="s">
        <v>65</v>
      </c>
      <c r="AX381" s="3" t="s">
        <v>66</v>
      </c>
      <c r="AY381" s="3" t="s">
        <v>65</v>
      </c>
      <c r="AZ381" s="3" t="s">
        <v>65</v>
      </c>
      <c r="BA381" s="3" t="s">
        <v>66</v>
      </c>
      <c r="BB381" s="3" t="s">
        <v>66</v>
      </c>
      <c r="BC381" s="3" t="s">
        <v>66</v>
      </c>
      <c r="BD381" s="3" t="s">
        <v>66</v>
      </c>
      <c r="BE381" s="3" t="s">
        <v>65</v>
      </c>
      <c r="BF381" s="3" t="s">
        <v>65</v>
      </c>
      <c r="BG381" s="3">
        <v>5</v>
      </c>
      <c r="BH381" s="3">
        <v>5</v>
      </c>
      <c r="BI381" s="3">
        <v>27</v>
      </c>
      <c r="BJ381" s="3">
        <v>3</v>
      </c>
      <c r="BK381" s="3">
        <v>29</v>
      </c>
      <c r="BL381" s="3">
        <v>20</v>
      </c>
      <c r="BM381" s="3" t="s">
        <v>67</v>
      </c>
    </row>
    <row r="382" spans="1:65" ht="12.5" x14ac:dyDescent="0.25">
      <c r="A382" s="2">
        <v>44534.947704247686</v>
      </c>
      <c r="B382" s="3" t="s">
        <v>66</v>
      </c>
      <c r="C382" s="3" t="s">
        <v>66</v>
      </c>
      <c r="D382" s="3" t="s">
        <v>65</v>
      </c>
      <c r="E382" s="3" t="s">
        <v>65</v>
      </c>
      <c r="F382" s="3" t="s">
        <v>65</v>
      </c>
      <c r="G382" s="3" t="s">
        <v>65</v>
      </c>
      <c r="H382" s="3" t="s">
        <v>66</v>
      </c>
      <c r="I382" s="3" t="s">
        <v>66</v>
      </c>
      <c r="J382" s="3" t="s">
        <v>66</v>
      </c>
      <c r="K382" s="3" t="s">
        <v>65</v>
      </c>
      <c r="L382" s="3" t="s">
        <v>66</v>
      </c>
      <c r="M382" s="3" t="s">
        <v>66</v>
      </c>
      <c r="N382" s="3" t="s">
        <v>66</v>
      </c>
      <c r="O382" s="3" t="s">
        <v>66</v>
      </c>
      <c r="P382" s="3" t="s">
        <v>66</v>
      </c>
      <c r="Q382" s="3" t="s">
        <v>65</v>
      </c>
      <c r="R382" s="3" t="s">
        <v>65</v>
      </c>
      <c r="S382" s="3" t="s">
        <v>66</v>
      </c>
      <c r="T382" s="3" t="s">
        <v>66</v>
      </c>
      <c r="U382" s="3" t="s">
        <v>66</v>
      </c>
      <c r="V382" s="3" t="s">
        <v>66</v>
      </c>
      <c r="W382" s="3" t="s">
        <v>65</v>
      </c>
      <c r="X382" s="3" t="s">
        <v>65</v>
      </c>
      <c r="Y382" s="3" t="s">
        <v>66</v>
      </c>
      <c r="Z382" s="3" t="s">
        <v>66</v>
      </c>
      <c r="AA382" s="3" t="s">
        <v>65</v>
      </c>
      <c r="AB382" s="3" t="s">
        <v>65</v>
      </c>
      <c r="AC382" s="3" t="s">
        <v>66</v>
      </c>
      <c r="AD382" s="3" t="s">
        <v>65</v>
      </c>
      <c r="AE382" s="3" t="s">
        <v>66</v>
      </c>
      <c r="AF382" s="3" t="s">
        <v>66</v>
      </c>
      <c r="AG382" s="3" t="s">
        <v>65</v>
      </c>
      <c r="AH382" s="3" t="s">
        <v>65</v>
      </c>
      <c r="AI382" s="3" t="s">
        <v>65</v>
      </c>
      <c r="AJ382" s="3" t="s">
        <v>66</v>
      </c>
      <c r="AK382" s="3" t="s">
        <v>65</v>
      </c>
      <c r="AL382" s="3" t="s">
        <v>66</v>
      </c>
      <c r="AM382" s="3" t="s">
        <v>66</v>
      </c>
      <c r="AN382" s="3" t="s">
        <v>66</v>
      </c>
      <c r="AO382" s="3" t="s">
        <v>66</v>
      </c>
      <c r="AP382" s="3" t="s">
        <v>65</v>
      </c>
      <c r="AQ382" s="3" t="s">
        <v>65</v>
      </c>
      <c r="AR382" s="3" t="s">
        <v>65</v>
      </c>
      <c r="AS382" s="3" t="s">
        <v>65</v>
      </c>
      <c r="AT382" s="3" t="s">
        <v>65</v>
      </c>
      <c r="AU382" s="3" t="s">
        <v>66</v>
      </c>
      <c r="AV382" s="3" t="s">
        <v>65</v>
      </c>
      <c r="AW382" s="3" t="s">
        <v>66</v>
      </c>
      <c r="AX382" s="3" t="s">
        <v>66</v>
      </c>
      <c r="AY382" s="3" t="s">
        <v>65</v>
      </c>
      <c r="AZ382" s="3" t="s">
        <v>66</v>
      </c>
      <c r="BA382" s="3" t="s">
        <v>66</v>
      </c>
      <c r="BB382" s="3" t="s">
        <v>66</v>
      </c>
      <c r="BC382" s="3" t="s">
        <v>66</v>
      </c>
      <c r="BD382" s="3" t="s">
        <v>66</v>
      </c>
      <c r="BE382" s="3" t="s">
        <v>66</v>
      </c>
      <c r="BF382" s="3" t="s">
        <v>65</v>
      </c>
      <c r="BG382" s="3" t="s">
        <v>110</v>
      </c>
      <c r="BH382" s="3">
        <v>20</v>
      </c>
      <c r="BI382" s="3">
        <v>27</v>
      </c>
      <c r="BJ382" s="3">
        <v>4</v>
      </c>
      <c r="BK382" s="3">
        <v>29</v>
      </c>
      <c r="BL382" s="3">
        <v>10</v>
      </c>
      <c r="BM382" s="3" t="s">
        <v>67</v>
      </c>
    </row>
    <row r="383" spans="1:65" ht="12.5" x14ac:dyDescent="0.25">
      <c r="A383" s="2">
        <v>44534.94795887731</v>
      </c>
      <c r="B383" s="3" t="s">
        <v>66</v>
      </c>
      <c r="C383" s="3" t="s">
        <v>65</v>
      </c>
      <c r="D383" s="3" t="s">
        <v>65</v>
      </c>
      <c r="E383" s="3" t="s">
        <v>65</v>
      </c>
      <c r="F383" s="3" t="s">
        <v>66</v>
      </c>
      <c r="G383" s="3" t="s">
        <v>66</v>
      </c>
      <c r="H383" s="3" t="s">
        <v>65</v>
      </c>
      <c r="I383" s="3" t="s">
        <v>65</v>
      </c>
      <c r="J383" s="3" t="s">
        <v>66</v>
      </c>
      <c r="K383" s="3" t="s">
        <v>65</v>
      </c>
      <c r="L383" s="3" t="s">
        <v>65</v>
      </c>
      <c r="M383" s="3" t="s">
        <v>65</v>
      </c>
      <c r="N383" s="3" t="s">
        <v>65</v>
      </c>
      <c r="O383" s="3" t="s">
        <v>66</v>
      </c>
      <c r="P383" s="3" t="s">
        <v>66</v>
      </c>
      <c r="Q383" s="3" t="s">
        <v>66</v>
      </c>
      <c r="R383" s="3" t="s">
        <v>65</v>
      </c>
      <c r="S383" s="3" t="s">
        <v>66</v>
      </c>
      <c r="T383" s="3" t="s">
        <v>66</v>
      </c>
      <c r="U383" s="3" t="s">
        <v>66</v>
      </c>
      <c r="V383" s="3" t="s">
        <v>66</v>
      </c>
      <c r="W383" s="3" t="s">
        <v>65</v>
      </c>
      <c r="X383" s="3" t="s">
        <v>66</v>
      </c>
      <c r="Y383" s="3" t="s">
        <v>66</v>
      </c>
      <c r="Z383" s="3" t="s">
        <v>65</v>
      </c>
      <c r="AA383" s="3" t="s">
        <v>65</v>
      </c>
      <c r="AB383" s="3" t="s">
        <v>65</v>
      </c>
      <c r="AC383" s="3" t="s">
        <v>66</v>
      </c>
      <c r="AD383" s="3" t="s">
        <v>66</v>
      </c>
      <c r="AE383" s="3" t="s">
        <v>65</v>
      </c>
      <c r="AF383" s="3" t="s">
        <v>65</v>
      </c>
      <c r="AG383" s="3" t="s">
        <v>66</v>
      </c>
      <c r="AH383" s="3" t="s">
        <v>65</v>
      </c>
      <c r="AI383" s="3" t="s">
        <v>66</v>
      </c>
      <c r="AJ383" s="3" t="s">
        <v>65</v>
      </c>
      <c r="AK383" s="3" t="s">
        <v>65</v>
      </c>
      <c r="AL383" s="3" t="s">
        <v>66</v>
      </c>
      <c r="AM383" s="3" t="s">
        <v>65</v>
      </c>
      <c r="AN383" s="3" t="s">
        <v>65</v>
      </c>
      <c r="AO383" s="3" t="s">
        <v>65</v>
      </c>
      <c r="AP383" s="3" t="s">
        <v>66</v>
      </c>
      <c r="AQ383" s="3" t="s">
        <v>66</v>
      </c>
      <c r="AR383" s="3" t="s">
        <v>65</v>
      </c>
      <c r="AS383" s="3" t="s">
        <v>65</v>
      </c>
      <c r="AT383" s="3" t="s">
        <v>66</v>
      </c>
      <c r="AU383" s="3" t="s">
        <v>65</v>
      </c>
      <c r="AV383" s="3" t="s">
        <v>65</v>
      </c>
      <c r="AW383" s="3" t="s">
        <v>66</v>
      </c>
      <c r="AX383" s="3" t="s">
        <v>65</v>
      </c>
      <c r="AY383" s="3" t="s">
        <v>66</v>
      </c>
      <c r="AZ383" s="3" t="s">
        <v>66</v>
      </c>
      <c r="BA383" s="3" t="s">
        <v>66</v>
      </c>
      <c r="BB383" s="3" t="s">
        <v>65</v>
      </c>
      <c r="BC383" s="3" t="s">
        <v>65</v>
      </c>
      <c r="BD383" s="3" t="s">
        <v>66</v>
      </c>
      <c r="BE383" s="3" t="s">
        <v>66</v>
      </c>
      <c r="BF383" s="3" t="s">
        <v>65</v>
      </c>
      <c r="BG383" s="3">
        <v>5</v>
      </c>
      <c r="BH383" s="3">
        <v>5</v>
      </c>
      <c r="BI383" s="3">
        <v>27</v>
      </c>
      <c r="BJ383" s="3">
        <v>4</v>
      </c>
      <c r="BK383" s="3">
        <v>29</v>
      </c>
      <c r="BL383" s="3">
        <v>20</v>
      </c>
      <c r="BM383" s="3" t="s">
        <v>67</v>
      </c>
    </row>
    <row r="384" spans="1:65" ht="12.5" x14ac:dyDescent="0.25">
      <c r="A384" s="2">
        <v>44534.948918564813</v>
      </c>
      <c r="B384" s="3" t="s">
        <v>66</v>
      </c>
      <c r="C384" s="3" t="s">
        <v>66</v>
      </c>
      <c r="D384" s="3" t="s">
        <v>65</v>
      </c>
      <c r="E384" s="3" t="s">
        <v>66</v>
      </c>
      <c r="F384" s="3" t="s">
        <v>66</v>
      </c>
      <c r="G384" s="3" t="s">
        <v>65</v>
      </c>
      <c r="H384" s="3" t="s">
        <v>66</v>
      </c>
      <c r="I384" s="3" t="s">
        <v>65</v>
      </c>
      <c r="J384" s="3" t="s">
        <v>66</v>
      </c>
      <c r="K384" s="3" t="s">
        <v>65</v>
      </c>
      <c r="L384" s="3" t="s">
        <v>66</v>
      </c>
      <c r="M384" s="3" t="s">
        <v>66</v>
      </c>
      <c r="N384" s="3" t="s">
        <v>65</v>
      </c>
      <c r="O384" s="3" t="s">
        <v>66</v>
      </c>
      <c r="P384" s="3" t="s">
        <v>66</v>
      </c>
      <c r="Q384" s="3" t="s">
        <v>66</v>
      </c>
      <c r="R384" s="3" t="s">
        <v>65</v>
      </c>
      <c r="S384" s="3" t="s">
        <v>66</v>
      </c>
      <c r="T384" s="3" t="s">
        <v>66</v>
      </c>
      <c r="U384" s="3" t="s">
        <v>66</v>
      </c>
      <c r="V384" s="3" t="s">
        <v>65</v>
      </c>
      <c r="W384" s="3" t="s">
        <v>65</v>
      </c>
      <c r="X384" s="3" t="s">
        <v>66</v>
      </c>
      <c r="Y384" s="3" t="s">
        <v>66</v>
      </c>
      <c r="Z384" s="3" t="s">
        <v>65</v>
      </c>
      <c r="AA384" s="3" t="s">
        <v>66</v>
      </c>
      <c r="AB384" s="3" t="s">
        <v>65</v>
      </c>
      <c r="AC384" s="3" t="s">
        <v>66</v>
      </c>
      <c r="AD384" s="3" t="s">
        <v>66</v>
      </c>
      <c r="AE384" s="3" t="s">
        <v>66</v>
      </c>
      <c r="AF384" s="3" t="s">
        <v>66</v>
      </c>
      <c r="AG384" s="3" t="s">
        <v>66</v>
      </c>
      <c r="AH384" s="3" t="s">
        <v>66</v>
      </c>
      <c r="AI384" s="3" t="s">
        <v>66</v>
      </c>
      <c r="AJ384" s="3" t="s">
        <v>65</v>
      </c>
      <c r="AK384" s="3" t="s">
        <v>65</v>
      </c>
      <c r="AL384" s="3" t="s">
        <v>66</v>
      </c>
      <c r="AM384" s="3" t="s">
        <v>66</v>
      </c>
      <c r="AN384" s="3" t="s">
        <v>65</v>
      </c>
      <c r="AO384" s="3" t="s">
        <v>66</v>
      </c>
      <c r="AP384" s="3" t="s">
        <v>66</v>
      </c>
      <c r="AQ384" s="3" t="s">
        <v>66</v>
      </c>
      <c r="AR384" s="3" t="s">
        <v>66</v>
      </c>
      <c r="AS384" s="3" t="s">
        <v>65</v>
      </c>
      <c r="AT384" s="3" t="s">
        <v>66</v>
      </c>
      <c r="AU384" s="3" t="s">
        <v>65</v>
      </c>
      <c r="AV384" s="3" t="s">
        <v>66</v>
      </c>
      <c r="AW384" s="3" t="s">
        <v>66</v>
      </c>
      <c r="AX384" s="3" t="s">
        <v>65</v>
      </c>
      <c r="AY384" s="3" t="s">
        <v>66</v>
      </c>
      <c r="AZ384" s="3" t="s">
        <v>66</v>
      </c>
      <c r="BA384" s="3" t="s">
        <v>66</v>
      </c>
      <c r="BB384" s="3" t="s">
        <v>65</v>
      </c>
      <c r="BC384" s="3" t="s">
        <v>66</v>
      </c>
      <c r="BD384" s="3" t="s">
        <v>66</v>
      </c>
      <c r="BE384" s="3" t="s">
        <v>66</v>
      </c>
      <c r="BF384" s="3" t="s">
        <v>66</v>
      </c>
      <c r="BG384" s="3">
        <v>5</v>
      </c>
      <c r="BH384" s="3">
        <v>5</v>
      </c>
      <c r="BI384" s="3">
        <v>27</v>
      </c>
      <c r="BJ384" s="3">
        <v>4</v>
      </c>
      <c r="BK384" s="3">
        <v>29</v>
      </c>
      <c r="BL384" s="3">
        <v>20</v>
      </c>
      <c r="BM384" s="3" t="s">
        <v>67</v>
      </c>
    </row>
    <row r="385" spans="1:65" ht="12.5" x14ac:dyDescent="0.25">
      <c r="A385" s="2">
        <v>44534.948953437502</v>
      </c>
      <c r="B385" s="3" t="s">
        <v>66</v>
      </c>
      <c r="C385" s="3" t="s">
        <v>66</v>
      </c>
      <c r="D385" s="3" t="s">
        <v>65</v>
      </c>
      <c r="E385" s="3" t="s">
        <v>65</v>
      </c>
      <c r="F385" s="3" t="s">
        <v>66</v>
      </c>
      <c r="G385" s="3" t="s">
        <v>65</v>
      </c>
      <c r="H385" s="3" t="s">
        <v>66</v>
      </c>
      <c r="I385" s="3" t="s">
        <v>65</v>
      </c>
      <c r="J385" s="3" t="s">
        <v>66</v>
      </c>
      <c r="K385" s="3" t="s">
        <v>65</v>
      </c>
      <c r="L385" s="3" t="s">
        <v>66</v>
      </c>
      <c r="M385" s="3" t="s">
        <v>66</v>
      </c>
      <c r="N385" s="3" t="s">
        <v>66</v>
      </c>
      <c r="O385" s="3" t="s">
        <v>66</v>
      </c>
      <c r="P385" s="3" t="s">
        <v>65</v>
      </c>
      <c r="Q385" s="3" t="s">
        <v>66</v>
      </c>
      <c r="R385" s="3" t="s">
        <v>65</v>
      </c>
      <c r="S385" s="3" t="s">
        <v>66</v>
      </c>
      <c r="T385" s="3" t="s">
        <v>66</v>
      </c>
      <c r="U385" s="3" t="s">
        <v>66</v>
      </c>
      <c r="V385" s="3" t="s">
        <v>66</v>
      </c>
      <c r="W385" s="3" t="s">
        <v>65</v>
      </c>
      <c r="X385" s="3" t="s">
        <v>66</v>
      </c>
      <c r="Y385" s="3" t="s">
        <v>66</v>
      </c>
      <c r="Z385" s="3" t="s">
        <v>66</v>
      </c>
      <c r="AA385" s="3" t="s">
        <v>65</v>
      </c>
      <c r="AB385" s="3" t="s">
        <v>66</v>
      </c>
      <c r="AC385" s="3" t="s">
        <v>66</v>
      </c>
      <c r="AD385" s="3" t="s">
        <v>66</v>
      </c>
      <c r="AE385" s="3" t="s">
        <v>66</v>
      </c>
      <c r="AF385" s="3" t="s">
        <v>66</v>
      </c>
      <c r="AG385" s="3" t="s">
        <v>65</v>
      </c>
      <c r="AH385" s="3" t="s">
        <v>66</v>
      </c>
      <c r="AI385" s="3" t="s">
        <v>66</v>
      </c>
      <c r="AJ385" s="3" t="s">
        <v>66</v>
      </c>
      <c r="AK385" s="3" t="s">
        <v>65</v>
      </c>
      <c r="AL385" s="3" t="s">
        <v>65</v>
      </c>
      <c r="AM385" s="3" t="s">
        <v>66</v>
      </c>
      <c r="AN385" s="3" t="s">
        <v>65</v>
      </c>
      <c r="AO385" s="3" t="s">
        <v>65</v>
      </c>
      <c r="AP385" s="3" t="s">
        <v>66</v>
      </c>
      <c r="AQ385" s="3" t="s">
        <v>66</v>
      </c>
      <c r="AR385" s="3" t="s">
        <v>65</v>
      </c>
      <c r="AS385" s="3" t="s">
        <v>65</v>
      </c>
      <c r="AT385" s="3" t="s">
        <v>66</v>
      </c>
      <c r="AU385" s="3" t="s">
        <v>65</v>
      </c>
      <c r="AV385" s="3" t="s">
        <v>65</v>
      </c>
      <c r="AW385" s="3" t="s">
        <v>66</v>
      </c>
      <c r="AX385" s="3" t="s">
        <v>65</v>
      </c>
      <c r="AY385" s="3" t="s">
        <v>66</v>
      </c>
      <c r="AZ385" s="3" t="s">
        <v>65</v>
      </c>
      <c r="BA385" s="3" t="s">
        <v>66</v>
      </c>
      <c r="BB385" s="3" t="s">
        <v>66</v>
      </c>
      <c r="BC385" s="3" t="s">
        <v>66</v>
      </c>
      <c r="BD385" s="3" t="s">
        <v>66</v>
      </c>
      <c r="BE385" s="3" t="s">
        <v>66</v>
      </c>
      <c r="BF385" s="3" t="s">
        <v>65</v>
      </c>
      <c r="BG385" s="3">
        <v>5</v>
      </c>
      <c r="BH385" s="3">
        <v>5</v>
      </c>
      <c r="BI385" s="3">
        <v>27</v>
      </c>
      <c r="BJ385" s="3">
        <v>4</v>
      </c>
      <c r="BK385" s="3">
        <v>29</v>
      </c>
      <c r="BL385" s="3">
        <v>20</v>
      </c>
      <c r="BM385" s="3" t="s">
        <v>67</v>
      </c>
    </row>
    <row r="386" spans="1:65" ht="12.5" x14ac:dyDescent="0.25">
      <c r="A386" s="2">
        <v>44534.949458449075</v>
      </c>
      <c r="B386" s="3" t="s">
        <v>65</v>
      </c>
      <c r="C386" s="3" t="s">
        <v>66</v>
      </c>
      <c r="D386" s="3" t="s">
        <v>65</v>
      </c>
      <c r="E386" s="3" t="s">
        <v>65</v>
      </c>
      <c r="F386" s="3" t="s">
        <v>65</v>
      </c>
      <c r="G386" s="3" t="s">
        <v>65</v>
      </c>
      <c r="H386" s="3" t="s">
        <v>66</v>
      </c>
      <c r="I386" s="3" t="s">
        <v>66</v>
      </c>
      <c r="J386" s="3" t="s">
        <v>66</v>
      </c>
      <c r="K386" s="3" t="s">
        <v>65</v>
      </c>
      <c r="L386" s="3" t="s">
        <v>66</v>
      </c>
      <c r="M386" s="3" t="s">
        <v>66</v>
      </c>
      <c r="N386" s="3" t="s">
        <v>66</v>
      </c>
      <c r="O386" s="3" t="s">
        <v>66</v>
      </c>
      <c r="P386" s="3" t="s">
        <v>66</v>
      </c>
      <c r="Q386" s="3" t="s">
        <v>66</v>
      </c>
      <c r="R386" s="3" t="s">
        <v>65</v>
      </c>
      <c r="S386" s="3" t="s">
        <v>66</v>
      </c>
      <c r="T386" s="3" t="s">
        <v>65</v>
      </c>
      <c r="U386" s="3" t="s">
        <v>65</v>
      </c>
      <c r="V386" s="3" t="s">
        <v>65</v>
      </c>
      <c r="W386" s="3" t="s">
        <v>66</v>
      </c>
      <c r="X386" s="3" t="s">
        <v>66</v>
      </c>
      <c r="Y386" s="3" t="s">
        <v>66</v>
      </c>
      <c r="Z386" s="3" t="s">
        <v>66</v>
      </c>
      <c r="AA386" s="3" t="s">
        <v>66</v>
      </c>
      <c r="AB386" s="3" t="s">
        <v>66</v>
      </c>
      <c r="AC386" s="3" t="s">
        <v>66</v>
      </c>
      <c r="AD386" s="3" t="s">
        <v>65</v>
      </c>
      <c r="AE386" s="3" t="s">
        <v>66</v>
      </c>
      <c r="AF386" s="3" t="s">
        <v>66</v>
      </c>
      <c r="AG386" s="3" t="s">
        <v>65</v>
      </c>
      <c r="AH386" s="3" t="s">
        <v>66</v>
      </c>
      <c r="AI386" s="3" t="s">
        <v>66</v>
      </c>
      <c r="AJ386" s="3" t="s">
        <v>65</v>
      </c>
      <c r="AK386" s="3" t="s">
        <v>65</v>
      </c>
      <c r="AL386" s="3" t="s">
        <v>66</v>
      </c>
      <c r="AM386" s="3" t="s">
        <v>66</v>
      </c>
      <c r="AN386" s="3" t="s">
        <v>66</v>
      </c>
      <c r="AO386" s="3" t="s">
        <v>65</v>
      </c>
      <c r="AP386" s="3" t="s">
        <v>65</v>
      </c>
      <c r="AQ386" s="3" t="s">
        <v>66</v>
      </c>
      <c r="AR386" s="3" t="s">
        <v>65</v>
      </c>
      <c r="AS386" s="3" t="s">
        <v>66</v>
      </c>
      <c r="AT386" s="3" t="s">
        <v>65</v>
      </c>
      <c r="AU386" s="3" t="s">
        <v>66</v>
      </c>
      <c r="AV386" s="3" t="s">
        <v>66</v>
      </c>
      <c r="AW386" s="3" t="s">
        <v>66</v>
      </c>
      <c r="AX386" s="3" t="s">
        <v>65</v>
      </c>
      <c r="AY386" s="3" t="s">
        <v>66</v>
      </c>
      <c r="AZ386" s="3" t="s">
        <v>65</v>
      </c>
      <c r="BA386" s="3" t="s">
        <v>66</v>
      </c>
      <c r="BB386" s="3" t="s">
        <v>66</v>
      </c>
      <c r="BC386" s="3" t="s">
        <v>65</v>
      </c>
      <c r="BD386" s="3" t="s">
        <v>66</v>
      </c>
      <c r="BE386" s="3" t="s">
        <v>66</v>
      </c>
      <c r="BF386" s="3" t="s">
        <v>65</v>
      </c>
      <c r="BG386" s="3">
        <v>10</v>
      </c>
      <c r="BH386" s="3">
        <v>1</v>
      </c>
      <c r="BI386" s="3">
        <v>27</v>
      </c>
      <c r="BJ386" s="3">
        <v>4</v>
      </c>
      <c r="BK386" s="3">
        <v>29</v>
      </c>
      <c r="BL386" s="3">
        <v>20</v>
      </c>
      <c r="BM386" s="3" t="s">
        <v>67</v>
      </c>
    </row>
    <row r="387" spans="1:65" ht="12.5" x14ac:dyDescent="0.25">
      <c r="A387" s="2">
        <v>44534.949846319447</v>
      </c>
      <c r="B387" s="3" t="s">
        <v>65</v>
      </c>
      <c r="C387" s="3" t="s">
        <v>66</v>
      </c>
      <c r="D387" s="3" t="s">
        <v>65</v>
      </c>
      <c r="E387" s="3" t="s">
        <v>66</v>
      </c>
      <c r="F387" s="3" t="s">
        <v>66</v>
      </c>
      <c r="G387" s="3" t="s">
        <v>66</v>
      </c>
      <c r="H387" s="3" t="s">
        <v>66</v>
      </c>
      <c r="I387" s="3" t="s">
        <v>66</v>
      </c>
      <c r="J387" s="3" t="s">
        <v>65</v>
      </c>
      <c r="K387" s="3" t="s">
        <v>65</v>
      </c>
      <c r="L387" s="3" t="s">
        <v>66</v>
      </c>
      <c r="M387" s="3" t="s">
        <v>66</v>
      </c>
      <c r="N387" s="3" t="s">
        <v>66</v>
      </c>
      <c r="O387" s="3" t="s">
        <v>66</v>
      </c>
      <c r="P387" s="3" t="s">
        <v>66</v>
      </c>
      <c r="Q387" s="3" t="s">
        <v>65</v>
      </c>
      <c r="R387" s="3" t="s">
        <v>65</v>
      </c>
      <c r="S387" s="3" t="s">
        <v>66</v>
      </c>
      <c r="T387" s="3" t="s">
        <v>66</v>
      </c>
      <c r="U387" s="3" t="s">
        <v>65</v>
      </c>
      <c r="V387" s="3" t="s">
        <v>65</v>
      </c>
      <c r="W387" s="3" t="s">
        <v>66</v>
      </c>
      <c r="X387" s="3" t="s">
        <v>65</v>
      </c>
      <c r="Y387" s="3" t="s">
        <v>65</v>
      </c>
      <c r="Z387" s="3" t="s">
        <v>66</v>
      </c>
      <c r="AA387" s="3" t="s">
        <v>65</v>
      </c>
      <c r="AB387" s="3" t="s">
        <v>66</v>
      </c>
      <c r="AC387" s="3" t="s">
        <v>66</v>
      </c>
      <c r="AD387" s="3" t="s">
        <v>65</v>
      </c>
      <c r="AE387" s="3" t="s">
        <v>66</v>
      </c>
      <c r="AF387" s="3" t="s">
        <v>66</v>
      </c>
      <c r="AG387" s="3" t="s">
        <v>65</v>
      </c>
      <c r="AH387" s="3" t="s">
        <v>66</v>
      </c>
      <c r="AI387" s="3" t="s">
        <v>66</v>
      </c>
      <c r="AJ387" s="3" t="s">
        <v>65</v>
      </c>
      <c r="AK387" s="3" t="s">
        <v>65</v>
      </c>
      <c r="AL387" s="3" t="s">
        <v>66</v>
      </c>
      <c r="AM387" s="3" t="s">
        <v>66</v>
      </c>
      <c r="AN387" s="3" t="s">
        <v>66</v>
      </c>
      <c r="AO387" s="3" t="s">
        <v>65</v>
      </c>
      <c r="AP387" s="3" t="s">
        <v>65</v>
      </c>
      <c r="AQ387" s="3" t="s">
        <v>66</v>
      </c>
      <c r="AR387" s="3" t="s">
        <v>65</v>
      </c>
      <c r="AS387" s="3" t="s">
        <v>65</v>
      </c>
      <c r="AT387" s="3" t="s">
        <v>66</v>
      </c>
      <c r="AU387" s="3" t="s">
        <v>65</v>
      </c>
      <c r="AV387" s="3" t="s">
        <v>66</v>
      </c>
      <c r="AW387" s="3" t="s">
        <v>66</v>
      </c>
      <c r="AX387" s="3" t="s">
        <v>65</v>
      </c>
      <c r="AY387" s="3" t="s">
        <v>66</v>
      </c>
      <c r="AZ387" s="3" t="s">
        <v>65</v>
      </c>
      <c r="BA387" s="3" t="s">
        <v>65</v>
      </c>
      <c r="BB387" s="3" t="s">
        <v>65</v>
      </c>
      <c r="BC387" s="3" t="s">
        <v>66</v>
      </c>
      <c r="BD387" s="3" t="s">
        <v>66</v>
      </c>
      <c r="BE387" s="3" t="s">
        <v>65</v>
      </c>
      <c r="BF387" s="3" t="s">
        <v>65</v>
      </c>
      <c r="BG387" s="3" t="s">
        <v>75</v>
      </c>
      <c r="BH387" s="3">
        <v>5</v>
      </c>
      <c r="BI387" s="3">
        <v>27</v>
      </c>
      <c r="BJ387" s="3">
        <v>4</v>
      </c>
      <c r="BK387" s="3">
        <v>29</v>
      </c>
      <c r="BL387" s="3">
        <v>20</v>
      </c>
      <c r="BM387" s="3" t="s">
        <v>67</v>
      </c>
    </row>
    <row r="388" spans="1:65" ht="12.5" x14ac:dyDescent="0.25">
      <c r="A388" s="2">
        <v>44534.949915219906</v>
      </c>
      <c r="B388" s="3" t="s">
        <v>66</v>
      </c>
      <c r="C388" s="3" t="s">
        <v>66</v>
      </c>
      <c r="D388" s="3" t="s">
        <v>65</v>
      </c>
      <c r="E388" s="3" t="s">
        <v>66</v>
      </c>
      <c r="F388" s="3" t="s">
        <v>65</v>
      </c>
      <c r="G388" s="3" t="s">
        <v>65</v>
      </c>
      <c r="H388" s="3" t="s">
        <v>66</v>
      </c>
      <c r="I388" s="3" t="s">
        <v>66</v>
      </c>
      <c r="J388" s="3" t="s">
        <v>65</v>
      </c>
      <c r="K388" s="3" t="s">
        <v>65</v>
      </c>
      <c r="L388" s="3" t="s">
        <v>66</v>
      </c>
      <c r="M388" s="3" t="s">
        <v>66</v>
      </c>
      <c r="N388" s="3" t="s">
        <v>65</v>
      </c>
      <c r="O388" s="3" t="s">
        <v>65</v>
      </c>
      <c r="P388" s="3" t="s">
        <v>66</v>
      </c>
      <c r="Q388" s="3" t="s">
        <v>65</v>
      </c>
      <c r="R388" s="3" t="s">
        <v>65</v>
      </c>
      <c r="S388" s="3" t="s">
        <v>66</v>
      </c>
      <c r="T388" s="3" t="s">
        <v>66</v>
      </c>
      <c r="U388" s="3" t="s">
        <v>65</v>
      </c>
      <c r="V388" s="3" t="s">
        <v>66</v>
      </c>
      <c r="W388" s="3" t="s">
        <v>66</v>
      </c>
      <c r="X388" s="3" t="s">
        <v>65</v>
      </c>
      <c r="Y388" s="3" t="s">
        <v>65</v>
      </c>
      <c r="Z388" s="3" t="s">
        <v>66</v>
      </c>
      <c r="AA388" s="3" t="s">
        <v>65</v>
      </c>
      <c r="AB388" s="3" t="s">
        <v>66</v>
      </c>
      <c r="AC388" s="3" t="s">
        <v>65</v>
      </c>
      <c r="AD388" s="3" t="s">
        <v>65</v>
      </c>
      <c r="AE388" s="3" t="s">
        <v>65</v>
      </c>
      <c r="AF388" s="3" t="s">
        <v>66</v>
      </c>
      <c r="AG388" s="3" t="s">
        <v>66</v>
      </c>
      <c r="AH388" s="3" t="s">
        <v>66</v>
      </c>
      <c r="AI388" s="3" t="s">
        <v>66</v>
      </c>
      <c r="AJ388" s="3" t="s">
        <v>65</v>
      </c>
      <c r="AK388" s="3" t="s">
        <v>65</v>
      </c>
      <c r="AL388" s="3" t="s">
        <v>65</v>
      </c>
      <c r="AM388" s="3" t="s">
        <v>66</v>
      </c>
      <c r="AN388" s="3" t="s">
        <v>66</v>
      </c>
      <c r="AO388" s="3" t="s">
        <v>65</v>
      </c>
      <c r="AP388" s="3" t="s">
        <v>65</v>
      </c>
      <c r="AQ388" s="3" t="s">
        <v>66</v>
      </c>
      <c r="AR388" s="3" t="s">
        <v>65</v>
      </c>
      <c r="AS388" s="3" t="s">
        <v>65</v>
      </c>
      <c r="AT388" s="3" t="s">
        <v>66</v>
      </c>
      <c r="AU388" s="3" t="s">
        <v>66</v>
      </c>
      <c r="AV388" s="3" t="s">
        <v>66</v>
      </c>
      <c r="AW388" s="3" t="s">
        <v>65</v>
      </c>
      <c r="AX388" s="3" t="s">
        <v>66</v>
      </c>
      <c r="AY388" s="3" t="s">
        <v>66</v>
      </c>
      <c r="AZ388" s="3" t="s">
        <v>65</v>
      </c>
      <c r="BA388" s="3" t="s">
        <v>65</v>
      </c>
      <c r="BB388" s="3" t="s">
        <v>66</v>
      </c>
      <c r="BC388" s="3" t="s">
        <v>66</v>
      </c>
      <c r="BD388" s="3" t="s">
        <v>66</v>
      </c>
      <c r="BE388" s="3" t="s">
        <v>66</v>
      </c>
      <c r="BF388" s="3" t="s">
        <v>65</v>
      </c>
      <c r="BG388" s="3">
        <v>5</v>
      </c>
      <c r="BH388" s="3">
        <v>5</v>
      </c>
      <c r="BI388" s="3">
        <v>27</v>
      </c>
      <c r="BJ388" s="3">
        <v>4</v>
      </c>
      <c r="BK388" s="3">
        <v>29</v>
      </c>
      <c r="BL388" s="3">
        <v>0</v>
      </c>
      <c r="BM388" s="3" t="s">
        <v>68</v>
      </c>
    </row>
    <row r="389" spans="1:65" ht="12.5" x14ac:dyDescent="0.25">
      <c r="A389" s="2">
        <v>44534.9541746412</v>
      </c>
      <c r="B389" s="3" t="s">
        <v>65</v>
      </c>
      <c r="C389" s="3" t="s">
        <v>65</v>
      </c>
      <c r="D389" s="3" t="s">
        <v>65</v>
      </c>
      <c r="E389" s="3" t="s">
        <v>65</v>
      </c>
      <c r="F389" s="3" t="s">
        <v>66</v>
      </c>
      <c r="G389" s="3" t="s">
        <v>66</v>
      </c>
      <c r="H389" s="3" t="s">
        <v>65</v>
      </c>
      <c r="I389" s="3" t="s">
        <v>65</v>
      </c>
      <c r="J389" s="3" t="s">
        <v>65</v>
      </c>
      <c r="K389" s="3" t="s">
        <v>65</v>
      </c>
      <c r="L389" s="3" t="s">
        <v>66</v>
      </c>
      <c r="M389" s="3" t="s">
        <v>65</v>
      </c>
      <c r="N389" s="3" t="s">
        <v>65</v>
      </c>
      <c r="O389" s="3" t="s">
        <v>65</v>
      </c>
      <c r="P389" s="3" t="s">
        <v>66</v>
      </c>
      <c r="Q389" s="3" t="s">
        <v>65</v>
      </c>
      <c r="R389" s="3" t="s">
        <v>66</v>
      </c>
      <c r="S389" s="3" t="s">
        <v>66</v>
      </c>
      <c r="T389" s="3" t="s">
        <v>66</v>
      </c>
      <c r="U389" s="3" t="s">
        <v>65</v>
      </c>
      <c r="V389" s="3" t="s">
        <v>65</v>
      </c>
      <c r="W389" s="3" t="s">
        <v>65</v>
      </c>
      <c r="X389" s="3" t="s">
        <v>65</v>
      </c>
      <c r="Y389" s="3" t="s">
        <v>65</v>
      </c>
      <c r="Z389" s="3" t="s">
        <v>65</v>
      </c>
      <c r="AA389" s="3" t="s">
        <v>65</v>
      </c>
      <c r="AB389" s="3" t="s">
        <v>66</v>
      </c>
      <c r="AC389" s="3" t="s">
        <v>66</v>
      </c>
      <c r="AD389" s="3" t="s">
        <v>66</v>
      </c>
      <c r="AE389" s="3" t="s">
        <v>66</v>
      </c>
      <c r="AF389" s="3" t="s">
        <v>65</v>
      </c>
      <c r="AG389" s="3" t="s">
        <v>66</v>
      </c>
      <c r="AH389" s="3" t="s">
        <v>66</v>
      </c>
      <c r="AI389" s="3" t="s">
        <v>66</v>
      </c>
      <c r="AJ389" s="3" t="s">
        <v>65</v>
      </c>
      <c r="AK389" s="3" t="s">
        <v>66</v>
      </c>
      <c r="AL389" s="3" t="s">
        <v>65</v>
      </c>
      <c r="AM389" s="3" t="s">
        <v>65</v>
      </c>
      <c r="AN389" s="3" t="s">
        <v>66</v>
      </c>
      <c r="AO389" s="3" t="s">
        <v>65</v>
      </c>
      <c r="AP389" s="3" t="s">
        <v>65</v>
      </c>
      <c r="AQ389" s="3" t="s">
        <v>66</v>
      </c>
      <c r="AR389" s="3" t="s">
        <v>65</v>
      </c>
      <c r="AS389" s="3" t="s">
        <v>65</v>
      </c>
      <c r="AT389" s="3" t="s">
        <v>65</v>
      </c>
      <c r="AU389" s="3" t="s">
        <v>65</v>
      </c>
      <c r="AV389" s="3" t="s">
        <v>65</v>
      </c>
      <c r="AW389" s="3" t="s">
        <v>66</v>
      </c>
      <c r="AX389" s="3" t="s">
        <v>66</v>
      </c>
      <c r="AY389" s="3" t="s">
        <v>66</v>
      </c>
      <c r="AZ389" s="3" t="s">
        <v>66</v>
      </c>
      <c r="BA389" s="3" t="s">
        <v>66</v>
      </c>
      <c r="BB389" s="3" t="s">
        <v>66</v>
      </c>
      <c r="BC389" s="3" t="s">
        <v>65</v>
      </c>
      <c r="BD389" s="3" t="s">
        <v>66</v>
      </c>
      <c r="BE389" s="3" t="s">
        <v>66</v>
      </c>
      <c r="BF389" s="3" t="s">
        <v>65</v>
      </c>
      <c r="BG389" s="3">
        <v>5</v>
      </c>
      <c r="BH389" s="3">
        <v>5</v>
      </c>
      <c r="BI389" s="3">
        <v>27</v>
      </c>
      <c r="BJ389" s="3">
        <v>4</v>
      </c>
      <c r="BK389" s="3">
        <v>29</v>
      </c>
      <c r="BL389" s="3">
        <v>20</v>
      </c>
      <c r="BM389" s="3" t="s">
        <v>67</v>
      </c>
    </row>
    <row r="390" spans="1:65" ht="12.5" x14ac:dyDescent="0.25">
      <c r="A390" s="2">
        <v>44534.955932777782</v>
      </c>
      <c r="B390" s="3" t="s">
        <v>66</v>
      </c>
      <c r="C390" s="3" t="s">
        <v>65</v>
      </c>
      <c r="D390" s="3" t="s">
        <v>65</v>
      </c>
      <c r="E390" s="3" t="s">
        <v>65</v>
      </c>
      <c r="F390" s="3" t="s">
        <v>65</v>
      </c>
      <c r="G390" s="3" t="s">
        <v>65</v>
      </c>
      <c r="H390" s="3" t="s">
        <v>65</v>
      </c>
      <c r="I390" s="3" t="s">
        <v>66</v>
      </c>
      <c r="J390" s="3" t="s">
        <v>66</v>
      </c>
      <c r="K390" s="3" t="s">
        <v>65</v>
      </c>
      <c r="L390" s="3" t="s">
        <v>66</v>
      </c>
      <c r="M390" s="3" t="s">
        <v>66</v>
      </c>
      <c r="N390" s="3" t="s">
        <v>65</v>
      </c>
      <c r="O390" s="3" t="s">
        <v>65</v>
      </c>
      <c r="P390" s="3" t="s">
        <v>65</v>
      </c>
      <c r="Q390" s="3" t="s">
        <v>65</v>
      </c>
      <c r="R390" s="3" t="s">
        <v>66</v>
      </c>
      <c r="S390" s="3" t="s">
        <v>66</v>
      </c>
      <c r="T390" s="3" t="s">
        <v>66</v>
      </c>
      <c r="U390" s="3" t="s">
        <v>65</v>
      </c>
      <c r="V390" s="3" t="s">
        <v>66</v>
      </c>
      <c r="W390" s="3" t="s">
        <v>65</v>
      </c>
      <c r="X390" s="3" t="s">
        <v>65</v>
      </c>
      <c r="Y390" s="3" t="s">
        <v>65</v>
      </c>
      <c r="Z390" s="3" t="s">
        <v>66</v>
      </c>
      <c r="AA390" s="3" t="s">
        <v>65</v>
      </c>
      <c r="AB390" s="3" t="s">
        <v>66</v>
      </c>
      <c r="AC390" s="3" t="s">
        <v>65</v>
      </c>
      <c r="AD390" s="3" t="s">
        <v>65</v>
      </c>
      <c r="AE390" s="3" t="s">
        <v>66</v>
      </c>
      <c r="AF390" s="3" t="s">
        <v>65</v>
      </c>
      <c r="AG390" s="3" t="s">
        <v>65</v>
      </c>
      <c r="AH390" s="3" t="s">
        <v>66</v>
      </c>
      <c r="AI390" s="3" t="s">
        <v>66</v>
      </c>
      <c r="AJ390" s="3" t="s">
        <v>65</v>
      </c>
      <c r="AK390" s="3" t="s">
        <v>65</v>
      </c>
      <c r="AL390" s="3" t="s">
        <v>66</v>
      </c>
      <c r="AM390" s="3" t="s">
        <v>65</v>
      </c>
      <c r="AN390" s="3" t="s">
        <v>66</v>
      </c>
      <c r="AO390" s="3" t="s">
        <v>65</v>
      </c>
      <c r="AP390" s="3" t="s">
        <v>65</v>
      </c>
      <c r="AQ390" s="3" t="s">
        <v>66</v>
      </c>
      <c r="AR390" s="3" t="s">
        <v>65</v>
      </c>
      <c r="AS390" s="3" t="s">
        <v>65</v>
      </c>
      <c r="AT390" s="3" t="s">
        <v>65</v>
      </c>
      <c r="AU390" s="3" t="s">
        <v>66</v>
      </c>
      <c r="AV390" s="3" t="s">
        <v>65</v>
      </c>
      <c r="AW390" s="3" t="s">
        <v>65</v>
      </c>
      <c r="AX390" s="3" t="s">
        <v>66</v>
      </c>
      <c r="AY390" s="3" t="s">
        <v>65</v>
      </c>
      <c r="AZ390" s="3" t="s">
        <v>65</v>
      </c>
      <c r="BA390" s="3" t="s">
        <v>65</v>
      </c>
      <c r="BB390" s="3" t="s">
        <v>66</v>
      </c>
      <c r="BC390" s="3" t="s">
        <v>66</v>
      </c>
      <c r="BD390" s="3" t="s">
        <v>66</v>
      </c>
      <c r="BE390" s="3" t="s">
        <v>66</v>
      </c>
      <c r="BF390" s="3" t="s">
        <v>65</v>
      </c>
      <c r="BG390" s="3">
        <v>5</v>
      </c>
      <c r="BH390" s="3">
        <v>5</v>
      </c>
      <c r="BI390" s="3">
        <v>27</v>
      </c>
      <c r="BJ390" s="3">
        <v>4</v>
      </c>
      <c r="BK390" s="3">
        <v>29</v>
      </c>
      <c r="BL390" s="3">
        <v>20</v>
      </c>
      <c r="BM390" s="3" t="s">
        <v>67</v>
      </c>
    </row>
    <row r="391" spans="1:65" ht="12.5" x14ac:dyDescent="0.25">
      <c r="A391" s="2">
        <v>44534.956138553243</v>
      </c>
      <c r="B391" s="3" t="s">
        <v>66</v>
      </c>
      <c r="C391" s="3" t="s">
        <v>65</v>
      </c>
      <c r="D391" s="3" t="s">
        <v>65</v>
      </c>
      <c r="E391" s="3" t="s">
        <v>66</v>
      </c>
      <c r="F391" s="3" t="s">
        <v>66</v>
      </c>
      <c r="G391" s="3" t="s">
        <v>65</v>
      </c>
      <c r="H391" s="3" t="s">
        <v>65</v>
      </c>
      <c r="I391" s="3" t="s">
        <v>66</v>
      </c>
      <c r="J391" s="3" t="s">
        <v>65</v>
      </c>
      <c r="K391" s="3" t="s">
        <v>65</v>
      </c>
      <c r="L391" s="3" t="s">
        <v>66</v>
      </c>
      <c r="M391" s="3" t="s">
        <v>66</v>
      </c>
      <c r="N391" s="3" t="s">
        <v>65</v>
      </c>
      <c r="O391" s="3" t="s">
        <v>66</v>
      </c>
      <c r="P391" s="3" t="s">
        <v>66</v>
      </c>
      <c r="Q391" s="3" t="s">
        <v>66</v>
      </c>
      <c r="R391" s="3" t="s">
        <v>65</v>
      </c>
      <c r="S391" s="3" t="s">
        <v>66</v>
      </c>
      <c r="T391" s="3" t="s">
        <v>66</v>
      </c>
      <c r="U391" s="3" t="s">
        <v>66</v>
      </c>
      <c r="V391" s="3" t="s">
        <v>65</v>
      </c>
      <c r="W391" s="3" t="s">
        <v>65</v>
      </c>
      <c r="X391" s="3" t="s">
        <v>66</v>
      </c>
      <c r="Y391" s="3" t="s">
        <v>66</v>
      </c>
      <c r="Z391" s="3" t="s">
        <v>65</v>
      </c>
      <c r="AA391" s="3" t="s">
        <v>65</v>
      </c>
      <c r="AB391" s="3" t="s">
        <v>66</v>
      </c>
      <c r="AC391" s="3" t="s">
        <v>65</v>
      </c>
      <c r="AD391" s="3" t="s">
        <v>66</v>
      </c>
      <c r="AE391" s="3" t="s">
        <v>66</v>
      </c>
      <c r="AF391" s="3" t="s">
        <v>65</v>
      </c>
      <c r="AG391" s="3" t="s">
        <v>66</v>
      </c>
      <c r="AH391" s="3" t="s">
        <v>65</v>
      </c>
      <c r="AI391" s="3" t="s">
        <v>66</v>
      </c>
      <c r="AJ391" s="3" t="s">
        <v>65</v>
      </c>
      <c r="AK391" s="3" t="s">
        <v>65</v>
      </c>
      <c r="AL391" s="3" t="s">
        <v>66</v>
      </c>
      <c r="AM391" s="3" t="s">
        <v>66</v>
      </c>
      <c r="AN391" s="3" t="s">
        <v>65</v>
      </c>
      <c r="AO391" s="3" t="s">
        <v>66</v>
      </c>
      <c r="AP391" s="3" t="s">
        <v>65</v>
      </c>
      <c r="AQ391" s="3" t="s">
        <v>65</v>
      </c>
      <c r="AR391" s="3" t="s">
        <v>65</v>
      </c>
      <c r="AS391" s="3" t="s">
        <v>65</v>
      </c>
      <c r="AT391" s="3" t="s">
        <v>66</v>
      </c>
      <c r="AU391" s="3" t="s">
        <v>66</v>
      </c>
      <c r="AV391" s="3" t="s">
        <v>66</v>
      </c>
      <c r="AW391" s="3" t="s">
        <v>66</v>
      </c>
      <c r="AX391" s="3" t="s">
        <v>65</v>
      </c>
      <c r="AY391" s="3" t="s">
        <v>66</v>
      </c>
      <c r="AZ391" s="3" t="s">
        <v>66</v>
      </c>
      <c r="BA391" s="3" t="s">
        <v>66</v>
      </c>
      <c r="BB391" s="3" t="s">
        <v>65</v>
      </c>
      <c r="BC391" s="3" t="s">
        <v>65</v>
      </c>
      <c r="BD391" s="3" t="s">
        <v>66</v>
      </c>
      <c r="BE391" s="3" t="s">
        <v>65</v>
      </c>
      <c r="BF391" s="3" t="s">
        <v>65</v>
      </c>
      <c r="BG391" s="3">
        <v>5</v>
      </c>
      <c r="BH391" s="3">
        <v>5</v>
      </c>
      <c r="BI391" s="3">
        <v>14</v>
      </c>
      <c r="BJ391" s="3">
        <v>4</v>
      </c>
      <c r="BK391" s="3">
        <v>29</v>
      </c>
      <c r="BL391" s="3">
        <v>20</v>
      </c>
      <c r="BM391" s="3" t="s">
        <v>67</v>
      </c>
    </row>
    <row r="392" spans="1:65" ht="12.5" x14ac:dyDescent="0.25">
      <c r="A392" s="2">
        <v>44534.960375532406</v>
      </c>
      <c r="B392" s="3" t="s">
        <v>66</v>
      </c>
      <c r="C392" s="3" t="s">
        <v>65</v>
      </c>
      <c r="D392" s="3" t="s">
        <v>65</v>
      </c>
      <c r="E392" s="3" t="s">
        <v>65</v>
      </c>
      <c r="F392" s="3" t="s">
        <v>66</v>
      </c>
      <c r="G392" s="3" t="s">
        <v>65</v>
      </c>
      <c r="H392" s="3" t="s">
        <v>66</v>
      </c>
      <c r="I392" s="3" t="s">
        <v>66</v>
      </c>
      <c r="J392" s="3" t="s">
        <v>66</v>
      </c>
      <c r="K392" s="3" t="s">
        <v>65</v>
      </c>
      <c r="L392" s="3" t="s">
        <v>66</v>
      </c>
      <c r="M392" s="3" t="s">
        <v>65</v>
      </c>
      <c r="N392" s="3" t="s">
        <v>65</v>
      </c>
      <c r="O392" s="3" t="s">
        <v>66</v>
      </c>
      <c r="P392" s="3" t="s">
        <v>66</v>
      </c>
      <c r="Q392" s="3" t="s">
        <v>65</v>
      </c>
      <c r="R392" s="3" t="s">
        <v>65</v>
      </c>
      <c r="S392" s="3" t="s">
        <v>66</v>
      </c>
      <c r="T392" s="3" t="s">
        <v>66</v>
      </c>
      <c r="U392" s="3" t="s">
        <v>65</v>
      </c>
      <c r="V392" s="3" t="s">
        <v>65</v>
      </c>
      <c r="W392" s="3" t="s">
        <v>65</v>
      </c>
      <c r="X392" s="3" t="s">
        <v>65</v>
      </c>
      <c r="Y392" s="3" t="s">
        <v>65</v>
      </c>
      <c r="Z392" s="3" t="s">
        <v>66</v>
      </c>
      <c r="AA392" s="3" t="s">
        <v>65</v>
      </c>
      <c r="AB392" s="3" t="s">
        <v>66</v>
      </c>
      <c r="AC392" s="3" t="s">
        <v>65</v>
      </c>
      <c r="AD392" s="3" t="s">
        <v>66</v>
      </c>
      <c r="AE392" s="3" t="s">
        <v>66</v>
      </c>
      <c r="AF392" s="3" t="s">
        <v>65</v>
      </c>
      <c r="AG392" s="3" t="s">
        <v>66</v>
      </c>
      <c r="AH392" s="3" t="s">
        <v>65</v>
      </c>
      <c r="AI392" s="3" t="s">
        <v>66</v>
      </c>
      <c r="AJ392" s="3" t="s">
        <v>65</v>
      </c>
      <c r="AK392" s="3" t="s">
        <v>65</v>
      </c>
      <c r="AL392" s="3" t="s">
        <v>65</v>
      </c>
      <c r="AM392" s="3" t="s">
        <v>65</v>
      </c>
      <c r="AN392" s="3" t="s">
        <v>66</v>
      </c>
      <c r="AO392" s="3" t="s">
        <v>65</v>
      </c>
      <c r="AP392" s="3" t="s">
        <v>65</v>
      </c>
      <c r="AQ392" s="3" t="s">
        <v>66</v>
      </c>
      <c r="AR392" s="3" t="s">
        <v>65</v>
      </c>
      <c r="AS392" s="3" t="s">
        <v>66</v>
      </c>
      <c r="AT392" s="3" t="s">
        <v>66</v>
      </c>
      <c r="AU392" s="3" t="s">
        <v>65</v>
      </c>
      <c r="AV392" s="3" t="s">
        <v>66</v>
      </c>
      <c r="AW392" s="3" t="s">
        <v>66</v>
      </c>
      <c r="AX392" s="3" t="s">
        <v>65</v>
      </c>
      <c r="AY392" s="3" t="s">
        <v>65</v>
      </c>
      <c r="AZ392" s="3" t="s">
        <v>65</v>
      </c>
      <c r="BA392" s="3" t="s">
        <v>65</v>
      </c>
      <c r="BB392" s="3" t="s">
        <v>65</v>
      </c>
      <c r="BC392" s="3" t="s">
        <v>66</v>
      </c>
      <c r="BD392" s="3" t="s">
        <v>66</v>
      </c>
      <c r="BE392" s="3" t="s">
        <v>65</v>
      </c>
      <c r="BF392" s="3" t="s">
        <v>65</v>
      </c>
      <c r="BG392" s="3">
        <v>5</v>
      </c>
      <c r="BH392" s="3">
        <v>5</v>
      </c>
      <c r="BI392" s="3" t="s">
        <v>111</v>
      </c>
      <c r="BJ392" s="3">
        <v>4</v>
      </c>
      <c r="BK392" s="3">
        <v>29</v>
      </c>
      <c r="BL392" s="3" t="s">
        <v>112</v>
      </c>
      <c r="BM392" s="3" t="s">
        <v>69</v>
      </c>
    </row>
    <row r="393" spans="1:65" ht="12.5" x14ac:dyDescent="0.25">
      <c r="A393" s="2">
        <v>44534.962211990744</v>
      </c>
      <c r="B393" s="3" t="s">
        <v>66</v>
      </c>
      <c r="C393" s="3" t="s">
        <v>65</v>
      </c>
      <c r="D393" s="3" t="s">
        <v>65</v>
      </c>
      <c r="E393" s="3" t="s">
        <v>65</v>
      </c>
      <c r="F393" s="3" t="s">
        <v>66</v>
      </c>
      <c r="G393" s="3" t="s">
        <v>66</v>
      </c>
      <c r="H393" s="3" t="s">
        <v>65</v>
      </c>
      <c r="I393" s="3" t="s">
        <v>65</v>
      </c>
      <c r="J393" s="3" t="s">
        <v>65</v>
      </c>
      <c r="K393" s="3" t="s">
        <v>65</v>
      </c>
      <c r="L393" s="3" t="s">
        <v>66</v>
      </c>
      <c r="M393" s="3" t="s">
        <v>65</v>
      </c>
      <c r="N393" s="3" t="s">
        <v>65</v>
      </c>
      <c r="O393" s="3" t="s">
        <v>65</v>
      </c>
      <c r="P393" s="3" t="s">
        <v>66</v>
      </c>
      <c r="Q393" s="3" t="s">
        <v>65</v>
      </c>
      <c r="R393" s="3" t="s">
        <v>65</v>
      </c>
      <c r="S393" s="3" t="s">
        <v>66</v>
      </c>
      <c r="T393" s="3" t="s">
        <v>65</v>
      </c>
      <c r="U393" s="3" t="s">
        <v>66</v>
      </c>
      <c r="V393" s="3" t="s">
        <v>66</v>
      </c>
      <c r="W393" s="3" t="s">
        <v>66</v>
      </c>
      <c r="X393" s="3" t="s">
        <v>65</v>
      </c>
      <c r="Y393" s="3" t="s">
        <v>65</v>
      </c>
      <c r="Z393" s="3" t="s">
        <v>65</v>
      </c>
      <c r="AA393" s="3" t="s">
        <v>65</v>
      </c>
      <c r="AB393" s="3" t="s">
        <v>65</v>
      </c>
      <c r="AC393" s="3" t="s">
        <v>66</v>
      </c>
      <c r="AD393" s="3" t="s">
        <v>66</v>
      </c>
      <c r="AE393" s="3" t="s">
        <v>65</v>
      </c>
      <c r="AF393" s="3" t="s">
        <v>65</v>
      </c>
      <c r="AG393" s="3" t="s">
        <v>66</v>
      </c>
      <c r="AH393" s="3" t="s">
        <v>65</v>
      </c>
      <c r="AI393" s="3" t="s">
        <v>66</v>
      </c>
      <c r="AJ393" s="3" t="s">
        <v>65</v>
      </c>
      <c r="AK393" s="3" t="s">
        <v>65</v>
      </c>
      <c r="AL393" s="3" t="s">
        <v>65</v>
      </c>
      <c r="AM393" s="3" t="s">
        <v>65</v>
      </c>
      <c r="AN393" s="3" t="s">
        <v>65</v>
      </c>
      <c r="AO393" s="3" t="s">
        <v>65</v>
      </c>
      <c r="AP393" s="3" t="s">
        <v>65</v>
      </c>
      <c r="AQ393" s="3" t="s">
        <v>66</v>
      </c>
      <c r="AR393" s="3" t="s">
        <v>65</v>
      </c>
      <c r="AS393" s="3" t="s">
        <v>65</v>
      </c>
      <c r="AT393" s="3" t="s">
        <v>65</v>
      </c>
      <c r="AU393" s="3" t="s">
        <v>65</v>
      </c>
      <c r="AV393" s="3" t="s">
        <v>65</v>
      </c>
      <c r="AW393" s="3" t="s">
        <v>65</v>
      </c>
      <c r="AX393" s="3" t="s">
        <v>65</v>
      </c>
      <c r="AY393" s="3" t="s">
        <v>65</v>
      </c>
      <c r="AZ393" s="3" t="s">
        <v>66</v>
      </c>
      <c r="BA393" s="3" t="s">
        <v>66</v>
      </c>
      <c r="BB393" s="3" t="s">
        <v>65</v>
      </c>
      <c r="BC393" s="3" t="s">
        <v>65</v>
      </c>
      <c r="BD393" s="3" t="s">
        <v>65</v>
      </c>
      <c r="BE393" s="3" t="s">
        <v>65</v>
      </c>
      <c r="BF393" s="3" t="s">
        <v>65</v>
      </c>
      <c r="BG393" s="3">
        <v>5</v>
      </c>
      <c r="BH393" s="3">
        <v>5</v>
      </c>
      <c r="BI393" s="3">
        <v>27</v>
      </c>
      <c r="BJ393" s="3">
        <v>4</v>
      </c>
      <c r="BK393" s="3">
        <v>29</v>
      </c>
      <c r="BL393" s="3">
        <v>10</v>
      </c>
      <c r="BM393" s="3" t="s">
        <v>69</v>
      </c>
    </row>
    <row r="394" spans="1:65" ht="12.5" x14ac:dyDescent="0.25">
      <c r="A394" s="2">
        <v>44534.962634189811</v>
      </c>
      <c r="B394" s="3" t="s">
        <v>65</v>
      </c>
      <c r="C394" s="3" t="s">
        <v>66</v>
      </c>
      <c r="D394" s="3" t="s">
        <v>65</v>
      </c>
      <c r="E394" s="3" t="s">
        <v>66</v>
      </c>
      <c r="F394" s="3" t="s">
        <v>66</v>
      </c>
      <c r="G394" s="3" t="s">
        <v>66</v>
      </c>
      <c r="H394" s="3" t="s">
        <v>66</v>
      </c>
      <c r="I394" s="3" t="s">
        <v>66</v>
      </c>
      <c r="J394" s="3" t="s">
        <v>66</v>
      </c>
      <c r="K394" s="3" t="s">
        <v>65</v>
      </c>
      <c r="L394" s="3" t="s">
        <v>66</v>
      </c>
      <c r="M394" s="3" t="s">
        <v>65</v>
      </c>
      <c r="N394" s="3" t="s">
        <v>65</v>
      </c>
      <c r="O394" s="3" t="s">
        <v>65</v>
      </c>
      <c r="P394" s="3" t="s">
        <v>66</v>
      </c>
      <c r="Q394" s="3" t="s">
        <v>65</v>
      </c>
      <c r="R394" s="3" t="s">
        <v>65</v>
      </c>
      <c r="S394" s="3" t="s">
        <v>66</v>
      </c>
      <c r="T394" s="3" t="s">
        <v>66</v>
      </c>
      <c r="U394" s="3" t="s">
        <v>66</v>
      </c>
      <c r="V394" s="3" t="s">
        <v>66</v>
      </c>
      <c r="W394" s="3" t="s">
        <v>66</v>
      </c>
      <c r="X394" s="3" t="s">
        <v>65</v>
      </c>
      <c r="Y394" s="3" t="s">
        <v>65</v>
      </c>
      <c r="Z394" s="3" t="s">
        <v>65</v>
      </c>
      <c r="AA394" s="3" t="s">
        <v>65</v>
      </c>
      <c r="AB394" s="3" t="s">
        <v>66</v>
      </c>
      <c r="AC394" s="3" t="s">
        <v>65</v>
      </c>
      <c r="AD394" s="3" t="s">
        <v>66</v>
      </c>
      <c r="AE394" s="3" t="s">
        <v>65</v>
      </c>
      <c r="AF394" s="3" t="s">
        <v>66</v>
      </c>
      <c r="AG394" s="3" t="s">
        <v>66</v>
      </c>
      <c r="AH394" s="3" t="s">
        <v>65</v>
      </c>
      <c r="AI394" s="3" t="s">
        <v>66</v>
      </c>
      <c r="AJ394" s="3" t="s">
        <v>65</v>
      </c>
      <c r="AK394" s="3" t="s">
        <v>66</v>
      </c>
      <c r="AL394" s="3" t="s">
        <v>66</v>
      </c>
      <c r="AM394" s="3" t="s">
        <v>65</v>
      </c>
      <c r="AN394" s="3" t="s">
        <v>65</v>
      </c>
      <c r="AO394" s="3" t="s">
        <v>65</v>
      </c>
      <c r="AP394" s="3" t="s">
        <v>65</v>
      </c>
      <c r="AQ394" s="3" t="s">
        <v>66</v>
      </c>
      <c r="AR394" s="3" t="s">
        <v>65</v>
      </c>
      <c r="AS394" s="3" t="s">
        <v>65</v>
      </c>
      <c r="AT394" s="3" t="s">
        <v>66</v>
      </c>
      <c r="AU394" s="3" t="s">
        <v>65</v>
      </c>
      <c r="AV394" s="3" t="s">
        <v>65</v>
      </c>
      <c r="AW394" s="3" t="s">
        <v>65</v>
      </c>
      <c r="AX394" s="3" t="s">
        <v>66</v>
      </c>
      <c r="AY394" s="3" t="s">
        <v>65</v>
      </c>
      <c r="AZ394" s="3" t="s">
        <v>66</v>
      </c>
      <c r="BA394" s="3" t="s">
        <v>66</v>
      </c>
      <c r="BB394" s="3" t="s">
        <v>65</v>
      </c>
      <c r="BC394" s="3" t="s">
        <v>65</v>
      </c>
      <c r="BD394" s="3" t="s">
        <v>66</v>
      </c>
      <c r="BE394" s="3" t="s">
        <v>66</v>
      </c>
      <c r="BF394" s="3" t="s">
        <v>65</v>
      </c>
      <c r="BG394" s="3">
        <v>5</v>
      </c>
      <c r="BH394" s="3">
        <v>5</v>
      </c>
      <c r="BI394" s="3">
        <v>27</v>
      </c>
      <c r="BJ394" s="3">
        <v>4</v>
      </c>
      <c r="BK394" s="3">
        <v>30</v>
      </c>
      <c r="BL394" s="3">
        <v>20</v>
      </c>
      <c r="BM394" s="3" t="s">
        <v>67</v>
      </c>
    </row>
    <row r="395" spans="1:65" ht="12.5" x14ac:dyDescent="0.25">
      <c r="A395" s="2">
        <v>44534.963168182869</v>
      </c>
      <c r="B395" s="3" t="s">
        <v>65</v>
      </c>
      <c r="C395" s="3" t="s">
        <v>65</v>
      </c>
      <c r="D395" s="3" t="s">
        <v>65</v>
      </c>
      <c r="E395" s="3" t="s">
        <v>65</v>
      </c>
      <c r="F395" s="3" t="s">
        <v>66</v>
      </c>
      <c r="G395" s="3" t="s">
        <v>66</v>
      </c>
      <c r="H395" s="3" t="s">
        <v>65</v>
      </c>
      <c r="I395" s="3" t="s">
        <v>66</v>
      </c>
      <c r="J395" s="3" t="s">
        <v>65</v>
      </c>
      <c r="K395" s="3" t="s">
        <v>65</v>
      </c>
      <c r="L395" s="3" t="s">
        <v>66</v>
      </c>
      <c r="M395" s="3" t="s">
        <v>66</v>
      </c>
      <c r="N395" s="3" t="s">
        <v>65</v>
      </c>
      <c r="O395" s="3" t="s">
        <v>65</v>
      </c>
      <c r="P395" s="3" t="s">
        <v>66</v>
      </c>
      <c r="Q395" s="3" t="s">
        <v>65</v>
      </c>
      <c r="R395" s="3" t="s">
        <v>65</v>
      </c>
      <c r="S395" s="3" t="s">
        <v>66</v>
      </c>
      <c r="T395" s="3" t="s">
        <v>66</v>
      </c>
      <c r="U395" s="3" t="s">
        <v>65</v>
      </c>
      <c r="V395" s="3" t="s">
        <v>66</v>
      </c>
      <c r="W395" s="3" t="s">
        <v>65</v>
      </c>
      <c r="X395" s="3" t="s">
        <v>65</v>
      </c>
      <c r="Y395" s="3" t="s">
        <v>65</v>
      </c>
      <c r="Z395" s="3" t="s">
        <v>66</v>
      </c>
      <c r="AA395" s="3" t="s">
        <v>65</v>
      </c>
      <c r="AB395" s="3" t="s">
        <v>65</v>
      </c>
      <c r="AC395" s="3" t="s">
        <v>65</v>
      </c>
      <c r="AD395" s="3" t="s">
        <v>65</v>
      </c>
      <c r="AE395" s="3" t="s">
        <v>66</v>
      </c>
      <c r="AF395" s="3" t="s">
        <v>66</v>
      </c>
      <c r="AG395" s="3" t="s">
        <v>66</v>
      </c>
      <c r="AH395" s="3" t="s">
        <v>65</v>
      </c>
      <c r="AI395" s="3" t="s">
        <v>66</v>
      </c>
      <c r="AJ395" s="3" t="s">
        <v>65</v>
      </c>
      <c r="AK395" s="3" t="s">
        <v>65</v>
      </c>
      <c r="AL395" s="3" t="s">
        <v>65</v>
      </c>
      <c r="AM395" s="3" t="s">
        <v>65</v>
      </c>
      <c r="AN395" s="3" t="s">
        <v>65</v>
      </c>
      <c r="AO395" s="3" t="s">
        <v>65</v>
      </c>
      <c r="AP395" s="3" t="s">
        <v>65</v>
      </c>
      <c r="AQ395" s="3" t="s">
        <v>66</v>
      </c>
      <c r="AR395" s="3" t="s">
        <v>65</v>
      </c>
      <c r="AS395" s="3" t="s">
        <v>65</v>
      </c>
      <c r="AT395" s="3" t="s">
        <v>65</v>
      </c>
      <c r="AU395" s="3" t="s">
        <v>65</v>
      </c>
      <c r="AV395" s="3" t="s">
        <v>65</v>
      </c>
      <c r="AW395" s="3" t="s">
        <v>65</v>
      </c>
      <c r="AX395" s="3" t="s">
        <v>66</v>
      </c>
      <c r="AY395" s="3" t="s">
        <v>65</v>
      </c>
      <c r="AZ395" s="3" t="s">
        <v>66</v>
      </c>
      <c r="BA395" s="3" t="s">
        <v>65</v>
      </c>
      <c r="BB395" s="3" t="s">
        <v>65</v>
      </c>
      <c r="BC395" s="3" t="s">
        <v>65</v>
      </c>
      <c r="BD395" s="3" t="s">
        <v>66</v>
      </c>
      <c r="BE395" s="3" t="s">
        <v>65</v>
      </c>
      <c r="BF395" s="3" t="s">
        <v>66</v>
      </c>
      <c r="BG395" s="3">
        <v>5</v>
      </c>
      <c r="BH395" s="3">
        <v>5</v>
      </c>
      <c r="BI395" s="3">
        <v>27</v>
      </c>
      <c r="BJ395" s="3">
        <v>4</v>
      </c>
      <c r="BK395" s="3">
        <v>29</v>
      </c>
      <c r="BL395" s="3">
        <v>20</v>
      </c>
      <c r="BM395" s="3" t="s">
        <v>67</v>
      </c>
    </row>
    <row r="396" spans="1:65" ht="12.5" x14ac:dyDescent="0.25">
      <c r="A396" s="2">
        <v>44534.964037129626</v>
      </c>
      <c r="B396" s="3" t="s">
        <v>65</v>
      </c>
      <c r="C396" s="3" t="s">
        <v>65</v>
      </c>
      <c r="D396" s="3" t="s">
        <v>65</v>
      </c>
      <c r="E396" s="3" t="s">
        <v>65</v>
      </c>
      <c r="F396" s="3" t="s">
        <v>66</v>
      </c>
      <c r="G396" s="3" t="s">
        <v>66</v>
      </c>
      <c r="H396" s="3" t="s">
        <v>65</v>
      </c>
      <c r="I396" s="3" t="s">
        <v>65</v>
      </c>
      <c r="J396" s="3" t="s">
        <v>66</v>
      </c>
      <c r="K396" s="3" t="s">
        <v>65</v>
      </c>
      <c r="L396" s="3" t="s">
        <v>66</v>
      </c>
      <c r="M396" s="3" t="s">
        <v>65</v>
      </c>
      <c r="N396" s="3" t="s">
        <v>65</v>
      </c>
      <c r="O396" s="3" t="s">
        <v>65</v>
      </c>
      <c r="P396" s="3" t="s">
        <v>66</v>
      </c>
      <c r="Q396" s="3" t="s">
        <v>65</v>
      </c>
      <c r="R396" s="3" t="s">
        <v>65</v>
      </c>
      <c r="S396" s="3" t="s">
        <v>66</v>
      </c>
      <c r="T396" s="3" t="s">
        <v>66</v>
      </c>
      <c r="U396" s="3" t="s">
        <v>66</v>
      </c>
      <c r="V396" s="3" t="s">
        <v>65</v>
      </c>
      <c r="W396" s="3" t="s">
        <v>66</v>
      </c>
      <c r="X396" s="3" t="s">
        <v>65</v>
      </c>
      <c r="Y396" s="3" t="s">
        <v>65</v>
      </c>
      <c r="Z396" s="3" t="s">
        <v>66</v>
      </c>
      <c r="AA396" s="3" t="s">
        <v>65</v>
      </c>
      <c r="AB396" s="3" t="s">
        <v>66</v>
      </c>
      <c r="AC396" s="3" t="s">
        <v>65</v>
      </c>
      <c r="AD396" s="3" t="s">
        <v>65</v>
      </c>
      <c r="AE396" s="3" t="s">
        <v>66</v>
      </c>
      <c r="AF396" s="3" t="s">
        <v>66</v>
      </c>
      <c r="AG396" s="3" t="s">
        <v>65</v>
      </c>
      <c r="AH396" s="3" t="s">
        <v>66</v>
      </c>
      <c r="AI396" s="3" t="s">
        <v>66</v>
      </c>
      <c r="AJ396" s="3" t="s">
        <v>66</v>
      </c>
      <c r="AK396" s="3" t="s">
        <v>65</v>
      </c>
      <c r="AL396" s="3" t="s">
        <v>66</v>
      </c>
      <c r="AM396" s="3" t="s">
        <v>65</v>
      </c>
      <c r="AN396" s="3" t="s">
        <v>65</v>
      </c>
      <c r="AO396" s="3" t="s">
        <v>66</v>
      </c>
      <c r="AP396" s="3" t="s">
        <v>66</v>
      </c>
      <c r="AQ396" s="3" t="s">
        <v>66</v>
      </c>
      <c r="AR396" s="3" t="s">
        <v>65</v>
      </c>
      <c r="AS396" s="3" t="s">
        <v>65</v>
      </c>
      <c r="AT396" s="3" t="s">
        <v>66</v>
      </c>
      <c r="AU396" s="3" t="s">
        <v>66</v>
      </c>
      <c r="AV396" s="3" t="s">
        <v>65</v>
      </c>
      <c r="AW396" s="3" t="s">
        <v>65</v>
      </c>
      <c r="AX396" s="3" t="s">
        <v>66</v>
      </c>
      <c r="AY396" s="3" t="s">
        <v>65</v>
      </c>
      <c r="AZ396" s="3" t="s">
        <v>66</v>
      </c>
      <c r="BA396" s="3" t="s">
        <v>65</v>
      </c>
      <c r="BB396" s="3" t="s">
        <v>66</v>
      </c>
      <c r="BC396" s="3" t="s">
        <v>65</v>
      </c>
      <c r="BD396" s="3" t="s">
        <v>65</v>
      </c>
      <c r="BE396" s="3" t="s">
        <v>66</v>
      </c>
      <c r="BF396" s="3" t="s">
        <v>65</v>
      </c>
      <c r="BG396" s="3">
        <v>5</v>
      </c>
      <c r="BH396" s="3">
        <v>5</v>
      </c>
      <c r="BI396" s="3">
        <v>27</v>
      </c>
      <c r="BJ396" s="3">
        <v>4</v>
      </c>
      <c r="BK396" s="3">
        <v>30</v>
      </c>
      <c r="BL396" s="3">
        <v>20</v>
      </c>
      <c r="BM396" s="3" t="s">
        <v>68</v>
      </c>
    </row>
    <row r="397" spans="1:65" ht="12.5" x14ac:dyDescent="0.25">
      <c r="A397" s="2">
        <v>44534.964881585649</v>
      </c>
      <c r="B397" s="3" t="s">
        <v>66</v>
      </c>
      <c r="C397" s="3" t="s">
        <v>65</v>
      </c>
      <c r="D397" s="3" t="s">
        <v>65</v>
      </c>
      <c r="E397" s="3" t="s">
        <v>65</v>
      </c>
      <c r="F397" s="3" t="s">
        <v>66</v>
      </c>
      <c r="G397" s="3" t="s">
        <v>66</v>
      </c>
      <c r="H397" s="3" t="s">
        <v>65</v>
      </c>
      <c r="I397" s="3" t="s">
        <v>66</v>
      </c>
      <c r="J397" s="3" t="s">
        <v>66</v>
      </c>
      <c r="K397" s="3" t="s">
        <v>65</v>
      </c>
      <c r="L397" s="3" t="s">
        <v>65</v>
      </c>
      <c r="M397" s="3" t="s">
        <v>66</v>
      </c>
      <c r="N397" s="3" t="s">
        <v>65</v>
      </c>
      <c r="O397" s="3" t="s">
        <v>65</v>
      </c>
      <c r="P397" s="3" t="s">
        <v>66</v>
      </c>
      <c r="Q397" s="3" t="s">
        <v>65</v>
      </c>
      <c r="R397" s="3" t="s">
        <v>65</v>
      </c>
      <c r="S397" s="3" t="s">
        <v>66</v>
      </c>
      <c r="T397" s="3" t="s">
        <v>65</v>
      </c>
      <c r="U397" s="3" t="s">
        <v>65</v>
      </c>
      <c r="V397" s="3" t="s">
        <v>66</v>
      </c>
      <c r="W397" s="3" t="s">
        <v>65</v>
      </c>
      <c r="X397" s="3" t="s">
        <v>66</v>
      </c>
      <c r="Y397" s="3" t="s">
        <v>66</v>
      </c>
      <c r="Z397" s="3" t="s">
        <v>66</v>
      </c>
      <c r="AA397" s="3" t="s">
        <v>66</v>
      </c>
      <c r="AB397" s="3" t="s">
        <v>65</v>
      </c>
      <c r="AC397" s="3" t="s">
        <v>65</v>
      </c>
      <c r="AD397" s="3" t="s">
        <v>66</v>
      </c>
      <c r="AE397" s="3" t="s">
        <v>66</v>
      </c>
      <c r="AF397" s="3" t="s">
        <v>66</v>
      </c>
      <c r="AG397" s="3" t="s">
        <v>65</v>
      </c>
      <c r="AH397" s="3" t="s">
        <v>66</v>
      </c>
      <c r="AI397" s="3" t="s">
        <v>66</v>
      </c>
      <c r="AJ397" s="3" t="s">
        <v>65</v>
      </c>
      <c r="AK397" s="3" t="s">
        <v>65</v>
      </c>
      <c r="AL397" s="3" t="s">
        <v>66</v>
      </c>
      <c r="AM397" s="3" t="s">
        <v>65</v>
      </c>
      <c r="AN397" s="3" t="s">
        <v>66</v>
      </c>
      <c r="AO397" s="3" t="s">
        <v>66</v>
      </c>
      <c r="AP397" s="3" t="s">
        <v>66</v>
      </c>
      <c r="AQ397" s="3" t="s">
        <v>66</v>
      </c>
      <c r="AR397" s="3" t="s">
        <v>65</v>
      </c>
      <c r="AS397" s="3" t="s">
        <v>65</v>
      </c>
      <c r="AT397" s="3" t="s">
        <v>65</v>
      </c>
      <c r="AU397" s="3" t="s">
        <v>65</v>
      </c>
      <c r="AV397" s="3" t="s">
        <v>66</v>
      </c>
      <c r="AW397" s="3" t="s">
        <v>66</v>
      </c>
      <c r="AX397" s="3" t="s">
        <v>66</v>
      </c>
      <c r="AY397" s="3" t="s">
        <v>66</v>
      </c>
      <c r="AZ397" s="3" t="s">
        <v>66</v>
      </c>
      <c r="BA397" s="3" t="s">
        <v>66</v>
      </c>
      <c r="BB397" s="3" t="s">
        <v>65</v>
      </c>
      <c r="BC397" s="3" t="s">
        <v>65</v>
      </c>
      <c r="BD397" s="3" t="s">
        <v>66</v>
      </c>
      <c r="BE397" s="3" t="s">
        <v>66</v>
      </c>
      <c r="BF397" s="3" t="s">
        <v>65</v>
      </c>
      <c r="BG397" s="3">
        <v>5</v>
      </c>
      <c r="BH397" s="3">
        <v>5</v>
      </c>
      <c r="BI397" s="3">
        <v>27</v>
      </c>
      <c r="BJ397" s="3">
        <v>4</v>
      </c>
      <c r="BK397" s="3">
        <v>29</v>
      </c>
      <c r="BL397" s="3">
        <v>20</v>
      </c>
      <c r="BM397" s="3" t="s">
        <v>67</v>
      </c>
    </row>
    <row r="398" spans="1:65" ht="12.5" x14ac:dyDescent="0.25">
      <c r="A398" s="2">
        <v>44534.96643403935</v>
      </c>
      <c r="B398" s="3" t="s">
        <v>65</v>
      </c>
      <c r="C398" s="3" t="s">
        <v>66</v>
      </c>
      <c r="D398" s="3" t="s">
        <v>65</v>
      </c>
      <c r="E398" s="3" t="s">
        <v>65</v>
      </c>
      <c r="F398" s="3" t="s">
        <v>66</v>
      </c>
      <c r="G398" s="3" t="s">
        <v>65</v>
      </c>
      <c r="H398" s="3" t="s">
        <v>66</v>
      </c>
      <c r="I398" s="3" t="s">
        <v>65</v>
      </c>
      <c r="J398" s="3" t="s">
        <v>66</v>
      </c>
      <c r="K398" s="3" t="s">
        <v>66</v>
      </c>
      <c r="L398" s="3" t="s">
        <v>66</v>
      </c>
      <c r="M398" s="3" t="s">
        <v>66</v>
      </c>
      <c r="N398" s="3" t="s">
        <v>66</v>
      </c>
      <c r="O398" s="3" t="s">
        <v>66</v>
      </c>
      <c r="P398" s="3" t="s">
        <v>66</v>
      </c>
      <c r="Q398" s="3" t="s">
        <v>65</v>
      </c>
      <c r="R398" s="3" t="s">
        <v>65</v>
      </c>
      <c r="S398" s="3" t="s">
        <v>66</v>
      </c>
      <c r="T398" s="3" t="s">
        <v>65</v>
      </c>
      <c r="U398" s="3" t="s">
        <v>66</v>
      </c>
      <c r="V398" s="3" t="s">
        <v>65</v>
      </c>
      <c r="W398" s="3" t="s">
        <v>65</v>
      </c>
      <c r="X398" s="3" t="s">
        <v>66</v>
      </c>
      <c r="Y398" s="3" t="s">
        <v>66</v>
      </c>
      <c r="Z398" s="3" t="s">
        <v>65</v>
      </c>
      <c r="AA398" s="3" t="s">
        <v>66</v>
      </c>
      <c r="AB398" s="3" t="s">
        <v>65</v>
      </c>
      <c r="AC398" s="3" t="s">
        <v>66</v>
      </c>
      <c r="AD398" s="3" t="s">
        <v>66</v>
      </c>
      <c r="AE398" s="3" t="s">
        <v>65</v>
      </c>
      <c r="AF398" s="3" t="s">
        <v>66</v>
      </c>
      <c r="AG398" s="3" t="s">
        <v>66</v>
      </c>
      <c r="AH398" s="3" t="s">
        <v>66</v>
      </c>
      <c r="AI398" s="3" t="s">
        <v>66</v>
      </c>
      <c r="AJ398" s="3" t="s">
        <v>65</v>
      </c>
      <c r="AK398" s="3" t="s">
        <v>65</v>
      </c>
      <c r="AL398" s="3" t="s">
        <v>65</v>
      </c>
      <c r="AM398" s="3" t="s">
        <v>66</v>
      </c>
      <c r="AN398" s="3" t="s">
        <v>65</v>
      </c>
      <c r="AO398" s="3" t="s">
        <v>66</v>
      </c>
      <c r="AP398" s="3" t="s">
        <v>65</v>
      </c>
      <c r="AQ398" s="3" t="s">
        <v>66</v>
      </c>
      <c r="AR398" s="3" t="s">
        <v>65</v>
      </c>
      <c r="AS398" s="3" t="s">
        <v>65</v>
      </c>
      <c r="AT398" s="3" t="s">
        <v>66</v>
      </c>
      <c r="AU398" s="3" t="s">
        <v>65</v>
      </c>
      <c r="AV398" s="3" t="s">
        <v>66</v>
      </c>
      <c r="AW398" s="3" t="s">
        <v>65</v>
      </c>
      <c r="AX398" s="3" t="s">
        <v>65</v>
      </c>
      <c r="AY398" s="3" t="s">
        <v>65</v>
      </c>
      <c r="AZ398" s="3" t="s">
        <v>66</v>
      </c>
      <c r="BA398" s="3" t="s">
        <v>66</v>
      </c>
      <c r="BB398" s="3" t="s">
        <v>65</v>
      </c>
      <c r="BC398" s="3" t="s">
        <v>65</v>
      </c>
      <c r="BD398" s="3" t="s">
        <v>66</v>
      </c>
      <c r="BE398" s="3" t="s">
        <v>66</v>
      </c>
      <c r="BF398" s="3" t="s">
        <v>66</v>
      </c>
      <c r="BG398" s="3">
        <v>5</v>
      </c>
      <c r="BH398" s="3">
        <v>5</v>
      </c>
      <c r="BI398" s="3">
        <v>27</v>
      </c>
      <c r="BJ398" s="3">
        <v>4</v>
      </c>
      <c r="BK398" s="3">
        <v>29</v>
      </c>
      <c r="BL398" s="3">
        <v>20</v>
      </c>
      <c r="BM398" s="3" t="s">
        <v>67</v>
      </c>
    </row>
    <row r="399" spans="1:65" ht="12.5" x14ac:dyDescent="0.25">
      <c r="A399" s="2">
        <v>44534.969141863425</v>
      </c>
      <c r="B399" s="3" t="s">
        <v>66</v>
      </c>
      <c r="C399" s="3" t="s">
        <v>65</v>
      </c>
      <c r="D399" s="3" t="s">
        <v>65</v>
      </c>
      <c r="E399" s="3" t="s">
        <v>65</v>
      </c>
      <c r="F399" s="3" t="s">
        <v>66</v>
      </c>
      <c r="G399" s="3" t="s">
        <v>66</v>
      </c>
      <c r="H399" s="3" t="s">
        <v>66</v>
      </c>
      <c r="I399" s="3" t="s">
        <v>65</v>
      </c>
      <c r="J399" s="3" t="s">
        <v>66</v>
      </c>
      <c r="K399" s="3" t="s">
        <v>65</v>
      </c>
      <c r="L399" s="3" t="s">
        <v>66</v>
      </c>
      <c r="M399" s="3" t="s">
        <v>66</v>
      </c>
      <c r="N399" s="3" t="s">
        <v>65</v>
      </c>
      <c r="O399" s="3" t="s">
        <v>66</v>
      </c>
      <c r="P399" s="3" t="s">
        <v>66</v>
      </c>
      <c r="Q399" s="3" t="s">
        <v>66</v>
      </c>
      <c r="R399" s="3" t="s">
        <v>65</v>
      </c>
      <c r="S399" s="3" t="s">
        <v>66</v>
      </c>
      <c r="T399" s="3" t="s">
        <v>66</v>
      </c>
      <c r="U399" s="3" t="s">
        <v>66</v>
      </c>
      <c r="V399" s="3" t="s">
        <v>66</v>
      </c>
      <c r="W399" s="3" t="s">
        <v>65</v>
      </c>
      <c r="X399" s="3" t="s">
        <v>66</v>
      </c>
      <c r="Y399" s="3" t="s">
        <v>66</v>
      </c>
      <c r="Z399" s="3" t="s">
        <v>65</v>
      </c>
      <c r="AA399" s="3" t="s">
        <v>66</v>
      </c>
      <c r="AB399" s="3" t="s">
        <v>66</v>
      </c>
      <c r="AC399" s="3" t="s">
        <v>66</v>
      </c>
      <c r="AD399" s="3" t="s">
        <v>65</v>
      </c>
      <c r="AE399" s="3" t="s">
        <v>65</v>
      </c>
      <c r="AF399" s="3" t="s">
        <v>66</v>
      </c>
      <c r="AG399" s="3" t="s">
        <v>66</v>
      </c>
      <c r="AH399" s="3" t="s">
        <v>66</v>
      </c>
      <c r="AI399" s="3" t="s">
        <v>66</v>
      </c>
      <c r="AJ399" s="3" t="s">
        <v>65</v>
      </c>
      <c r="AK399" s="3" t="s">
        <v>65</v>
      </c>
      <c r="AL399" s="3" t="s">
        <v>65</v>
      </c>
      <c r="AM399" s="3" t="s">
        <v>65</v>
      </c>
      <c r="AN399" s="3" t="s">
        <v>65</v>
      </c>
      <c r="AO399" s="3" t="s">
        <v>66</v>
      </c>
      <c r="AP399" s="3" t="s">
        <v>66</v>
      </c>
      <c r="AQ399" s="3" t="s">
        <v>66</v>
      </c>
      <c r="AR399" s="3" t="s">
        <v>65</v>
      </c>
      <c r="AS399" s="3" t="s">
        <v>66</v>
      </c>
      <c r="AT399" s="3" t="s">
        <v>66</v>
      </c>
      <c r="AU399" s="3" t="s">
        <v>66</v>
      </c>
      <c r="AV399" s="3" t="s">
        <v>65</v>
      </c>
      <c r="AW399" s="3" t="s">
        <v>66</v>
      </c>
      <c r="AX399" s="3" t="s">
        <v>65</v>
      </c>
      <c r="AY399" s="3" t="s">
        <v>66</v>
      </c>
      <c r="AZ399" s="3" t="s">
        <v>66</v>
      </c>
      <c r="BA399" s="3" t="s">
        <v>66</v>
      </c>
      <c r="BB399" s="3" t="s">
        <v>66</v>
      </c>
      <c r="BC399" s="3" t="s">
        <v>65</v>
      </c>
      <c r="BD399" s="3" t="s">
        <v>66</v>
      </c>
      <c r="BE399" s="3" t="s">
        <v>66</v>
      </c>
      <c r="BF399" s="3" t="s">
        <v>66</v>
      </c>
      <c r="BG399" s="3">
        <v>5</v>
      </c>
      <c r="BH399" s="3">
        <v>5</v>
      </c>
      <c r="BI399" s="3">
        <v>27</v>
      </c>
      <c r="BJ399" s="3">
        <v>4</v>
      </c>
      <c r="BK399" s="3">
        <v>29</v>
      </c>
      <c r="BL399" s="3">
        <v>20</v>
      </c>
      <c r="BM399" s="3" t="s">
        <v>67</v>
      </c>
    </row>
    <row r="400" spans="1:65" ht="12.5" x14ac:dyDescent="0.25">
      <c r="A400" s="2">
        <v>44534.970675578705</v>
      </c>
      <c r="B400" s="3" t="s">
        <v>66</v>
      </c>
      <c r="C400" s="3" t="s">
        <v>66</v>
      </c>
      <c r="D400" s="3" t="s">
        <v>65</v>
      </c>
      <c r="E400" s="3" t="s">
        <v>65</v>
      </c>
      <c r="F400" s="3" t="s">
        <v>65</v>
      </c>
      <c r="G400" s="3" t="s">
        <v>65</v>
      </c>
      <c r="H400" s="3" t="s">
        <v>66</v>
      </c>
      <c r="I400" s="3" t="s">
        <v>66</v>
      </c>
      <c r="J400" s="3" t="s">
        <v>66</v>
      </c>
      <c r="K400" s="3" t="s">
        <v>65</v>
      </c>
      <c r="L400" s="3" t="s">
        <v>65</v>
      </c>
      <c r="M400" s="3" t="s">
        <v>66</v>
      </c>
      <c r="N400" s="3" t="s">
        <v>65</v>
      </c>
      <c r="O400" s="3" t="s">
        <v>65</v>
      </c>
      <c r="P400" s="3" t="s">
        <v>65</v>
      </c>
      <c r="Q400" s="3" t="s">
        <v>66</v>
      </c>
      <c r="R400" s="3" t="s">
        <v>65</v>
      </c>
      <c r="S400" s="3" t="s">
        <v>66</v>
      </c>
      <c r="T400" s="3" t="s">
        <v>66</v>
      </c>
      <c r="U400" s="3" t="s">
        <v>65</v>
      </c>
      <c r="V400" s="3" t="s">
        <v>65</v>
      </c>
      <c r="W400" s="3" t="s">
        <v>66</v>
      </c>
      <c r="X400" s="3" t="s">
        <v>65</v>
      </c>
      <c r="Y400" s="3" t="s">
        <v>66</v>
      </c>
      <c r="Z400" s="3" t="s">
        <v>66</v>
      </c>
      <c r="AA400" s="3" t="s">
        <v>66</v>
      </c>
      <c r="AB400" s="3" t="s">
        <v>66</v>
      </c>
      <c r="AC400" s="3" t="s">
        <v>65</v>
      </c>
      <c r="AD400" s="3" t="s">
        <v>65</v>
      </c>
      <c r="AE400" s="3" t="s">
        <v>66</v>
      </c>
      <c r="AF400" s="3" t="s">
        <v>66</v>
      </c>
      <c r="AG400" s="3" t="s">
        <v>65</v>
      </c>
      <c r="AH400" s="3" t="s">
        <v>66</v>
      </c>
      <c r="AI400" s="3" t="s">
        <v>66</v>
      </c>
      <c r="AJ400" s="3" t="s">
        <v>65</v>
      </c>
      <c r="AK400" s="3" t="s">
        <v>65</v>
      </c>
      <c r="AL400" s="3" t="s">
        <v>65</v>
      </c>
      <c r="AM400" s="3" t="s">
        <v>66</v>
      </c>
      <c r="AN400" s="3" t="s">
        <v>66</v>
      </c>
      <c r="AO400" s="3" t="s">
        <v>65</v>
      </c>
      <c r="AP400" s="3" t="s">
        <v>65</v>
      </c>
      <c r="AQ400" s="3" t="s">
        <v>66</v>
      </c>
      <c r="AR400" s="3" t="s">
        <v>65</v>
      </c>
      <c r="AS400" s="3" t="s">
        <v>65</v>
      </c>
      <c r="AT400" s="3" t="s">
        <v>66</v>
      </c>
      <c r="AU400" s="3" t="s">
        <v>65</v>
      </c>
      <c r="AV400" s="3" t="s">
        <v>65</v>
      </c>
      <c r="AW400" s="3" t="s">
        <v>66</v>
      </c>
      <c r="AX400" s="3" t="s">
        <v>66</v>
      </c>
      <c r="AY400" s="3" t="s">
        <v>65</v>
      </c>
      <c r="AZ400" s="3" t="s">
        <v>65</v>
      </c>
      <c r="BA400" s="3" t="s">
        <v>65</v>
      </c>
      <c r="BB400" s="3" t="s">
        <v>66</v>
      </c>
      <c r="BC400" s="3" t="s">
        <v>66</v>
      </c>
      <c r="BD400" s="3" t="s">
        <v>66</v>
      </c>
      <c r="BE400" s="3" t="s">
        <v>66</v>
      </c>
      <c r="BF400" s="3" t="s">
        <v>65</v>
      </c>
      <c r="BG400" s="3">
        <v>5</v>
      </c>
      <c r="BH400" s="3">
        <v>5</v>
      </c>
      <c r="BI400" s="3">
        <v>27</v>
      </c>
      <c r="BJ400" s="3">
        <v>4</v>
      </c>
      <c r="BK400" s="3">
        <v>29</v>
      </c>
      <c r="BL400" s="3">
        <v>20</v>
      </c>
      <c r="BM400" s="3" t="s">
        <v>67</v>
      </c>
    </row>
    <row r="401" spans="1:65" ht="12.5" x14ac:dyDescent="0.25">
      <c r="A401" s="2">
        <v>44534.971639421296</v>
      </c>
      <c r="B401" s="3" t="s">
        <v>66</v>
      </c>
      <c r="C401" s="3" t="s">
        <v>66</v>
      </c>
      <c r="D401" s="3" t="s">
        <v>65</v>
      </c>
      <c r="E401" s="3" t="s">
        <v>66</v>
      </c>
      <c r="F401" s="3" t="s">
        <v>66</v>
      </c>
      <c r="G401" s="3" t="s">
        <v>65</v>
      </c>
      <c r="H401" s="3" t="s">
        <v>65</v>
      </c>
      <c r="I401" s="3" t="s">
        <v>65</v>
      </c>
      <c r="J401" s="3" t="s">
        <v>66</v>
      </c>
      <c r="K401" s="3" t="s">
        <v>65</v>
      </c>
      <c r="L401" s="3" t="s">
        <v>66</v>
      </c>
      <c r="M401" s="3" t="s">
        <v>66</v>
      </c>
      <c r="N401" s="3" t="s">
        <v>65</v>
      </c>
      <c r="O401" s="3" t="s">
        <v>65</v>
      </c>
      <c r="P401" s="3" t="s">
        <v>66</v>
      </c>
      <c r="Q401" s="3" t="s">
        <v>66</v>
      </c>
      <c r="R401" s="3" t="s">
        <v>65</v>
      </c>
      <c r="S401" s="3" t="s">
        <v>66</v>
      </c>
      <c r="T401" s="3" t="s">
        <v>66</v>
      </c>
      <c r="U401" s="3" t="s">
        <v>66</v>
      </c>
      <c r="V401" s="3" t="s">
        <v>66</v>
      </c>
      <c r="W401" s="3" t="s">
        <v>65</v>
      </c>
      <c r="X401" s="3" t="s">
        <v>66</v>
      </c>
      <c r="Y401" s="3" t="s">
        <v>66</v>
      </c>
      <c r="Z401" s="3" t="s">
        <v>66</v>
      </c>
      <c r="AA401" s="3" t="s">
        <v>65</v>
      </c>
      <c r="AB401" s="3" t="s">
        <v>66</v>
      </c>
      <c r="AC401" s="3" t="s">
        <v>66</v>
      </c>
      <c r="AD401" s="3" t="s">
        <v>66</v>
      </c>
      <c r="AE401" s="3" t="s">
        <v>66</v>
      </c>
      <c r="AF401" s="3" t="s">
        <v>66</v>
      </c>
      <c r="AG401" s="3" t="s">
        <v>65</v>
      </c>
      <c r="AH401" s="3" t="s">
        <v>65</v>
      </c>
      <c r="AI401" s="3" t="s">
        <v>66</v>
      </c>
      <c r="AJ401" s="3" t="s">
        <v>65</v>
      </c>
      <c r="AK401" s="3" t="s">
        <v>65</v>
      </c>
      <c r="AL401" s="3" t="s">
        <v>66</v>
      </c>
      <c r="AM401" s="3" t="s">
        <v>65</v>
      </c>
      <c r="AN401" s="3" t="s">
        <v>65</v>
      </c>
      <c r="AO401" s="3" t="s">
        <v>65</v>
      </c>
      <c r="AP401" s="3" t="s">
        <v>66</v>
      </c>
      <c r="AQ401" s="3" t="s">
        <v>66</v>
      </c>
      <c r="AR401" s="3" t="s">
        <v>65</v>
      </c>
      <c r="AS401" s="3" t="s">
        <v>65</v>
      </c>
      <c r="AT401" s="3" t="s">
        <v>66</v>
      </c>
      <c r="AU401" s="3" t="s">
        <v>66</v>
      </c>
      <c r="AV401" s="3" t="s">
        <v>65</v>
      </c>
      <c r="AW401" s="3" t="s">
        <v>65</v>
      </c>
      <c r="AX401" s="3" t="s">
        <v>66</v>
      </c>
      <c r="AY401" s="3" t="s">
        <v>66</v>
      </c>
      <c r="AZ401" s="3" t="s">
        <v>66</v>
      </c>
      <c r="BA401" s="3" t="s">
        <v>66</v>
      </c>
      <c r="BB401" s="3" t="s">
        <v>65</v>
      </c>
      <c r="BC401" s="3" t="s">
        <v>65</v>
      </c>
      <c r="BD401" s="3" t="s">
        <v>66</v>
      </c>
      <c r="BE401" s="3" t="s">
        <v>66</v>
      </c>
      <c r="BF401" s="3" t="s">
        <v>65</v>
      </c>
      <c r="BG401" s="3">
        <v>5</v>
      </c>
      <c r="BH401" s="3">
        <v>5</v>
      </c>
      <c r="BI401" s="3">
        <v>27</v>
      </c>
      <c r="BJ401" s="3">
        <v>4</v>
      </c>
      <c r="BK401" s="3">
        <v>29</v>
      </c>
      <c r="BL401" s="3">
        <v>20</v>
      </c>
      <c r="BM401" s="3" t="s">
        <v>67</v>
      </c>
    </row>
    <row r="402" spans="1:65" ht="12.5" x14ac:dyDescent="0.25">
      <c r="A402" s="2">
        <v>44534.972083564819</v>
      </c>
      <c r="B402" s="3" t="s">
        <v>66</v>
      </c>
      <c r="C402" s="3" t="s">
        <v>66</v>
      </c>
      <c r="D402" s="3" t="s">
        <v>65</v>
      </c>
      <c r="E402" s="3" t="s">
        <v>65</v>
      </c>
      <c r="F402" s="3" t="s">
        <v>65</v>
      </c>
      <c r="G402" s="3" t="s">
        <v>66</v>
      </c>
      <c r="H402" s="3" t="s">
        <v>65</v>
      </c>
      <c r="I402" s="3" t="s">
        <v>66</v>
      </c>
      <c r="J402" s="3" t="s">
        <v>65</v>
      </c>
      <c r="K402" s="3" t="s">
        <v>65</v>
      </c>
      <c r="L402" s="3" t="s">
        <v>66</v>
      </c>
      <c r="M402" s="3" t="s">
        <v>66</v>
      </c>
      <c r="N402" s="3" t="s">
        <v>65</v>
      </c>
      <c r="O402" s="3" t="s">
        <v>65</v>
      </c>
      <c r="P402" s="3" t="s">
        <v>65</v>
      </c>
      <c r="Q402" s="3" t="s">
        <v>65</v>
      </c>
      <c r="R402" s="3" t="s">
        <v>66</v>
      </c>
      <c r="S402" s="3" t="s">
        <v>66</v>
      </c>
      <c r="T402" s="3" t="s">
        <v>66</v>
      </c>
      <c r="U402" s="3" t="s">
        <v>65</v>
      </c>
      <c r="V402" s="3" t="s">
        <v>66</v>
      </c>
      <c r="W402" s="3" t="s">
        <v>65</v>
      </c>
      <c r="X402" s="3" t="s">
        <v>65</v>
      </c>
      <c r="Y402" s="3" t="s">
        <v>65</v>
      </c>
      <c r="Z402" s="3" t="s">
        <v>66</v>
      </c>
      <c r="AA402" s="3" t="s">
        <v>65</v>
      </c>
      <c r="AB402" s="3" t="s">
        <v>66</v>
      </c>
      <c r="AC402" s="3" t="s">
        <v>65</v>
      </c>
      <c r="AD402" s="3" t="s">
        <v>65</v>
      </c>
      <c r="AE402" s="3" t="s">
        <v>65</v>
      </c>
      <c r="AF402" s="3" t="s">
        <v>66</v>
      </c>
      <c r="AG402" s="3" t="s">
        <v>65</v>
      </c>
      <c r="AH402" s="3" t="s">
        <v>66</v>
      </c>
      <c r="AI402" s="3" t="s">
        <v>66</v>
      </c>
      <c r="AJ402" s="3" t="s">
        <v>65</v>
      </c>
      <c r="AK402" s="3" t="s">
        <v>65</v>
      </c>
      <c r="AL402" s="3" t="s">
        <v>65</v>
      </c>
      <c r="AM402" s="3" t="s">
        <v>65</v>
      </c>
      <c r="AN402" s="3" t="s">
        <v>66</v>
      </c>
      <c r="AO402" s="3" t="s">
        <v>65</v>
      </c>
      <c r="AP402" s="3" t="s">
        <v>66</v>
      </c>
      <c r="AQ402" s="3" t="s">
        <v>66</v>
      </c>
      <c r="AR402" s="3" t="s">
        <v>65</v>
      </c>
      <c r="AS402" s="3" t="s">
        <v>65</v>
      </c>
      <c r="AT402" s="3" t="s">
        <v>66</v>
      </c>
      <c r="AU402" s="3" t="s">
        <v>66</v>
      </c>
      <c r="AV402" s="3" t="s">
        <v>65</v>
      </c>
      <c r="AW402" s="3" t="s">
        <v>65</v>
      </c>
      <c r="AX402" s="3" t="s">
        <v>65</v>
      </c>
      <c r="AY402" s="3" t="s">
        <v>65</v>
      </c>
      <c r="AZ402" s="3" t="s">
        <v>65</v>
      </c>
      <c r="BA402" s="3" t="s">
        <v>65</v>
      </c>
      <c r="BB402" s="3" t="s">
        <v>66</v>
      </c>
      <c r="BC402" s="3" t="s">
        <v>66</v>
      </c>
      <c r="BD402" s="3" t="s">
        <v>66</v>
      </c>
      <c r="BE402" s="3" t="s">
        <v>66</v>
      </c>
      <c r="BF402" s="3" t="s">
        <v>66</v>
      </c>
      <c r="BG402" s="3">
        <v>5</v>
      </c>
      <c r="BH402" s="3">
        <v>5</v>
      </c>
      <c r="BI402" s="3">
        <v>27</v>
      </c>
      <c r="BJ402" s="3">
        <v>4</v>
      </c>
      <c r="BK402" s="3">
        <v>29</v>
      </c>
      <c r="BL402" s="3">
        <v>20</v>
      </c>
      <c r="BM402" s="3" t="s">
        <v>67</v>
      </c>
    </row>
    <row r="403" spans="1:65" ht="12.5" x14ac:dyDescent="0.25">
      <c r="A403" s="2">
        <v>44534.97212179398</v>
      </c>
      <c r="B403" s="3" t="s">
        <v>66</v>
      </c>
      <c r="C403" s="3" t="s">
        <v>66</v>
      </c>
      <c r="D403" s="3" t="s">
        <v>66</v>
      </c>
      <c r="E403" s="3" t="s">
        <v>65</v>
      </c>
      <c r="F403" s="3" t="s">
        <v>65</v>
      </c>
      <c r="G403" s="3" t="s">
        <v>66</v>
      </c>
      <c r="H403" s="3" t="s">
        <v>66</v>
      </c>
      <c r="I403" s="3" t="s">
        <v>65</v>
      </c>
      <c r="J403" s="3" t="s">
        <v>66</v>
      </c>
      <c r="K403" s="3" t="s">
        <v>65</v>
      </c>
      <c r="L403" s="3" t="s">
        <v>65</v>
      </c>
      <c r="M403" s="3" t="s">
        <v>66</v>
      </c>
      <c r="N403" s="3" t="s">
        <v>66</v>
      </c>
      <c r="O403" s="3" t="s">
        <v>66</v>
      </c>
      <c r="P403" s="3" t="s">
        <v>65</v>
      </c>
      <c r="Q403" s="3" t="s">
        <v>66</v>
      </c>
      <c r="R403" s="3" t="s">
        <v>66</v>
      </c>
      <c r="S403" s="3" t="s">
        <v>66</v>
      </c>
      <c r="T403" s="3" t="s">
        <v>66</v>
      </c>
      <c r="U403" s="3" t="s">
        <v>66</v>
      </c>
      <c r="V403" s="3" t="s">
        <v>65</v>
      </c>
      <c r="W403" s="3" t="s">
        <v>66</v>
      </c>
      <c r="X403" s="3" t="s">
        <v>66</v>
      </c>
      <c r="Y403" s="3" t="s">
        <v>66</v>
      </c>
      <c r="Z403" s="3" t="s">
        <v>66</v>
      </c>
      <c r="AA403" s="3" t="s">
        <v>66</v>
      </c>
      <c r="AB403" s="3" t="s">
        <v>66</v>
      </c>
      <c r="AC403" s="3" t="s">
        <v>66</v>
      </c>
      <c r="AD403" s="3" t="s">
        <v>65</v>
      </c>
      <c r="AE403" s="3" t="s">
        <v>66</v>
      </c>
      <c r="AF403" s="3" t="s">
        <v>66</v>
      </c>
      <c r="AG403" s="3" t="s">
        <v>65</v>
      </c>
      <c r="AH403" s="3" t="s">
        <v>66</v>
      </c>
      <c r="AI403" s="3" t="s">
        <v>66</v>
      </c>
      <c r="AJ403" s="3" t="s">
        <v>66</v>
      </c>
      <c r="AK403" s="3" t="s">
        <v>65</v>
      </c>
      <c r="AL403" s="3" t="s">
        <v>65</v>
      </c>
      <c r="AM403" s="3" t="s">
        <v>66</v>
      </c>
      <c r="AN403" s="3" t="s">
        <v>65</v>
      </c>
      <c r="AO403" s="3" t="s">
        <v>66</v>
      </c>
      <c r="AP403" s="3" t="s">
        <v>65</v>
      </c>
      <c r="AQ403" s="3" t="s">
        <v>66</v>
      </c>
      <c r="AR403" s="3" t="s">
        <v>65</v>
      </c>
      <c r="AS403" s="3" t="s">
        <v>65</v>
      </c>
      <c r="AT403" s="3" t="s">
        <v>66</v>
      </c>
      <c r="AU403" s="3" t="s">
        <v>66</v>
      </c>
      <c r="AV403" s="3" t="s">
        <v>66</v>
      </c>
      <c r="AW403" s="3" t="s">
        <v>65</v>
      </c>
      <c r="AX403" s="3" t="s">
        <v>65</v>
      </c>
      <c r="AY403" s="3" t="s">
        <v>66</v>
      </c>
      <c r="AZ403" s="3" t="s">
        <v>65</v>
      </c>
      <c r="BA403" s="3" t="s">
        <v>66</v>
      </c>
      <c r="BB403" s="3" t="s">
        <v>66</v>
      </c>
      <c r="BC403" s="3" t="s">
        <v>65</v>
      </c>
      <c r="BD403" s="3" t="s">
        <v>65</v>
      </c>
      <c r="BE403" s="3" t="s">
        <v>66</v>
      </c>
      <c r="BF403" s="3" t="s">
        <v>65</v>
      </c>
      <c r="BG403" s="3">
        <v>5</v>
      </c>
      <c r="BH403" s="3">
        <v>5</v>
      </c>
      <c r="BI403" s="3">
        <v>27</v>
      </c>
      <c r="BJ403" s="3">
        <v>4</v>
      </c>
      <c r="BK403" s="3">
        <v>29</v>
      </c>
      <c r="BL403" s="3">
        <v>20</v>
      </c>
      <c r="BM403" s="3" t="s">
        <v>67</v>
      </c>
    </row>
    <row r="404" spans="1:65" ht="12.5" x14ac:dyDescent="0.25">
      <c r="A404" s="2">
        <v>44534.972848831021</v>
      </c>
      <c r="B404" s="3" t="s">
        <v>65</v>
      </c>
      <c r="C404" s="3" t="s">
        <v>66</v>
      </c>
      <c r="D404" s="3" t="s">
        <v>65</v>
      </c>
      <c r="E404" s="3" t="s">
        <v>65</v>
      </c>
      <c r="F404" s="3" t="s">
        <v>66</v>
      </c>
      <c r="G404" s="3" t="s">
        <v>66</v>
      </c>
      <c r="H404" s="3" t="s">
        <v>65</v>
      </c>
      <c r="I404" s="3" t="s">
        <v>65</v>
      </c>
      <c r="J404" s="3" t="s">
        <v>66</v>
      </c>
      <c r="K404" s="3" t="s">
        <v>65</v>
      </c>
      <c r="L404" s="3" t="s">
        <v>66</v>
      </c>
      <c r="M404" s="3" t="s">
        <v>66</v>
      </c>
      <c r="N404" s="3" t="s">
        <v>65</v>
      </c>
      <c r="O404" s="3" t="s">
        <v>65</v>
      </c>
      <c r="P404" s="3" t="s">
        <v>66</v>
      </c>
      <c r="Q404" s="3" t="s">
        <v>65</v>
      </c>
      <c r="R404" s="3" t="s">
        <v>65</v>
      </c>
      <c r="S404" s="3" t="s">
        <v>66</v>
      </c>
      <c r="T404" s="3" t="s">
        <v>66</v>
      </c>
      <c r="U404" s="3" t="s">
        <v>66</v>
      </c>
      <c r="V404" s="3" t="s">
        <v>66</v>
      </c>
      <c r="W404" s="3" t="s">
        <v>65</v>
      </c>
      <c r="X404" s="3" t="s">
        <v>65</v>
      </c>
      <c r="Y404" s="3" t="s">
        <v>65</v>
      </c>
      <c r="Z404" s="3" t="s">
        <v>66</v>
      </c>
      <c r="AA404" s="3" t="s">
        <v>65</v>
      </c>
      <c r="AB404" s="3" t="s">
        <v>66</v>
      </c>
      <c r="AC404" s="3" t="s">
        <v>65</v>
      </c>
      <c r="AD404" s="3" t="s">
        <v>65</v>
      </c>
      <c r="AE404" s="3" t="s">
        <v>66</v>
      </c>
      <c r="AF404" s="3" t="s">
        <v>65</v>
      </c>
      <c r="AG404" s="3" t="s">
        <v>66</v>
      </c>
      <c r="AH404" s="3" t="s">
        <v>65</v>
      </c>
      <c r="AI404" s="3" t="s">
        <v>66</v>
      </c>
      <c r="AJ404" s="3" t="s">
        <v>65</v>
      </c>
      <c r="AK404" s="3" t="s">
        <v>65</v>
      </c>
      <c r="AL404" s="3" t="s">
        <v>65</v>
      </c>
      <c r="AM404" s="3" t="s">
        <v>66</v>
      </c>
      <c r="AN404" s="3" t="s">
        <v>65</v>
      </c>
      <c r="AO404" s="3" t="s">
        <v>65</v>
      </c>
      <c r="AP404" s="3" t="s">
        <v>66</v>
      </c>
      <c r="AQ404" s="3" t="s">
        <v>66</v>
      </c>
      <c r="AR404" s="3" t="s">
        <v>65</v>
      </c>
      <c r="AS404" s="3" t="s">
        <v>65</v>
      </c>
      <c r="AT404" s="3" t="s">
        <v>65</v>
      </c>
      <c r="AU404" s="3" t="s">
        <v>66</v>
      </c>
      <c r="AV404" s="3" t="s">
        <v>65</v>
      </c>
      <c r="AW404" s="3" t="s">
        <v>66</v>
      </c>
      <c r="AX404" s="3" t="s">
        <v>65</v>
      </c>
      <c r="AY404" s="3" t="s">
        <v>65</v>
      </c>
      <c r="AZ404" s="3" t="s">
        <v>66</v>
      </c>
      <c r="BA404" s="3" t="s">
        <v>66</v>
      </c>
      <c r="BB404" s="3" t="s">
        <v>66</v>
      </c>
      <c r="BC404" s="3" t="s">
        <v>66</v>
      </c>
      <c r="BD404" s="3" t="s">
        <v>66</v>
      </c>
      <c r="BE404" s="3" t="s">
        <v>66</v>
      </c>
      <c r="BF404" s="3" t="s">
        <v>65</v>
      </c>
      <c r="BG404" s="3">
        <v>5</v>
      </c>
      <c r="BH404" s="3">
        <v>100</v>
      </c>
      <c r="BI404" s="3">
        <v>27</v>
      </c>
      <c r="BJ404" s="3">
        <v>4</v>
      </c>
      <c r="BK404" s="3">
        <v>29</v>
      </c>
      <c r="BL404" s="3">
        <v>20</v>
      </c>
      <c r="BM404" s="3" t="s">
        <v>67</v>
      </c>
    </row>
    <row r="405" spans="1:65" ht="12.5" x14ac:dyDescent="0.25">
      <c r="A405" s="2">
        <v>44534.974990671297</v>
      </c>
      <c r="B405" s="3" t="s">
        <v>66</v>
      </c>
      <c r="C405" s="3" t="s">
        <v>66</v>
      </c>
      <c r="D405" s="3" t="s">
        <v>65</v>
      </c>
      <c r="E405" s="3" t="s">
        <v>66</v>
      </c>
      <c r="F405" s="3" t="s">
        <v>66</v>
      </c>
      <c r="G405" s="3" t="s">
        <v>66</v>
      </c>
      <c r="H405" s="3" t="s">
        <v>66</v>
      </c>
      <c r="I405" s="3" t="s">
        <v>66</v>
      </c>
      <c r="J405" s="3" t="s">
        <v>66</v>
      </c>
      <c r="K405" s="3" t="s">
        <v>65</v>
      </c>
      <c r="L405" s="3" t="s">
        <v>66</v>
      </c>
      <c r="M405" s="3" t="s">
        <v>66</v>
      </c>
      <c r="N405" s="3" t="s">
        <v>66</v>
      </c>
      <c r="O405" s="3" t="s">
        <v>66</v>
      </c>
      <c r="P405" s="3" t="s">
        <v>65</v>
      </c>
      <c r="Q405" s="3" t="s">
        <v>66</v>
      </c>
      <c r="R405" s="3" t="s">
        <v>66</v>
      </c>
      <c r="S405" s="3" t="s">
        <v>66</v>
      </c>
      <c r="T405" s="3" t="s">
        <v>66</v>
      </c>
      <c r="U405" s="3" t="s">
        <v>65</v>
      </c>
      <c r="V405" s="3" t="s">
        <v>66</v>
      </c>
      <c r="W405" s="3" t="s">
        <v>66</v>
      </c>
      <c r="X405" s="3" t="s">
        <v>66</v>
      </c>
      <c r="Y405" s="3" t="s">
        <v>65</v>
      </c>
      <c r="Z405" s="3" t="s">
        <v>66</v>
      </c>
      <c r="AA405" s="3" t="s">
        <v>66</v>
      </c>
      <c r="AB405" s="3" t="s">
        <v>65</v>
      </c>
      <c r="AC405" s="3" t="s">
        <v>66</v>
      </c>
      <c r="AD405" s="3" t="s">
        <v>66</v>
      </c>
      <c r="AE405" s="3" t="s">
        <v>66</v>
      </c>
      <c r="AF405" s="3" t="s">
        <v>66</v>
      </c>
      <c r="AG405" s="3" t="s">
        <v>65</v>
      </c>
      <c r="AH405" s="3" t="s">
        <v>66</v>
      </c>
      <c r="AI405" s="3" t="s">
        <v>65</v>
      </c>
      <c r="AJ405" s="3" t="s">
        <v>65</v>
      </c>
      <c r="AK405" s="3" t="s">
        <v>66</v>
      </c>
      <c r="AL405" s="3" t="s">
        <v>65</v>
      </c>
      <c r="AM405" s="3" t="s">
        <v>66</v>
      </c>
      <c r="AN405" s="3" t="s">
        <v>66</v>
      </c>
      <c r="AO405" s="3" t="s">
        <v>66</v>
      </c>
      <c r="AP405" s="3" t="s">
        <v>65</v>
      </c>
      <c r="AQ405" s="3" t="s">
        <v>66</v>
      </c>
      <c r="AR405" s="3" t="s">
        <v>65</v>
      </c>
      <c r="AS405" s="3" t="s">
        <v>65</v>
      </c>
      <c r="AT405" s="3" t="s">
        <v>66</v>
      </c>
      <c r="AU405" s="3" t="s">
        <v>66</v>
      </c>
      <c r="AV405" s="3" t="s">
        <v>66</v>
      </c>
      <c r="AW405" s="3" t="s">
        <v>66</v>
      </c>
      <c r="AX405" s="3" t="s">
        <v>65</v>
      </c>
      <c r="AY405" s="3" t="s">
        <v>66</v>
      </c>
      <c r="AZ405" s="3" t="s">
        <v>65</v>
      </c>
      <c r="BA405" s="3" t="s">
        <v>66</v>
      </c>
      <c r="BB405" s="3" t="s">
        <v>65</v>
      </c>
      <c r="BC405" s="3" t="s">
        <v>65</v>
      </c>
      <c r="BD405" s="3" t="s">
        <v>66</v>
      </c>
      <c r="BE405" s="3" t="s">
        <v>65</v>
      </c>
      <c r="BF405" s="3" t="s">
        <v>66</v>
      </c>
      <c r="BG405" s="3">
        <v>5</v>
      </c>
      <c r="BH405" s="3">
        <v>100</v>
      </c>
      <c r="BI405" s="3">
        <v>27</v>
      </c>
      <c r="BJ405" s="3">
        <v>4</v>
      </c>
      <c r="BK405" s="3">
        <v>29</v>
      </c>
      <c r="BL405" s="3">
        <v>220</v>
      </c>
      <c r="BM405" s="3" t="s">
        <v>67</v>
      </c>
    </row>
    <row r="406" spans="1:65" ht="12.5" x14ac:dyDescent="0.25">
      <c r="A406" s="2">
        <v>44534.975202951391</v>
      </c>
      <c r="B406" s="3" t="s">
        <v>66</v>
      </c>
      <c r="C406" s="3" t="s">
        <v>66</v>
      </c>
      <c r="D406" s="3" t="s">
        <v>65</v>
      </c>
      <c r="E406" s="3" t="s">
        <v>65</v>
      </c>
      <c r="F406" s="3" t="s">
        <v>65</v>
      </c>
      <c r="G406" s="3" t="s">
        <v>65</v>
      </c>
      <c r="H406" s="3" t="s">
        <v>66</v>
      </c>
      <c r="I406" s="3" t="s">
        <v>65</v>
      </c>
      <c r="J406" s="3" t="s">
        <v>66</v>
      </c>
      <c r="K406" s="3" t="s">
        <v>65</v>
      </c>
      <c r="L406" s="3" t="s">
        <v>66</v>
      </c>
      <c r="M406" s="3" t="s">
        <v>66</v>
      </c>
      <c r="N406" s="3" t="s">
        <v>66</v>
      </c>
      <c r="O406" s="3" t="s">
        <v>66</v>
      </c>
      <c r="P406" s="3" t="s">
        <v>65</v>
      </c>
      <c r="Q406" s="3" t="s">
        <v>66</v>
      </c>
      <c r="R406" s="3" t="s">
        <v>65</v>
      </c>
      <c r="S406" s="3" t="s">
        <v>66</v>
      </c>
      <c r="T406" s="3" t="s">
        <v>66</v>
      </c>
      <c r="U406" s="3" t="s">
        <v>66</v>
      </c>
      <c r="V406" s="3" t="s">
        <v>66</v>
      </c>
      <c r="W406" s="3" t="s">
        <v>66</v>
      </c>
      <c r="X406" s="3" t="s">
        <v>66</v>
      </c>
      <c r="Y406" s="3" t="s">
        <v>66</v>
      </c>
      <c r="Z406" s="3" t="s">
        <v>65</v>
      </c>
      <c r="AA406" s="3" t="s">
        <v>66</v>
      </c>
      <c r="AB406" s="3" t="s">
        <v>65</v>
      </c>
      <c r="AC406" s="3" t="s">
        <v>65</v>
      </c>
      <c r="AD406" s="3" t="s">
        <v>66</v>
      </c>
      <c r="AE406" s="3" t="s">
        <v>66</v>
      </c>
      <c r="AF406" s="3" t="s">
        <v>66</v>
      </c>
      <c r="AG406" s="3" t="s">
        <v>65</v>
      </c>
      <c r="AH406" s="3" t="s">
        <v>66</v>
      </c>
      <c r="AI406" s="3" t="s">
        <v>65</v>
      </c>
      <c r="AJ406" s="3" t="s">
        <v>66</v>
      </c>
      <c r="AK406" s="3" t="s">
        <v>65</v>
      </c>
      <c r="AL406" s="3" t="s">
        <v>66</v>
      </c>
      <c r="AM406" s="3" t="s">
        <v>66</v>
      </c>
      <c r="AN406" s="3" t="s">
        <v>66</v>
      </c>
      <c r="AO406" s="3" t="s">
        <v>66</v>
      </c>
      <c r="AP406" s="3" t="s">
        <v>65</v>
      </c>
      <c r="AQ406" s="3" t="s">
        <v>66</v>
      </c>
      <c r="AR406" s="3" t="s">
        <v>65</v>
      </c>
      <c r="AS406" s="3" t="s">
        <v>65</v>
      </c>
      <c r="AT406" s="3" t="s">
        <v>65</v>
      </c>
      <c r="AU406" s="3" t="s">
        <v>65</v>
      </c>
      <c r="AV406" s="3" t="s">
        <v>66</v>
      </c>
      <c r="AW406" s="3" t="s">
        <v>66</v>
      </c>
      <c r="AX406" s="3" t="s">
        <v>66</v>
      </c>
      <c r="AY406" s="3" t="s">
        <v>66</v>
      </c>
      <c r="AZ406" s="3" t="s">
        <v>66</v>
      </c>
      <c r="BA406" s="3" t="s">
        <v>66</v>
      </c>
      <c r="BB406" s="3" t="s">
        <v>65</v>
      </c>
      <c r="BC406" s="3" t="s">
        <v>65</v>
      </c>
      <c r="BD406" s="3" t="s">
        <v>66</v>
      </c>
      <c r="BE406" s="3" t="s">
        <v>65</v>
      </c>
      <c r="BF406" s="3" t="s">
        <v>65</v>
      </c>
      <c r="BG406" s="3">
        <v>5</v>
      </c>
      <c r="BH406" s="3" t="s">
        <v>113</v>
      </c>
      <c r="BI406" s="3">
        <v>14</v>
      </c>
      <c r="BJ406" s="3">
        <v>6</v>
      </c>
      <c r="BK406" s="3" t="s">
        <v>114</v>
      </c>
      <c r="BL406" s="3">
        <v>10</v>
      </c>
      <c r="BM406" s="3" t="s">
        <v>69</v>
      </c>
    </row>
    <row r="407" spans="1:65" ht="12.5" x14ac:dyDescent="0.25">
      <c r="A407" s="2">
        <v>44534.975477268519</v>
      </c>
      <c r="B407" s="3" t="s">
        <v>66</v>
      </c>
      <c r="C407" s="3" t="s">
        <v>65</v>
      </c>
      <c r="D407" s="3" t="s">
        <v>65</v>
      </c>
      <c r="E407" s="3" t="s">
        <v>65</v>
      </c>
      <c r="F407" s="3" t="s">
        <v>66</v>
      </c>
      <c r="G407" s="3" t="s">
        <v>65</v>
      </c>
      <c r="H407" s="3" t="s">
        <v>65</v>
      </c>
      <c r="I407" s="3" t="s">
        <v>66</v>
      </c>
      <c r="J407" s="3" t="s">
        <v>65</v>
      </c>
      <c r="K407" s="3" t="s">
        <v>65</v>
      </c>
      <c r="L407" s="3" t="s">
        <v>66</v>
      </c>
      <c r="M407" s="3" t="s">
        <v>66</v>
      </c>
      <c r="N407" s="3" t="s">
        <v>65</v>
      </c>
      <c r="O407" s="3" t="s">
        <v>65</v>
      </c>
      <c r="P407" s="3" t="s">
        <v>65</v>
      </c>
      <c r="Q407" s="3" t="s">
        <v>65</v>
      </c>
      <c r="R407" s="3" t="s">
        <v>65</v>
      </c>
      <c r="S407" s="3" t="s">
        <v>66</v>
      </c>
      <c r="T407" s="3" t="s">
        <v>66</v>
      </c>
      <c r="U407" s="3" t="s">
        <v>65</v>
      </c>
      <c r="V407" s="3" t="s">
        <v>65</v>
      </c>
      <c r="W407" s="3" t="s">
        <v>65</v>
      </c>
      <c r="X407" s="3" t="s">
        <v>65</v>
      </c>
      <c r="Y407" s="3" t="s">
        <v>65</v>
      </c>
      <c r="Z407" s="3" t="s">
        <v>66</v>
      </c>
      <c r="AA407" s="3" t="s">
        <v>65</v>
      </c>
      <c r="AB407" s="3" t="s">
        <v>65</v>
      </c>
      <c r="AC407" s="3" t="s">
        <v>65</v>
      </c>
      <c r="AD407" s="3" t="s">
        <v>65</v>
      </c>
      <c r="AE407" s="3" t="s">
        <v>66</v>
      </c>
      <c r="AF407" s="3" t="s">
        <v>66</v>
      </c>
      <c r="AG407" s="3" t="s">
        <v>65</v>
      </c>
      <c r="AH407" s="3" t="s">
        <v>66</v>
      </c>
      <c r="AI407" s="3" t="s">
        <v>66</v>
      </c>
      <c r="AJ407" s="3" t="s">
        <v>65</v>
      </c>
      <c r="AK407" s="3" t="s">
        <v>65</v>
      </c>
      <c r="AL407" s="3" t="s">
        <v>66</v>
      </c>
      <c r="AM407" s="3" t="s">
        <v>65</v>
      </c>
      <c r="AN407" s="3" t="s">
        <v>66</v>
      </c>
      <c r="AO407" s="3" t="s">
        <v>65</v>
      </c>
      <c r="AP407" s="3" t="s">
        <v>66</v>
      </c>
      <c r="AQ407" s="3" t="s">
        <v>66</v>
      </c>
      <c r="AR407" s="3" t="s">
        <v>65</v>
      </c>
      <c r="AS407" s="3" t="s">
        <v>65</v>
      </c>
      <c r="AT407" s="3" t="s">
        <v>65</v>
      </c>
      <c r="AU407" s="3" t="s">
        <v>65</v>
      </c>
      <c r="AV407" s="3" t="s">
        <v>65</v>
      </c>
      <c r="AW407" s="3" t="s">
        <v>66</v>
      </c>
      <c r="AX407" s="3" t="s">
        <v>65</v>
      </c>
      <c r="AY407" s="3" t="s">
        <v>65</v>
      </c>
      <c r="AZ407" s="3" t="s">
        <v>66</v>
      </c>
      <c r="BA407" s="3" t="s">
        <v>65</v>
      </c>
      <c r="BB407" s="3" t="s">
        <v>66</v>
      </c>
      <c r="BC407" s="3" t="s">
        <v>65</v>
      </c>
      <c r="BD407" s="3" t="s">
        <v>65</v>
      </c>
      <c r="BE407" s="3" t="s">
        <v>65</v>
      </c>
      <c r="BF407" s="3" t="s">
        <v>65</v>
      </c>
      <c r="BG407" s="3">
        <v>5</v>
      </c>
      <c r="BH407" s="3">
        <v>500</v>
      </c>
      <c r="BI407" s="3">
        <v>27</v>
      </c>
      <c r="BJ407" s="3">
        <v>4</v>
      </c>
      <c r="BK407" s="3">
        <v>29</v>
      </c>
      <c r="BL407" s="3">
        <v>20</v>
      </c>
      <c r="BM407" s="3" t="s">
        <v>67</v>
      </c>
    </row>
    <row r="408" spans="1:65" ht="12.5" x14ac:dyDescent="0.25">
      <c r="A408" s="2">
        <v>44534.980691655088</v>
      </c>
      <c r="B408" s="3" t="s">
        <v>65</v>
      </c>
      <c r="C408" s="3" t="s">
        <v>66</v>
      </c>
      <c r="D408" s="3" t="s">
        <v>65</v>
      </c>
      <c r="E408" s="3" t="s">
        <v>65</v>
      </c>
      <c r="F408" s="3" t="s">
        <v>66</v>
      </c>
      <c r="G408" s="3" t="s">
        <v>66</v>
      </c>
      <c r="H408" s="3" t="s">
        <v>66</v>
      </c>
      <c r="I408" s="3" t="s">
        <v>66</v>
      </c>
      <c r="J408" s="3" t="s">
        <v>65</v>
      </c>
      <c r="K408" s="3" t="s">
        <v>65</v>
      </c>
      <c r="L408" s="3" t="s">
        <v>66</v>
      </c>
      <c r="M408" s="3" t="s">
        <v>66</v>
      </c>
      <c r="N408" s="3" t="s">
        <v>65</v>
      </c>
      <c r="O408" s="3" t="s">
        <v>66</v>
      </c>
      <c r="P408" s="3" t="s">
        <v>65</v>
      </c>
      <c r="Q408" s="3" t="s">
        <v>65</v>
      </c>
      <c r="R408" s="3" t="s">
        <v>65</v>
      </c>
      <c r="S408" s="3" t="s">
        <v>66</v>
      </c>
      <c r="T408" s="3" t="s">
        <v>66</v>
      </c>
      <c r="U408" s="3" t="s">
        <v>66</v>
      </c>
      <c r="V408" s="3" t="s">
        <v>65</v>
      </c>
      <c r="W408" s="3" t="s">
        <v>65</v>
      </c>
      <c r="X408" s="3" t="s">
        <v>65</v>
      </c>
      <c r="Y408" s="3" t="s">
        <v>65</v>
      </c>
      <c r="Z408" s="3" t="s">
        <v>65</v>
      </c>
      <c r="AA408" s="3" t="s">
        <v>65</v>
      </c>
      <c r="AB408" s="3" t="s">
        <v>66</v>
      </c>
      <c r="AC408" s="3" t="s">
        <v>66</v>
      </c>
      <c r="AD408" s="3" t="s">
        <v>65</v>
      </c>
      <c r="AE408" s="3" t="s">
        <v>66</v>
      </c>
      <c r="AF408" s="3" t="s">
        <v>66</v>
      </c>
      <c r="AG408" s="3" t="s">
        <v>66</v>
      </c>
      <c r="AH408" s="3" t="s">
        <v>65</v>
      </c>
      <c r="AI408" s="3" t="s">
        <v>66</v>
      </c>
      <c r="AJ408" s="3" t="s">
        <v>65</v>
      </c>
      <c r="AK408" s="3" t="s">
        <v>65</v>
      </c>
      <c r="AL408" s="3" t="s">
        <v>66</v>
      </c>
      <c r="AM408" s="3" t="s">
        <v>66</v>
      </c>
      <c r="AN408" s="3" t="s">
        <v>65</v>
      </c>
      <c r="AO408" s="3" t="s">
        <v>65</v>
      </c>
      <c r="AP408" s="3" t="s">
        <v>65</v>
      </c>
      <c r="AQ408" s="3" t="s">
        <v>66</v>
      </c>
      <c r="AR408" s="3" t="s">
        <v>65</v>
      </c>
      <c r="AS408" s="3" t="s">
        <v>65</v>
      </c>
      <c r="AT408" s="3" t="s">
        <v>65</v>
      </c>
      <c r="AU408" s="3" t="s">
        <v>66</v>
      </c>
      <c r="AV408" s="3" t="s">
        <v>65</v>
      </c>
      <c r="AW408" s="3" t="s">
        <v>66</v>
      </c>
      <c r="AX408" s="3" t="s">
        <v>66</v>
      </c>
      <c r="AY408" s="3" t="s">
        <v>65</v>
      </c>
      <c r="AZ408" s="3" t="s">
        <v>65</v>
      </c>
      <c r="BA408" s="3" t="s">
        <v>65</v>
      </c>
      <c r="BB408" s="3" t="s">
        <v>66</v>
      </c>
      <c r="BC408" s="3" t="s">
        <v>66</v>
      </c>
      <c r="BD408" s="3" t="s">
        <v>66</v>
      </c>
      <c r="BE408" s="3" t="s">
        <v>65</v>
      </c>
      <c r="BF408" s="3" t="s">
        <v>65</v>
      </c>
      <c r="BG408" s="3">
        <v>5</v>
      </c>
      <c r="BH408" s="3">
        <v>5</v>
      </c>
      <c r="BI408" s="3">
        <v>27</v>
      </c>
      <c r="BJ408" s="3">
        <v>4</v>
      </c>
      <c r="BK408" s="3">
        <v>29</v>
      </c>
      <c r="BL408" s="3">
        <v>20</v>
      </c>
      <c r="BM408" s="3" t="s">
        <v>67</v>
      </c>
    </row>
    <row r="409" spans="1:65" ht="12.5" x14ac:dyDescent="0.25">
      <c r="A409" s="2">
        <v>44534.982978472224</v>
      </c>
      <c r="B409" s="3" t="s">
        <v>66</v>
      </c>
      <c r="C409" s="3" t="s">
        <v>66</v>
      </c>
      <c r="D409" s="3" t="s">
        <v>66</v>
      </c>
      <c r="E409" s="3" t="s">
        <v>65</v>
      </c>
      <c r="F409" s="3" t="s">
        <v>65</v>
      </c>
      <c r="G409" s="3" t="s">
        <v>65</v>
      </c>
      <c r="H409" s="3" t="s">
        <v>66</v>
      </c>
      <c r="I409" s="3" t="s">
        <v>66</v>
      </c>
      <c r="J409" s="3" t="s">
        <v>66</v>
      </c>
      <c r="K409" s="3" t="s">
        <v>65</v>
      </c>
      <c r="L409" s="3" t="s">
        <v>66</v>
      </c>
      <c r="M409" s="3" t="s">
        <v>66</v>
      </c>
      <c r="N409" s="3" t="s">
        <v>66</v>
      </c>
      <c r="O409" s="3" t="s">
        <v>66</v>
      </c>
      <c r="P409" s="3" t="s">
        <v>65</v>
      </c>
      <c r="Q409" s="3" t="s">
        <v>66</v>
      </c>
      <c r="R409" s="3" t="s">
        <v>66</v>
      </c>
      <c r="S409" s="3" t="s">
        <v>66</v>
      </c>
      <c r="T409" s="3" t="s">
        <v>66</v>
      </c>
      <c r="U409" s="3" t="s">
        <v>65</v>
      </c>
      <c r="V409" s="3" t="s">
        <v>65</v>
      </c>
      <c r="W409" s="3" t="s">
        <v>65</v>
      </c>
      <c r="X409" s="3" t="s">
        <v>66</v>
      </c>
      <c r="Y409" s="3" t="s">
        <v>66</v>
      </c>
      <c r="Z409" s="3" t="s">
        <v>66</v>
      </c>
      <c r="AA409" s="3" t="s">
        <v>65</v>
      </c>
      <c r="AB409" s="3" t="s">
        <v>66</v>
      </c>
      <c r="AC409" s="3" t="s">
        <v>66</v>
      </c>
      <c r="AD409" s="3" t="s">
        <v>65</v>
      </c>
      <c r="AE409" s="3" t="s">
        <v>66</v>
      </c>
      <c r="AF409" s="3" t="s">
        <v>65</v>
      </c>
      <c r="AG409" s="3" t="s">
        <v>65</v>
      </c>
      <c r="AH409" s="3" t="s">
        <v>66</v>
      </c>
      <c r="AI409" s="3" t="s">
        <v>66</v>
      </c>
      <c r="AJ409" s="3" t="s">
        <v>66</v>
      </c>
      <c r="AK409" s="3" t="s">
        <v>65</v>
      </c>
      <c r="AL409" s="3" t="s">
        <v>66</v>
      </c>
      <c r="AM409" s="3" t="s">
        <v>66</v>
      </c>
      <c r="AN409" s="3" t="s">
        <v>66</v>
      </c>
      <c r="AO409" s="3" t="s">
        <v>66</v>
      </c>
      <c r="AP409" s="3" t="s">
        <v>65</v>
      </c>
      <c r="AQ409" s="3" t="s">
        <v>66</v>
      </c>
      <c r="AR409" s="3" t="s">
        <v>65</v>
      </c>
      <c r="AS409" s="3" t="s">
        <v>66</v>
      </c>
      <c r="AT409" s="3" t="s">
        <v>66</v>
      </c>
      <c r="AU409" s="3" t="s">
        <v>66</v>
      </c>
      <c r="AV409" s="3" t="s">
        <v>66</v>
      </c>
      <c r="AW409" s="3" t="s">
        <v>66</v>
      </c>
      <c r="AX409" s="3" t="s">
        <v>65</v>
      </c>
      <c r="AY409" s="3" t="s">
        <v>66</v>
      </c>
      <c r="AZ409" s="3" t="s">
        <v>65</v>
      </c>
      <c r="BA409" s="3" t="s">
        <v>66</v>
      </c>
      <c r="BB409" s="3" t="s">
        <v>66</v>
      </c>
      <c r="BC409" s="3" t="s">
        <v>66</v>
      </c>
      <c r="BD409" s="3" t="s">
        <v>66</v>
      </c>
      <c r="BE409" s="3" t="s">
        <v>65</v>
      </c>
      <c r="BF409" s="3" t="s">
        <v>66</v>
      </c>
      <c r="BG409" s="3">
        <v>5</v>
      </c>
      <c r="BH409" s="3">
        <v>5</v>
      </c>
      <c r="BI409" s="3">
        <v>27</v>
      </c>
      <c r="BJ409" s="3">
        <v>4</v>
      </c>
      <c r="BK409" s="3">
        <v>29</v>
      </c>
      <c r="BL409" s="3">
        <v>20</v>
      </c>
      <c r="BM409" s="3" t="s">
        <v>67</v>
      </c>
    </row>
    <row r="410" spans="1:65" ht="12.5" x14ac:dyDescent="0.25">
      <c r="A410" s="2">
        <v>44534.984724652779</v>
      </c>
      <c r="B410" s="3" t="s">
        <v>65</v>
      </c>
      <c r="C410" s="3" t="s">
        <v>65</v>
      </c>
      <c r="D410" s="3" t="s">
        <v>65</v>
      </c>
      <c r="E410" s="3" t="s">
        <v>65</v>
      </c>
      <c r="F410" s="3" t="s">
        <v>65</v>
      </c>
      <c r="G410" s="3" t="s">
        <v>65</v>
      </c>
      <c r="H410" s="3" t="s">
        <v>66</v>
      </c>
      <c r="I410" s="3" t="s">
        <v>66</v>
      </c>
      <c r="J410" s="3" t="s">
        <v>65</v>
      </c>
      <c r="K410" s="3" t="s">
        <v>65</v>
      </c>
      <c r="L410" s="3" t="s">
        <v>66</v>
      </c>
      <c r="M410" s="3" t="s">
        <v>66</v>
      </c>
      <c r="N410" s="3" t="s">
        <v>65</v>
      </c>
      <c r="O410" s="3" t="s">
        <v>65</v>
      </c>
      <c r="P410" s="3" t="s">
        <v>65</v>
      </c>
      <c r="Q410" s="3" t="s">
        <v>65</v>
      </c>
      <c r="R410" s="3" t="s">
        <v>66</v>
      </c>
      <c r="S410" s="3" t="s">
        <v>66</v>
      </c>
      <c r="T410" s="3" t="s">
        <v>66</v>
      </c>
      <c r="U410" s="3" t="s">
        <v>65</v>
      </c>
      <c r="V410" s="3" t="s">
        <v>65</v>
      </c>
      <c r="W410" s="3" t="s">
        <v>65</v>
      </c>
      <c r="X410" s="3" t="s">
        <v>65</v>
      </c>
      <c r="Y410" s="3" t="s">
        <v>66</v>
      </c>
      <c r="Z410" s="3" t="s">
        <v>66</v>
      </c>
      <c r="AA410" s="3" t="s">
        <v>65</v>
      </c>
      <c r="AB410" s="3" t="s">
        <v>66</v>
      </c>
      <c r="AC410" s="3" t="s">
        <v>66</v>
      </c>
      <c r="AD410" s="3" t="s">
        <v>65</v>
      </c>
      <c r="AE410" s="3" t="s">
        <v>66</v>
      </c>
      <c r="AF410" s="3" t="s">
        <v>66</v>
      </c>
      <c r="AG410" s="3" t="s">
        <v>66</v>
      </c>
      <c r="AH410" s="3" t="s">
        <v>66</v>
      </c>
      <c r="AI410" s="3" t="s">
        <v>66</v>
      </c>
      <c r="AJ410" s="3" t="s">
        <v>65</v>
      </c>
      <c r="AK410" s="3" t="s">
        <v>65</v>
      </c>
      <c r="AL410" s="3" t="s">
        <v>65</v>
      </c>
      <c r="AM410" s="3" t="s">
        <v>65</v>
      </c>
      <c r="AN410" s="3" t="s">
        <v>66</v>
      </c>
      <c r="AO410" s="3" t="s">
        <v>65</v>
      </c>
      <c r="AP410" s="3" t="s">
        <v>65</v>
      </c>
      <c r="AQ410" s="3" t="s">
        <v>66</v>
      </c>
      <c r="AR410" s="3" t="s">
        <v>65</v>
      </c>
      <c r="AS410" s="3" t="s">
        <v>65</v>
      </c>
      <c r="AT410" s="3" t="s">
        <v>66</v>
      </c>
      <c r="AU410" s="3" t="s">
        <v>65</v>
      </c>
      <c r="AV410" s="3" t="s">
        <v>65</v>
      </c>
      <c r="AW410" s="3" t="s">
        <v>65</v>
      </c>
      <c r="AX410" s="3" t="s">
        <v>66</v>
      </c>
      <c r="AY410" s="3" t="s">
        <v>65</v>
      </c>
      <c r="AZ410" s="3" t="s">
        <v>65</v>
      </c>
      <c r="BA410" s="3" t="s">
        <v>65</v>
      </c>
      <c r="BB410" s="3" t="s">
        <v>66</v>
      </c>
      <c r="BC410" s="3" t="s">
        <v>66</v>
      </c>
      <c r="BD410" s="3" t="s">
        <v>66</v>
      </c>
      <c r="BE410" s="3" t="s">
        <v>66</v>
      </c>
      <c r="BF410" s="3" t="s">
        <v>66</v>
      </c>
      <c r="BG410" s="3">
        <v>5</v>
      </c>
      <c r="BH410" s="3">
        <v>1</v>
      </c>
      <c r="BI410" s="3">
        <v>27</v>
      </c>
      <c r="BJ410" s="3">
        <v>4</v>
      </c>
      <c r="BK410" s="3">
        <v>29</v>
      </c>
      <c r="BL410" s="3">
        <v>20</v>
      </c>
      <c r="BM410" s="3" t="s">
        <v>67</v>
      </c>
    </row>
    <row r="411" spans="1:65" ht="12.5" x14ac:dyDescent="0.25">
      <c r="A411" s="2">
        <v>44534.985535138891</v>
      </c>
      <c r="B411" s="3" t="s">
        <v>66</v>
      </c>
      <c r="C411" s="3" t="s">
        <v>66</v>
      </c>
      <c r="D411" s="3" t="s">
        <v>65</v>
      </c>
      <c r="E411" s="3" t="s">
        <v>66</v>
      </c>
      <c r="F411" s="3" t="s">
        <v>66</v>
      </c>
      <c r="G411" s="3" t="s">
        <v>65</v>
      </c>
      <c r="H411" s="3" t="s">
        <v>66</v>
      </c>
      <c r="I411" s="3" t="s">
        <v>65</v>
      </c>
      <c r="J411" s="3" t="s">
        <v>66</v>
      </c>
      <c r="K411" s="3" t="s">
        <v>65</v>
      </c>
      <c r="L411" s="3" t="s">
        <v>66</v>
      </c>
      <c r="M411" s="3" t="s">
        <v>66</v>
      </c>
      <c r="N411" s="3" t="s">
        <v>66</v>
      </c>
      <c r="O411" s="3" t="s">
        <v>66</v>
      </c>
      <c r="P411" s="3" t="s">
        <v>66</v>
      </c>
      <c r="Q411" s="3" t="s">
        <v>65</v>
      </c>
      <c r="R411" s="3" t="s">
        <v>66</v>
      </c>
      <c r="S411" s="3" t="s">
        <v>66</v>
      </c>
      <c r="T411" s="3" t="s">
        <v>66</v>
      </c>
      <c r="U411" s="3" t="s">
        <v>65</v>
      </c>
      <c r="V411" s="3" t="s">
        <v>66</v>
      </c>
      <c r="W411" s="3" t="s">
        <v>66</v>
      </c>
      <c r="X411" s="3" t="s">
        <v>65</v>
      </c>
      <c r="Y411" s="3" t="s">
        <v>65</v>
      </c>
      <c r="Z411" s="3" t="s">
        <v>66</v>
      </c>
      <c r="AA411" s="3" t="s">
        <v>66</v>
      </c>
      <c r="AB411" s="3" t="s">
        <v>66</v>
      </c>
      <c r="AC411" s="3" t="s">
        <v>66</v>
      </c>
      <c r="AD411" s="3" t="s">
        <v>66</v>
      </c>
      <c r="AE411" s="3" t="s">
        <v>66</v>
      </c>
      <c r="AF411" s="3" t="s">
        <v>66</v>
      </c>
      <c r="AG411" s="3" t="s">
        <v>65</v>
      </c>
      <c r="AH411" s="3" t="s">
        <v>65</v>
      </c>
      <c r="AI411" s="3" t="s">
        <v>66</v>
      </c>
      <c r="AJ411" s="3" t="s">
        <v>66</v>
      </c>
      <c r="AK411" s="3" t="s">
        <v>65</v>
      </c>
      <c r="AL411" s="3" t="s">
        <v>66</v>
      </c>
      <c r="AM411" s="3" t="s">
        <v>66</v>
      </c>
      <c r="AN411" s="3" t="s">
        <v>65</v>
      </c>
      <c r="AO411" s="3" t="s">
        <v>66</v>
      </c>
      <c r="AP411" s="3" t="s">
        <v>66</v>
      </c>
      <c r="AQ411" s="3" t="s">
        <v>66</v>
      </c>
      <c r="AR411" s="3" t="s">
        <v>65</v>
      </c>
      <c r="AS411" s="3" t="s">
        <v>65</v>
      </c>
      <c r="AT411" s="3" t="s">
        <v>65</v>
      </c>
      <c r="AU411" s="3" t="s">
        <v>66</v>
      </c>
      <c r="AV411" s="3" t="s">
        <v>66</v>
      </c>
      <c r="AW411" s="3" t="s">
        <v>66</v>
      </c>
      <c r="AX411" s="3" t="s">
        <v>65</v>
      </c>
      <c r="AY411" s="3" t="s">
        <v>65</v>
      </c>
      <c r="AZ411" s="3" t="s">
        <v>66</v>
      </c>
      <c r="BA411" s="3" t="s">
        <v>66</v>
      </c>
      <c r="BB411" s="3" t="s">
        <v>66</v>
      </c>
      <c r="BC411" s="3" t="s">
        <v>66</v>
      </c>
      <c r="BD411" s="3" t="s">
        <v>66</v>
      </c>
      <c r="BE411" s="3" t="s">
        <v>66</v>
      </c>
      <c r="BF411" s="3" t="s">
        <v>65</v>
      </c>
      <c r="BG411" s="3">
        <v>5</v>
      </c>
      <c r="BH411" s="3">
        <v>500</v>
      </c>
      <c r="BI411" s="3">
        <v>27</v>
      </c>
      <c r="BJ411" s="3">
        <v>3</v>
      </c>
      <c r="BK411" s="3">
        <v>30</v>
      </c>
      <c r="BL411" s="3">
        <v>10</v>
      </c>
      <c r="BM411" s="3" t="s">
        <v>67</v>
      </c>
    </row>
    <row r="412" spans="1:65" ht="12.5" x14ac:dyDescent="0.25">
      <c r="A412" s="2">
        <v>44534.985706481486</v>
      </c>
      <c r="B412" s="3" t="s">
        <v>65</v>
      </c>
      <c r="C412" s="3" t="s">
        <v>65</v>
      </c>
      <c r="D412" s="3" t="s">
        <v>65</v>
      </c>
      <c r="E412" s="3" t="s">
        <v>66</v>
      </c>
      <c r="F412" s="3" t="s">
        <v>66</v>
      </c>
      <c r="G412" s="3" t="s">
        <v>65</v>
      </c>
      <c r="H412" s="3" t="s">
        <v>66</v>
      </c>
      <c r="I412" s="3" t="s">
        <v>65</v>
      </c>
      <c r="J412" s="3" t="s">
        <v>66</v>
      </c>
      <c r="K412" s="3" t="s">
        <v>65</v>
      </c>
      <c r="L412" s="3" t="s">
        <v>66</v>
      </c>
      <c r="M412" s="3" t="s">
        <v>66</v>
      </c>
      <c r="N412" s="3" t="s">
        <v>66</v>
      </c>
      <c r="O412" s="3" t="s">
        <v>66</v>
      </c>
      <c r="P412" s="3" t="s">
        <v>65</v>
      </c>
      <c r="Q412" s="3" t="s">
        <v>66</v>
      </c>
      <c r="R412" s="3" t="s">
        <v>65</v>
      </c>
      <c r="S412" s="3" t="s">
        <v>66</v>
      </c>
      <c r="T412" s="3" t="s">
        <v>65</v>
      </c>
      <c r="U412" s="3" t="s">
        <v>66</v>
      </c>
      <c r="V412" s="3" t="s">
        <v>65</v>
      </c>
      <c r="W412" s="3" t="s">
        <v>65</v>
      </c>
      <c r="X412" s="3" t="s">
        <v>66</v>
      </c>
      <c r="Y412" s="3" t="s">
        <v>66</v>
      </c>
      <c r="Z412" s="3" t="s">
        <v>66</v>
      </c>
      <c r="AA412" s="3" t="s">
        <v>66</v>
      </c>
      <c r="AB412" s="3" t="s">
        <v>65</v>
      </c>
      <c r="AC412" s="3" t="s">
        <v>66</v>
      </c>
      <c r="AD412" s="3" t="s">
        <v>66</v>
      </c>
      <c r="AE412" s="3" t="s">
        <v>66</v>
      </c>
      <c r="AF412" s="3" t="s">
        <v>66</v>
      </c>
      <c r="AG412" s="3" t="s">
        <v>66</v>
      </c>
      <c r="AH412" s="3" t="s">
        <v>65</v>
      </c>
      <c r="AI412" s="3" t="s">
        <v>66</v>
      </c>
      <c r="AJ412" s="3" t="s">
        <v>65</v>
      </c>
      <c r="AK412" s="3" t="s">
        <v>65</v>
      </c>
      <c r="AL412" s="3" t="s">
        <v>66</v>
      </c>
      <c r="AM412" s="3" t="s">
        <v>66</v>
      </c>
      <c r="AN412" s="3" t="s">
        <v>65</v>
      </c>
      <c r="AO412" s="3" t="s">
        <v>66</v>
      </c>
      <c r="AP412" s="3" t="s">
        <v>65</v>
      </c>
      <c r="AQ412" s="3" t="s">
        <v>66</v>
      </c>
      <c r="AR412" s="3" t="s">
        <v>66</v>
      </c>
      <c r="AS412" s="3" t="s">
        <v>65</v>
      </c>
      <c r="AT412" s="3" t="s">
        <v>65</v>
      </c>
      <c r="AU412" s="3" t="s">
        <v>66</v>
      </c>
      <c r="AV412" s="3" t="s">
        <v>65</v>
      </c>
      <c r="AW412" s="3" t="s">
        <v>65</v>
      </c>
      <c r="AX412" s="3" t="s">
        <v>65</v>
      </c>
      <c r="AY412" s="3" t="s">
        <v>66</v>
      </c>
      <c r="AZ412" s="3" t="s">
        <v>65</v>
      </c>
      <c r="BA412" s="3" t="s">
        <v>66</v>
      </c>
      <c r="BB412" s="3" t="s">
        <v>65</v>
      </c>
      <c r="BC412" s="3" t="s">
        <v>65</v>
      </c>
      <c r="BD412" s="3" t="s">
        <v>66</v>
      </c>
      <c r="BE412" s="3" t="s">
        <v>65</v>
      </c>
      <c r="BF412" s="3" t="s">
        <v>65</v>
      </c>
      <c r="BG412" s="3" t="s">
        <v>115</v>
      </c>
      <c r="BH412" s="3" t="s">
        <v>116</v>
      </c>
      <c r="BI412" s="3" t="s">
        <v>117</v>
      </c>
      <c r="BJ412" s="3" t="s">
        <v>118</v>
      </c>
      <c r="BK412" s="3" t="s">
        <v>119</v>
      </c>
      <c r="BL412" s="3" t="s">
        <v>120</v>
      </c>
      <c r="BM412" s="3" t="s">
        <v>68</v>
      </c>
    </row>
    <row r="413" spans="1:65" ht="12.5" x14ac:dyDescent="0.25">
      <c r="A413" s="2">
        <v>44534.986202337968</v>
      </c>
      <c r="B413" s="3" t="s">
        <v>65</v>
      </c>
      <c r="C413" s="3" t="s">
        <v>65</v>
      </c>
      <c r="D413" s="3" t="s">
        <v>65</v>
      </c>
      <c r="E413" s="3" t="s">
        <v>65</v>
      </c>
      <c r="F413" s="3" t="s">
        <v>66</v>
      </c>
      <c r="G413" s="3" t="s">
        <v>66</v>
      </c>
      <c r="H413" s="3" t="s">
        <v>65</v>
      </c>
      <c r="I413" s="3" t="s">
        <v>66</v>
      </c>
      <c r="J413" s="3" t="s">
        <v>65</v>
      </c>
      <c r="K413" s="3" t="s">
        <v>65</v>
      </c>
      <c r="L413" s="3" t="s">
        <v>65</v>
      </c>
      <c r="M413" s="3" t="s">
        <v>65</v>
      </c>
      <c r="N413" s="3" t="s">
        <v>65</v>
      </c>
      <c r="O413" s="3" t="s">
        <v>65</v>
      </c>
      <c r="P413" s="3" t="s">
        <v>65</v>
      </c>
      <c r="Q413" s="3" t="s">
        <v>65</v>
      </c>
      <c r="R413" s="3" t="s">
        <v>66</v>
      </c>
      <c r="S413" s="3" t="s">
        <v>66</v>
      </c>
      <c r="T413" s="3" t="s">
        <v>65</v>
      </c>
      <c r="U413" s="3" t="s">
        <v>66</v>
      </c>
      <c r="V413" s="3" t="s">
        <v>65</v>
      </c>
      <c r="W413" s="3" t="s">
        <v>65</v>
      </c>
      <c r="X413" s="3" t="s">
        <v>65</v>
      </c>
      <c r="Y413" s="3" t="s">
        <v>65</v>
      </c>
      <c r="Z413" s="3" t="s">
        <v>66</v>
      </c>
      <c r="AA413" s="3" t="s">
        <v>65</v>
      </c>
      <c r="AB413" s="3" t="s">
        <v>66</v>
      </c>
      <c r="AC413" s="3" t="s">
        <v>65</v>
      </c>
      <c r="AD413" s="3" t="s">
        <v>65</v>
      </c>
      <c r="AE413" s="3" t="s">
        <v>65</v>
      </c>
      <c r="AF413" s="3" t="s">
        <v>66</v>
      </c>
      <c r="AG413" s="3" t="s">
        <v>66</v>
      </c>
      <c r="AH413" s="3" t="s">
        <v>65</v>
      </c>
      <c r="AI413" s="3" t="s">
        <v>66</v>
      </c>
      <c r="AJ413" s="3" t="s">
        <v>65</v>
      </c>
      <c r="AK413" s="3" t="s">
        <v>66</v>
      </c>
      <c r="AL413" s="3" t="s">
        <v>65</v>
      </c>
      <c r="AM413" s="3" t="s">
        <v>65</v>
      </c>
      <c r="AN413" s="3" t="s">
        <v>66</v>
      </c>
      <c r="AO413" s="3" t="s">
        <v>65</v>
      </c>
      <c r="AP413" s="3" t="s">
        <v>65</v>
      </c>
      <c r="AQ413" s="3" t="s">
        <v>66</v>
      </c>
      <c r="AR413" s="3" t="s">
        <v>65</v>
      </c>
      <c r="AS413" s="3" t="s">
        <v>65</v>
      </c>
      <c r="AT413" s="3" t="s">
        <v>65</v>
      </c>
      <c r="AU413" s="3" t="s">
        <v>65</v>
      </c>
      <c r="AV413" s="3" t="s">
        <v>65</v>
      </c>
      <c r="AW413" s="3" t="s">
        <v>65</v>
      </c>
      <c r="AX413" s="3" t="s">
        <v>66</v>
      </c>
      <c r="AY413" s="3" t="s">
        <v>65</v>
      </c>
      <c r="AZ413" s="3" t="s">
        <v>65</v>
      </c>
      <c r="BA413" s="3" t="s">
        <v>65</v>
      </c>
      <c r="BB413" s="3" t="s">
        <v>66</v>
      </c>
      <c r="BC413" s="3" t="s">
        <v>66</v>
      </c>
      <c r="BD413" s="3" t="s">
        <v>66</v>
      </c>
      <c r="BE413" s="3" t="s">
        <v>65</v>
      </c>
      <c r="BF413" s="3" t="s">
        <v>65</v>
      </c>
      <c r="BG413" s="3">
        <v>5</v>
      </c>
      <c r="BH413" s="3">
        <v>5</v>
      </c>
      <c r="BI413" s="3">
        <v>27</v>
      </c>
      <c r="BJ413" s="3">
        <v>4</v>
      </c>
      <c r="BK413" s="3">
        <v>29</v>
      </c>
      <c r="BL413" s="3">
        <v>20</v>
      </c>
      <c r="BM413" s="3" t="s">
        <v>67</v>
      </c>
    </row>
    <row r="414" spans="1:65" ht="12.5" x14ac:dyDescent="0.25">
      <c r="A414" s="2">
        <v>44534.989663773144</v>
      </c>
      <c r="B414" s="3" t="s">
        <v>66</v>
      </c>
      <c r="C414" s="3" t="s">
        <v>66</v>
      </c>
      <c r="D414" s="3" t="s">
        <v>66</v>
      </c>
      <c r="E414" s="3" t="s">
        <v>66</v>
      </c>
      <c r="F414" s="3" t="s">
        <v>66</v>
      </c>
      <c r="G414" s="3" t="s">
        <v>65</v>
      </c>
      <c r="H414" s="3" t="s">
        <v>65</v>
      </c>
      <c r="I414" s="3" t="s">
        <v>65</v>
      </c>
      <c r="J414" s="3" t="s">
        <v>65</v>
      </c>
      <c r="K414" s="3" t="s">
        <v>65</v>
      </c>
      <c r="L414" s="3" t="s">
        <v>66</v>
      </c>
      <c r="M414" s="3" t="s">
        <v>66</v>
      </c>
      <c r="N414" s="3" t="s">
        <v>65</v>
      </c>
      <c r="O414" s="3" t="s">
        <v>65</v>
      </c>
      <c r="P414" s="3" t="s">
        <v>65</v>
      </c>
      <c r="Q414" s="3" t="s">
        <v>65</v>
      </c>
      <c r="R414" s="3" t="s">
        <v>66</v>
      </c>
      <c r="S414" s="3" t="s">
        <v>66</v>
      </c>
      <c r="T414" s="3" t="s">
        <v>65</v>
      </c>
      <c r="U414" s="3" t="s">
        <v>65</v>
      </c>
      <c r="V414" s="3" t="s">
        <v>66</v>
      </c>
      <c r="W414" s="3" t="s">
        <v>66</v>
      </c>
      <c r="X414" s="3" t="s">
        <v>65</v>
      </c>
      <c r="Y414" s="3" t="s">
        <v>65</v>
      </c>
      <c r="Z414" s="3" t="s">
        <v>66</v>
      </c>
      <c r="AA414" s="3" t="s">
        <v>65</v>
      </c>
      <c r="AB414" s="3" t="s">
        <v>66</v>
      </c>
      <c r="AC414" s="3" t="s">
        <v>66</v>
      </c>
      <c r="AD414" s="3" t="s">
        <v>65</v>
      </c>
      <c r="AE414" s="3" t="s">
        <v>66</v>
      </c>
      <c r="AF414" s="3" t="s">
        <v>66</v>
      </c>
      <c r="AG414" s="3" t="s">
        <v>65</v>
      </c>
      <c r="AH414" s="3" t="s">
        <v>66</v>
      </c>
      <c r="AI414" s="3" t="s">
        <v>66</v>
      </c>
      <c r="AJ414" s="3" t="s">
        <v>65</v>
      </c>
      <c r="AK414" s="3" t="s">
        <v>65</v>
      </c>
      <c r="AL414" s="3" t="s">
        <v>66</v>
      </c>
      <c r="AM414" s="3" t="s">
        <v>65</v>
      </c>
      <c r="AN414" s="3" t="s">
        <v>66</v>
      </c>
      <c r="AO414" s="3" t="s">
        <v>65</v>
      </c>
      <c r="AP414" s="3" t="s">
        <v>65</v>
      </c>
      <c r="AQ414" s="3" t="s">
        <v>66</v>
      </c>
      <c r="AR414" s="3" t="s">
        <v>65</v>
      </c>
      <c r="AS414" s="3" t="s">
        <v>65</v>
      </c>
      <c r="AT414" s="3" t="s">
        <v>65</v>
      </c>
      <c r="AU414" s="3" t="s">
        <v>66</v>
      </c>
      <c r="AV414" s="3" t="s">
        <v>65</v>
      </c>
      <c r="AW414" s="3" t="s">
        <v>66</v>
      </c>
      <c r="AX414" s="3" t="s">
        <v>66</v>
      </c>
      <c r="AY414" s="3" t="s">
        <v>65</v>
      </c>
      <c r="AZ414" s="3" t="s">
        <v>65</v>
      </c>
      <c r="BA414" s="3" t="s">
        <v>65</v>
      </c>
      <c r="BB414" s="3" t="s">
        <v>66</v>
      </c>
      <c r="BC414" s="3" t="s">
        <v>66</v>
      </c>
      <c r="BD414" s="3" t="s">
        <v>66</v>
      </c>
      <c r="BE414" s="3" t="s">
        <v>65</v>
      </c>
      <c r="BF414" s="3" t="s">
        <v>65</v>
      </c>
      <c r="BG414" s="3">
        <v>5</v>
      </c>
      <c r="BH414" s="3">
        <v>5</v>
      </c>
      <c r="BI414" s="3">
        <v>27</v>
      </c>
      <c r="BJ414" s="3">
        <v>4</v>
      </c>
      <c r="BK414" s="3">
        <v>29</v>
      </c>
      <c r="BL414" s="3">
        <v>30</v>
      </c>
      <c r="BM414" s="3" t="s">
        <v>67</v>
      </c>
    </row>
    <row r="415" spans="1:65" ht="12.5" x14ac:dyDescent="0.25">
      <c r="A415" s="2">
        <v>44534.992204467591</v>
      </c>
      <c r="B415" s="3" t="s">
        <v>66</v>
      </c>
      <c r="C415" s="3" t="s">
        <v>66</v>
      </c>
      <c r="D415" s="3" t="s">
        <v>65</v>
      </c>
      <c r="E415" s="3" t="s">
        <v>66</v>
      </c>
      <c r="F415" s="3" t="s">
        <v>66</v>
      </c>
      <c r="G415" s="3" t="s">
        <v>66</v>
      </c>
      <c r="H415" s="3" t="s">
        <v>66</v>
      </c>
      <c r="I415" s="3" t="s">
        <v>65</v>
      </c>
      <c r="J415" s="3" t="s">
        <v>66</v>
      </c>
      <c r="K415" s="3" t="s">
        <v>66</v>
      </c>
      <c r="L415" s="3" t="s">
        <v>66</v>
      </c>
      <c r="M415" s="3" t="s">
        <v>66</v>
      </c>
      <c r="N415" s="3" t="s">
        <v>66</v>
      </c>
      <c r="O415" s="3" t="s">
        <v>66</v>
      </c>
      <c r="P415" s="3" t="s">
        <v>66</v>
      </c>
      <c r="Q415" s="3" t="s">
        <v>66</v>
      </c>
      <c r="R415" s="3" t="s">
        <v>66</v>
      </c>
      <c r="S415" s="3" t="s">
        <v>66</v>
      </c>
      <c r="T415" s="3" t="s">
        <v>65</v>
      </c>
      <c r="U415" s="3" t="s">
        <v>65</v>
      </c>
      <c r="V415" s="3" t="s">
        <v>65</v>
      </c>
      <c r="W415" s="3" t="s">
        <v>66</v>
      </c>
      <c r="X415" s="3" t="s">
        <v>66</v>
      </c>
      <c r="Y415" s="3" t="s">
        <v>66</v>
      </c>
      <c r="Z415" s="3" t="s">
        <v>65</v>
      </c>
      <c r="AA415" s="3" t="s">
        <v>66</v>
      </c>
      <c r="AB415" s="3" t="s">
        <v>65</v>
      </c>
      <c r="AC415" s="3" t="s">
        <v>66</v>
      </c>
      <c r="AD415" s="3" t="s">
        <v>65</v>
      </c>
      <c r="AE415" s="3" t="s">
        <v>66</v>
      </c>
      <c r="AF415" s="3" t="s">
        <v>66</v>
      </c>
      <c r="AG415" s="3" t="s">
        <v>66</v>
      </c>
      <c r="AH415" s="3" t="s">
        <v>66</v>
      </c>
      <c r="AI415" s="3" t="s">
        <v>66</v>
      </c>
      <c r="AJ415" s="3" t="s">
        <v>66</v>
      </c>
      <c r="AK415" s="3" t="s">
        <v>65</v>
      </c>
      <c r="AL415" s="3" t="s">
        <v>66</v>
      </c>
      <c r="AM415" s="3" t="s">
        <v>66</v>
      </c>
      <c r="AN415" s="3" t="s">
        <v>66</v>
      </c>
      <c r="AO415" s="3" t="s">
        <v>66</v>
      </c>
      <c r="AP415" s="3" t="s">
        <v>66</v>
      </c>
      <c r="AQ415" s="3" t="s">
        <v>66</v>
      </c>
      <c r="AR415" s="3" t="s">
        <v>66</v>
      </c>
      <c r="AS415" s="3" t="s">
        <v>65</v>
      </c>
      <c r="AT415" s="3" t="s">
        <v>65</v>
      </c>
      <c r="AU415" s="3" t="s">
        <v>65</v>
      </c>
      <c r="AV415" s="3" t="s">
        <v>66</v>
      </c>
      <c r="AW415" s="3" t="s">
        <v>66</v>
      </c>
      <c r="AX415" s="3" t="s">
        <v>65</v>
      </c>
      <c r="AY415" s="3" t="s">
        <v>66</v>
      </c>
      <c r="AZ415" s="3" t="s">
        <v>65</v>
      </c>
      <c r="BA415" s="3" t="s">
        <v>66</v>
      </c>
      <c r="BB415" s="3" t="s">
        <v>65</v>
      </c>
      <c r="BC415" s="3" t="s">
        <v>65</v>
      </c>
      <c r="BD415" s="3" t="s">
        <v>65</v>
      </c>
      <c r="BE415" s="3" t="s">
        <v>65</v>
      </c>
      <c r="BF415" s="3" t="s">
        <v>65</v>
      </c>
      <c r="BG415" s="3">
        <v>5</v>
      </c>
      <c r="BH415" s="3">
        <v>5</v>
      </c>
      <c r="BI415" s="3">
        <v>27</v>
      </c>
      <c r="BJ415" s="3">
        <v>4</v>
      </c>
      <c r="BK415" s="3">
        <v>29</v>
      </c>
      <c r="BL415" s="3">
        <v>20</v>
      </c>
      <c r="BM415" s="3" t="s">
        <v>68</v>
      </c>
    </row>
    <row r="416" spans="1:65" ht="12.5" x14ac:dyDescent="0.25">
      <c r="A416" s="2">
        <v>44534.993714212964</v>
      </c>
      <c r="B416" s="3" t="s">
        <v>65</v>
      </c>
      <c r="C416" s="3" t="s">
        <v>66</v>
      </c>
      <c r="D416" s="3" t="s">
        <v>65</v>
      </c>
      <c r="E416" s="3" t="s">
        <v>66</v>
      </c>
      <c r="F416" s="3" t="s">
        <v>66</v>
      </c>
      <c r="G416" s="3" t="s">
        <v>66</v>
      </c>
      <c r="H416" s="3" t="s">
        <v>65</v>
      </c>
      <c r="I416" s="3" t="s">
        <v>66</v>
      </c>
      <c r="J416" s="3" t="s">
        <v>66</v>
      </c>
      <c r="K416" s="3" t="s">
        <v>65</v>
      </c>
      <c r="L416" s="3" t="s">
        <v>66</v>
      </c>
      <c r="M416" s="3" t="s">
        <v>66</v>
      </c>
      <c r="N416" s="3" t="s">
        <v>65</v>
      </c>
      <c r="O416" s="3" t="s">
        <v>65</v>
      </c>
      <c r="P416" s="3" t="s">
        <v>65</v>
      </c>
      <c r="Q416" s="3" t="s">
        <v>65</v>
      </c>
      <c r="R416" s="3" t="s">
        <v>66</v>
      </c>
      <c r="S416" s="3" t="s">
        <v>66</v>
      </c>
      <c r="T416" s="3" t="s">
        <v>66</v>
      </c>
      <c r="U416" s="3" t="s">
        <v>66</v>
      </c>
      <c r="V416" s="3" t="s">
        <v>66</v>
      </c>
      <c r="W416" s="3" t="s">
        <v>65</v>
      </c>
      <c r="X416" s="3" t="s">
        <v>66</v>
      </c>
      <c r="Y416" s="3" t="s">
        <v>66</v>
      </c>
      <c r="Z416" s="3" t="s">
        <v>66</v>
      </c>
      <c r="AA416" s="3" t="s">
        <v>65</v>
      </c>
      <c r="AB416" s="3" t="s">
        <v>66</v>
      </c>
      <c r="AC416" s="3" t="s">
        <v>66</v>
      </c>
      <c r="AD416" s="3" t="s">
        <v>65</v>
      </c>
      <c r="AE416" s="3" t="s">
        <v>66</v>
      </c>
      <c r="AF416" s="3" t="s">
        <v>66</v>
      </c>
      <c r="AG416" s="3" t="s">
        <v>66</v>
      </c>
      <c r="AH416" s="3" t="s">
        <v>66</v>
      </c>
      <c r="AI416" s="3" t="s">
        <v>66</v>
      </c>
      <c r="AJ416" s="3" t="s">
        <v>65</v>
      </c>
      <c r="AK416" s="3" t="s">
        <v>65</v>
      </c>
      <c r="AL416" s="3" t="s">
        <v>66</v>
      </c>
      <c r="AM416" s="3" t="s">
        <v>65</v>
      </c>
      <c r="AN416" s="3" t="s">
        <v>66</v>
      </c>
      <c r="AO416" s="3" t="s">
        <v>65</v>
      </c>
      <c r="AP416" s="3" t="s">
        <v>65</v>
      </c>
      <c r="AQ416" s="3" t="s">
        <v>66</v>
      </c>
      <c r="AR416" s="3" t="s">
        <v>65</v>
      </c>
      <c r="AS416" s="3" t="s">
        <v>65</v>
      </c>
      <c r="AT416" s="3" t="s">
        <v>66</v>
      </c>
      <c r="AU416" s="3" t="s">
        <v>65</v>
      </c>
      <c r="AV416" s="3" t="s">
        <v>65</v>
      </c>
      <c r="AW416" s="3" t="s">
        <v>66</v>
      </c>
      <c r="AX416" s="3" t="s">
        <v>66</v>
      </c>
      <c r="AY416" s="3" t="s">
        <v>65</v>
      </c>
      <c r="AZ416" s="3" t="s">
        <v>65</v>
      </c>
      <c r="BA416" s="3" t="s">
        <v>65</v>
      </c>
      <c r="BB416" s="3" t="s">
        <v>66</v>
      </c>
      <c r="BC416" s="3" t="s">
        <v>65</v>
      </c>
      <c r="BD416" s="3" t="s">
        <v>66</v>
      </c>
      <c r="BE416" s="3" t="s">
        <v>66</v>
      </c>
      <c r="BF416" s="3" t="s">
        <v>65</v>
      </c>
      <c r="BG416" s="3">
        <v>5</v>
      </c>
      <c r="BH416" s="3">
        <v>5</v>
      </c>
      <c r="BI416" s="3">
        <v>27</v>
      </c>
      <c r="BJ416" s="3">
        <v>4</v>
      </c>
      <c r="BK416" s="3">
        <v>29</v>
      </c>
      <c r="BL416" s="3">
        <v>10</v>
      </c>
      <c r="BM416" s="3" t="s">
        <v>67</v>
      </c>
    </row>
    <row r="417" spans="1:65" ht="12.5" x14ac:dyDescent="0.25">
      <c r="A417" s="2">
        <v>44534.997249398148</v>
      </c>
      <c r="B417" s="3" t="s">
        <v>66</v>
      </c>
      <c r="C417" s="3" t="s">
        <v>65</v>
      </c>
      <c r="D417" s="3" t="s">
        <v>65</v>
      </c>
      <c r="E417" s="3" t="s">
        <v>65</v>
      </c>
      <c r="F417" s="3" t="s">
        <v>66</v>
      </c>
      <c r="G417" s="3" t="s">
        <v>65</v>
      </c>
      <c r="H417" s="3" t="s">
        <v>65</v>
      </c>
      <c r="I417" s="3" t="s">
        <v>65</v>
      </c>
      <c r="J417" s="3" t="s">
        <v>65</v>
      </c>
      <c r="K417" s="3" t="s">
        <v>65</v>
      </c>
      <c r="L417" s="3" t="s">
        <v>66</v>
      </c>
      <c r="M417" s="3" t="s">
        <v>66</v>
      </c>
      <c r="N417" s="3" t="s">
        <v>65</v>
      </c>
      <c r="O417" s="3" t="s">
        <v>65</v>
      </c>
      <c r="P417" s="3" t="s">
        <v>65</v>
      </c>
      <c r="Q417" s="3" t="s">
        <v>65</v>
      </c>
      <c r="R417" s="3" t="s">
        <v>66</v>
      </c>
      <c r="S417" s="3" t="s">
        <v>66</v>
      </c>
      <c r="T417" s="3" t="s">
        <v>66</v>
      </c>
      <c r="U417" s="3" t="s">
        <v>66</v>
      </c>
      <c r="V417" s="3" t="s">
        <v>66</v>
      </c>
      <c r="W417" s="3" t="s">
        <v>65</v>
      </c>
      <c r="X417" s="3" t="s">
        <v>65</v>
      </c>
      <c r="Y417" s="3" t="s">
        <v>65</v>
      </c>
      <c r="Z417" s="3" t="s">
        <v>66</v>
      </c>
      <c r="AA417" s="3" t="s">
        <v>65</v>
      </c>
      <c r="AB417" s="3" t="s">
        <v>66</v>
      </c>
      <c r="AC417" s="3" t="s">
        <v>66</v>
      </c>
      <c r="AD417" s="3" t="s">
        <v>65</v>
      </c>
      <c r="AE417" s="3" t="s">
        <v>65</v>
      </c>
      <c r="AF417" s="3" t="s">
        <v>66</v>
      </c>
      <c r="AG417" s="3" t="s">
        <v>65</v>
      </c>
      <c r="AH417" s="3" t="s">
        <v>66</v>
      </c>
      <c r="AI417" s="3" t="s">
        <v>66</v>
      </c>
      <c r="AJ417" s="3" t="s">
        <v>65</v>
      </c>
      <c r="AK417" s="3" t="s">
        <v>66</v>
      </c>
      <c r="AL417" s="3" t="s">
        <v>65</v>
      </c>
      <c r="AM417" s="3" t="s">
        <v>65</v>
      </c>
      <c r="AN417" s="3" t="s">
        <v>65</v>
      </c>
      <c r="AO417" s="3" t="s">
        <v>65</v>
      </c>
      <c r="AP417" s="3" t="s">
        <v>66</v>
      </c>
      <c r="AQ417" s="3" t="s">
        <v>66</v>
      </c>
      <c r="AR417" s="3" t="s">
        <v>65</v>
      </c>
      <c r="AS417" s="3" t="s">
        <v>65</v>
      </c>
      <c r="AT417" s="3" t="s">
        <v>66</v>
      </c>
      <c r="AU417" s="3" t="s">
        <v>66</v>
      </c>
      <c r="AV417" s="3" t="s">
        <v>65</v>
      </c>
      <c r="AW417" s="3" t="s">
        <v>65</v>
      </c>
      <c r="AX417" s="3" t="s">
        <v>66</v>
      </c>
      <c r="AY417" s="3" t="s">
        <v>65</v>
      </c>
      <c r="AZ417" s="3" t="s">
        <v>65</v>
      </c>
      <c r="BA417" s="3" t="s">
        <v>65</v>
      </c>
      <c r="BB417" s="3" t="s">
        <v>66</v>
      </c>
      <c r="BC417" s="3" t="s">
        <v>66</v>
      </c>
      <c r="BD417" s="3" t="s">
        <v>66</v>
      </c>
      <c r="BE417" s="3" t="s">
        <v>66</v>
      </c>
      <c r="BF417" s="3" t="s">
        <v>65</v>
      </c>
      <c r="BG417" s="3">
        <v>5</v>
      </c>
      <c r="BH417" s="3">
        <v>5</v>
      </c>
      <c r="BI417" s="3">
        <v>27</v>
      </c>
      <c r="BJ417" s="3">
        <v>4</v>
      </c>
      <c r="BK417" s="3">
        <v>29</v>
      </c>
      <c r="BL417" s="3">
        <v>20</v>
      </c>
      <c r="BM417" s="3" t="s">
        <v>67</v>
      </c>
    </row>
    <row r="418" spans="1:65" ht="12.5" x14ac:dyDescent="0.25">
      <c r="A418" s="2">
        <v>44534.998128078703</v>
      </c>
      <c r="B418" s="3" t="s">
        <v>65</v>
      </c>
      <c r="C418" s="3" t="s">
        <v>66</v>
      </c>
      <c r="D418" s="3" t="s">
        <v>65</v>
      </c>
      <c r="E418" s="3" t="s">
        <v>66</v>
      </c>
      <c r="F418" s="3" t="s">
        <v>65</v>
      </c>
      <c r="G418" s="3" t="s">
        <v>65</v>
      </c>
      <c r="H418" s="3" t="s">
        <v>65</v>
      </c>
      <c r="I418" s="3" t="s">
        <v>66</v>
      </c>
      <c r="J418" s="3" t="s">
        <v>65</v>
      </c>
      <c r="K418" s="3" t="s">
        <v>65</v>
      </c>
      <c r="L418" s="3" t="s">
        <v>66</v>
      </c>
      <c r="M418" s="3" t="s">
        <v>66</v>
      </c>
      <c r="N418" s="3" t="s">
        <v>65</v>
      </c>
      <c r="O418" s="3" t="s">
        <v>66</v>
      </c>
      <c r="P418" s="3" t="s">
        <v>66</v>
      </c>
      <c r="Q418" s="3" t="s">
        <v>66</v>
      </c>
      <c r="R418" s="3" t="s">
        <v>65</v>
      </c>
      <c r="S418" s="3" t="s">
        <v>66</v>
      </c>
      <c r="T418" s="3" t="s">
        <v>66</v>
      </c>
      <c r="U418" s="3" t="s">
        <v>66</v>
      </c>
      <c r="V418" s="3" t="s">
        <v>66</v>
      </c>
      <c r="W418" s="3" t="s">
        <v>65</v>
      </c>
      <c r="X418" s="3" t="s">
        <v>65</v>
      </c>
      <c r="Y418" s="3" t="s">
        <v>65</v>
      </c>
      <c r="Z418" s="3" t="s">
        <v>66</v>
      </c>
      <c r="AA418" s="3" t="s">
        <v>65</v>
      </c>
      <c r="AB418" s="3" t="s">
        <v>66</v>
      </c>
      <c r="AC418" s="3" t="s">
        <v>65</v>
      </c>
      <c r="AD418" s="3" t="s">
        <v>66</v>
      </c>
      <c r="AE418" s="3" t="s">
        <v>66</v>
      </c>
      <c r="AF418" s="3" t="s">
        <v>65</v>
      </c>
      <c r="AG418" s="3" t="s">
        <v>65</v>
      </c>
      <c r="AH418" s="3" t="s">
        <v>65</v>
      </c>
      <c r="AI418" s="3" t="s">
        <v>66</v>
      </c>
      <c r="AJ418" s="3" t="s">
        <v>65</v>
      </c>
      <c r="AK418" s="3" t="s">
        <v>65</v>
      </c>
      <c r="AL418" s="3" t="s">
        <v>65</v>
      </c>
      <c r="AM418" s="3" t="s">
        <v>65</v>
      </c>
      <c r="AN418" s="3" t="s">
        <v>66</v>
      </c>
      <c r="AO418" s="3" t="s">
        <v>65</v>
      </c>
      <c r="AP418" s="3" t="s">
        <v>65</v>
      </c>
      <c r="AQ418" s="3" t="s">
        <v>65</v>
      </c>
      <c r="AR418" s="3" t="s">
        <v>65</v>
      </c>
      <c r="AS418" s="3" t="s">
        <v>65</v>
      </c>
      <c r="AT418" s="3" t="s">
        <v>66</v>
      </c>
      <c r="AU418" s="3" t="s">
        <v>66</v>
      </c>
      <c r="AV418" s="3" t="s">
        <v>65</v>
      </c>
      <c r="AW418" s="3" t="s">
        <v>66</v>
      </c>
      <c r="AX418" s="3" t="s">
        <v>66</v>
      </c>
      <c r="AY418" s="3" t="s">
        <v>66</v>
      </c>
      <c r="AZ418" s="3" t="s">
        <v>65</v>
      </c>
      <c r="BA418" s="3" t="s">
        <v>66</v>
      </c>
      <c r="BB418" s="3" t="s">
        <v>66</v>
      </c>
      <c r="BC418" s="3" t="s">
        <v>66</v>
      </c>
      <c r="BD418" s="3" t="s">
        <v>66</v>
      </c>
      <c r="BE418" s="3" t="s">
        <v>65</v>
      </c>
      <c r="BF418" s="3" t="s">
        <v>65</v>
      </c>
      <c r="BG418" s="3">
        <v>10</v>
      </c>
      <c r="BH418" s="3">
        <v>5</v>
      </c>
      <c r="BI418" s="3">
        <v>5</v>
      </c>
      <c r="BJ418" s="3">
        <v>4</v>
      </c>
      <c r="BK418" s="3">
        <v>29</v>
      </c>
      <c r="BL418" s="3">
        <v>20</v>
      </c>
      <c r="BM418" s="3" t="s">
        <v>67</v>
      </c>
    </row>
    <row r="419" spans="1:65" ht="12.5" x14ac:dyDescent="0.25">
      <c r="A419" s="2">
        <v>44534.999528865737</v>
      </c>
      <c r="B419" s="3" t="s">
        <v>66</v>
      </c>
      <c r="C419" s="3" t="s">
        <v>66</v>
      </c>
      <c r="D419" s="3" t="s">
        <v>65</v>
      </c>
      <c r="E419" s="3" t="s">
        <v>66</v>
      </c>
      <c r="F419" s="3" t="s">
        <v>65</v>
      </c>
      <c r="G419" s="3" t="s">
        <v>66</v>
      </c>
      <c r="H419" s="3" t="s">
        <v>66</v>
      </c>
      <c r="I419" s="3" t="s">
        <v>65</v>
      </c>
      <c r="J419" s="3" t="s">
        <v>66</v>
      </c>
      <c r="K419" s="3" t="s">
        <v>65</v>
      </c>
      <c r="L419" s="3" t="s">
        <v>66</v>
      </c>
      <c r="M419" s="3" t="s">
        <v>66</v>
      </c>
      <c r="N419" s="3" t="s">
        <v>66</v>
      </c>
      <c r="O419" s="3" t="s">
        <v>66</v>
      </c>
      <c r="P419" s="3" t="s">
        <v>65</v>
      </c>
      <c r="Q419" s="3" t="s">
        <v>66</v>
      </c>
      <c r="R419" s="3" t="s">
        <v>66</v>
      </c>
      <c r="S419" s="3" t="s">
        <v>66</v>
      </c>
      <c r="T419" s="3" t="s">
        <v>66</v>
      </c>
      <c r="U419" s="3" t="s">
        <v>66</v>
      </c>
      <c r="V419" s="3" t="s">
        <v>66</v>
      </c>
      <c r="W419" s="3" t="s">
        <v>66</v>
      </c>
      <c r="X419" s="3" t="s">
        <v>66</v>
      </c>
      <c r="Y419" s="3" t="s">
        <v>66</v>
      </c>
      <c r="Z419" s="3" t="s">
        <v>66</v>
      </c>
      <c r="AA419" s="3" t="s">
        <v>66</v>
      </c>
      <c r="AB419" s="3" t="s">
        <v>66</v>
      </c>
      <c r="AC419" s="3" t="s">
        <v>65</v>
      </c>
      <c r="AD419" s="3" t="s">
        <v>65</v>
      </c>
      <c r="AE419" s="3" t="s">
        <v>65</v>
      </c>
      <c r="AF419" s="3" t="s">
        <v>65</v>
      </c>
      <c r="AG419" s="3" t="s">
        <v>65</v>
      </c>
      <c r="AH419" s="3" t="s">
        <v>65</v>
      </c>
      <c r="AI419" s="3" t="s">
        <v>65</v>
      </c>
      <c r="AJ419" s="3" t="s">
        <v>65</v>
      </c>
      <c r="AK419" s="3" t="s">
        <v>65</v>
      </c>
      <c r="AL419" s="3" t="s">
        <v>66</v>
      </c>
      <c r="AM419" s="3" t="s">
        <v>66</v>
      </c>
      <c r="AN419" s="3" t="s">
        <v>66</v>
      </c>
      <c r="AO419" s="3" t="s">
        <v>65</v>
      </c>
      <c r="AP419" s="3" t="s">
        <v>65</v>
      </c>
      <c r="AQ419" s="3" t="s">
        <v>66</v>
      </c>
      <c r="AR419" s="3" t="s">
        <v>65</v>
      </c>
      <c r="AS419" s="3" t="s">
        <v>65</v>
      </c>
      <c r="AT419" s="3" t="s">
        <v>65</v>
      </c>
      <c r="AU419" s="3" t="s">
        <v>66</v>
      </c>
      <c r="AV419" s="3" t="s">
        <v>66</v>
      </c>
      <c r="AW419" s="3" t="s">
        <v>66</v>
      </c>
      <c r="AX419" s="3" t="s">
        <v>65</v>
      </c>
      <c r="AY419" s="3" t="s">
        <v>66</v>
      </c>
      <c r="AZ419" s="3" t="s">
        <v>65</v>
      </c>
      <c r="BA419" s="3" t="s">
        <v>66</v>
      </c>
      <c r="BB419" s="3" t="s">
        <v>65</v>
      </c>
      <c r="BC419" s="3" t="s">
        <v>65</v>
      </c>
      <c r="BD419" s="3" t="s">
        <v>66</v>
      </c>
      <c r="BE419" s="3" t="s">
        <v>65</v>
      </c>
      <c r="BF419" s="3" t="s">
        <v>65</v>
      </c>
      <c r="BG419" s="3">
        <v>5</v>
      </c>
      <c r="BH419" s="3">
        <v>5</v>
      </c>
      <c r="BI419" s="3">
        <v>27</v>
      </c>
      <c r="BJ419" s="3" t="s">
        <v>84</v>
      </c>
      <c r="BK419" s="3">
        <v>29</v>
      </c>
      <c r="BL419" s="3">
        <v>0</v>
      </c>
      <c r="BM419" s="3" t="s">
        <v>67</v>
      </c>
    </row>
    <row r="420" spans="1:65" ht="12.5" x14ac:dyDescent="0.25">
      <c r="A420" s="2">
        <v>44534.999875891204</v>
      </c>
      <c r="B420" s="3" t="s">
        <v>65</v>
      </c>
      <c r="C420" s="3" t="s">
        <v>65</v>
      </c>
      <c r="D420" s="3" t="s">
        <v>65</v>
      </c>
      <c r="E420" s="3" t="s">
        <v>66</v>
      </c>
      <c r="F420" s="3" t="s">
        <v>66</v>
      </c>
      <c r="G420" s="3" t="s">
        <v>66</v>
      </c>
      <c r="H420" s="3" t="s">
        <v>65</v>
      </c>
      <c r="I420" s="3" t="s">
        <v>66</v>
      </c>
      <c r="J420" s="3" t="s">
        <v>66</v>
      </c>
      <c r="K420" s="3" t="s">
        <v>65</v>
      </c>
      <c r="L420" s="3" t="s">
        <v>65</v>
      </c>
      <c r="M420" s="3" t="s">
        <v>65</v>
      </c>
      <c r="N420" s="3" t="s">
        <v>65</v>
      </c>
      <c r="O420" s="3" t="s">
        <v>65</v>
      </c>
      <c r="P420" s="3" t="s">
        <v>66</v>
      </c>
      <c r="Q420" s="3" t="s">
        <v>65</v>
      </c>
      <c r="R420" s="3" t="s">
        <v>65</v>
      </c>
      <c r="S420" s="3" t="s">
        <v>66</v>
      </c>
      <c r="T420" s="3" t="s">
        <v>65</v>
      </c>
      <c r="U420" s="3" t="s">
        <v>65</v>
      </c>
      <c r="V420" s="3" t="s">
        <v>65</v>
      </c>
      <c r="W420" s="3" t="s">
        <v>65</v>
      </c>
      <c r="X420" s="3" t="s">
        <v>65</v>
      </c>
      <c r="Y420" s="3" t="s">
        <v>65</v>
      </c>
      <c r="Z420" s="3" t="s">
        <v>66</v>
      </c>
      <c r="AA420" s="3" t="s">
        <v>65</v>
      </c>
      <c r="AB420" s="3" t="s">
        <v>66</v>
      </c>
      <c r="AC420" s="3" t="s">
        <v>65</v>
      </c>
      <c r="AD420" s="3" t="s">
        <v>65</v>
      </c>
      <c r="AE420" s="3" t="s">
        <v>65</v>
      </c>
      <c r="AF420" s="3" t="s">
        <v>65</v>
      </c>
      <c r="AG420" s="3" t="s">
        <v>66</v>
      </c>
      <c r="AH420" s="3" t="s">
        <v>65</v>
      </c>
      <c r="AI420" s="3" t="s">
        <v>65</v>
      </c>
      <c r="AJ420" s="3" t="s">
        <v>65</v>
      </c>
      <c r="AK420" s="3" t="s">
        <v>66</v>
      </c>
      <c r="AL420" s="3" t="s">
        <v>65</v>
      </c>
      <c r="AM420" s="3" t="s">
        <v>65</v>
      </c>
      <c r="AN420" s="3" t="s">
        <v>65</v>
      </c>
      <c r="AO420" s="3" t="s">
        <v>65</v>
      </c>
      <c r="AP420" s="3" t="s">
        <v>65</v>
      </c>
      <c r="AQ420" s="3" t="s">
        <v>66</v>
      </c>
      <c r="AR420" s="3" t="s">
        <v>65</v>
      </c>
      <c r="AS420" s="3" t="s">
        <v>65</v>
      </c>
      <c r="AT420" s="3" t="s">
        <v>66</v>
      </c>
      <c r="AU420" s="3" t="s">
        <v>65</v>
      </c>
      <c r="AV420" s="3" t="s">
        <v>66</v>
      </c>
      <c r="AW420" s="3" t="s">
        <v>65</v>
      </c>
      <c r="AX420" s="3" t="s">
        <v>66</v>
      </c>
      <c r="AY420" s="3" t="s">
        <v>65</v>
      </c>
      <c r="AZ420" s="3" t="s">
        <v>66</v>
      </c>
      <c r="BA420" s="3" t="s">
        <v>65</v>
      </c>
      <c r="BB420" s="3" t="s">
        <v>66</v>
      </c>
      <c r="BC420" s="3" t="s">
        <v>66</v>
      </c>
      <c r="BD420" s="3" t="s">
        <v>66</v>
      </c>
      <c r="BE420" s="3" t="s">
        <v>65</v>
      </c>
      <c r="BF420" s="3" t="s">
        <v>65</v>
      </c>
      <c r="BG420" s="3">
        <v>5</v>
      </c>
      <c r="BH420" s="3">
        <v>5</v>
      </c>
      <c r="BI420" s="3">
        <v>27</v>
      </c>
      <c r="BJ420" s="3">
        <v>4</v>
      </c>
      <c r="BK420" s="3">
        <v>29</v>
      </c>
      <c r="BL420" s="3">
        <v>20</v>
      </c>
      <c r="BM420" s="3" t="s">
        <v>67</v>
      </c>
    </row>
    <row r="421" spans="1:65" ht="12.5" x14ac:dyDescent="0.25">
      <c r="A421" s="2">
        <v>44535.002734548616</v>
      </c>
      <c r="B421" s="3" t="s">
        <v>65</v>
      </c>
      <c r="C421" s="3" t="s">
        <v>66</v>
      </c>
      <c r="D421" s="3" t="s">
        <v>65</v>
      </c>
      <c r="E421" s="3" t="s">
        <v>66</v>
      </c>
      <c r="F421" s="3" t="s">
        <v>66</v>
      </c>
      <c r="G421" s="3" t="s">
        <v>65</v>
      </c>
      <c r="H421" s="3" t="s">
        <v>66</v>
      </c>
      <c r="I421" s="3" t="s">
        <v>65</v>
      </c>
      <c r="J421" s="3" t="s">
        <v>66</v>
      </c>
      <c r="K421" s="3" t="s">
        <v>65</v>
      </c>
      <c r="L421" s="3" t="s">
        <v>66</v>
      </c>
      <c r="M421" s="3" t="s">
        <v>66</v>
      </c>
      <c r="N421" s="3" t="s">
        <v>65</v>
      </c>
      <c r="O421" s="3" t="s">
        <v>65</v>
      </c>
      <c r="P421" s="3" t="s">
        <v>65</v>
      </c>
      <c r="Q421" s="3" t="s">
        <v>65</v>
      </c>
      <c r="R421" s="3" t="s">
        <v>66</v>
      </c>
      <c r="S421" s="3" t="s">
        <v>66</v>
      </c>
      <c r="T421" s="3" t="s">
        <v>66</v>
      </c>
      <c r="U421" s="3" t="s">
        <v>65</v>
      </c>
      <c r="V421" s="3" t="s">
        <v>66</v>
      </c>
      <c r="W421" s="3" t="s">
        <v>66</v>
      </c>
      <c r="X421" s="3" t="s">
        <v>65</v>
      </c>
      <c r="Y421" s="3" t="s">
        <v>65</v>
      </c>
      <c r="Z421" s="3" t="s">
        <v>66</v>
      </c>
      <c r="AA421" s="3" t="s">
        <v>65</v>
      </c>
      <c r="AB421" s="3" t="s">
        <v>66</v>
      </c>
      <c r="AC421" s="3" t="s">
        <v>66</v>
      </c>
      <c r="AD421" s="3" t="s">
        <v>65</v>
      </c>
      <c r="AE421" s="3" t="s">
        <v>66</v>
      </c>
      <c r="AF421" s="3" t="s">
        <v>66</v>
      </c>
      <c r="AG421" s="3" t="s">
        <v>66</v>
      </c>
      <c r="AH421" s="3" t="s">
        <v>66</v>
      </c>
      <c r="AI421" s="3" t="s">
        <v>65</v>
      </c>
      <c r="AJ421" s="3" t="s">
        <v>66</v>
      </c>
      <c r="AK421" s="3" t="s">
        <v>65</v>
      </c>
      <c r="AL421" s="3" t="s">
        <v>66</v>
      </c>
      <c r="AM421" s="3" t="s">
        <v>65</v>
      </c>
      <c r="AN421" s="3" t="s">
        <v>66</v>
      </c>
      <c r="AO421" s="3" t="s">
        <v>65</v>
      </c>
      <c r="AP421" s="3" t="s">
        <v>65</v>
      </c>
      <c r="AQ421" s="3" t="s">
        <v>66</v>
      </c>
      <c r="AR421" s="3" t="s">
        <v>65</v>
      </c>
      <c r="AS421" s="3" t="s">
        <v>66</v>
      </c>
      <c r="AT421" s="3" t="s">
        <v>65</v>
      </c>
      <c r="AU421" s="3" t="s">
        <v>66</v>
      </c>
      <c r="AV421" s="3" t="s">
        <v>65</v>
      </c>
      <c r="AW421" s="3" t="s">
        <v>66</v>
      </c>
      <c r="AX421" s="3" t="s">
        <v>66</v>
      </c>
      <c r="AY421" s="3" t="s">
        <v>66</v>
      </c>
      <c r="AZ421" s="3" t="s">
        <v>65</v>
      </c>
      <c r="BA421" s="3" t="s">
        <v>65</v>
      </c>
      <c r="BB421" s="3" t="s">
        <v>66</v>
      </c>
      <c r="BC421" s="3" t="s">
        <v>66</v>
      </c>
      <c r="BD421" s="3" t="s">
        <v>66</v>
      </c>
      <c r="BE421" s="3" t="s">
        <v>65</v>
      </c>
      <c r="BF421" s="3" t="s">
        <v>66</v>
      </c>
      <c r="BG421" s="3">
        <v>5</v>
      </c>
      <c r="BH421" s="3">
        <v>20</v>
      </c>
      <c r="BI421" s="3">
        <v>27</v>
      </c>
      <c r="BJ421" s="3">
        <v>4</v>
      </c>
      <c r="BK421" s="3">
        <v>29</v>
      </c>
      <c r="BL421" s="3">
        <v>20</v>
      </c>
      <c r="BM421" s="3" t="s">
        <v>67</v>
      </c>
    </row>
    <row r="422" spans="1:65" ht="12.5" x14ac:dyDescent="0.25">
      <c r="A422" s="2">
        <v>44535.003814340278</v>
      </c>
      <c r="B422" s="3" t="s">
        <v>65</v>
      </c>
      <c r="C422" s="3" t="s">
        <v>66</v>
      </c>
      <c r="D422" s="3" t="s">
        <v>65</v>
      </c>
      <c r="E422" s="3" t="s">
        <v>65</v>
      </c>
      <c r="F422" s="3" t="s">
        <v>66</v>
      </c>
      <c r="G422" s="3" t="s">
        <v>66</v>
      </c>
      <c r="H422" s="3" t="s">
        <v>65</v>
      </c>
      <c r="I422" s="3" t="s">
        <v>65</v>
      </c>
      <c r="J422" s="3" t="s">
        <v>66</v>
      </c>
      <c r="K422" s="3" t="s">
        <v>65</v>
      </c>
      <c r="L422" s="3" t="s">
        <v>66</v>
      </c>
      <c r="M422" s="3" t="s">
        <v>66</v>
      </c>
      <c r="N422" s="3" t="s">
        <v>65</v>
      </c>
      <c r="O422" s="3" t="s">
        <v>65</v>
      </c>
      <c r="P422" s="3" t="s">
        <v>65</v>
      </c>
      <c r="Q422" s="3" t="s">
        <v>65</v>
      </c>
      <c r="R422" s="3" t="s">
        <v>65</v>
      </c>
      <c r="S422" s="3" t="s">
        <v>66</v>
      </c>
      <c r="T422" s="3" t="s">
        <v>66</v>
      </c>
      <c r="U422" s="3" t="s">
        <v>66</v>
      </c>
      <c r="V422" s="3" t="s">
        <v>66</v>
      </c>
      <c r="W422" s="3" t="s">
        <v>66</v>
      </c>
      <c r="X422" s="3" t="s">
        <v>66</v>
      </c>
      <c r="Y422" s="3" t="s">
        <v>66</v>
      </c>
      <c r="Z422" s="3" t="s">
        <v>66</v>
      </c>
      <c r="AA422" s="3" t="s">
        <v>65</v>
      </c>
      <c r="AB422" s="3" t="s">
        <v>65</v>
      </c>
      <c r="AC422" s="3" t="s">
        <v>65</v>
      </c>
      <c r="AD422" s="3" t="s">
        <v>65</v>
      </c>
      <c r="AE422" s="3" t="s">
        <v>65</v>
      </c>
      <c r="AF422" s="3" t="s">
        <v>66</v>
      </c>
      <c r="AG422" s="3" t="s">
        <v>66</v>
      </c>
      <c r="AH422" s="3" t="s">
        <v>65</v>
      </c>
      <c r="AI422" s="3" t="s">
        <v>66</v>
      </c>
      <c r="AJ422" s="3" t="s">
        <v>65</v>
      </c>
      <c r="AK422" s="3" t="s">
        <v>65</v>
      </c>
      <c r="AL422" s="3" t="s">
        <v>65</v>
      </c>
      <c r="AM422" s="3" t="s">
        <v>65</v>
      </c>
      <c r="AN422" s="3" t="s">
        <v>65</v>
      </c>
      <c r="AO422" s="3" t="s">
        <v>65</v>
      </c>
      <c r="AP422" s="3" t="s">
        <v>65</v>
      </c>
      <c r="AQ422" s="3" t="s">
        <v>66</v>
      </c>
      <c r="AR422" s="3" t="s">
        <v>65</v>
      </c>
      <c r="AS422" s="3" t="s">
        <v>65</v>
      </c>
      <c r="AT422" s="3" t="s">
        <v>65</v>
      </c>
      <c r="AU422" s="3" t="s">
        <v>65</v>
      </c>
      <c r="AV422" s="3" t="s">
        <v>65</v>
      </c>
      <c r="AW422" s="3" t="s">
        <v>65</v>
      </c>
      <c r="AX422" s="3" t="s">
        <v>66</v>
      </c>
      <c r="AY422" s="3" t="s">
        <v>65</v>
      </c>
      <c r="AZ422" s="3" t="s">
        <v>65</v>
      </c>
      <c r="BA422" s="3" t="s">
        <v>66</v>
      </c>
      <c r="BB422" s="3" t="s">
        <v>66</v>
      </c>
      <c r="BC422" s="3" t="s">
        <v>66</v>
      </c>
      <c r="BD422" s="3" t="s">
        <v>66</v>
      </c>
      <c r="BE422" s="3" t="s">
        <v>65</v>
      </c>
      <c r="BF422" s="3" t="s">
        <v>65</v>
      </c>
      <c r="BG422" s="3">
        <v>5</v>
      </c>
      <c r="BH422" s="3">
        <v>5</v>
      </c>
      <c r="BI422" s="3">
        <v>27</v>
      </c>
      <c r="BJ422" s="3">
        <v>4</v>
      </c>
      <c r="BK422" s="3">
        <v>29</v>
      </c>
      <c r="BL422" s="3">
        <v>20</v>
      </c>
      <c r="BM422" s="3" t="s">
        <v>67</v>
      </c>
    </row>
    <row r="423" spans="1:65" ht="12.5" x14ac:dyDescent="0.25">
      <c r="A423" s="2">
        <v>44535.009541250001</v>
      </c>
      <c r="B423" s="3" t="s">
        <v>65</v>
      </c>
      <c r="C423" s="3" t="s">
        <v>66</v>
      </c>
      <c r="D423" s="3" t="s">
        <v>65</v>
      </c>
      <c r="E423" s="3" t="s">
        <v>65</v>
      </c>
      <c r="F423" s="3" t="s">
        <v>66</v>
      </c>
      <c r="G423" s="3" t="s">
        <v>65</v>
      </c>
      <c r="H423" s="3" t="s">
        <v>65</v>
      </c>
      <c r="I423" s="3" t="s">
        <v>66</v>
      </c>
      <c r="J423" s="3" t="s">
        <v>65</v>
      </c>
      <c r="K423" s="3" t="s">
        <v>65</v>
      </c>
      <c r="L423" s="3" t="s">
        <v>65</v>
      </c>
      <c r="M423" s="3" t="s">
        <v>65</v>
      </c>
      <c r="N423" s="3" t="s">
        <v>65</v>
      </c>
      <c r="O423" s="3" t="s">
        <v>66</v>
      </c>
      <c r="P423" s="3" t="s">
        <v>65</v>
      </c>
      <c r="Q423" s="3" t="s">
        <v>65</v>
      </c>
      <c r="R423" s="3" t="s">
        <v>65</v>
      </c>
      <c r="S423" s="3" t="s">
        <v>66</v>
      </c>
      <c r="T423" s="3" t="s">
        <v>65</v>
      </c>
      <c r="U423" s="3" t="s">
        <v>65</v>
      </c>
      <c r="V423" s="3" t="s">
        <v>65</v>
      </c>
      <c r="W423" s="3" t="s">
        <v>65</v>
      </c>
      <c r="X423" s="3" t="s">
        <v>65</v>
      </c>
      <c r="Y423" s="3" t="s">
        <v>65</v>
      </c>
      <c r="Z423" s="3" t="s">
        <v>66</v>
      </c>
      <c r="AA423" s="3" t="s">
        <v>65</v>
      </c>
      <c r="AB423" s="3" t="s">
        <v>66</v>
      </c>
      <c r="AC423" s="3" t="s">
        <v>66</v>
      </c>
      <c r="AD423" s="3" t="s">
        <v>66</v>
      </c>
      <c r="AE423" s="3" t="s">
        <v>65</v>
      </c>
      <c r="AF423" s="3" t="s">
        <v>65</v>
      </c>
      <c r="AG423" s="3" t="s">
        <v>65</v>
      </c>
      <c r="AH423" s="3" t="s">
        <v>66</v>
      </c>
      <c r="AI423" s="3" t="s">
        <v>66</v>
      </c>
      <c r="AJ423" s="3" t="s">
        <v>65</v>
      </c>
      <c r="AK423" s="3" t="s">
        <v>65</v>
      </c>
      <c r="AL423" s="3" t="s">
        <v>65</v>
      </c>
      <c r="AM423" s="3" t="s">
        <v>65</v>
      </c>
      <c r="AN423" s="3" t="s">
        <v>66</v>
      </c>
      <c r="AO423" s="3" t="s">
        <v>65</v>
      </c>
      <c r="AP423" s="3" t="s">
        <v>65</v>
      </c>
      <c r="AQ423" s="3" t="s">
        <v>66</v>
      </c>
      <c r="AR423" s="3" t="s">
        <v>65</v>
      </c>
      <c r="AS423" s="3" t="s">
        <v>65</v>
      </c>
      <c r="AT423" s="3" t="s">
        <v>65</v>
      </c>
      <c r="AU423" s="3" t="s">
        <v>66</v>
      </c>
      <c r="AV423" s="3" t="s">
        <v>65</v>
      </c>
      <c r="AW423" s="3" t="s">
        <v>66</v>
      </c>
      <c r="AX423" s="3" t="s">
        <v>66</v>
      </c>
      <c r="AY423" s="3" t="s">
        <v>65</v>
      </c>
      <c r="AZ423" s="3" t="s">
        <v>65</v>
      </c>
      <c r="BA423" s="3" t="s">
        <v>66</v>
      </c>
      <c r="BB423" s="3" t="s">
        <v>66</v>
      </c>
      <c r="BC423" s="3" t="s">
        <v>66</v>
      </c>
      <c r="BD423" s="3" t="s">
        <v>66</v>
      </c>
      <c r="BE423" s="3" t="s">
        <v>66</v>
      </c>
      <c r="BF423" s="3" t="s">
        <v>65</v>
      </c>
      <c r="BG423" s="3">
        <v>5</v>
      </c>
      <c r="BH423" s="3">
        <v>5</v>
      </c>
      <c r="BI423" s="3">
        <v>27</v>
      </c>
      <c r="BJ423" s="3">
        <v>4</v>
      </c>
      <c r="BK423" s="3">
        <v>29</v>
      </c>
      <c r="BL423" s="3">
        <v>10</v>
      </c>
      <c r="BM423" s="3" t="s">
        <v>67</v>
      </c>
    </row>
    <row r="424" spans="1:65" ht="12.5" x14ac:dyDescent="0.25">
      <c r="A424" s="2">
        <v>44535.016818101853</v>
      </c>
      <c r="B424" s="3" t="s">
        <v>65</v>
      </c>
      <c r="C424" s="3" t="s">
        <v>65</v>
      </c>
      <c r="D424" s="3" t="s">
        <v>65</v>
      </c>
      <c r="E424" s="3" t="s">
        <v>65</v>
      </c>
      <c r="F424" s="3" t="s">
        <v>66</v>
      </c>
      <c r="G424" s="3" t="s">
        <v>66</v>
      </c>
      <c r="H424" s="3" t="s">
        <v>65</v>
      </c>
      <c r="I424" s="3" t="s">
        <v>65</v>
      </c>
      <c r="J424" s="3" t="s">
        <v>66</v>
      </c>
      <c r="K424" s="3" t="s">
        <v>65</v>
      </c>
      <c r="L424" s="3" t="s">
        <v>66</v>
      </c>
      <c r="M424" s="3" t="s">
        <v>66</v>
      </c>
      <c r="N424" s="3" t="s">
        <v>65</v>
      </c>
      <c r="O424" s="3" t="s">
        <v>65</v>
      </c>
      <c r="P424" s="3" t="s">
        <v>66</v>
      </c>
      <c r="Q424" s="3" t="s">
        <v>65</v>
      </c>
      <c r="R424" s="3" t="s">
        <v>65</v>
      </c>
      <c r="S424" s="3" t="s">
        <v>66</v>
      </c>
      <c r="T424" s="3" t="s">
        <v>66</v>
      </c>
      <c r="U424" s="3" t="s">
        <v>66</v>
      </c>
      <c r="V424" s="3" t="s">
        <v>66</v>
      </c>
      <c r="W424" s="3" t="s">
        <v>65</v>
      </c>
      <c r="X424" s="3" t="s">
        <v>66</v>
      </c>
      <c r="Y424" s="3" t="s">
        <v>66</v>
      </c>
      <c r="Z424" s="3" t="s">
        <v>66</v>
      </c>
      <c r="AA424" s="3" t="s">
        <v>65</v>
      </c>
      <c r="AB424" s="3" t="s">
        <v>65</v>
      </c>
      <c r="AC424" s="3" t="s">
        <v>65</v>
      </c>
      <c r="AD424" s="3" t="s">
        <v>66</v>
      </c>
      <c r="AE424" s="3" t="s">
        <v>65</v>
      </c>
      <c r="AF424" s="3" t="s">
        <v>65</v>
      </c>
      <c r="AG424" s="3" t="s">
        <v>66</v>
      </c>
      <c r="AH424" s="3" t="s">
        <v>65</v>
      </c>
      <c r="AI424" s="3" t="s">
        <v>66</v>
      </c>
      <c r="AJ424" s="3" t="s">
        <v>65</v>
      </c>
      <c r="AK424" s="3" t="s">
        <v>65</v>
      </c>
      <c r="AL424" s="3" t="s">
        <v>66</v>
      </c>
      <c r="AM424" s="3" t="s">
        <v>65</v>
      </c>
      <c r="AN424" s="3" t="s">
        <v>65</v>
      </c>
      <c r="AO424" s="3" t="s">
        <v>66</v>
      </c>
      <c r="AP424" s="3" t="s">
        <v>66</v>
      </c>
      <c r="AQ424" s="3" t="s">
        <v>66</v>
      </c>
      <c r="AR424" s="3" t="s">
        <v>65</v>
      </c>
      <c r="AS424" s="3" t="s">
        <v>65</v>
      </c>
      <c r="AT424" s="3" t="s">
        <v>65</v>
      </c>
      <c r="AU424" s="3" t="s">
        <v>66</v>
      </c>
      <c r="AV424" s="3" t="s">
        <v>65</v>
      </c>
      <c r="AW424" s="3" t="s">
        <v>66</v>
      </c>
      <c r="AX424" s="3" t="s">
        <v>65</v>
      </c>
      <c r="AY424" s="3" t="s">
        <v>66</v>
      </c>
      <c r="AZ424" s="3" t="s">
        <v>66</v>
      </c>
      <c r="BA424" s="3" t="s">
        <v>66</v>
      </c>
      <c r="BB424" s="3" t="s">
        <v>65</v>
      </c>
      <c r="BC424" s="3" t="s">
        <v>65</v>
      </c>
      <c r="BD424" s="3" t="s">
        <v>66</v>
      </c>
      <c r="BE424" s="3" t="s">
        <v>66</v>
      </c>
      <c r="BF424" s="3" t="s">
        <v>65</v>
      </c>
      <c r="BG424" s="3">
        <v>5</v>
      </c>
      <c r="BH424" s="3">
        <v>5</v>
      </c>
      <c r="BI424" s="3">
        <v>27</v>
      </c>
      <c r="BJ424" s="3">
        <v>4</v>
      </c>
      <c r="BK424" s="3">
        <v>29</v>
      </c>
      <c r="BL424" s="3">
        <v>20</v>
      </c>
      <c r="BM424" s="3" t="s">
        <v>67</v>
      </c>
    </row>
    <row r="425" spans="1:65" ht="12.5" x14ac:dyDescent="0.25">
      <c r="A425" s="2">
        <v>44535.018040659721</v>
      </c>
      <c r="B425" s="3" t="s">
        <v>65</v>
      </c>
      <c r="C425" s="3" t="s">
        <v>66</v>
      </c>
      <c r="D425" s="3" t="s">
        <v>65</v>
      </c>
      <c r="E425" s="3" t="s">
        <v>66</v>
      </c>
      <c r="F425" s="3" t="s">
        <v>65</v>
      </c>
      <c r="G425" s="3" t="s">
        <v>65</v>
      </c>
      <c r="H425" s="3" t="s">
        <v>66</v>
      </c>
      <c r="I425" s="3" t="s">
        <v>65</v>
      </c>
      <c r="J425" s="3" t="s">
        <v>66</v>
      </c>
      <c r="K425" s="3" t="s">
        <v>65</v>
      </c>
      <c r="L425" s="3" t="s">
        <v>66</v>
      </c>
      <c r="M425" s="3" t="s">
        <v>66</v>
      </c>
      <c r="N425" s="3" t="s">
        <v>66</v>
      </c>
      <c r="O425" s="3" t="s">
        <v>66</v>
      </c>
      <c r="P425" s="3" t="s">
        <v>65</v>
      </c>
      <c r="Q425" s="3" t="s">
        <v>65</v>
      </c>
      <c r="R425" s="3" t="s">
        <v>65</v>
      </c>
      <c r="S425" s="3" t="s">
        <v>66</v>
      </c>
      <c r="T425" s="3" t="s">
        <v>66</v>
      </c>
      <c r="U425" s="3" t="s">
        <v>66</v>
      </c>
      <c r="V425" s="3" t="s">
        <v>65</v>
      </c>
      <c r="W425" s="3" t="s">
        <v>66</v>
      </c>
      <c r="X425" s="3" t="s">
        <v>66</v>
      </c>
      <c r="Y425" s="3" t="s">
        <v>66</v>
      </c>
      <c r="Z425" s="3" t="s">
        <v>66</v>
      </c>
      <c r="AA425" s="3" t="s">
        <v>66</v>
      </c>
      <c r="AB425" s="3" t="s">
        <v>66</v>
      </c>
      <c r="AC425" s="3" t="s">
        <v>65</v>
      </c>
      <c r="AD425" s="3" t="s">
        <v>66</v>
      </c>
      <c r="AE425" s="3" t="s">
        <v>66</v>
      </c>
      <c r="AF425" s="3" t="s">
        <v>66</v>
      </c>
      <c r="AG425" s="3" t="s">
        <v>65</v>
      </c>
      <c r="AH425" s="3" t="s">
        <v>65</v>
      </c>
      <c r="AI425" s="3" t="s">
        <v>66</v>
      </c>
      <c r="AJ425" s="3" t="s">
        <v>65</v>
      </c>
      <c r="AK425" s="3" t="s">
        <v>65</v>
      </c>
      <c r="AL425" s="3" t="s">
        <v>65</v>
      </c>
      <c r="AM425" s="3" t="s">
        <v>66</v>
      </c>
      <c r="AN425" s="3" t="s">
        <v>66</v>
      </c>
      <c r="AO425" s="3" t="s">
        <v>65</v>
      </c>
      <c r="AP425" s="3" t="s">
        <v>66</v>
      </c>
      <c r="AQ425" s="3" t="s">
        <v>66</v>
      </c>
      <c r="AR425" s="3" t="s">
        <v>65</v>
      </c>
      <c r="AS425" s="3" t="s">
        <v>65</v>
      </c>
      <c r="AT425" s="3" t="s">
        <v>66</v>
      </c>
      <c r="AU425" s="3" t="s">
        <v>66</v>
      </c>
      <c r="AV425" s="3" t="s">
        <v>66</v>
      </c>
      <c r="AW425" s="3" t="s">
        <v>66</v>
      </c>
      <c r="AX425" s="3" t="s">
        <v>65</v>
      </c>
      <c r="AY425" s="3" t="s">
        <v>66</v>
      </c>
      <c r="AZ425" s="3" t="s">
        <v>65</v>
      </c>
      <c r="BA425" s="3" t="s">
        <v>66</v>
      </c>
      <c r="BB425" s="3" t="s">
        <v>66</v>
      </c>
      <c r="BC425" s="3" t="s">
        <v>66</v>
      </c>
      <c r="BD425" s="3" t="s">
        <v>66</v>
      </c>
      <c r="BE425" s="3" t="s">
        <v>66</v>
      </c>
      <c r="BF425" s="3" t="s">
        <v>65</v>
      </c>
      <c r="BG425" s="3">
        <v>5</v>
      </c>
      <c r="BH425" s="3">
        <v>5</v>
      </c>
      <c r="BI425" s="3">
        <v>27</v>
      </c>
      <c r="BJ425" s="3">
        <v>5</v>
      </c>
      <c r="BK425" s="3">
        <v>30</v>
      </c>
      <c r="BL425" s="3">
        <v>20</v>
      </c>
      <c r="BM425" s="3" t="s">
        <v>68</v>
      </c>
    </row>
    <row r="426" spans="1:65" ht="12.5" x14ac:dyDescent="0.25">
      <c r="A426" s="2">
        <v>44535.018874166664</v>
      </c>
      <c r="B426" s="3" t="s">
        <v>65</v>
      </c>
      <c r="C426" s="3" t="s">
        <v>65</v>
      </c>
      <c r="D426" s="3" t="s">
        <v>65</v>
      </c>
      <c r="E426" s="3" t="s">
        <v>66</v>
      </c>
      <c r="F426" s="3" t="s">
        <v>66</v>
      </c>
      <c r="G426" s="3" t="s">
        <v>65</v>
      </c>
      <c r="H426" s="3" t="s">
        <v>65</v>
      </c>
      <c r="I426" s="3" t="s">
        <v>65</v>
      </c>
      <c r="J426" s="3" t="s">
        <v>65</v>
      </c>
      <c r="K426" s="3" t="s">
        <v>65</v>
      </c>
      <c r="L426" s="3" t="s">
        <v>66</v>
      </c>
      <c r="M426" s="3" t="s">
        <v>66</v>
      </c>
      <c r="N426" s="3" t="s">
        <v>66</v>
      </c>
      <c r="O426" s="3" t="s">
        <v>65</v>
      </c>
      <c r="P426" s="3" t="s">
        <v>65</v>
      </c>
      <c r="Q426" s="3" t="s">
        <v>65</v>
      </c>
      <c r="R426" s="3" t="s">
        <v>65</v>
      </c>
      <c r="S426" s="3" t="s">
        <v>66</v>
      </c>
      <c r="T426" s="3" t="s">
        <v>66</v>
      </c>
      <c r="U426" s="3" t="s">
        <v>65</v>
      </c>
      <c r="V426" s="3" t="s">
        <v>65</v>
      </c>
      <c r="W426" s="3" t="s">
        <v>65</v>
      </c>
      <c r="X426" s="3" t="s">
        <v>65</v>
      </c>
      <c r="Y426" s="3" t="s">
        <v>65</v>
      </c>
      <c r="Z426" s="3" t="s">
        <v>66</v>
      </c>
      <c r="AA426" s="3" t="s">
        <v>65</v>
      </c>
      <c r="AB426" s="3" t="s">
        <v>66</v>
      </c>
      <c r="AC426" s="3" t="s">
        <v>65</v>
      </c>
      <c r="AD426" s="3" t="s">
        <v>65</v>
      </c>
      <c r="AE426" s="3" t="s">
        <v>66</v>
      </c>
      <c r="AF426" s="3" t="s">
        <v>66</v>
      </c>
      <c r="AG426" s="3" t="s">
        <v>65</v>
      </c>
      <c r="AH426" s="3" t="s">
        <v>65</v>
      </c>
      <c r="AI426" s="3" t="s">
        <v>66</v>
      </c>
      <c r="AJ426" s="3" t="s">
        <v>66</v>
      </c>
      <c r="AK426" s="3" t="s">
        <v>65</v>
      </c>
      <c r="AL426" s="3" t="s">
        <v>65</v>
      </c>
      <c r="AM426" s="3" t="s">
        <v>65</v>
      </c>
      <c r="AN426" s="3" t="s">
        <v>65</v>
      </c>
      <c r="AO426" s="3" t="s">
        <v>65</v>
      </c>
      <c r="AP426" s="3" t="s">
        <v>65</v>
      </c>
      <c r="AQ426" s="3" t="s">
        <v>66</v>
      </c>
      <c r="AR426" s="3" t="s">
        <v>65</v>
      </c>
      <c r="AS426" s="3" t="s">
        <v>65</v>
      </c>
      <c r="AT426" s="3" t="s">
        <v>66</v>
      </c>
      <c r="AU426" s="3" t="s">
        <v>66</v>
      </c>
      <c r="AV426" s="3" t="s">
        <v>65</v>
      </c>
      <c r="AW426" s="3" t="s">
        <v>66</v>
      </c>
      <c r="AX426" s="3" t="s">
        <v>65</v>
      </c>
      <c r="AY426" s="3" t="s">
        <v>66</v>
      </c>
      <c r="AZ426" s="3" t="s">
        <v>65</v>
      </c>
      <c r="BA426" s="3" t="s">
        <v>66</v>
      </c>
      <c r="BB426" s="3" t="s">
        <v>66</v>
      </c>
      <c r="BC426" s="3" t="s">
        <v>65</v>
      </c>
      <c r="BD426" s="3" t="s">
        <v>66</v>
      </c>
      <c r="BE426" s="3" t="s">
        <v>66</v>
      </c>
      <c r="BF426" s="3" t="s">
        <v>65</v>
      </c>
      <c r="BG426" s="3">
        <v>0.5</v>
      </c>
      <c r="BH426" s="3">
        <v>5</v>
      </c>
      <c r="BI426" s="3">
        <v>27</v>
      </c>
      <c r="BJ426" s="3">
        <v>4</v>
      </c>
      <c r="BK426" s="3">
        <v>31</v>
      </c>
      <c r="BL426" s="3">
        <v>20</v>
      </c>
      <c r="BM426" s="3" t="s">
        <v>68</v>
      </c>
    </row>
    <row r="427" spans="1:65" ht="12.5" x14ac:dyDescent="0.25">
      <c r="A427" s="2">
        <v>44535.020367638892</v>
      </c>
      <c r="B427" s="3" t="s">
        <v>66</v>
      </c>
      <c r="C427" s="3" t="s">
        <v>66</v>
      </c>
      <c r="D427" s="3" t="s">
        <v>65</v>
      </c>
      <c r="E427" s="3" t="s">
        <v>65</v>
      </c>
      <c r="F427" s="3" t="s">
        <v>66</v>
      </c>
      <c r="G427" s="3" t="s">
        <v>66</v>
      </c>
      <c r="H427" s="3" t="s">
        <v>66</v>
      </c>
      <c r="I427" s="3" t="s">
        <v>66</v>
      </c>
      <c r="J427" s="3" t="s">
        <v>65</v>
      </c>
      <c r="K427" s="3" t="s">
        <v>65</v>
      </c>
      <c r="L427" s="3" t="s">
        <v>66</v>
      </c>
      <c r="M427" s="3" t="s">
        <v>66</v>
      </c>
      <c r="N427" s="3" t="s">
        <v>65</v>
      </c>
      <c r="O427" s="3" t="s">
        <v>65</v>
      </c>
      <c r="P427" s="3" t="s">
        <v>66</v>
      </c>
      <c r="Q427" s="3" t="s">
        <v>65</v>
      </c>
      <c r="R427" s="3" t="s">
        <v>66</v>
      </c>
      <c r="S427" s="3" t="s">
        <v>66</v>
      </c>
      <c r="T427" s="3" t="s">
        <v>66</v>
      </c>
      <c r="U427" s="3" t="s">
        <v>65</v>
      </c>
      <c r="V427" s="3" t="s">
        <v>66</v>
      </c>
      <c r="W427" s="3" t="s">
        <v>65</v>
      </c>
      <c r="X427" s="3" t="s">
        <v>66</v>
      </c>
      <c r="Y427" s="3" t="s">
        <v>65</v>
      </c>
      <c r="Z427" s="3" t="s">
        <v>66</v>
      </c>
      <c r="AA427" s="3" t="s">
        <v>65</v>
      </c>
      <c r="AB427" s="3" t="s">
        <v>66</v>
      </c>
      <c r="AC427" s="3" t="s">
        <v>66</v>
      </c>
      <c r="AD427" s="3" t="s">
        <v>65</v>
      </c>
      <c r="AE427" s="3" t="s">
        <v>66</v>
      </c>
      <c r="AF427" s="3" t="s">
        <v>66</v>
      </c>
      <c r="AG427" s="3" t="s">
        <v>65</v>
      </c>
      <c r="AH427" s="3" t="s">
        <v>66</v>
      </c>
      <c r="AI427" s="3" t="s">
        <v>66</v>
      </c>
      <c r="AJ427" s="3" t="s">
        <v>66</v>
      </c>
      <c r="AK427" s="3" t="s">
        <v>66</v>
      </c>
      <c r="AL427" s="3" t="s">
        <v>65</v>
      </c>
      <c r="AM427" s="3" t="s">
        <v>66</v>
      </c>
      <c r="AN427" s="3" t="s">
        <v>66</v>
      </c>
      <c r="AO427" s="3" t="s">
        <v>65</v>
      </c>
      <c r="AP427" s="3" t="s">
        <v>65</v>
      </c>
      <c r="AQ427" s="3" t="s">
        <v>66</v>
      </c>
      <c r="AR427" s="3" t="s">
        <v>65</v>
      </c>
      <c r="AS427" s="3" t="s">
        <v>65</v>
      </c>
      <c r="AT427" s="3" t="s">
        <v>66</v>
      </c>
      <c r="AU427" s="3" t="s">
        <v>66</v>
      </c>
      <c r="AV427" s="3" t="s">
        <v>65</v>
      </c>
      <c r="AW427" s="3" t="s">
        <v>66</v>
      </c>
      <c r="AX427" s="3" t="s">
        <v>66</v>
      </c>
      <c r="AY427" s="3" t="s">
        <v>65</v>
      </c>
      <c r="AZ427" s="3" t="s">
        <v>65</v>
      </c>
      <c r="BA427" s="3" t="s">
        <v>66</v>
      </c>
      <c r="BB427" s="3" t="s">
        <v>66</v>
      </c>
      <c r="BC427" s="3" t="s">
        <v>66</v>
      </c>
      <c r="BD427" s="3" t="s">
        <v>66</v>
      </c>
      <c r="BE427" s="3" t="s">
        <v>66</v>
      </c>
      <c r="BF427" s="3" t="s">
        <v>65</v>
      </c>
      <c r="BG427" s="3" t="s">
        <v>78</v>
      </c>
      <c r="BH427" s="3">
        <v>5</v>
      </c>
      <c r="BI427" s="3">
        <v>27</v>
      </c>
      <c r="BJ427" s="3" t="s">
        <v>78</v>
      </c>
      <c r="BK427" s="3">
        <v>15</v>
      </c>
      <c r="BL427" s="3">
        <v>20</v>
      </c>
      <c r="BM427" s="3" t="s">
        <v>67</v>
      </c>
    </row>
    <row r="428" spans="1:65" ht="12.5" x14ac:dyDescent="0.25">
      <c r="A428" s="2">
        <v>44535.023812094907</v>
      </c>
      <c r="B428" s="3" t="s">
        <v>66</v>
      </c>
      <c r="C428" s="3" t="s">
        <v>66</v>
      </c>
      <c r="D428" s="3" t="s">
        <v>65</v>
      </c>
      <c r="E428" s="3" t="s">
        <v>66</v>
      </c>
      <c r="F428" s="3" t="s">
        <v>66</v>
      </c>
      <c r="G428" s="3" t="s">
        <v>66</v>
      </c>
      <c r="H428" s="3" t="s">
        <v>66</v>
      </c>
      <c r="I428" s="3" t="s">
        <v>65</v>
      </c>
      <c r="J428" s="3" t="s">
        <v>65</v>
      </c>
      <c r="K428" s="3" t="s">
        <v>65</v>
      </c>
      <c r="L428" s="3" t="s">
        <v>66</v>
      </c>
      <c r="M428" s="3" t="s">
        <v>66</v>
      </c>
      <c r="N428" s="3" t="s">
        <v>66</v>
      </c>
      <c r="O428" s="3" t="s">
        <v>66</v>
      </c>
      <c r="P428" s="3" t="s">
        <v>65</v>
      </c>
      <c r="Q428" s="3" t="s">
        <v>66</v>
      </c>
      <c r="R428" s="3" t="s">
        <v>65</v>
      </c>
      <c r="S428" s="3" t="s">
        <v>66</v>
      </c>
      <c r="T428" s="3" t="s">
        <v>66</v>
      </c>
      <c r="U428" s="3" t="s">
        <v>65</v>
      </c>
      <c r="V428" s="3" t="s">
        <v>66</v>
      </c>
      <c r="W428" s="3" t="s">
        <v>66</v>
      </c>
      <c r="X428" s="3" t="s">
        <v>66</v>
      </c>
      <c r="Y428" s="3" t="s">
        <v>66</v>
      </c>
      <c r="Z428" s="3" t="s">
        <v>66</v>
      </c>
      <c r="AA428" s="3" t="s">
        <v>66</v>
      </c>
      <c r="AB428" s="3" t="s">
        <v>65</v>
      </c>
      <c r="AC428" s="3" t="s">
        <v>66</v>
      </c>
      <c r="AD428" s="3" t="s">
        <v>66</v>
      </c>
      <c r="AE428" s="3" t="s">
        <v>66</v>
      </c>
      <c r="AF428" s="3" t="s">
        <v>66</v>
      </c>
      <c r="AG428" s="3" t="s">
        <v>66</v>
      </c>
      <c r="AH428" s="3" t="s">
        <v>66</v>
      </c>
      <c r="AI428" s="3" t="s">
        <v>66</v>
      </c>
      <c r="AJ428" s="3" t="s">
        <v>65</v>
      </c>
      <c r="AK428" s="3" t="s">
        <v>65</v>
      </c>
      <c r="AL428" s="3" t="s">
        <v>66</v>
      </c>
      <c r="AM428" s="3" t="s">
        <v>66</v>
      </c>
      <c r="AN428" s="3" t="s">
        <v>65</v>
      </c>
      <c r="AO428" s="3" t="s">
        <v>66</v>
      </c>
      <c r="AP428" s="3" t="s">
        <v>66</v>
      </c>
      <c r="AQ428" s="3" t="s">
        <v>66</v>
      </c>
      <c r="AR428" s="3" t="s">
        <v>65</v>
      </c>
      <c r="AS428" s="3" t="s">
        <v>66</v>
      </c>
      <c r="AT428" s="3" t="s">
        <v>66</v>
      </c>
      <c r="AU428" s="3" t="s">
        <v>65</v>
      </c>
      <c r="AV428" s="3" t="s">
        <v>66</v>
      </c>
      <c r="AW428" s="3" t="s">
        <v>65</v>
      </c>
      <c r="AX428" s="3" t="s">
        <v>66</v>
      </c>
      <c r="AY428" s="3" t="s">
        <v>66</v>
      </c>
      <c r="AZ428" s="3" t="s">
        <v>66</v>
      </c>
      <c r="BA428" s="3" t="s">
        <v>66</v>
      </c>
      <c r="BB428" s="3" t="s">
        <v>65</v>
      </c>
      <c r="BC428" s="3" t="s">
        <v>65</v>
      </c>
      <c r="BD428" s="3" t="s">
        <v>66</v>
      </c>
      <c r="BE428" s="3" t="s">
        <v>65</v>
      </c>
      <c r="BF428" s="3" t="s">
        <v>65</v>
      </c>
      <c r="BG428" s="3">
        <v>5</v>
      </c>
      <c r="BH428" s="3">
        <v>5</v>
      </c>
      <c r="BI428" s="3">
        <v>27</v>
      </c>
      <c r="BJ428" s="3">
        <v>4</v>
      </c>
      <c r="BK428" s="3">
        <v>29</v>
      </c>
      <c r="BL428" s="3">
        <v>20</v>
      </c>
      <c r="BM428" s="3" t="s">
        <v>67</v>
      </c>
    </row>
    <row r="429" spans="1:65" ht="12.5" x14ac:dyDescent="0.25">
      <c r="A429" s="2">
        <v>44535.02758086806</v>
      </c>
      <c r="B429" s="3" t="s">
        <v>66</v>
      </c>
      <c r="C429" s="3" t="s">
        <v>65</v>
      </c>
      <c r="D429" s="3" t="s">
        <v>65</v>
      </c>
      <c r="E429" s="3" t="s">
        <v>66</v>
      </c>
      <c r="F429" s="3" t="s">
        <v>65</v>
      </c>
      <c r="G429" s="3" t="s">
        <v>65</v>
      </c>
      <c r="H429" s="3" t="s">
        <v>66</v>
      </c>
      <c r="I429" s="3" t="s">
        <v>66</v>
      </c>
      <c r="J429" s="3" t="s">
        <v>66</v>
      </c>
      <c r="K429" s="3" t="s">
        <v>65</v>
      </c>
      <c r="L429" s="3" t="s">
        <v>66</v>
      </c>
      <c r="M429" s="3" t="s">
        <v>66</v>
      </c>
      <c r="N429" s="3" t="s">
        <v>66</v>
      </c>
      <c r="O429" s="3" t="s">
        <v>65</v>
      </c>
      <c r="P429" s="3" t="s">
        <v>66</v>
      </c>
      <c r="Q429" s="3" t="s">
        <v>66</v>
      </c>
      <c r="R429" s="3" t="s">
        <v>65</v>
      </c>
      <c r="S429" s="3" t="s">
        <v>66</v>
      </c>
      <c r="T429" s="3" t="s">
        <v>65</v>
      </c>
      <c r="U429" s="3" t="s">
        <v>66</v>
      </c>
      <c r="V429" s="3" t="s">
        <v>66</v>
      </c>
      <c r="W429" s="3" t="s">
        <v>65</v>
      </c>
      <c r="X429" s="3" t="s">
        <v>66</v>
      </c>
      <c r="Y429" s="3" t="s">
        <v>66</v>
      </c>
      <c r="Z429" s="3" t="s">
        <v>66</v>
      </c>
      <c r="AA429" s="3" t="s">
        <v>66</v>
      </c>
      <c r="AB429" s="3" t="s">
        <v>66</v>
      </c>
      <c r="AC429" s="3" t="s">
        <v>66</v>
      </c>
      <c r="AD429" s="3" t="s">
        <v>65</v>
      </c>
      <c r="AE429" s="3" t="s">
        <v>66</v>
      </c>
      <c r="AF429" s="3" t="s">
        <v>66</v>
      </c>
      <c r="AG429" s="3" t="s">
        <v>65</v>
      </c>
      <c r="AH429" s="3" t="s">
        <v>66</v>
      </c>
      <c r="AI429" s="3" t="s">
        <v>66</v>
      </c>
      <c r="AJ429" s="3" t="s">
        <v>66</v>
      </c>
      <c r="AK429" s="3" t="s">
        <v>65</v>
      </c>
      <c r="AL429" s="3" t="s">
        <v>65</v>
      </c>
      <c r="AM429" s="3" t="s">
        <v>66</v>
      </c>
      <c r="AN429" s="3" t="s">
        <v>66</v>
      </c>
      <c r="AO429" s="3" t="s">
        <v>66</v>
      </c>
      <c r="AP429" s="3" t="s">
        <v>65</v>
      </c>
      <c r="AQ429" s="3" t="s">
        <v>66</v>
      </c>
      <c r="AR429" s="3" t="s">
        <v>66</v>
      </c>
      <c r="AS429" s="3" t="s">
        <v>65</v>
      </c>
      <c r="AT429" s="3" t="s">
        <v>66</v>
      </c>
      <c r="AU429" s="3" t="s">
        <v>65</v>
      </c>
      <c r="AV429" s="3" t="s">
        <v>66</v>
      </c>
      <c r="AW429" s="3" t="s">
        <v>66</v>
      </c>
      <c r="AX429" s="3" t="s">
        <v>66</v>
      </c>
      <c r="AY429" s="3" t="s">
        <v>65</v>
      </c>
      <c r="AZ429" s="3" t="s">
        <v>65</v>
      </c>
      <c r="BA429" s="3" t="s">
        <v>66</v>
      </c>
      <c r="BB429" s="3" t="s">
        <v>66</v>
      </c>
      <c r="BC429" s="3" t="s">
        <v>66</v>
      </c>
      <c r="BD429" s="3" t="s">
        <v>66</v>
      </c>
      <c r="BE429" s="3" t="s">
        <v>66</v>
      </c>
      <c r="BF429" s="3" t="s">
        <v>65</v>
      </c>
      <c r="BG429" s="3" t="s">
        <v>121</v>
      </c>
      <c r="BH429" s="3" t="s">
        <v>121</v>
      </c>
      <c r="BI429" s="3" t="s">
        <v>121</v>
      </c>
      <c r="BJ429" s="3" t="s">
        <v>121</v>
      </c>
      <c r="BK429" s="3" t="s">
        <v>121</v>
      </c>
      <c r="BL429" s="3" t="s">
        <v>121</v>
      </c>
      <c r="BM429" s="3" t="s">
        <v>67</v>
      </c>
    </row>
    <row r="430" spans="1:65" ht="12.5" x14ac:dyDescent="0.25">
      <c r="A430" s="2">
        <v>44535.032961053235</v>
      </c>
      <c r="B430" s="3" t="s">
        <v>66</v>
      </c>
      <c r="C430" s="3" t="s">
        <v>66</v>
      </c>
      <c r="D430" s="3" t="s">
        <v>66</v>
      </c>
      <c r="E430" s="3" t="s">
        <v>65</v>
      </c>
      <c r="F430" s="3" t="s">
        <v>66</v>
      </c>
      <c r="G430" s="3" t="s">
        <v>66</v>
      </c>
      <c r="H430" s="3" t="s">
        <v>65</v>
      </c>
      <c r="I430" s="3" t="s">
        <v>66</v>
      </c>
      <c r="J430" s="3" t="s">
        <v>65</v>
      </c>
      <c r="K430" s="3" t="s">
        <v>65</v>
      </c>
      <c r="L430" s="3" t="s">
        <v>65</v>
      </c>
      <c r="M430" s="3" t="s">
        <v>65</v>
      </c>
      <c r="N430" s="3" t="s">
        <v>65</v>
      </c>
      <c r="O430" s="3" t="s">
        <v>65</v>
      </c>
      <c r="P430" s="3" t="s">
        <v>65</v>
      </c>
      <c r="Q430" s="3" t="s">
        <v>65</v>
      </c>
      <c r="R430" s="3" t="s">
        <v>66</v>
      </c>
      <c r="S430" s="3" t="s">
        <v>66</v>
      </c>
      <c r="T430" s="3" t="s">
        <v>65</v>
      </c>
      <c r="U430" s="3" t="s">
        <v>65</v>
      </c>
      <c r="V430" s="3" t="s">
        <v>65</v>
      </c>
      <c r="W430" s="3" t="s">
        <v>65</v>
      </c>
      <c r="X430" s="3" t="s">
        <v>65</v>
      </c>
      <c r="Y430" s="3" t="s">
        <v>65</v>
      </c>
      <c r="Z430" s="3" t="s">
        <v>66</v>
      </c>
      <c r="AA430" s="3" t="s">
        <v>65</v>
      </c>
      <c r="AB430" s="3" t="s">
        <v>66</v>
      </c>
      <c r="AC430" s="3" t="s">
        <v>65</v>
      </c>
      <c r="AD430" s="3" t="s">
        <v>65</v>
      </c>
      <c r="AE430" s="3" t="s">
        <v>66</v>
      </c>
      <c r="AF430" s="3" t="s">
        <v>65</v>
      </c>
      <c r="AG430" s="3" t="s">
        <v>66</v>
      </c>
      <c r="AH430" s="3" t="s">
        <v>65</v>
      </c>
      <c r="AI430" s="3" t="s">
        <v>66</v>
      </c>
      <c r="AJ430" s="3" t="s">
        <v>65</v>
      </c>
      <c r="AK430" s="3" t="s">
        <v>65</v>
      </c>
      <c r="AL430" s="3" t="s">
        <v>65</v>
      </c>
      <c r="AM430" s="3" t="s">
        <v>65</v>
      </c>
      <c r="AN430" s="3" t="s">
        <v>66</v>
      </c>
      <c r="AO430" s="3" t="s">
        <v>65</v>
      </c>
      <c r="AP430" s="3" t="s">
        <v>65</v>
      </c>
      <c r="AQ430" s="3" t="s">
        <v>66</v>
      </c>
      <c r="AR430" s="3" t="s">
        <v>65</v>
      </c>
      <c r="AS430" s="3" t="s">
        <v>65</v>
      </c>
      <c r="AT430" s="3" t="s">
        <v>66</v>
      </c>
      <c r="AU430" s="3" t="s">
        <v>66</v>
      </c>
      <c r="AV430" s="3" t="s">
        <v>65</v>
      </c>
      <c r="AW430" s="3" t="s">
        <v>65</v>
      </c>
      <c r="AX430" s="3" t="s">
        <v>66</v>
      </c>
      <c r="AY430" s="3" t="s">
        <v>65</v>
      </c>
      <c r="AZ430" s="3" t="s">
        <v>65</v>
      </c>
      <c r="BA430" s="3" t="s">
        <v>65</v>
      </c>
      <c r="BB430" s="3" t="s">
        <v>66</v>
      </c>
      <c r="BC430" s="3" t="s">
        <v>65</v>
      </c>
      <c r="BD430" s="3" t="s">
        <v>66</v>
      </c>
      <c r="BE430" s="3" t="s">
        <v>66</v>
      </c>
      <c r="BF430" s="3" t="s">
        <v>65</v>
      </c>
      <c r="BG430" s="3">
        <v>5</v>
      </c>
      <c r="BH430" s="3">
        <v>5</v>
      </c>
      <c r="BI430" s="3">
        <v>27</v>
      </c>
      <c r="BJ430" s="3">
        <v>4</v>
      </c>
      <c r="BK430" s="3">
        <v>29</v>
      </c>
      <c r="BL430" s="3">
        <v>20</v>
      </c>
      <c r="BM430" s="3" t="s">
        <v>67</v>
      </c>
    </row>
    <row r="431" spans="1:65" ht="12.5" x14ac:dyDescent="0.25">
      <c r="A431" s="2">
        <v>44535.033730659721</v>
      </c>
      <c r="B431" s="3" t="s">
        <v>66</v>
      </c>
      <c r="C431" s="3" t="s">
        <v>66</v>
      </c>
      <c r="D431" s="3" t="s">
        <v>65</v>
      </c>
      <c r="E431" s="3" t="s">
        <v>66</v>
      </c>
      <c r="F431" s="3" t="s">
        <v>65</v>
      </c>
      <c r="G431" s="3" t="s">
        <v>65</v>
      </c>
      <c r="H431" s="3" t="s">
        <v>66</v>
      </c>
      <c r="I431" s="3" t="s">
        <v>66</v>
      </c>
      <c r="J431" s="3" t="s">
        <v>66</v>
      </c>
      <c r="K431" s="3" t="s">
        <v>65</v>
      </c>
      <c r="L431" s="3" t="s">
        <v>66</v>
      </c>
      <c r="M431" s="3" t="s">
        <v>66</v>
      </c>
      <c r="N431" s="3" t="s">
        <v>66</v>
      </c>
      <c r="O431" s="3" t="s">
        <v>66</v>
      </c>
      <c r="P431" s="3" t="s">
        <v>65</v>
      </c>
      <c r="Q431" s="3" t="s">
        <v>66</v>
      </c>
      <c r="R431" s="3" t="s">
        <v>65</v>
      </c>
      <c r="S431" s="3" t="s">
        <v>66</v>
      </c>
      <c r="T431" s="3" t="s">
        <v>66</v>
      </c>
      <c r="U431" s="3" t="s">
        <v>65</v>
      </c>
      <c r="V431" s="3" t="s">
        <v>66</v>
      </c>
      <c r="W431" s="3" t="s">
        <v>66</v>
      </c>
      <c r="X431" s="3" t="s">
        <v>65</v>
      </c>
      <c r="Y431" s="3" t="s">
        <v>65</v>
      </c>
      <c r="Z431" s="3" t="s">
        <v>65</v>
      </c>
      <c r="AA431" s="3" t="s">
        <v>66</v>
      </c>
      <c r="AB431" s="3" t="s">
        <v>65</v>
      </c>
      <c r="AC431" s="3" t="s">
        <v>65</v>
      </c>
      <c r="AD431" s="3" t="s">
        <v>65</v>
      </c>
      <c r="AE431" s="3" t="s">
        <v>66</v>
      </c>
      <c r="AF431" s="3" t="s">
        <v>66</v>
      </c>
      <c r="AG431" s="3" t="s">
        <v>65</v>
      </c>
      <c r="AH431" s="3" t="s">
        <v>66</v>
      </c>
      <c r="AI431" s="3" t="s">
        <v>66</v>
      </c>
      <c r="AJ431" s="3" t="s">
        <v>65</v>
      </c>
      <c r="AK431" s="3" t="s">
        <v>65</v>
      </c>
      <c r="AL431" s="3" t="s">
        <v>65</v>
      </c>
      <c r="AM431" s="3" t="s">
        <v>66</v>
      </c>
      <c r="AN431" s="3" t="s">
        <v>65</v>
      </c>
      <c r="AO431" s="3" t="s">
        <v>65</v>
      </c>
      <c r="AP431" s="3" t="s">
        <v>65</v>
      </c>
      <c r="AQ431" s="3" t="s">
        <v>66</v>
      </c>
      <c r="AR431" s="3" t="s">
        <v>65</v>
      </c>
      <c r="AS431" s="3" t="s">
        <v>66</v>
      </c>
      <c r="AT431" s="3" t="s">
        <v>65</v>
      </c>
      <c r="AU431" s="3" t="s">
        <v>65</v>
      </c>
      <c r="AV431" s="3" t="s">
        <v>66</v>
      </c>
      <c r="AW431" s="3" t="s">
        <v>66</v>
      </c>
      <c r="AX431" s="3" t="s">
        <v>65</v>
      </c>
      <c r="AY431" s="3" t="s">
        <v>65</v>
      </c>
      <c r="AZ431" s="3" t="s">
        <v>65</v>
      </c>
      <c r="BA431" s="3" t="s">
        <v>66</v>
      </c>
      <c r="BB431" s="3" t="s">
        <v>66</v>
      </c>
      <c r="BC431" s="3" t="s">
        <v>65</v>
      </c>
      <c r="BD431" s="3" t="s">
        <v>65</v>
      </c>
      <c r="BE431" s="3" t="s">
        <v>66</v>
      </c>
      <c r="BF431" s="3" t="s">
        <v>65</v>
      </c>
      <c r="BG431" s="3">
        <v>5</v>
      </c>
      <c r="BH431" s="3">
        <v>5</v>
      </c>
      <c r="BI431" s="3">
        <v>27</v>
      </c>
      <c r="BJ431" s="3">
        <v>4</v>
      </c>
      <c r="BK431" s="3">
        <v>29</v>
      </c>
      <c r="BL431" s="3">
        <v>10</v>
      </c>
      <c r="BM431" s="3" t="s">
        <v>67</v>
      </c>
    </row>
    <row r="432" spans="1:65" ht="12.5" x14ac:dyDescent="0.25">
      <c r="A432" s="2">
        <v>44535.035875150468</v>
      </c>
      <c r="B432" s="3" t="s">
        <v>66</v>
      </c>
      <c r="C432" s="3" t="s">
        <v>65</v>
      </c>
      <c r="D432" s="3" t="s">
        <v>65</v>
      </c>
      <c r="E432" s="3" t="s">
        <v>66</v>
      </c>
      <c r="F432" s="3" t="s">
        <v>65</v>
      </c>
      <c r="G432" s="3" t="s">
        <v>66</v>
      </c>
      <c r="H432" s="3" t="s">
        <v>66</v>
      </c>
      <c r="I432" s="3" t="s">
        <v>65</v>
      </c>
      <c r="J432" s="3" t="s">
        <v>66</v>
      </c>
      <c r="K432" s="3" t="s">
        <v>65</v>
      </c>
      <c r="L432" s="3" t="s">
        <v>66</v>
      </c>
      <c r="M432" s="3" t="s">
        <v>65</v>
      </c>
      <c r="N432" s="3" t="s">
        <v>66</v>
      </c>
      <c r="O432" s="3" t="s">
        <v>66</v>
      </c>
      <c r="P432" s="3" t="s">
        <v>65</v>
      </c>
      <c r="Q432" s="3" t="s">
        <v>66</v>
      </c>
      <c r="R432" s="3" t="s">
        <v>66</v>
      </c>
      <c r="S432" s="3" t="s">
        <v>66</v>
      </c>
      <c r="T432" s="3" t="s">
        <v>66</v>
      </c>
      <c r="U432" s="3" t="s">
        <v>65</v>
      </c>
      <c r="V432" s="3" t="s">
        <v>65</v>
      </c>
      <c r="W432" s="3" t="s">
        <v>65</v>
      </c>
      <c r="X432" s="3" t="s">
        <v>66</v>
      </c>
      <c r="Y432" s="3" t="s">
        <v>66</v>
      </c>
      <c r="Z432" s="3" t="s">
        <v>66</v>
      </c>
      <c r="AA432" s="3" t="s">
        <v>66</v>
      </c>
      <c r="AB432" s="3" t="s">
        <v>65</v>
      </c>
      <c r="AC432" s="3" t="s">
        <v>65</v>
      </c>
      <c r="AD432" s="3" t="s">
        <v>66</v>
      </c>
      <c r="AE432" s="3" t="s">
        <v>66</v>
      </c>
      <c r="AF432" s="3" t="s">
        <v>66</v>
      </c>
      <c r="AG432" s="3" t="s">
        <v>65</v>
      </c>
      <c r="AH432" s="3" t="s">
        <v>66</v>
      </c>
      <c r="AI432" s="3" t="s">
        <v>66</v>
      </c>
      <c r="AJ432" s="3" t="s">
        <v>65</v>
      </c>
      <c r="AK432" s="3" t="s">
        <v>66</v>
      </c>
      <c r="AL432" s="3" t="s">
        <v>66</v>
      </c>
      <c r="AM432" s="3" t="s">
        <v>65</v>
      </c>
      <c r="AN432" s="3" t="s">
        <v>66</v>
      </c>
      <c r="AO432" s="3" t="s">
        <v>65</v>
      </c>
      <c r="AP432" s="3" t="s">
        <v>65</v>
      </c>
      <c r="AQ432" s="3" t="s">
        <v>66</v>
      </c>
      <c r="AR432" s="3" t="s">
        <v>66</v>
      </c>
      <c r="AS432" s="3" t="s">
        <v>65</v>
      </c>
      <c r="AT432" s="3" t="s">
        <v>66</v>
      </c>
      <c r="AU432" s="3" t="s">
        <v>65</v>
      </c>
      <c r="AV432" s="3" t="s">
        <v>66</v>
      </c>
      <c r="AW432" s="3" t="s">
        <v>66</v>
      </c>
      <c r="AX432" s="3" t="s">
        <v>66</v>
      </c>
      <c r="AY432" s="3" t="s">
        <v>66</v>
      </c>
      <c r="AZ432" s="3" t="s">
        <v>66</v>
      </c>
      <c r="BA432" s="3" t="s">
        <v>66</v>
      </c>
      <c r="BB432" s="3" t="s">
        <v>65</v>
      </c>
      <c r="BC432" s="3" t="s">
        <v>65</v>
      </c>
      <c r="BD432" s="3" t="s">
        <v>66</v>
      </c>
      <c r="BE432" s="3" t="s">
        <v>65</v>
      </c>
      <c r="BF432" s="3" t="s">
        <v>65</v>
      </c>
      <c r="BG432" s="3" t="s">
        <v>122</v>
      </c>
      <c r="BH432" s="3">
        <v>5</v>
      </c>
      <c r="BI432" s="3">
        <v>27</v>
      </c>
      <c r="BJ432" s="3">
        <v>4</v>
      </c>
      <c r="BK432" s="3">
        <v>29</v>
      </c>
      <c r="BL432" s="3">
        <v>20</v>
      </c>
      <c r="BM432" s="3" t="s">
        <v>67</v>
      </c>
    </row>
    <row r="433" spans="1:65" ht="12.5" x14ac:dyDescent="0.25">
      <c r="A433" s="2">
        <v>44535.037616574074</v>
      </c>
      <c r="B433" s="3" t="s">
        <v>65</v>
      </c>
      <c r="C433" s="3" t="s">
        <v>65</v>
      </c>
      <c r="D433" s="3" t="s">
        <v>66</v>
      </c>
      <c r="E433" s="3" t="s">
        <v>65</v>
      </c>
      <c r="F433" s="3" t="s">
        <v>66</v>
      </c>
      <c r="G433" s="3" t="s">
        <v>65</v>
      </c>
      <c r="H433" s="3" t="s">
        <v>65</v>
      </c>
      <c r="I433" s="3" t="s">
        <v>65</v>
      </c>
      <c r="J433" s="3" t="s">
        <v>66</v>
      </c>
      <c r="K433" s="3" t="s">
        <v>65</v>
      </c>
      <c r="L433" s="3" t="s">
        <v>65</v>
      </c>
      <c r="M433" s="3" t="s">
        <v>66</v>
      </c>
      <c r="N433" s="3" t="s">
        <v>65</v>
      </c>
      <c r="O433" s="3" t="s">
        <v>65</v>
      </c>
      <c r="P433" s="3" t="s">
        <v>65</v>
      </c>
      <c r="Q433" s="3" t="s">
        <v>65</v>
      </c>
      <c r="R433" s="3" t="s">
        <v>65</v>
      </c>
      <c r="S433" s="3" t="s">
        <v>66</v>
      </c>
      <c r="T433" s="3" t="s">
        <v>66</v>
      </c>
      <c r="U433" s="3" t="s">
        <v>65</v>
      </c>
      <c r="V433" s="3" t="s">
        <v>65</v>
      </c>
      <c r="W433" s="3" t="s">
        <v>65</v>
      </c>
      <c r="X433" s="3" t="s">
        <v>65</v>
      </c>
      <c r="Y433" s="3" t="s">
        <v>65</v>
      </c>
      <c r="Z433" s="3" t="s">
        <v>66</v>
      </c>
      <c r="AA433" s="3" t="s">
        <v>65</v>
      </c>
      <c r="AB433" s="3" t="s">
        <v>66</v>
      </c>
      <c r="AC433" s="3" t="s">
        <v>65</v>
      </c>
      <c r="AD433" s="3" t="s">
        <v>65</v>
      </c>
      <c r="AE433" s="3" t="s">
        <v>66</v>
      </c>
      <c r="AF433" s="3" t="s">
        <v>66</v>
      </c>
      <c r="AG433" s="3" t="s">
        <v>65</v>
      </c>
      <c r="AH433" s="3" t="s">
        <v>66</v>
      </c>
      <c r="AI433" s="3" t="s">
        <v>66</v>
      </c>
      <c r="AJ433" s="3" t="s">
        <v>65</v>
      </c>
      <c r="AK433" s="3" t="s">
        <v>65</v>
      </c>
      <c r="AL433" s="3" t="s">
        <v>66</v>
      </c>
      <c r="AM433" s="3" t="s">
        <v>65</v>
      </c>
      <c r="AN433" s="3" t="s">
        <v>65</v>
      </c>
      <c r="AO433" s="3" t="s">
        <v>65</v>
      </c>
      <c r="AP433" s="3" t="s">
        <v>66</v>
      </c>
      <c r="AQ433" s="3" t="s">
        <v>66</v>
      </c>
      <c r="AR433" s="3" t="s">
        <v>65</v>
      </c>
      <c r="AS433" s="3" t="s">
        <v>65</v>
      </c>
      <c r="AT433" s="3" t="s">
        <v>65</v>
      </c>
      <c r="AU433" s="3" t="s">
        <v>66</v>
      </c>
      <c r="AV433" s="3" t="s">
        <v>65</v>
      </c>
      <c r="AW433" s="3" t="s">
        <v>66</v>
      </c>
      <c r="AX433" s="3" t="s">
        <v>66</v>
      </c>
      <c r="AY433" s="3" t="s">
        <v>65</v>
      </c>
      <c r="AZ433" s="3" t="s">
        <v>65</v>
      </c>
      <c r="BA433" s="3" t="s">
        <v>65</v>
      </c>
      <c r="BB433" s="3" t="s">
        <v>66</v>
      </c>
      <c r="BC433" s="3" t="s">
        <v>65</v>
      </c>
      <c r="BD433" s="3" t="s">
        <v>66</v>
      </c>
      <c r="BE433" s="3" t="s">
        <v>66</v>
      </c>
      <c r="BF433" s="3" t="s">
        <v>65</v>
      </c>
      <c r="BG433" s="3">
        <v>10</v>
      </c>
      <c r="BH433" s="3">
        <v>5</v>
      </c>
      <c r="BI433" s="3">
        <v>27</v>
      </c>
      <c r="BJ433" s="3">
        <v>4</v>
      </c>
      <c r="BK433" s="3">
        <v>29</v>
      </c>
      <c r="BL433" s="3">
        <v>10</v>
      </c>
      <c r="BM433" s="3" t="s">
        <v>67</v>
      </c>
    </row>
    <row r="434" spans="1:65" ht="12.5" x14ac:dyDescent="0.25">
      <c r="A434" s="2">
        <v>44535.037642824071</v>
      </c>
      <c r="B434" s="3" t="s">
        <v>65</v>
      </c>
      <c r="C434" s="3" t="s">
        <v>65</v>
      </c>
      <c r="D434" s="3" t="s">
        <v>65</v>
      </c>
      <c r="E434" s="3" t="s">
        <v>66</v>
      </c>
      <c r="F434" s="3" t="s">
        <v>66</v>
      </c>
      <c r="G434" s="3" t="s">
        <v>66</v>
      </c>
      <c r="H434" s="3" t="s">
        <v>65</v>
      </c>
      <c r="I434" s="3" t="s">
        <v>65</v>
      </c>
      <c r="J434" s="3" t="s">
        <v>65</v>
      </c>
      <c r="K434" s="3" t="s">
        <v>65</v>
      </c>
      <c r="L434" s="3" t="s">
        <v>66</v>
      </c>
      <c r="M434" s="3" t="s">
        <v>66</v>
      </c>
      <c r="N434" s="3" t="s">
        <v>65</v>
      </c>
      <c r="O434" s="3" t="s">
        <v>65</v>
      </c>
      <c r="P434" s="3" t="s">
        <v>66</v>
      </c>
      <c r="Q434" s="3" t="s">
        <v>66</v>
      </c>
      <c r="R434" s="3" t="s">
        <v>65</v>
      </c>
      <c r="S434" s="3" t="s">
        <v>65</v>
      </c>
      <c r="T434" s="3" t="s">
        <v>65</v>
      </c>
      <c r="U434" s="3" t="s">
        <v>66</v>
      </c>
      <c r="V434" s="3" t="s">
        <v>66</v>
      </c>
      <c r="W434" s="3" t="s">
        <v>65</v>
      </c>
      <c r="X434" s="3" t="s">
        <v>65</v>
      </c>
      <c r="Y434" s="3" t="s">
        <v>65</v>
      </c>
      <c r="Z434" s="3" t="s">
        <v>65</v>
      </c>
      <c r="AA434" s="3" t="s">
        <v>65</v>
      </c>
      <c r="AB434" s="3" t="s">
        <v>65</v>
      </c>
      <c r="AC434" s="3" t="s">
        <v>65</v>
      </c>
      <c r="AD434" s="3" t="s">
        <v>66</v>
      </c>
      <c r="AE434" s="3" t="s">
        <v>65</v>
      </c>
      <c r="AF434" s="3" t="s">
        <v>65</v>
      </c>
      <c r="AG434" s="3" t="s">
        <v>66</v>
      </c>
      <c r="AH434" s="3" t="s">
        <v>65</v>
      </c>
      <c r="AI434" s="3" t="s">
        <v>66</v>
      </c>
      <c r="AJ434" s="3" t="s">
        <v>65</v>
      </c>
      <c r="AK434" s="3" t="s">
        <v>66</v>
      </c>
      <c r="AL434" s="3" t="s">
        <v>66</v>
      </c>
      <c r="AM434" s="3" t="s">
        <v>66</v>
      </c>
      <c r="AN434" s="3" t="s">
        <v>65</v>
      </c>
      <c r="AO434" s="3" t="s">
        <v>65</v>
      </c>
      <c r="AP434" s="3" t="s">
        <v>66</v>
      </c>
      <c r="AQ434" s="3" t="s">
        <v>66</v>
      </c>
      <c r="AR434" s="3" t="s">
        <v>65</v>
      </c>
      <c r="AS434" s="3" t="s">
        <v>66</v>
      </c>
      <c r="AT434" s="3" t="s">
        <v>65</v>
      </c>
      <c r="AU434" s="3" t="s">
        <v>65</v>
      </c>
      <c r="AV434" s="3" t="s">
        <v>65</v>
      </c>
      <c r="AW434" s="3" t="s">
        <v>65</v>
      </c>
      <c r="AX434" s="3" t="s">
        <v>66</v>
      </c>
      <c r="AY434" s="3" t="s">
        <v>66</v>
      </c>
      <c r="AZ434" s="3" t="s">
        <v>66</v>
      </c>
      <c r="BA434" s="3" t="s">
        <v>65</v>
      </c>
      <c r="BB434" s="3" t="s">
        <v>65</v>
      </c>
      <c r="BC434" s="3" t="s">
        <v>65</v>
      </c>
      <c r="BD434" s="3" t="s">
        <v>66</v>
      </c>
      <c r="BE434" s="3" t="s">
        <v>65</v>
      </c>
      <c r="BF434" s="3" t="s">
        <v>65</v>
      </c>
      <c r="BG434" s="3">
        <v>5</v>
      </c>
      <c r="BH434" s="3">
        <v>5</v>
      </c>
      <c r="BI434" s="3">
        <v>27</v>
      </c>
      <c r="BJ434" s="3">
        <v>4</v>
      </c>
      <c r="BK434" s="3">
        <v>29</v>
      </c>
      <c r="BL434" s="3">
        <v>20</v>
      </c>
      <c r="BM434" s="3" t="s">
        <v>67</v>
      </c>
    </row>
    <row r="435" spans="1:65" ht="12.5" x14ac:dyDescent="0.25">
      <c r="A435" s="2">
        <v>44535.038799189817</v>
      </c>
      <c r="B435" s="3" t="s">
        <v>66</v>
      </c>
      <c r="C435" s="3" t="s">
        <v>66</v>
      </c>
      <c r="D435" s="3" t="s">
        <v>65</v>
      </c>
      <c r="E435" s="3" t="s">
        <v>66</v>
      </c>
      <c r="F435" s="3" t="s">
        <v>66</v>
      </c>
      <c r="G435" s="3" t="s">
        <v>66</v>
      </c>
      <c r="H435" s="3" t="s">
        <v>65</v>
      </c>
      <c r="I435" s="3" t="s">
        <v>66</v>
      </c>
      <c r="J435" s="3" t="s">
        <v>66</v>
      </c>
      <c r="K435" s="3" t="s">
        <v>65</v>
      </c>
      <c r="L435" s="3" t="s">
        <v>66</v>
      </c>
      <c r="M435" s="3" t="s">
        <v>66</v>
      </c>
      <c r="N435" s="3" t="s">
        <v>65</v>
      </c>
      <c r="O435" s="3" t="s">
        <v>66</v>
      </c>
      <c r="P435" s="3" t="s">
        <v>65</v>
      </c>
      <c r="Q435" s="3" t="s">
        <v>65</v>
      </c>
      <c r="R435" s="3" t="s">
        <v>66</v>
      </c>
      <c r="S435" s="3" t="s">
        <v>66</v>
      </c>
      <c r="T435" s="3" t="s">
        <v>65</v>
      </c>
      <c r="U435" s="3" t="s">
        <v>66</v>
      </c>
      <c r="V435" s="3" t="s">
        <v>65</v>
      </c>
      <c r="W435" s="3" t="s">
        <v>65</v>
      </c>
      <c r="X435" s="3" t="s">
        <v>65</v>
      </c>
      <c r="Y435" s="3" t="s">
        <v>65</v>
      </c>
      <c r="Z435" s="3" t="s">
        <v>65</v>
      </c>
      <c r="AA435" s="3" t="s">
        <v>65</v>
      </c>
      <c r="AB435" s="3" t="s">
        <v>65</v>
      </c>
      <c r="AC435" s="3" t="s">
        <v>65</v>
      </c>
      <c r="AD435" s="3" t="s">
        <v>66</v>
      </c>
      <c r="AE435" s="3" t="s">
        <v>66</v>
      </c>
      <c r="AF435" s="3" t="s">
        <v>65</v>
      </c>
      <c r="AG435" s="3" t="s">
        <v>66</v>
      </c>
      <c r="AH435" s="3" t="s">
        <v>65</v>
      </c>
      <c r="AI435" s="3" t="s">
        <v>66</v>
      </c>
      <c r="AJ435" s="3" t="s">
        <v>65</v>
      </c>
      <c r="AK435" s="3" t="s">
        <v>65</v>
      </c>
      <c r="AL435" s="3" t="s">
        <v>66</v>
      </c>
      <c r="AM435" s="3" t="s">
        <v>65</v>
      </c>
      <c r="AN435" s="3" t="s">
        <v>65</v>
      </c>
      <c r="AO435" s="3" t="s">
        <v>65</v>
      </c>
      <c r="AP435" s="3" t="s">
        <v>65</v>
      </c>
      <c r="AQ435" s="3" t="s">
        <v>66</v>
      </c>
      <c r="AR435" s="3" t="s">
        <v>65</v>
      </c>
      <c r="AS435" s="3" t="s">
        <v>66</v>
      </c>
      <c r="AT435" s="3" t="s">
        <v>65</v>
      </c>
      <c r="AU435" s="3" t="s">
        <v>66</v>
      </c>
      <c r="AV435" s="3" t="s">
        <v>66</v>
      </c>
      <c r="AW435" s="3" t="s">
        <v>65</v>
      </c>
      <c r="AX435" s="3" t="s">
        <v>66</v>
      </c>
      <c r="AY435" s="3" t="s">
        <v>65</v>
      </c>
      <c r="AZ435" s="3" t="s">
        <v>66</v>
      </c>
      <c r="BA435" s="3" t="s">
        <v>65</v>
      </c>
      <c r="BB435" s="3" t="s">
        <v>65</v>
      </c>
      <c r="BC435" s="3" t="s">
        <v>66</v>
      </c>
      <c r="BD435" s="3" t="s">
        <v>66</v>
      </c>
      <c r="BE435" s="3" t="s">
        <v>65</v>
      </c>
      <c r="BF435" s="3" t="s">
        <v>65</v>
      </c>
      <c r="BG435" s="3" t="s">
        <v>76</v>
      </c>
      <c r="BH435" s="3">
        <v>100</v>
      </c>
      <c r="BI435" s="3">
        <v>14</v>
      </c>
      <c r="BJ435" s="3">
        <v>3</v>
      </c>
      <c r="BK435" s="3">
        <v>29</v>
      </c>
      <c r="BL435" s="3">
        <v>10</v>
      </c>
      <c r="BM435" s="3" t="s">
        <v>67</v>
      </c>
    </row>
    <row r="436" spans="1:65" ht="12.5" x14ac:dyDescent="0.25">
      <c r="A436" s="2">
        <v>44535.039402905095</v>
      </c>
      <c r="B436" s="3" t="s">
        <v>66</v>
      </c>
      <c r="C436" s="3" t="s">
        <v>66</v>
      </c>
      <c r="D436" s="3" t="s">
        <v>66</v>
      </c>
      <c r="E436" s="3" t="s">
        <v>66</v>
      </c>
      <c r="F436" s="3" t="s">
        <v>66</v>
      </c>
      <c r="G436" s="3" t="s">
        <v>66</v>
      </c>
      <c r="H436" s="3" t="s">
        <v>66</v>
      </c>
      <c r="I436" s="3" t="s">
        <v>66</v>
      </c>
      <c r="J436" s="3" t="s">
        <v>66</v>
      </c>
      <c r="K436" s="3" t="s">
        <v>66</v>
      </c>
      <c r="L436" s="3" t="s">
        <v>66</v>
      </c>
      <c r="M436" s="3" t="s">
        <v>66</v>
      </c>
      <c r="N436" s="3" t="s">
        <v>66</v>
      </c>
      <c r="O436" s="3" t="s">
        <v>66</v>
      </c>
      <c r="P436" s="3" t="s">
        <v>66</v>
      </c>
      <c r="Q436" s="3" t="s">
        <v>66</v>
      </c>
      <c r="R436" s="3" t="s">
        <v>66</v>
      </c>
      <c r="S436" s="3" t="s">
        <v>66</v>
      </c>
      <c r="T436" s="3" t="s">
        <v>66</v>
      </c>
      <c r="U436" s="3" t="s">
        <v>66</v>
      </c>
      <c r="V436" s="3" t="s">
        <v>66</v>
      </c>
      <c r="W436" s="3" t="s">
        <v>66</v>
      </c>
      <c r="X436" s="3" t="s">
        <v>66</v>
      </c>
      <c r="Y436" s="3" t="s">
        <v>66</v>
      </c>
      <c r="Z436" s="3" t="s">
        <v>66</v>
      </c>
      <c r="AA436" s="3" t="s">
        <v>66</v>
      </c>
      <c r="AB436" s="3" t="s">
        <v>66</v>
      </c>
      <c r="AC436" s="3" t="s">
        <v>66</v>
      </c>
      <c r="AD436" s="3" t="s">
        <v>66</v>
      </c>
      <c r="AE436" s="3" t="s">
        <v>66</v>
      </c>
      <c r="AF436" s="3" t="s">
        <v>66</v>
      </c>
      <c r="AG436" s="3" t="s">
        <v>66</v>
      </c>
      <c r="AH436" s="3" t="s">
        <v>66</v>
      </c>
      <c r="AI436" s="3" t="s">
        <v>66</v>
      </c>
      <c r="AJ436" s="3" t="s">
        <v>66</v>
      </c>
      <c r="AK436" s="3" t="s">
        <v>66</v>
      </c>
      <c r="AL436" s="3" t="s">
        <v>66</v>
      </c>
      <c r="AM436" s="3" t="s">
        <v>66</v>
      </c>
      <c r="AN436" s="3" t="s">
        <v>66</v>
      </c>
      <c r="AO436" s="3" t="s">
        <v>66</v>
      </c>
      <c r="AP436" s="3" t="s">
        <v>66</v>
      </c>
      <c r="AQ436" s="3" t="s">
        <v>66</v>
      </c>
      <c r="AR436" s="3" t="s">
        <v>66</v>
      </c>
      <c r="AS436" s="3" t="s">
        <v>66</v>
      </c>
      <c r="AT436" s="3" t="s">
        <v>66</v>
      </c>
      <c r="AU436" s="3" t="s">
        <v>66</v>
      </c>
      <c r="AV436" s="3" t="s">
        <v>66</v>
      </c>
      <c r="AW436" s="3" t="s">
        <v>66</v>
      </c>
      <c r="AX436" s="3" t="s">
        <v>66</v>
      </c>
      <c r="AY436" s="3" t="s">
        <v>66</v>
      </c>
      <c r="AZ436" s="3" t="s">
        <v>66</v>
      </c>
      <c r="BA436" s="3" t="s">
        <v>66</v>
      </c>
      <c r="BB436" s="3" t="s">
        <v>66</v>
      </c>
      <c r="BC436" s="3" t="s">
        <v>66</v>
      </c>
      <c r="BD436" s="3" t="s">
        <v>66</v>
      </c>
      <c r="BE436" s="3" t="s">
        <v>66</v>
      </c>
      <c r="BF436" s="3" t="s">
        <v>66</v>
      </c>
      <c r="BG436" s="3">
        <v>1</v>
      </c>
      <c r="BH436" s="3">
        <v>1</v>
      </c>
      <c r="BI436" s="3">
        <v>1</v>
      </c>
      <c r="BJ436" s="3">
        <v>1</v>
      </c>
      <c r="BK436" s="3">
        <v>1</v>
      </c>
      <c r="BL436" s="3">
        <v>1</v>
      </c>
      <c r="BM436" s="3" t="s">
        <v>67</v>
      </c>
    </row>
    <row r="437" spans="1:65" ht="12.5" x14ac:dyDescent="0.25">
      <c r="A437" s="2">
        <v>44535.040831365739</v>
      </c>
      <c r="B437" s="3" t="s">
        <v>65</v>
      </c>
      <c r="C437" s="3" t="s">
        <v>65</v>
      </c>
      <c r="D437" s="3" t="s">
        <v>65</v>
      </c>
      <c r="E437" s="3" t="s">
        <v>65</v>
      </c>
      <c r="F437" s="3" t="s">
        <v>66</v>
      </c>
      <c r="G437" s="3" t="s">
        <v>66</v>
      </c>
      <c r="H437" s="3" t="s">
        <v>65</v>
      </c>
      <c r="I437" s="3" t="s">
        <v>66</v>
      </c>
      <c r="J437" s="3" t="s">
        <v>65</v>
      </c>
      <c r="K437" s="3" t="s">
        <v>65</v>
      </c>
      <c r="L437" s="3" t="s">
        <v>65</v>
      </c>
      <c r="M437" s="3" t="s">
        <v>66</v>
      </c>
      <c r="N437" s="3" t="s">
        <v>66</v>
      </c>
      <c r="O437" s="3" t="s">
        <v>65</v>
      </c>
      <c r="P437" s="3" t="s">
        <v>65</v>
      </c>
      <c r="Q437" s="3" t="s">
        <v>66</v>
      </c>
      <c r="R437" s="3" t="s">
        <v>66</v>
      </c>
      <c r="S437" s="3" t="s">
        <v>65</v>
      </c>
      <c r="T437" s="3" t="s">
        <v>66</v>
      </c>
      <c r="U437" s="3" t="s">
        <v>65</v>
      </c>
      <c r="V437" s="3" t="s">
        <v>65</v>
      </c>
      <c r="W437" s="3" t="s">
        <v>65</v>
      </c>
      <c r="X437" s="3" t="s">
        <v>65</v>
      </c>
      <c r="Y437" s="3" t="s">
        <v>65</v>
      </c>
      <c r="Z437" s="3" t="s">
        <v>66</v>
      </c>
      <c r="AA437" s="3" t="s">
        <v>65</v>
      </c>
      <c r="AB437" s="3" t="s">
        <v>66</v>
      </c>
      <c r="AC437" s="3" t="s">
        <v>66</v>
      </c>
      <c r="AD437" s="3" t="s">
        <v>65</v>
      </c>
      <c r="AE437" s="3" t="s">
        <v>65</v>
      </c>
      <c r="AF437" s="3" t="s">
        <v>65</v>
      </c>
      <c r="AG437" s="3" t="s">
        <v>66</v>
      </c>
      <c r="AH437" s="3" t="s">
        <v>65</v>
      </c>
      <c r="AI437" s="3" t="s">
        <v>65</v>
      </c>
      <c r="AJ437" s="3" t="s">
        <v>66</v>
      </c>
      <c r="AK437" s="3" t="s">
        <v>65</v>
      </c>
      <c r="AL437" s="3" t="s">
        <v>66</v>
      </c>
      <c r="AM437" s="3" t="s">
        <v>65</v>
      </c>
      <c r="AN437" s="3" t="s">
        <v>66</v>
      </c>
      <c r="AO437" s="3" t="s">
        <v>66</v>
      </c>
      <c r="AP437" s="3" t="s">
        <v>65</v>
      </c>
      <c r="AQ437" s="3" t="s">
        <v>65</v>
      </c>
      <c r="AR437" s="3" t="s">
        <v>65</v>
      </c>
      <c r="AS437" s="3" t="s">
        <v>66</v>
      </c>
      <c r="AT437" s="3" t="s">
        <v>66</v>
      </c>
      <c r="AU437" s="3" t="s">
        <v>66</v>
      </c>
      <c r="AV437" s="3" t="s">
        <v>66</v>
      </c>
      <c r="AW437" s="3" t="s">
        <v>65</v>
      </c>
      <c r="AX437" s="3" t="s">
        <v>66</v>
      </c>
      <c r="AY437" s="3" t="s">
        <v>66</v>
      </c>
      <c r="AZ437" s="3" t="s">
        <v>66</v>
      </c>
      <c r="BA437" s="3" t="s">
        <v>66</v>
      </c>
      <c r="BB437" s="3" t="s">
        <v>66</v>
      </c>
      <c r="BC437" s="3" t="s">
        <v>65</v>
      </c>
      <c r="BD437" s="3" t="s">
        <v>66</v>
      </c>
      <c r="BE437" s="3" t="s">
        <v>65</v>
      </c>
      <c r="BF437" s="3" t="s">
        <v>65</v>
      </c>
      <c r="BG437" s="3">
        <v>5</v>
      </c>
      <c r="BH437" s="3">
        <v>5</v>
      </c>
      <c r="BI437" s="3">
        <v>27</v>
      </c>
      <c r="BJ437" s="3">
        <v>4</v>
      </c>
      <c r="BK437" s="3">
        <v>29</v>
      </c>
      <c r="BL437" s="3">
        <v>20</v>
      </c>
      <c r="BM437" s="3" t="s">
        <v>67</v>
      </c>
    </row>
    <row r="438" spans="1:65" ht="12.5" x14ac:dyDescent="0.25">
      <c r="A438" s="2">
        <v>44535.040974502313</v>
      </c>
      <c r="B438" s="3" t="s">
        <v>65</v>
      </c>
      <c r="C438" s="3" t="s">
        <v>66</v>
      </c>
      <c r="D438" s="3" t="s">
        <v>65</v>
      </c>
      <c r="E438" s="3" t="s">
        <v>66</v>
      </c>
      <c r="F438" s="3" t="s">
        <v>66</v>
      </c>
      <c r="G438" s="3" t="s">
        <v>66</v>
      </c>
      <c r="H438" s="3" t="s">
        <v>66</v>
      </c>
      <c r="I438" s="3" t="s">
        <v>66</v>
      </c>
      <c r="J438" s="3" t="s">
        <v>66</v>
      </c>
      <c r="K438" s="3" t="s">
        <v>65</v>
      </c>
      <c r="L438" s="3" t="s">
        <v>65</v>
      </c>
      <c r="M438" s="3" t="s">
        <v>66</v>
      </c>
      <c r="N438" s="3" t="s">
        <v>65</v>
      </c>
      <c r="O438" s="3" t="s">
        <v>66</v>
      </c>
      <c r="P438" s="3" t="s">
        <v>65</v>
      </c>
      <c r="Q438" s="3" t="s">
        <v>65</v>
      </c>
      <c r="R438" s="3" t="s">
        <v>66</v>
      </c>
      <c r="S438" s="3" t="s">
        <v>65</v>
      </c>
      <c r="T438" s="3" t="s">
        <v>66</v>
      </c>
      <c r="U438" s="3" t="s">
        <v>65</v>
      </c>
      <c r="V438" s="3" t="s">
        <v>66</v>
      </c>
      <c r="W438" s="3" t="s">
        <v>65</v>
      </c>
      <c r="X438" s="3" t="s">
        <v>65</v>
      </c>
      <c r="Y438" s="3" t="s">
        <v>65</v>
      </c>
      <c r="Z438" s="3" t="s">
        <v>66</v>
      </c>
      <c r="AA438" s="3" t="s">
        <v>66</v>
      </c>
      <c r="AB438" s="3" t="s">
        <v>66</v>
      </c>
      <c r="AC438" s="3" t="s">
        <v>66</v>
      </c>
      <c r="AD438" s="3" t="s">
        <v>65</v>
      </c>
      <c r="AE438" s="3" t="s">
        <v>65</v>
      </c>
      <c r="AF438" s="3" t="s">
        <v>66</v>
      </c>
      <c r="AG438" s="3" t="s">
        <v>66</v>
      </c>
      <c r="AH438" s="3" t="s">
        <v>66</v>
      </c>
      <c r="AI438" s="3" t="s">
        <v>66</v>
      </c>
      <c r="AJ438" s="3" t="s">
        <v>65</v>
      </c>
      <c r="AK438" s="3" t="s">
        <v>66</v>
      </c>
      <c r="AL438" s="3" t="s">
        <v>65</v>
      </c>
      <c r="AM438" s="3" t="s">
        <v>66</v>
      </c>
      <c r="AN438" s="3" t="s">
        <v>65</v>
      </c>
      <c r="AO438" s="3" t="s">
        <v>66</v>
      </c>
      <c r="AP438" s="3" t="s">
        <v>65</v>
      </c>
      <c r="AQ438" s="3" t="s">
        <v>66</v>
      </c>
      <c r="AR438" s="3" t="s">
        <v>65</v>
      </c>
      <c r="AS438" s="3" t="s">
        <v>66</v>
      </c>
      <c r="AT438" s="3" t="s">
        <v>65</v>
      </c>
      <c r="AU438" s="3" t="s">
        <v>66</v>
      </c>
      <c r="AV438" s="3" t="s">
        <v>66</v>
      </c>
      <c r="AW438" s="3" t="s">
        <v>66</v>
      </c>
      <c r="AX438" s="3" t="s">
        <v>66</v>
      </c>
      <c r="AY438" s="3" t="s">
        <v>65</v>
      </c>
      <c r="AZ438" s="3" t="s">
        <v>66</v>
      </c>
      <c r="BA438" s="3" t="s">
        <v>65</v>
      </c>
      <c r="BB438" s="3" t="s">
        <v>66</v>
      </c>
      <c r="BC438" s="3" t="s">
        <v>65</v>
      </c>
      <c r="BD438" s="3" t="s">
        <v>65</v>
      </c>
      <c r="BE438" s="3" t="s">
        <v>66</v>
      </c>
      <c r="BF438" s="3" t="s">
        <v>65</v>
      </c>
      <c r="BG438" s="3" t="s">
        <v>123</v>
      </c>
      <c r="BH438" s="3">
        <v>5</v>
      </c>
      <c r="BI438" s="3">
        <v>27</v>
      </c>
      <c r="BJ438" s="3">
        <v>4</v>
      </c>
      <c r="BK438" s="3">
        <v>31</v>
      </c>
      <c r="BL438" s="3">
        <v>10</v>
      </c>
      <c r="BM438" s="3" t="s">
        <v>67</v>
      </c>
    </row>
    <row r="439" spans="1:65" ht="12.5" x14ac:dyDescent="0.25">
      <c r="A439" s="2">
        <v>44535.042522268515</v>
      </c>
      <c r="B439" s="3" t="s">
        <v>66</v>
      </c>
      <c r="C439" s="3" t="s">
        <v>65</v>
      </c>
      <c r="D439" s="3" t="s">
        <v>65</v>
      </c>
      <c r="E439" s="3" t="s">
        <v>65</v>
      </c>
      <c r="F439" s="3" t="s">
        <v>65</v>
      </c>
      <c r="G439" s="3" t="s">
        <v>65</v>
      </c>
      <c r="H439" s="3" t="s">
        <v>66</v>
      </c>
      <c r="I439" s="3" t="s">
        <v>66</v>
      </c>
      <c r="J439" s="3" t="s">
        <v>66</v>
      </c>
      <c r="K439" s="3" t="s">
        <v>65</v>
      </c>
      <c r="L439" s="3" t="s">
        <v>66</v>
      </c>
      <c r="M439" s="3" t="s">
        <v>65</v>
      </c>
      <c r="N439" s="3" t="s">
        <v>66</v>
      </c>
      <c r="O439" s="3" t="s">
        <v>65</v>
      </c>
      <c r="P439" s="3" t="s">
        <v>65</v>
      </c>
      <c r="Q439" s="3" t="s">
        <v>65</v>
      </c>
      <c r="R439" s="3" t="s">
        <v>65</v>
      </c>
      <c r="S439" s="3" t="s">
        <v>65</v>
      </c>
      <c r="T439" s="3" t="s">
        <v>66</v>
      </c>
      <c r="U439" s="3" t="s">
        <v>65</v>
      </c>
      <c r="V439" s="3" t="s">
        <v>65</v>
      </c>
      <c r="W439" s="3" t="s">
        <v>66</v>
      </c>
      <c r="X439" s="3" t="s">
        <v>65</v>
      </c>
      <c r="Y439" s="3" t="s">
        <v>65</v>
      </c>
      <c r="Z439" s="3" t="s">
        <v>66</v>
      </c>
      <c r="AA439" s="3" t="s">
        <v>65</v>
      </c>
      <c r="AB439" s="3" t="s">
        <v>66</v>
      </c>
      <c r="AC439" s="3" t="s">
        <v>65</v>
      </c>
      <c r="AD439" s="3" t="s">
        <v>65</v>
      </c>
      <c r="AE439" s="3" t="s">
        <v>66</v>
      </c>
      <c r="AF439" s="3" t="s">
        <v>66</v>
      </c>
      <c r="AG439" s="3" t="s">
        <v>66</v>
      </c>
      <c r="AH439" s="3" t="s">
        <v>65</v>
      </c>
      <c r="AI439" s="3" t="s">
        <v>66</v>
      </c>
      <c r="AJ439" s="3" t="s">
        <v>65</v>
      </c>
      <c r="AK439" s="3" t="s">
        <v>66</v>
      </c>
      <c r="AL439" s="3" t="s">
        <v>65</v>
      </c>
      <c r="AM439" s="3" t="s">
        <v>65</v>
      </c>
      <c r="AN439" s="3" t="s">
        <v>65</v>
      </c>
      <c r="AO439" s="3" t="s">
        <v>65</v>
      </c>
      <c r="AP439" s="3" t="s">
        <v>65</v>
      </c>
      <c r="AQ439" s="3" t="s">
        <v>66</v>
      </c>
      <c r="AR439" s="3" t="s">
        <v>65</v>
      </c>
      <c r="AS439" s="3" t="s">
        <v>65</v>
      </c>
      <c r="AT439" s="3" t="s">
        <v>65</v>
      </c>
      <c r="AU439" s="3" t="s">
        <v>66</v>
      </c>
      <c r="AV439" s="3" t="s">
        <v>65</v>
      </c>
      <c r="AW439" s="3" t="s">
        <v>65</v>
      </c>
      <c r="AX439" s="3" t="s">
        <v>66</v>
      </c>
      <c r="AY439" s="3" t="s">
        <v>66</v>
      </c>
      <c r="AZ439" s="3" t="s">
        <v>65</v>
      </c>
      <c r="BA439" s="3" t="s">
        <v>65</v>
      </c>
      <c r="BB439" s="3" t="s">
        <v>66</v>
      </c>
      <c r="BC439" s="3" t="s">
        <v>66</v>
      </c>
      <c r="BD439" s="3" t="s">
        <v>65</v>
      </c>
      <c r="BE439" s="3" t="s">
        <v>65</v>
      </c>
      <c r="BF439" s="3" t="s">
        <v>66</v>
      </c>
      <c r="BG439" s="3">
        <v>5</v>
      </c>
      <c r="BH439" s="3" t="s">
        <v>70</v>
      </c>
      <c r="BI439" s="3">
        <v>27</v>
      </c>
      <c r="BJ439" s="3">
        <v>4</v>
      </c>
      <c r="BK439" s="3">
        <v>29</v>
      </c>
      <c r="BL439" s="3">
        <v>20</v>
      </c>
      <c r="BM439" s="3" t="s">
        <v>67</v>
      </c>
    </row>
    <row r="440" spans="1:65" ht="12.5" x14ac:dyDescent="0.25">
      <c r="A440" s="2">
        <v>44535.044324375005</v>
      </c>
      <c r="B440" s="3" t="s">
        <v>65</v>
      </c>
      <c r="C440" s="3" t="s">
        <v>65</v>
      </c>
      <c r="D440" s="3" t="s">
        <v>65</v>
      </c>
      <c r="E440" s="3" t="s">
        <v>66</v>
      </c>
      <c r="F440" s="3" t="s">
        <v>66</v>
      </c>
      <c r="G440" s="3" t="s">
        <v>65</v>
      </c>
      <c r="H440" s="3" t="s">
        <v>66</v>
      </c>
      <c r="I440" s="3" t="s">
        <v>65</v>
      </c>
      <c r="J440" s="3" t="s">
        <v>66</v>
      </c>
      <c r="K440" s="3" t="s">
        <v>65</v>
      </c>
      <c r="L440" s="3" t="s">
        <v>66</v>
      </c>
      <c r="M440" s="3" t="s">
        <v>66</v>
      </c>
      <c r="N440" s="3" t="s">
        <v>65</v>
      </c>
      <c r="O440" s="3" t="s">
        <v>65</v>
      </c>
      <c r="P440" s="3" t="s">
        <v>66</v>
      </c>
      <c r="Q440" s="3" t="s">
        <v>65</v>
      </c>
      <c r="R440" s="3" t="s">
        <v>65</v>
      </c>
      <c r="S440" s="3" t="s">
        <v>66</v>
      </c>
      <c r="T440" s="3" t="s">
        <v>66</v>
      </c>
      <c r="U440" s="3" t="s">
        <v>66</v>
      </c>
      <c r="V440" s="3" t="s">
        <v>65</v>
      </c>
      <c r="W440" s="3" t="s">
        <v>66</v>
      </c>
      <c r="X440" s="3" t="s">
        <v>65</v>
      </c>
      <c r="Y440" s="3" t="s">
        <v>65</v>
      </c>
      <c r="Z440" s="3" t="s">
        <v>65</v>
      </c>
      <c r="AA440" s="3" t="s">
        <v>65</v>
      </c>
      <c r="AB440" s="3" t="s">
        <v>65</v>
      </c>
      <c r="AC440" s="3" t="s">
        <v>65</v>
      </c>
      <c r="AD440" s="3" t="s">
        <v>66</v>
      </c>
      <c r="AE440" s="3" t="s">
        <v>66</v>
      </c>
      <c r="AF440" s="3" t="s">
        <v>66</v>
      </c>
      <c r="AG440" s="3" t="s">
        <v>66</v>
      </c>
      <c r="AH440" s="3" t="s">
        <v>65</v>
      </c>
      <c r="AI440" s="3" t="s">
        <v>66</v>
      </c>
      <c r="AJ440" s="3" t="s">
        <v>65</v>
      </c>
      <c r="AK440" s="3" t="s">
        <v>65</v>
      </c>
      <c r="AL440" s="3" t="s">
        <v>66</v>
      </c>
      <c r="AM440" s="3" t="s">
        <v>65</v>
      </c>
      <c r="AN440" s="3" t="s">
        <v>65</v>
      </c>
      <c r="AO440" s="3" t="s">
        <v>66</v>
      </c>
      <c r="AP440" s="3" t="s">
        <v>65</v>
      </c>
      <c r="AQ440" s="3" t="s">
        <v>66</v>
      </c>
      <c r="AR440" s="3" t="s">
        <v>65</v>
      </c>
      <c r="AS440" s="3" t="s">
        <v>65</v>
      </c>
      <c r="AT440" s="3" t="s">
        <v>65</v>
      </c>
      <c r="AU440" s="3" t="s">
        <v>65</v>
      </c>
      <c r="AV440" s="3" t="s">
        <v>65</v>
      </c>
      <c r="AW440" s="3" t="s">
        <v>66</v>
      </c>
      <c r="AX440" s="3" t="s">
        <v>66</v>
      </c>
      <c r="AY440" s="3" t="s">
        <v>65</v>
      </c>
      <c r="AZ440" s="3" t="s">
        <v>65</v>
      </c>
      <c r="BA440" s="3" t="s">
        <v>65</v>
      </c>
      <c r="BB440" s="3" t="s">
        <v>66</v>
      </c>
      <c r="BC440" s="3" t="s">
        <v>66</v>
      </c>
      <c r="BD440" s="3" t="s">
        <v>66</v>
      </c>
      <c r="BE440" s="3" t="s">
        <v>65</v>
      </c>
      <c r="BF440" s="3" t="s">
        <v>65</v>
      </c>
      <c r="BG440" s="3">
        <v>5</v>
      </c>
      <c r="BH440" s="3">
        <v>5</v>
      </c>
      <c r="BI440" s="3">
        <v>27</v>
      </c>
      <c r="BJ440" s="3">
        <v>4</v>
      </c>
      <c r="BK440" s="3">
        <v>29</v>
      </c>
      <c r="BL440" s="3">
        <v>20</v>
      </c>
      <c r="BM440" s="3" t="s">
        <v>67</v>
      </c>
    </row>
    <row r="441" spans="1:65" ht="12.5" x14ac:dyDescent="0.25">
      <c r="A441" s="2">
        <v>44535.045971122687</v>
      </c>
      <c r="B441" s="3" t="s">
        <v>66</v>
      </c>
      <c r="C441" s="3" t="s">
        <v>66</v>
      </c>
      <c r="D441" s="3" t="s">
        <v>65</v>
      </c>
      <c r="E441" s="3" t="s">
        <v>66</v>
      </c>
      <c r="F441" s="3" t="s">
        <v>66</v>
      </c>
      <c r="G441" s="3" t="s">
        <v>66</v>
      </c>
      <c r="H441" s="3" t="s">
        <v>66</v>
      </c>
      <c r="I441" s="3" t="s">
        <v>66</v>
      </c>
      <c r="J441" s="3" t="s">
        <v>66</v>
      </c>
      <c r="K441" s="3" t="s">
        <v>65</v>
      </c>
      <c r="L441" s="3" t="s">
        <v>66</v>
      </c>
      <c r="M441" s="3" t="s">
        <v>66</v>
      </c>
      <c r="N441" s="3" t="s">
        <v>65</v>
      </c>
      <c r="O441" s="3" t="s">
        <v>65</v>
      </c>
      <c r="P441" s="3" t="s">
        <v>65</v>
      </c>
      <c r="Q441" s="3" t="s">
        <v>66</v>
      </c>
      <c r="R441" s="3" t="s">
        <v>66</v>
      </c>
      <c r="S441" s="3" t="s">
        <v>66</v>
      </c>
      <c r="T441" s="3" t="s">
        <v>66</v>
      </c>
      <c r="U441" s="3" t="s">
        <v>65</v>
      </c>
      <c r="V441" s="3" t="s">
        <v>66</v>
      </c>
      <c r="W441" s="3" t="s">
        <v>66</v>
      </c>
      <c r="X441" s="3" t="s">
        <v>65</v>
      </c>
      <c r="Y441" s="3" t="s">
        <v>65</v>
      </c>
      <c r="Z441" s="3" t="s">
        <v>66</v>
      </c>
      <c r="AA441" s="3" t="s">
        <v>66</v>
      </c>
      <c r="AB441" s="3" t="s">
        <v>65</v>
      </c>
      <c r="AC441" s="3" t="s">
        <v>65</v>
      </c>
      <c r="AD441" s="3" t="s">
        <v>66</v>
      </c>
      <c r="AE441" s="3" t="s">
        <v>66</v>
      </c>
      <c r="AF441" s="3" t="s">
        <v>66</v>
      </c>
      <c r="AG441" s="3" t="s">
        <v>65</v>
      </c>
      <c r="AH441" s="3" t="s">
        <v>65</v>
      </c>
      <c r="AI441" s="3" t="s">
        <v>65</v>
      </c>
      <c r="AJ441" s="3" t="s">
        <v>65</v>
      </c>
      <c r="AK441" s="3" t="s">
        <v>65</v>
      </c>
      <c r="AL441" s="3" t="s">
        <v>66</v>
      </c>
      <c r="AM441" s="3" t="s">
        <v>66</v>
      </c>
      <c r="AN441" s="3" t="s">
        <v>66</v>
      </c>
      <c r="AO441" s="3" t="s">
        <v>66</v>
      </c>
      <c r="AP441" s="3" t="s">
        <v>65</v>
      </c>
      <c r="AQ441" s="3" t="s">
        <v>66</v>
      </c>
      <c r="AR441" s="3" t="s">
        <v>65</v>
      </c>
      <c r="AS441" s="3" t="s">
        <v>66</v>
      </c>
      <c r="AT441" s="3" t="s">
        <v>66</v>
      </c>
      <c r="AU441" s="3" t="s">
        <v>66</v>
      </c>
      <c r="AV441" s="3" t="s">
        <v>66</v>
      </c>
      <c r="AW441" s="3" t="s">
        <v>66</v>
      </c>
      <c r="AX441" s="3" t="s">
        <v>66</v>
      </c>
      <c r="AY441" s="3" t="s">
        <v>66</v>
      </c>
      <c r="AZ441" s="3" t="s">
        <v>66</v>
      </c>
      <c r="BA441" s="3" t="s">
        <v>66</v>
      </c>
      <c r="BB441" s="3" t="s">
        <v>66</v>
      </c>
      <c r="BC441" s="3" t="s">
        <v>66</v>
      </c>
      <c r="BD441" s="3" t="s">
        <v>66</v>
      </c>
      <c r="BE441" s="3" t="s">
        <v>65</v>
      </c>
      <c r="BF441" s="3" t="s">
        <v>66</v>
      </c>
      <c r="BG441" s="3">
        <v>5</v>
      </c>
      <c r="BH441" s="3">
        <v>5</v>
      </c>
      <c r="BI441" s="3">
        <v>27</v>
      </c>
      <c r="BJ441" s="3">
        <v>4</v>
      </c>
      <c r="BK441" s="3">
        <v>29</v>
      </c>
      <c r="BL441" s="3">
        <v>20</v>
      </c>
      <c r="BM441" s="3" t="s">
        <v>67</v>
      </c>
    </row>
    <row r="442" spans="1:65" ht="12.5" x14ac:dyDescent="0.25">
      <c r="A442" s="2">
        <v>44535.047324120373</v>
      </c>
      <c r="B442" s="3" t="s">
        <v>66</v>
      </c>
      <c r="C442" s="3" t="s">
        <v>66</v>
      </c>
      <c r="D442" s="3" t="s">
        <v>65</v>
      </c>
      <c r="E442" s="3" t="s">
        <v>66</v>
      </c>
      <c r="F442" s="3" t="s">
        <v>66</v>
      </c>
      <c r="G442" s="3" t="s">
        <v>65</v>
      </c>
      <c r="H442" s="3" t="s">
        <v>66</v>
      </c>
      <c r="I442" s="3" t="s">
        <v>65</v>
      </c>
      <c r="J442" s="3" t="s">
        <v>66</v>
      </c>
      <c r="K442" s="3" t="s">
        <v>65</v>
      </c>
      <c r="L442" s="3" t="s">
        <v>66</v>
      </c>
      <c r="M442" s="3" t="s">
        <v>66</v>
      </c>
      <c r="N442" s="3" t="s">
        <v>66</v>
      </c>
      <c r="O442" s="3" t="s">
        <v>66</v>
      </c>
      <c r="P442" s="3" t="s">
        <v>66</v>
      </c>
      <c r="Q442" s="3" t="s">
        <v>65</v>
      </c>
      <c r="R442" s="3" t="s">
        <v>66</v>
      </c>
      <c r="S442" s="3" t="s">
        <v>66</v>
      </c>
      <c r="T442" s="3" t="s">
        <v>66</v>
      </c>
      <c r="U442" s="3" t="s">
        <v>65</v>
      </c>
      <c r="V442" s="3" t="s">
        <v>66</v>
      </c>
      <c r="W442" s="3" t="s">
        <v>65</v>
      </c>
      <c r="X442" s="3" t="s">
        <v>66</v>
      </c>
      <c r="Y442" s="3" t="s">
        <v>65</v>
      </c>
      <c r="Z442" s="3" t="s">
        <v>66</v>
      </c>
      <c r="AA442" s="3" t="s">
        <v>66</v>
      </c>
      <c r="AB442" s="3" t="s">
        <v>66</v>
      </c>
      <c r="AC442" s="3" t="s">
        <v>66</v>
      </c>
      <c r="AD442" s="3" t="s">
        <v>66</v>
      </c>
      <c r="AE442" s="3" t="s">
        <v>66</v>
      </c>
      <c r="AF442" s="3" t="s">
        <v>66</v>
      </c>
      <c r="AG442" s="3" t="s">
        <v>66</v>
      </c>
      <c r="AH442" s="3" t="s">
        <v>66</v>
      </c>
      <c r="AI442" s="3" t="s">
        <v>66</v>
      </c>
      <c r="AJ442" s="3" t="s">
        <v>66</v>
      </c>
      <c r="AK442" s="3" t="s">
        <v>65</v>
      </c>
      <c r="AL442" s="3" t="s">
        <v>65</v>
      </c>
      <c r="AM442" s="3" t="s">
        <v>66</v>
      </c>
      <c r="AN442" s="3" t="s">
        <v>65</v>
      </c>
      <c r="AO442" s="3" t="s">
        <v>65</v>
      </c>
      <c r="AP442" s="3" t="s">
        <v>65</v>
      </c>
      <c r="AQ442" s="3" t="s">
        <v>66</v>
      </c>
      <c r="AR442" s="3" t="s">
        <v>66</v>
      </c>
      <c r="AS442" s="3" t="s">
        <v>66</v>
      </c>
      <c r="AT442" s="3" t="s">
        <v>66</v>
      </c>
      <c r="AU442" s="3" t="s">
        <v>66</v>
      </c>
      <c r="AV442" s="3" t="s">
        <v>66</v>
      </c>
      <c r="AW442" s="3" t="s">
        <v>65</v>
      </c>
      <c r="AX442" s="3" t="s">
        <v>66</v>
      </c>
      <c r="AY442" s="3" t="s">
        <v>65</v>
      </c>
      <c r="AZ442" s="3" t="s">
        <v>66</v>
      </c>
      <c r="BA442" s="3" t="s">
        <v>65</v>
      </c>
      <c r="BB442" s="3" t="s">
        <v>66</v>
      </c>
      <c r="BC442" s="3" t="s">
        <v>66</v>
      </c>
      <c r="BD442" s="3" t="s">
        <v>66</v>
      </c>
      <c r="BE442" s="3" t="s">
        <v>65</v>
      </c>
      <c r="BF442" s="3" t="s">
        <v>66</v>
      </c>
      <c r="BG442" s="3">
        <v>5</v>
      </c>
      <c r="BH442" s="3">
        <v>5</v>
      </c>
      <c r="BI442" s="3">
        <v>27</v>
      </c>
      <c r="BJ442" s="3">
        <v>4</v>
      </c>
      <c r="BK442" s="3">
        <v>29</v>
      </c>
      <c r="BL442" s="3">
        <v>0</v>
      </c>
      <c r="BM442" s="3" t="s">
        <v>67</v>
      </c>
    </row>
    <row r="443" spans="1:65" ht="12.5" x14ac:dyDescent="0.25">
      <c r="A443" s="2">
        <v>44535.048503958329</v>
      </c>
      <c r="B443" s="3" t="s">
        <v>65</v>
      </c>
      <c r="C443" s="3" t="s">
        <v>66</v>
      </c>
      <c r="D443" s="3" t="s">
        <v>65</v>
      </c>
      <c r="E443" s="3" t="s">
        <v>65</v>
      </c>
      <c r="F443" s="3" t="s">
        <v>66</v>
      </c>
      <c r="G443" s="3" t="s">
        <v>65</v>
      </c>
      <c r="H443" s="3" t="s">
        <v>66</v>
      </c>
      <c r="I443" s="3" t="s">
        <v>65</v>
      </c>
      <c r="J443" s="3" t="s">
        <v>66</v>
      </c>
      <c r="K443" s="3" t="s">
        <v>65</v>
      </c>
      <c r="L443" s="3" t="s">
        <v>66</v>
      </c>
      <c r="M443" s="3" t="s">
        <v>66</v>
      </c>
      <c r="N443" s="3" t="s">
        <v>66</v>
      </c>
      <c r="O443" s="3" t="s">
        <v>66</v>
      </c>
      <c r="P443" s="3" t="s">
        <v>65</v>
      </c>
      <c r="Q443" s="3" t="s">
        <v>66</v>
      </c>
      <c r="R443" s="3" t="s">
        <v>65</v>
      </c>
      <c r="S443" s="3" t="s">
        <v>66</v>
      </c>
      <c r="T443" s="3" t="s">
        <v>65</v>
      </c>
      <c r="U443" s="3" t="s">
        <v>65</v>
      </c>
      <c r="V443" s="3" t="s">
        <v>65</v>
      </c>
      <c r="W443" s="3" t="s">
        <v>66</v>
      </c>
      <c r="X443" s="3" t="s">
        <v>66</v>
      </c>
      <c r="Y443" s="3" t="s">
        <v>66</v>
      </c>
      <c r="Z443" s="3" t="s">
        <v>65</v>
      </c>
      <c r="AA443" s="3" t="s">
        <v>66</v>
      </c>
      <c r="AB443" s="3" t="s">
        <v>65</v>
      </c>
      <c r="AC443" s="3" t="s">
        <v>66</v>
      </c>
      <c r="AD443" s="3" t="s">
        <v>66</v>
      </c>
      <c r="AE443" s="3" t="s">
        <v>66</v>
      </c>
      <c r="AF443" s="3" t="s">
        <v>66</v>
      </c>
      <c r="AG443" s="3" t="s">
        <v>65</v>
      </c>
      <c r="AH443" s="3" t="s">
        <v>65</v>
      </c>
      <c r="AI443" s="3" t="s">
        <v>65</v>
      </c>
      <c r="AJ443" s="3" t="s">
        <v>65</v>
      </c>
      <c r="AK443" s="3" t="s">
        <v>65</v>
      </c>
      <c r="AL443" s="3" t="s">
        <v>66</v>
      </c>
      <c r="AM443" s="3" t="s">
        <v>66</v>
      </c>
      <c r="AN443" s="3" t="s">
        <v>66</v>
      </c>
      <c r="AO443" s="3" t="s">
        <v>65</v>
      </c>
      <c r="AP443" s="3" t="s">
        <v>65</v>
      </c>
      <c r="AQ443" s="3" t="s">
        <v>66</v>
      </c>
      <c r="AR443" s="3" t="s">
        <v>65</v>
      </c>
      <c r="AS443" s="3" t="s">
        <v>66</v>
      </c>
      <c r="AT443" s="3" t="s">
        <v>65</v>
      </c>
      <c r="AU443" s="3" t="s">
        <v>65</v>
      </c>
      <c r="AV443" s="3" t="s">
        <v>66</v>
      </c>
      <c r="AW443" s="3" t="s">
        <v>66</v>
      </c>
      <c r="AX443" s="3" t="s">
        <v>65</v>
      </c>
      <c r="AY443" s="3" t="s">
        <v>66</v>
      </c>
      <c r="AZ443" s="3" t="s">
        <v>66</v>
      </c>
      <c r="BA443" s="3" t="s">
        <v>66</v>
      </c>
      <c r="BB443" s="3" t="s">
        <v>65</v>
      </c>
      <c r="BC443" s="3" t="s">
        <v>65</v>
      </c>
      <c r="BD443" s="3" t="s">
        <v>65</v>
      </c>
      <c r="BE443" s="3" t="s">
        <v>66</v>
      </c>
      <c r="BF443" s="3" t="s">
        <v>66</v>
      </c>
      <c r="BG443" s="3">
        <v>10</v>
      </c>
      <c r="BH443" s="3">
        <v>5</v>
      </c>
      <c r="BI443" s="3">
        <v>27</v>
      </c>
      <c r="BJ443" s="3">
        <v>4</v>
      </c>
      <c r="BK443" s="3">
        <v>29</v>
      </c>
      <c r="BL443" s="3">
        <v>20</v>
      </c>
      <c r="BM443" s="3" t="s">
        <v>67</v>
      </c>
    </row>
    <row r="444" spans="1:65" ht="12.5" x14ac:dyDescent="0.25">
      <c r="A444" s="2">
        <v>44535.049407881947</v>
      </c>
      <c r="B444" s="3" t="s">
        <v>65</v>
      </c>
      <c r="C444" s="3" t="s">
        <v>66</v>
      </c>
      <c r="D444" s="3" t="s">
        <v>65</v>
      </c>
      <c r="E444" s="3" t="s">
        <v>65</v>
      </c>
      <c r="F444" s="3" t="s">
        <v>66</v>
      </c>
      <c r="G444" s="3" t="s">
        <v>65</v>
      </c>
      <c r="H444" s="3" t="s">
        <v>65</v>
      </c>
      <c r="I444" s="3" t="s">
        <v>65</v>
      </c>
      <c r="J444" s="3" t="s">
        <v>66</v>
      </c>
      <c r="K444" s="3" t="s">
        <v>65</v>
      </c>
      <c r="L444" s="3" t="s">
        <v>66</v>
      </c>
      <c r="M444" s="3" t="s">
        <v>65</v>
      </c>
      <c r="N444" s="3" t="s">
        <v>65</v>
      </c>
      <c r="O444" s="3" t="s">
        <v>65</v>
      </c>
      <c r="P444" s="3" t="s">
        <v>66</v>
      </c>
      <c r="Q444" s="3" t="s">
        <v>66</v>
      </c>
      <c r="R444" s="3" t="s">
        <v>65</v>
      </c>
      <c r="S444" s="3" t="s">
        <v>66</v>
      </c>
      <c r="T444" s="3" t="s">
        <v>65</v>
      </c>
      <c r="U444" s="3" t="s">
        <v>65</v>
      </c>
      <c r="V444" s="3" t="s">
        <v>66</v>
      </c>
      <c r="W444" s="3" t="s">
        <v>65</v>
      </c>
      <c r="X444" s="3" t="s">
        <v>65</v>
      </c>
      <c r="Y444" s="3" t="s">
        <v>65</v>
      </c>
      <c r="Z444" s="3" t="s">
        <v>66</v>
      </c>
      <c r="AA444" s="3" t="s">
        <v>65</v>
      </c>
      <c r="AB444" s="3" t="s">
        <v>66</v>
      </c>
      <c r="AC444" s="3" t="s">
        <v>65</v>
      </c>
      <c r="AD444" s="3" t="s">
        <v>66</v>
      </c>
      <c r="AE444" s="3" t="s">
        <v>66</v>
      </c>
      <c r="AF444" s="3" t="s">
        <v>66</v>
      </c>
      <c r="AG444" s="3" t="s">
        <v>66</v>
      </c>
      <c r="AH444" s="3" t="s">
        <v>66</v>
      </c>
      <c r="AI444" s="3" t="s">
        <v>66</v>
      </c>
      <c r="AJ444" s="3" t="s">
        <v>65</v>
      </c>
      <c r="AK444" s="3" t="s">
        <v>65</v>
      </c>
      <c r="AL444" s="3" t="s">
        <v>66</v>
      </c>
      <c r="AM444" s="3" t="s">
        <v>65</v>
      </c>
      <c r="AN444" s="3" t="s">
        <v>65</v>
      </c>
      <c r="AO444" s="3" t="s">
        <v>66</v>
      </c>
      <c r="AP444" s="3" t="s">
        <v>66</v>
      </c>
      <c r="AQ444" s="3" t="s">
        <v>66</v>
      </c>
      <c r="AR444" s="3" t="s">
        <v>65</v>
      </c>
      <c r="AS444" s="3" t="s">
        <v>65</v>
      </c>
      <c r="AT444" s="3" t="s">
        <v>66</v>
      </c>
      <c r="AU444" s="3" t="s">
        <v>66</v>
      </c>
      <c r="AV444" s="3" t="s">
        <v>65</v>
      </c>
      <c r="AW444" s="3" t="s">
        <v>66</v>
      </c>
      <c r="AX444" s="3" t="s">
        <v>66</v>
      </c>
      <c r="AY444" s="3" t="s">
        <v>65</v>
      </c>
      <c r="AZ444" s="3" t="s">
        <v>66</v>
      </c>
      <c r="BA444" s="3" t="s">
        <v>66</v>
      </c>
      <c r="BB444" s="3" t="s">
        <v>66</v>
      </c>
      <c r="BC444" s="3" t="s">
        <v>65</v>
      </c>
      <c r="BD444" s="3" t="s">
        <v>66</v>
      </c>
      <c r="BE444" s="3" t="s">
        <v>65</v>
      </c>
      <c r="BF444" s="3" t="s">
        <v>65</v>
      </c>
      <c r="BG444" s="3">
        <v>5</v>
      </c>
      <c r="BH444" s="3">
        <v>5</v>
      </c>
      <c r="BI444" s="3">
        <v>27</v>
      </c>
      <c r="BJ444" s="3">
        <v>4</v>
      </c>
      <c r="BK444" s="3">
        <v>29</v>
      </c>
      <c r="BL444" s="3">
        <v>10</v>
      </c>
      <c r="BM444" s="3" t="s">
        <v>67</v>
      </c>
    </row>
    <row r="445" spans="1:65" ht="12.5" x14ac:dyDescent="0.25">
      <c r="A445" s="2">
        <v>44535.05486019676</v>
      </c>
      <c r="B445" s="3" t="s">
        <v>65</v>
      </c>
      <c r="C445" s="3" t="s">
        <v>65</v>
      </c>
      <c r="D445" s="3" t="s">
        <v>65</v>
      </c>
      <c r="E445" s="3" t="s">
        <v>65</v>
      </c>
      <c r="F445" s="3" t="s">
        <v>65</v>
      </c>
      <c r="G445" s="3" t="s">
        <v>66</v>
      </c>
      <c r="H445" s="3" t="s">
        <v>65</v>
      </c>
      <c r="I445" s="3" t="s">
        <v>66</v>
      </c>
      <c r="J445" s="3" t="s">
        <v>65</v>
      </c>
      <c r="K445" s="3" t="s">
        <v>65</v>
      </c>
      <c r="L445" s="3" t="s">
        <v>66</v>
      </c>
      <c r="M445" s="3" t="s">
        <v>66</v>
      </c>
      <c r="N445" s="3" t="s">
        <v>65</v>
      </c>
      <c r="O445" s="3" t="s">
        <v>65</v>
      </c>
      <c r="P445" s="3" t="s">
        <v>66</v>
      </c>
      <c r="Q445" s="3" t="s">
        <v>65</v>
      </c>
      <c r="R445" s="3" t="s">
        <v>65</v>
      </c>
      <c r="S445" s="3" t="s">
        <v>65</v>
      </c>
      <c r="T445" s="3" t="s">
        <v>66</v>
      </c>
      <c r="U445" s="3" t="s">
        <v>65</v>
      </c>
      <c r="V445" s="3" t="s">
        <v>65</v>
      </c>
      <c r="W445" s="3" t="s">
        <v>65</v>
      </c>
      <c r="X445" s="3" t="s">
        <v>65</v>
      </c>
      <c r="Y445" s="3" t="s">
        <v>65</v>
      </c>
      <c r="Z445" s="3" t="s">
        <v>66</v>
      </c>
      <c r="AA445" s="3" t="s">
        <v>65</v>
      </c>
      <c r="AB445" s="3" t="s">
        <v>66</v>
      </c>
      <c r="AC445" s="3" t="s">
        <v>66</v>
      </c>
      <c r="AD445" s="3" t="s">
        <v>65</v>
      </c>
      <c r="AE445" s="3" t="s">
        <v>66</v>
      </c>
      <c r="AF445" s="3" t="s">
        <v>65</v>
      </c>
      <c r="AG445" s="3" t="s">
        <v>66</v>
      </c>
      <c r="AH445" s="3" t="s">
        <v>66</v>
      </c>
      <c r="AI445" s="3" t="s">
        <v>66</v>
      </c>
      <c r="AJ445" s="3" t="s">
        <v>65</v>
      </c>
      <c r="AK445" s="3" t="s">
        <v>66</v>
      </c>
      <c r="AL445" s="3" t="s">
        <v>65</v>
      </c>
      <c r="AM445" s="3" t="s">
        <v>65</v>
      </c>
      <c r="AN445" s="3" t="s">
        <v>65</v>
      </c>
      <c r="AO445" s="3" t="s">
        <v>65</v>
      </c>
      <c r="AP445" s="3" t="s">
        <v>65</v>
      </c>
      <c r="AQ445" s="3" t="s">
        <v>66</v>
      </c>
      <c r="AR445" s="3" t="s">
        <v>65</v>
      </c>
      <c r="AS445" s="3" t="s">
        <v>65</v>
      </c>
      <c r="AT445" s="3" t="s">
        <v>65</v>
      </c>
      <c r="AU445" s="3" t="s">
        <v>65</v>
      </c>
      <c r="AV445" s="3" t="s">
        <v>65</v>
      </c>
      <c r="AW445" s="3" t="s">
        <v>65</v>
      </c>
      <c r="AX445" s="3" t="s">
        <v>66</v>
      </c>
      <c r="AY445" s="3" t="s">
        <v>65</v>
      </c>
      <c r="AZ445" s="3" t="s">
        <v>65</v>
      </c>
      <c r="BA445" s="3" t="s">
        <v>65</v>
      </c>
      <c r="BB445" s="3" t="s">
        <v>66</v>
      </c>
      <c r="BC445" s="3" t="s">
        <v>65</v>
      </c>
      <c r="BD445" s="3" t="s">
        <v>66</v>
      </c>
      <c r="BE445" s="3" t="s">
        <v>66</v>
      </c>
      <c r="BF445" s="3" t="s">
        <v>65</v>
      </c>
      <c r="BG445" s="3">
        <v>5</v>
      </c>
      <c r="BH445" s="3">
        <v>100</v>
      </c>
      <c r="BI445" s="3">
        <v>27</v>
      </c>
      <c r="BJ445" s="3">
        <v>4</v>
      </c>
      <c r="BK445" s="3">
        <v>31</v>
      </c>
      <c r="BL445" s="3">
        <v>30</v>
      </c>
      <c r="BM445" s="3" t="s">
        <v>68</v>
      </c>
    </row>
    <row r="446" spans="1:65" ht="12.5" x14ac:dyDescent="0.25">
      <c r="A446" s="2">
        <v>44535.056326874997</v>
      </c>
      <c r="B446" s="3" t="s">
        <v>66</v>
      </c>
      <c r="C446" s="3" t="s">
        <v>66</v>
      </c>
      <c r="D446" s="3" t="s">
        <v>65</v>
      </c>
      <c r="E446" s="3" t="s">
        <v>65</v>
      </c>
      <c r="F446" s="3" t="s">
        <v>66</v>
      </c>
      <c r="G446" s="3" t="s">
        <v>65</v>
      </c>
      <c r="H446" s="3" t="s">
        <v>66</v>
      </c>
      <c r="I446" s="3" t="s">
        <v>65</v>
      </c>
      <c r="J446" s="3" t="s">
        <v>66</v>
      </c>
      <c r="K446" s="3" t="s">
        <v>65</v>
      </c>
      <c r="L446" s="3" t="s">
        <v>66</v>
      </c>
      <c r="M446" s="3" t="s">
        <v>66</v>
      </c>
      <c r="N446" s="3" t="s">
        <v>65</v>
      </c>
      <c r="O446" s="3" t="s">
        <v>66</v>
      </c>
      <c r="P446" s="3" t="s">
        <v>65</v>
      </c>
      <c r="Q446" s="3" t="s">
        <v>65</v>
      </c>
      <c r="R446" s="3" t="s">
        <v>65</v>
      </c>
      <c r="S446" s="3" t="s">
        <v>66</v>
      </c>
      <c r="T446" s="3" t="s">
        <v>66</v>
      </c>
      <c r="U446" s="3" t="s">
        <v>65</v>
      </c>
      <c r="V446" s="3" t="s">
        <v>66</v>
      </c>
      <c r="W446" s="3" t="s">
        <v>65</v>
      </c>
      <c r="X446" s="3" t="s">
        <v>66</v>
      </c>
      <c r="Y446" s="3" t="s">
        <v>66</v>
      </c>
      <c r="Z446" s="3" t="s">
        <v>66</v>
      </c>
      <c r="AA446" s="3" t="s">
        <v>65</v>
      </c>
      <c r="AB446" s="3" t="s">
        <v>66</v>
      </c>
      <c r="AC446" s="3" t="s">
        <v>65</v>
      </c>
      <c r="AD446" s="3" t="s">
        <v>66</v>
      </c>
      <c r="AE446" s="3" t="s">
        <v>66</v>
      </c>
      <c r="AF446" s="3" t="s">
        <v>66</v>
      </c>
      <c r="AG446" s="3" t="s">
        <v>66</v>
      </c>
      <c r="AH446" s="3" t="s">
        <v>65</v>
      </c>
      <c r="AI446" s="3" t="s">
        <v>66</v>
      </c>
      <c r="AJ446" s="3" t="s">
        <v>65</v>
      </c>
      <c r="AK446" s="3" t="s">
        <v>66</v>
      </c>
      <c r="AL446" s="3" t="s">
        <v>66</v>
      </c>
      <c r="AM446" s="3" t="s">
        <v>65</v>
      </c>
      <c r="AN446" s="3" t="s">
        <v>65</v>
      </c>
      <c r="AO446" s="3" t="s">
        <v>65</v>
      </c>
      <c r="AP446" s="3" t="s">
        <v>66</v>
      </c>
      <c r="AQ446" s="3" t="s">
        <v>66</v>
      </c>
      <c r="AR446" s="3" t="s">
        <v>65</v>
      </c>
      <c r="AS446" s="3" t="s">
        <v>65</v>
      </c>
      <c r="AT446" s="3" t="s">
        <v>66</v>
      </c>
      <c r="AU446" s="3" t="s">
        <v>66</v>
      </c>
      <c r="AV446" s="3" t="s">
        <v>65</v>
      </c>
      <c r="AW446" s="3" t="s">
        <v>66</v>
      </c>
      <c r="AX446" s="3" t="s">
        <v>65</v>
      </c>
      <c r="AY446" s="3" t="s">
        <v>66</v>
      </c>
      <c r="AZ446" s="3" t="s">
        <v>66</v>
      </c>
      <c r="BA446" s="3" t="s">
        <v>66</v>
      </c>
      <c r="BB446" s="3" t="s">
        <v>66</v>
      </c>
      <c r="BC446" s="3" t="s">
        <v>65</v>
      </c>
      <c r="BD446" s="3" t="s">
        <v>66</v>
      </c>
      <c r="BE446" s="3" t="s">
        <v>66</v>
      </c>
      <c r="BF446" s="3" t="s">
        <v>65</v>
      </c>
      <c r="BG446" s="3">
        <v>5</v>
      </c>
      <c r="BH446" s="3">
        <v>20</v>
      </c>
      <c r="BI446" s="3">
        <v>27</v>
      </c>
      <c r="BJ446" s="3">
        <v>4</v>
      </c>
      <c r="BK446" s="3">
        <v>29</v>
      </c>
      <c r="BL446" s="3">
        <v>20</v>
      </c>
      <c r="BM446" s="3" t="s">
        <v>67</v>
      </c>
    </row>
    <row r="447" spans="1:65" ht="12.5" x14ac:dyDescent="0.25">
      <c r="A447" s="2">
        <v>44535.068891504634</v>
      </c>
      <c r="B447" s="3" t="s">
        <v>65</v>
      </c>
      <c r="C447" s="3" t="s">
        <v>66</v>
      </c>
      <c r="D447" s="3" t="s">
        <v>65</v>
      </c>
      <c r="E447" s="3" t="s">
        <v>65</v>
      </c>
      <c r="F447" s="3" t="s">
        <v>66</v>
      </c>
      <c r="G447" s="3" t="s">
        <v>65</v>
      </c>
      <c r="H447" s="3" t="s">
        <v>65</v>
      </c>
      <c r="I447" s="3" t="s">
        <v>65</v>
      </c>
      <c r="J447" s="3" t="s">
        <v>66</v>
      </c>
      <c r="K447" s="3" t="s">
        <v>65</v>
      </c>
      <c r="L447" s="3" t="s">
        <v>66</v>
      </c>
      <c r="M447" s="3" t="s">
        <v>66</v>
      </c>
      <c r="N447" s="3" t="s">
        <v>65</v>
      </c>
      <c r="O447" s="3" t="s">
        <v>66</v>
      </c>
      <c r="P447" s="3" t="s">
        <v>65</v>
      </c>
      <c r="Q447" s="3" t="s">
        <v>65</v>
      </c>
      <c r="R447" s="3" t="s">
        <v>66</v>
      </c>
      <c r="S447" s="3" t="s">
        <v>66</v>
      </c>
      <c r="T447" s="3" t="s">
        <v>66</v>
      </c>
      <c r="U447" s="3" t="s">
        <v>65</v>
      </c>
      <c r="V447" s="3" t="s">
        <v>66</v>
      </c>
      <c r="W447" s="3" t="s">
        <v>66</v>
      </c>
      <c r="X447" s="3" t="s">
        <v>66</v>
      </c>
      <c r="Y447" s="3" t="s">
        <v>66</v>
      </c>
      <c r="Z447" s="3" t="s">
        <v>65</v>
      </c>
      <c r="AA447" s="3" t="s">
        <v>66</v>
      </c>
      <c r="AB447" s="3" t="s">
        <v>66</v>
      </c>
      <c r="AC447" s="3" t="s">
        <v>66</v>
      </c>
      <c r="AD447" s="3" t="s">
        <v>66</v>
      </c>
      <c r="AE447" s="3" t="s">
        <v>66</v>
      </c>
      <c r="AF447" s="3" t="s">
        <v>66</v>
      </c>
      <c r="AG447" s="3" t="s">
        <v>65</v>
      </c>
      <c r="AH447" s="3" t="s">
        <v>66</v>
      </c>
      <c r="AI447" s="3" t="s">
        <v>66</v>
      </c>
      <c r="AJ447" s="3" t="s">
        <v>65</v>
      </c>
      <c r="AK447" s="3" t="s">
        <v>65</v>
      </c>
      <c r="AL447" s="3" t="s">
        <v>66</v>
      </c>
      <c r="AM447" s="3" t="s">
        <v>66</v>
      </c>
      <c r="AN447" s="3" t="s">
        <v>65</v>
      </c>
      <c r="AO447" s="3" t="s">
        <v>66</v>
      </c>
      <c r="AP447" s="3" t="s">
        <v>65</v>
      </c>
      <c r="AQ447" s="3" t="s">
        <v>66</v>
      </c>
      <c r="AR447" s="3" t="s">
        <v>65</v>
      </c>
      <c r="AS447" s="3" t="s">
        <v>65</v>
      </c>
      <c r="AT447" s="3" t="s">
        <v>66</v>
      </c>
      <c r="AU447" s="3" t="s">
        <v>66</v>
      </c>
      <c r="AV447" s="3" t="s">
        <v>66</v>
      </c>
      <c r="AW447" s="3" t="s">
        <v>65</v>
      </c>
      <c r="AX447" s="3" t="s">
        <v>66</v>
      </c>
      <c r="AY447" s="3" t="s">
        <v>66</v>
      </c>
      <c r="AZ447" s="3" t="s">
        <v>66</v>
      </c>
      <c r="BA447" s="3" t="s">
        <v>65</v>
      </c>
      <c r="BB447" s="3" t="s">
        <v>66</v>
      </c>
      <c r="BC447" s="3" t="s">
        <v>65</v>
      </c>
      <c r="BD447" s="3" t="s">
        <v>66</v>
      </c>
      <c r="BE447" s="3" t="s">
        <v>65</v>
      </c>
      <c r="BF447" s="3" t="s">
        <v>65</v>
      </c>
      <c r="BG447" s="3">
        <v>5</v>
      </c>
      <c r="BH447" s="3">
        <v>5</v>
      </c>
      <c r="BI447" s="3">
        <v>27</v>
      </c>
      <c r="BJ447" s="3">
        <v>4</v>
      </c>
      <c r="BK447" s="3">
        <v>29</v>
      </c>
      <c r="BL447" s="3">
        <v>20</v>
      </c>
      <c r="BM447" s="3" t="s">
        <v>67</v>
      </c>
    </row>
    <row r="448" spans="1:65" ht="12.5" x14ac:dyDescent="0.25">
      <c r="A448" s="2">
        <v>44535.081800810185</v>
      </c>
      <c r="B448" s="3" t="s">
        <v>66</v>
      </c>
      <c r="C448" s="3" t="s">
        <v>65</v>
      </c>
      <c r="D448" s="3" t="s">
        <v>65</v>
      </c>
      <c r="E448" s="3" t="s">
        <v>65</v>
      </c>
      <c r="F448" s="3" t="s">
        <v>66</v>
      </c>
      <c r="G448" s="3" t="s">
        <v>66</v>
      </c>
      <c r="H448" s="3" t="s">
        <v>65</v>
      </c>
      <c r="I448" s="3" t="s">
        <v>65</v>
      </c>
      <c r="J448" s="3" t="s">
        <v>66</v>
      </c>
      <c r="K448" s="3" t="s">
        <v>65</v>
      </c>
      <c r="L448" s="3" t="s">
        <v>66</v>
      </c>
      <c r="M448" s="3" t="s">
        <v>66</v>
      </c>
      <c r="N448" s="3" t="s">
        <v>65</v>
      </c>
      <c r="O448" s="3" t="s">
        <v>65</v>
      </c>
      <c r="P448" s="3" t="s">
        <v>65</v>
      </c>
      <c r="Q448" s="3" t="s">
        <v>65</v>
      </c>
      <c r="R448" s="3" t="s">
        <v>65</v>
      </c>
      <c r="S448" s="3" t="s">
        <v>66</v>
      </c>
      <c r="T448" s="3" t="s">
        <v>66</v>
      </c>
      <c r="U448" s="3" t="s">
        <v>66</v>
      </c>
      <c r="V448" s="3" t="s">
        <v>65</v>
      </c>
      <c r="W448" s="3" t="s">
        <v>66</v>
      </c>
      <c r="X448" s="3" t="s">
        <v>65</v>
      </c>
      <c r="Y448" s="3" t="s">
        <v>65</v>
      </c>
      <c r="Z448" s="3" t="s">
        <v>66</v>
      </c>
      <c r="AA448" s="3" t="s">
        <v>65</v>
      </c>
      <c r="AB448" s="3" t="s">
        <v>66</v>
      </c>
      <c r="AC448" s="3" t="s">
        <v>66</v>
      </c>
      <c r="AD448" s="3" t="s">
        <v>65</v>
      </c>
      <c r="AE448" s="3" t="s">
        <v>66</v>
      </c>
      <c r="AF448" s="3" t="s">
        <v>66</v>
      </c>
      <c r="AG448" s="3" t="s">
        <v>65</v>
      </c>
      <c r="AH448" s="3" t="s">
        <v>65</v>
      </c>
      <c r="AI448" s="3" t="s">
        <v>66</v>
      </c>
      <c r="AJ448" s="3" t="s">
        <v>65</v>
      </c>
      <c r="AK448" s="3" t="s">
        <v>65</v>
      </c>
      <c r="AL448" s="3" t="s">
        <v>66</v>
      </c>
      <c r="AM448" s="3" t="s">
        <v>66</v>
      </c>
      <c r="AN448" s="3" t="s">
        <v>66</v>
      </c>
      <c r="AO448" s="3" t="s">
        <v>65</v>
      </c>
      <c r="AP448" s="3" t="s">
        <v>65</v>
      </c>
      <c r="AQ448" s="3" t="s">
        <v>66</v>
      </c>
      <c r="AR448" s="3" t="s">
        <v>65</v>
      </c>
      <c r="AS448" s="3" t="s">
        <v>65</v>
      </c>
      <c r="AT448" s="3" t="s">
        <v>65</v>
      </c>
      <c r="AU448" s="3" t="s">
        <v>66</v>
      </c>
      <c r="AV448" s="3" t="s">
        <v>65</v>
      </c>
      <c r="AW448" s="3" t="s">
        <v>66</v>
      </c>
      <c r="AX448" s="3" t="s">
        <v>66</v>
      </c>
      <c r="AY448" s="3" t="s">
        <v>65</v>
      </c>
      <c r="AZ448" s="3" t="s">
        <v>65</v>
      </c>
      <c r="BA448" s="3" t="s">
        <v>66</v>
      </c>
      <c r="BB448" s="3" t="s">
        <v>66</v>
      </c>
      <c r="BC448" s="3" t="s">
        <v>65</v>
      </c>
      <c r="BD448" s="3" t="s">
        <v>66</v>
      </c>
      <c r="BE448" s="3" t="s">
        <v>65</v>
      </c>
      <c r="BF448" s="3" t="s">
        <v>65</v>
      </c>
      <c r="BG448" s="3">
        <v>5</v>
      </c>
      <c r="BH448" s="3">
        <v>5</v>
      </c>
      <c r="BI448" s="3">
        <v>27</v>
      </c>
      <c r="BJ448" s="3">
        <v>4</v>
      </c>
      <c r="BK448" s="3">
        <v>29</v>
      </c>
      <c r="BL448" s="3">
        <v>20</v>
      </c>
      <c r="BM448" s="3" t="s">
        <v>67</v>
      </c>
    </row>
    <row r="449" spans="1:65" ht="12.5" x14ac:dyDescent="0.25">
      <c r="A449" s="2">
        <v>44535.082016076391</v>
      </c>
      <c r="B449" s="3" t="s">
        <v>66</v>
      </c>
      <c r="C449" s="3" t="s">
        <v>66</v>
      </c>
      <c r="D449" s="3" t="s">
        <v>65</v>
      </c>
      <c r="E449" s="3" t="s">
        <v>66</v>
      </c>
      <c r="F449" s="3" t="s">
        <v>66</v>
      </c>
      <c r="G449" s="3" t="s">
        <v>66</v>
      </c>
      <c r="H449" s="3" t="s">
        <v>66</v>
      </c>
      <c r="I449" s="3" t="s">
        <v>65</v>
      </c>
      <c r="J449" s="3" t="s">
        <v>66</v>
      </c>
      <c r="K449" s="3" t="s">
        <v>65</v>
      </c>
      <c r="L449" s="3" t="s">
        <v>66</v>
      </c>
      <c r="M449" s="3" t="s">
        <v>65</v>
      </c>
      <c r="N449" s="3" t="s">
        <v>65</v>
      </c>
      <c r="O449" s="3" t="s">
        <v>66</v>
      </c>
      <c r="P449" s="3" t="s">
        <v>66</v>
      </c>
      <c r="Q449" s="3" t="s">
        <v>66</v>
      </c>
      <c r="R449" s="3" t="s">
        <v>65</v>
      </c>
      <c r="S449" s="3" t="s">
        <v>66</v>
      </c>
      <c r="T449" s="3" t="s">
        <v>66</v>
      </c>
      <c r="U449" s="3" t="s">
        <v>65</v>
      </c>
      <c r="V449" s="3" t="s">
        <v>66</v>
      </c>
      <c r="W449" s="3" t="s">
        <v>65</v>
      </c>
      <c r="X449" s="3" t="s">
        <v>66</v>
      </c>
      <c r="Y449" s="3" t="s">
        <v>66</v>
      </c>
      <c r="Z449" s="3" t="s">
        <v>66</v>
      </c>
      <c r="AA449" s="3" t="s">
        <v>65</v>
      </c>
      <c r="AB449" s="3" t="s">
        <v>65</v>
      </c>
      <c r="AC449" s="3" t="s">
        <v>66</v>
      </c>
      <c r="AD449" s="3" t="s">
        <v>66</v>
      </c>
      <c r="AE449" s="3" t="s">
        <v>65</v>
      </c>
      <c r="AF449" s="3" t="s">
        <v>66</v>
      </c>
      <c r="AG449" s="3" t="s">
        <v>66</v>
      </c>
      <c r="AH449" s="3" t="s">
        <v>65</v>
      </c>
      <c r="AI449" s="3" t="s">
        <v>66</v>
      </c>
      <c r="AJ449" s="3" t="s">
        <v>65</v>
      </c>
      <c r="AK449" s="3" t="s">
        <v>65</v>
      </c>
      <c r="AL449" s="3" t="s">
        <v>66</v>
      </c>
      <c r="AM449" s="3" t="s">
        <v>65</v>
      </c>
      <c r="AN449" s="3" t="s">
        <v>65</v>
      </c>
      <c r="AO449" s="3" t="s">
        <v>66</v>
      </c>
      <c r="AP449" s="3" t="s">
        <v>65</v>
      </c>
      <c r="AQ449" s="3" t="s">
        <v>66</v>
      </c>
      <c r="AR449" s="3" t="s">
        <v>65</v>
      </c>
      <c r="AS449" s="3" t="s">
        <v>65</v>
      </c>
      <c r="AT449" s="3" t="s">
        <v>66</v>
      </c>
      <c r="AU449" s="3" t="s">
        <v>66</v>
      </c>
      <c r="AV449" s="3" t="s">
        <v>65</v>
      </c>
      <c r="AW449" s="3" t="s">
        <v>65</v>
      </c>
      <c r="AX449" s="3" t="s">
        <v>65</v>
      </c>
      <c r="AY449" s="3" t="s">
        <v>66</v>
      </c>
      <c r="AZ449" s="3" t="s">
        <v>66</v>
      </c>
      <c r="BA449" s="3" t="s">
        <v>65</v>
      </c>
      <c r="BB449" s="3" t="s">
        <v>66</v>
      </c>
      <c r="BC449" s="3" t="s">
        <v>65</v>
      </c>
      <c r="BD449" s="3" t="s">
        <v>66</v>
      </c>
      <c r="BE449" s="3" t="s">
        <v>65</v>
      </c>
      <c r="BF449" s="3" t="s">
        <v>65</v>
      </c>
      <c r="BG449" s="3">
        <v>5</v>
      </c>
      <c r="BH449" s="3">
        <v>5</v>
      </c>
      <c r="BI449" s="3">
        <v>27</v>
      </c>
      <c r="BJ449" s="3">
        <v>4</v>
      </c>
      <c r="BK449" s="3">
        <v>29</v>
      </c>
      <c r="BL449" s="3">
        <v>10</v>
      </c>
      <c r="BM449" s="3" t="s">
        <v>67</v>
      </c>
    </row>
    <row r="450" spans="1:65" ht="12.5" x14ac:dyDescent="0.25">
      <c r="A450" s="2">
        <v>44535.084626157404</v>
      </c>
      <c r="B450" s="3" t="s">
        <v>66</v>
      </c>
      <c r="C450" s="3" t="s">
        <v>66</v>
      </c>
      <c r="D450" s="3" t="s">
        <v>65</v>
      </c>
      <c r="E450" s="3" t="s">
        <v>65</v>
      </c>
      <c r="F450" s="3" t="s">
        <v>66</v>
      </c>
      <c r="G450" s="3" t="s">
        <v>66</v>
      </c>
      <c r="H450" s="3" t="s">
        <v>66</v>
      </c>
      <c r="I450" s="3" t="s">
        <v>65</v>
      </c>
      <c r="J450" s="3" t="s">
        <v>66</v>
      </c>
      <c r="K450" s="3" t="s">
        <v>66</v>
      </c>
      <c r="L450" s="3" t="s">
        <v>66</v>
      </c>
      <c r="M450" s="3" t="s">
        <v>66</v>
      </c>
      <c r="N450" s="3" t="s">
        <v>66</v>
      </c>
      <c r="O450" s="3" t="s">
        <v>66</v>
      </c>
      <c r="P450" s="3" t="s">
        <v>66</v>
      </c>
      <c r="Q450" s="3" t="s">
        <v>65</v>
      </c>
      <c r="R450" s="3" t="s">
        <v>65</v>
      </c>
      <c r="S450" s="3" t="s">
        <v>66</v>
      </c>
      <c r="T450" s="3" t="s">
        <v>66</v>
      </c>
      <c r="U450" s="3" t="s">
        <v>65</v>
      </c>
      <c r="V450" s="3" t="s">
        <v>65</v>
      </c>
      <c r="W450" s="3" t="s">
        <v>66</v>
      </c>
      <c r="X450" s="3" t="s">
        <v>65</v>
      </c>
      <c r="Y450" s="3" t="s">
        <v>65</v>
      </c>
      <c r="Z450" s="3" t="s">
        <v>66</v>
      </c>
      <c r="AA450" s="3" t="s">
        <v>65</v>
      </c>
      <c r="AB450" s="3" t="s">
        <v>65</v>
      </c>
      <c r="AC450" s="3" t="s">
        <v>65</v>
      </c>
      <c r="AD450" s="3" t="s">
        <v>65</v>
      </c>
      <c r="AE450" s="3" t="s">
        <v>65</v>
      </c>
      <c r="AF450" s="3" t="s">
        <v>65</v>
      </c>
      <c r="AG450" s="3" t="s">
        <v>66</v>
      </c>
      <c r="AH450" s="3" t="s">
        <v>65</v>
      </c>
      <c r="AI450" s="3" t="s">
        <v>66</v>
      </c>
      <c r="AJ450" s="3" t="s">
        <v>65</v>
      </c>
      <c r="AK450" s="3" t="s">
        <v>66</v>
      </c>
      <c r="AL450" s="3" t="s">
        <v>66</v>
      </c>
      <c r="AM450" s="3" t="s">
        <v>66</v>
      </c>
      <c r="AN450" s="3" t="s">
        <v>65</v>
      </c>
      <c r="AO450" s="3" t="s">
        <v>65</v>
      </c>
      <c r="AP450" s="3" t="s">
        <v>66</v>
      </c>
      <c r="AQ450" s="3" t="s">
        <v>65</v>
      </c>
      <c r="AR450" s="3" t="s">
        <v>65</v>
      </c>
      <c r="AS450" s="3" t="s">
        <v>65</v>
      </c>
      <c r="AT450" s="3" t="s">
        <v>65</v>
      </c>
      <c r="AU450" s="3" t="s">
        <v>66</v>
      </c>
      <c r="AV450" s="3" t="s">
        <v>65</v>
      </c>
      <c r="AW450" s="3" t="s">
        <v>65</v>
      </c>
      <c r="AX450" s="3" t="s">
        <v>66</v>
      </c>
      <c r="AY450" s="3" t="s">
        <v>65</v>
      </c>
      <c r="AZ450" s="3" t="s">
        <v>66</v>
      </c>
      <c r="BA450" s="3" t="s">
        <v>65</v>
      </c>
      <c r="BB450" s="3" t="s">
        <v>65</v>
      </c>
      <c r="BC450" s="3" t="s">
        <v>65</v>
      </c>
      <c r="BD450" s="3" t="s">
        <v>66</v>
      </c>
      <c r="BE450" s="3" t="s">
        <v>65</v>
      </c>
      <c r="BF450" s="3" t="s">
        <v>65</v>
      </c>
      <c r="BG450" s="3">
        <v>5</v>
      </c>
      <c r="BH450" s="3">
        <v>1</v>
      </c>
      <c r="BI450" s="3">
        <v>27</v>
      </c>
      <c r="BJ450" s="3">
        <v>4</v>
      </c>
      <c r="BK450" s="3">
        <v>30</v>
      </c>
      <c r="BL450" s="3">
        <v>0</v>
      </c>
      <c r="BM450" s="3" t="s">
        <v>67</v>
      </c>
    </row>
    <row r="451" spans="1:65" ht="12.5" x14ac:dyDescent="0.25">
      <c r="A451" s="2">
        <v>44535.086767592591</v>
      </c>
      <c r="B451" s="3" t="s">
        <v>65</v>
      </c>
      <c r="C451" s="3" t="s">
        <v>65</v>
      </c>
      <c r="D451" s="3" t="s">
        <v>65</v>
      </c>
      <c r="E451" s="3" t="s">
        <v>65</v>
      </c>
      <c r="F451" s="3" t="s">
        <v>66</v>
      </c>
      <c r="G451" s="3" t="s">
        <v>65</v>
      </c>
      <c r="H451" s="3" t="s">
        <v>66</v>
      </c>
      <c r="I451" s="3" t="s">
        <v>66</v>
      </c>
      <c r="J451" s="3" t="s">
        <v>65</v>
      </c>
      <c r="K451" s="3" t="s">
        <v>65</v>
      </c>
      <c r="L451" s="3" t="s">
        <v>65</v>
      </c>
      <c r="M451" s="3" t="s">
        <v>65</v>
      </c>
      <c r="N451" s="3" t="s">
        <v>66</v>
      </c>
      <c r="O451" s="3" t="s">
        <v>65</v>
      </c>
      <c r="P451" s="3" t="s">
        <v>65</v>
      </c>
      <c r="Q451" s="3" t="s">
        <v>65</v>
      </c>
      <c r="R451" s="3" t="s">
        <v>66</v>
      </c>
      <c r="S451" s="3" t="s">
        <v>66</v>
      </c>
      <c r="T451" s="3" t="s">
        <v>66</v>
      </c>
      <c r="U451" s="3" t="s">
        <v>65</v>
      </c>
      <c r="V451" s="3" t="s">
        <v>66</v>
      </c>
      <c r="W451" s="3" t="s">
        <v>66</v>
      </c>
      <c r="X451" s="3" t="s">
        <v>65</v>
      </c>
      <c r="Y451" s="3" t="s">
        <v>65</v>
      </c>
      <c r="Z451" s="3" t="s">
        <v>66</v>
      </c>
      <c r="AA451" s="3" t="s">
        <v>65</v>
      </c>
      <c r="AB451" s="3" t="s">
        <v>65</v>
      </c>
      <c r="AC451" s="3" t="s">
        <v>65</v>
      </c>
      <c r="AD451" s="3" t="s">
        <v>65</v>
      </c>
      <c r="AE451" s="3" t="s">
        <v>65</v>
      </c>
      <c r="AF451" s="3" t="s">
        <v>65</v>
      </c>
      <c r="AG451" s="3" t="s">
        <v>65</v>
      </c>
      <c r="AH451" s="3" t="s">
        <v>65</v>
      </c>
      <c r="AI451" s="3" t="s">
        <v>66</v>
      </c>
      <c r="AJ451" s="3" t="s">
        <v>65</v>
      </c>
      <c r="AK451" s="3" t="s">
        <v>65</v>
      </c>
      <c r="AL451" s="3" t="s">
        <v>65</v>
      </c>
      <c r="AM451" s="3" t="s">
        <v>65</v>
      </c>
      <c r="AN451" s="3" t="s">
        <v>66</v>
      </c>
      <c r="AO451" s="3" t="s">
        <v>65</v>
      </c>
      <c r="AP451" s="3" t="s">
        <v>65</v>
      </c>
      <c r="AQ451" s="3" t="s">
        <v>66</v>
      </c>
      <c r="AR451" s="3" t="s">
        <v>65</v>
      </c>
      <c r="AS451" s="3" t="s">
        <v>65</v>
      </c>
      <c r="AT451" s="3" t="s">
        <v>65</v>
      </c>
      <c r="AU451" s="3" t="s">
        <v>65</v>
      </c>
      <c r="AV451" s="3" t="s">
        <v>65</v>
      </c>
      <c r="AW451" s="3" t="s">
        <v>66</v>
      </c>
      <c r="AX451" s="3" t="s">
        <v>66</v>
      </c>
      <c r="AY451" s="3" t="s">
        <v>65</v>
      </c>
      <c r="AZ451" s="3" t="s">
        <v>65</v>
      </c>
      <c r="BA451" s="3" t="s">
        <v>65</v>
      </c>
      <c r="BB451" s="3" t="s">
        <v>66</v>
      </c>
      <c r="BC451" s="3" t="s">
        <v>65</v>
      </c>
      <c r="BD451" s="3" t="s">
        <v>66</v>
      </c>
      <c r="BE451" s="3" t="s">
        <v>66</v>
      </c>
      <c r="BF451" s="3" t="s">
        <v>66</v>
      </c>
      <c r="BG451" s="3">
        <v>5</v>
      </c>
      <c r="BH451" s="3">
        <v>5</v>
      </c>
      <c r="BI451" s="3">
        <v>27</v>
      </c>
      <c r="BJ451" s="3">
        <v>4</v>
      </c>
      <c r="BK451" s="3">
        <v>29</v>
      </c>
      <c r="BL451" s="3">
        <v>20</v>
      </c>
      <c r="BM451" s="3" t="s">
        <v>67</v>
      </c>
    </row>
    <row r="452" spans="1:65" ht="12.5" x14ac:dyDescent="0.25">
      <c r="A452" s="2">
        <v>44535.091568738426</v>
      </c>
      <c r="B452" s="3" t="s">
        <v>66</v>
      </c>
      <c r="C452" s="3" t="s">
        <v>66</v>
      </c>
      <c r="D452" s="3" t="s">
        <v>65</v>
      </c>
      <c r="E452" s="3" t="s">
        <v>66</v>
      </c>
      <c r="F452" s="3" t="s">
        <v>65</v>
      </c>
      <c r="G452" s="3" t="s">
        <v>66</v>
      </c>
      <c r="H452" s="3" t="s">
        <v>66</v>
      </c>
      <c r="I452" s="3" t="s">
        <v>66</v>
      </c>
      <c r="J452" s="3" t="s">
        <v>66</v>
      </c>
      <c r="K452" s="3" t="s">
        <v>65</v>
      </c>
      <c r="L452" s="3" t="s">
        <v>66</v>
      </c>
      <c r="M452" s="3" t="s">
        <v>66</v>
      </c>
      <c r="N452" s="3" t="s">
        <v>66</v>
      </c>
      <c r="O452" s="3" t="s">
        <v>66</v>
      </c>
      <c r="P452" s="3" t="s">
        <v>65</v>
      </c>
      <c r="Q452" s="3" t="s">
        <v>65</v>
      </c>
      <c r="R452" s="3" t="s">
        <v>66</v>
      </c>
      <c r="S452" s="3" t="s">
        <v>66</v>
      </c>
      <c r="T452" s="3" t="s">
        <v>66</v>
      </c>
      <c r="U452" s="3" t="s">
        <v>65</v>
      </c>
      <c r="V452" s="3" t="s">
        <v>66</v>
      </c>
      <c r="W452" s="3" t="s">
        <v>65</v>
      </c>
      <c r="X452" s="3" t="s">
        <v>66</v>
      </c>
      <c r="Y452" s="3" t="s">
        <v>66</v>
      </c>
      <c r="Z452" s="3" t="s">
        <v>66</v>
      </c>
      <c r="AA452" s="3" t="s">
        <v>66</v>
      </c>
      <c r="AB452" s="3" t="s">
        <v>66</v>
      </c>
      <c r="AC452" s="3" t="s">
        <v>66</v>
      </c>
      <c r="AD452" s="3" t="s">
        <v>66</v>
      </c>
      <c r="AE452" s="3" t="s">
        <v>66</v>
      </c>
      <c r="AF452" s="3" t="s">
        <v>65</v>
      </c>
      <c r="AG452" s="3" t="s">
        <v>66</v>
      </c>
      <c r="AH452" s="3" t="s">
        <v>66</v>
      </c>
      <c r="AI452" s="3" t="s">
        <v>65</v>
      </c>
      <c r="AJ452" s="3" t="s">
        <v>65</v>
      </c>
      <c r="AK452" s="3" t="s">
        <v>65</v>
      </c>
      <c r="AL452" s="3" t="s">
        <v>66</v>
      </c>
      <c r="AM452" s="3" t="s">
        <v>66</v>
      </c>
      <c r="AN452" s="3" t="s">
        <v>65</v>
      </c>
      <c r="AO452" s="3" t="s">
        <v>66</v>
      </c>
      <c r="AP452" s="3" t="s">
        <v>66</v>
      </c>
      <c r="AQ452" s="3" t="s">
        <v>66</v>
      </c>
      <c r="AR452" s="3" t="s">
        <v>65</v>
      </c>
      <c r="AS452" s="3" t="s">
        <v>65</v>
      </c>
      <c r="AT452" s="3" t="s">
        <v>65</v>
      </c>
      <c r="AU452" s="3" t="s">
        <v>66</v>
      </c>
      <c r="AV452" s="3" t="s">
        <v>66</v>
      </c>
      <c r="AW452" s="3" t="s">
        <v>66</v>
      </c>
      <c r="AX452" s="3" t="s">
        <v>66</v>
      </c>
      <c r="AY452" s="3" t="s">
        <v>66</v>
      </c>
      <c r="AZ452" s="3" t="s">
        <v>66</v>
      </c>
      <c r="BA452" s="3" t="s">
        <v>66</v>
      </c>
      <c r="BB452" s="3" t="s">
        <v>66</v>
      </c>
      <c r="BC452" s="3" t="s">
        <v>66</v>
      </c>
      <c r="BD452" s="3" t="s">
        <v>66</v>
      </c>
      <c r="BE452" s="3" t="s">
        <v>66</v>
      </c>
      <c r="BF452" s="3" t="s">
        <v>65</v>
      </c>
      <c r="BG452" s="3">
        <v>5</v>
      </c>
      <c r="BH452" s="3">
        <v>1</v>
      </c>
      <c r="BI452" s="3">
        <v>27</v>
      </c>
      <c r="BJ452" s="3">
        <v>4</v>
      </c>
      <c r="BK452" s="3">
        <v>29</v>
      </c>
      <c r="BL452" s="3">
        <v>0</v>
      </c>
      <c r="BM452" s="3" t="s">
        <v>67</v>
      </c>
    </row>
    <row r="453" spans="1:65" ht="12.5" x14ac:dyDescent="0.25">
      <c r="A453" s="2">
        <v>44535.105332847219</v>
      </c>
      <c r="B453" s="3" t="s">
        <v>65</v>
      </c>
      <c r="C453" s="3" t="s">
        <v>66</v>
      </c>
      <c r="D453" s="3" t="s">
        <v>65</v>
      </c>
      <c r="E453" s="3" t="s">
        <v>65</v>
      </c>
      <c r="F453" s="3" t="s">
        <v>65</v>
      </c>
      <c r="G453" s="3" t="s">
        <v>66</v>
      </c>
      <c r="H453" s="3" t="s">
        <v>66</v>
      </c>
      <c r="I453" s="3" t="s">
        <v>66</v>
      </c>
      <c r="J453" s="3" t="s">
        <v>66</v>
      </c>
      <c r="K453" s="3" t="s">
        <v>65</v>
      </c>
      <c r="L453" s="3" t="s">
        <v>66</v>
      </c>
      <c r="M453" s="3" t="s">
        <v>66</v>
      </c>
      <c r="N453" s="3" t="s">
        <v>65</v>
      </c>
      <c r="O453" s="3" t="s">
        <v>65</v>
      </c>
      <c r="P453" s="3" t="s">
        <v>66</v>
      </c>
      <c r="Q453" s="3" t="s">
        <v>65</v>
      </c>
      <c r="R453" s="3" t="s">
        <v>65</v>
      </c>
      <c r="S453" s="3" t="s">
        <v>66</v>
      </c>
      <c r="T453" s="3" t="s">
        <v>66</v>
      </c>
      <c r="U453" s="3" t="s">
        <v>65</v>
      </c>
      <c r="V453" s="3" t="s">
        <v>65</v>
      </c>
      <c r="W453" s="3" t="s">
        <v>66</v>
      </c>
      <c r="X453" s="3" t="s">
        <v>65</v>
      </c>
      <c r="Y453" s="3" t="s">
        <v>65</v>
      </c>
      <c r="Z453" s="3" t="s">
        <v>66</v>
      </c>
      <c r="AA453" s="3" t="s">
        <v>65</v>
      </c>
      <c r="AB453" s="3" t="s">
        <v>66</v>
      </c>
      <c r="AC453" s="3" t="s">
        <v>65</v>
      </c>
      <c r="AD453" s="3" t="s">
        <v>66</v>
      </c>
      <c r="AE453" s="3" t="s">
        <v>66</v>
      </c>
      <c r="AF453" s="3" t="s">
        <v>65</v>
      </c>
      <c r="AG453" s="3" t="s">
        <v>66</v>
      </c>
      <c r="AH453" s="3" t="s">
        <v>65</v>
      </c>
      <c r="AI453" s="3" t="s">
        <v>66</v>
      </c>
      <c r="AJ453" s="3" t="s">
        <v>65</v>
      </c>
      <c r="AK453" s="3" t="s">
        <v>65</v>
      </c>
      <c r="AL453" s="3" t="s">
        <v>66</v>
      </c>
      <c r="AM453" s="3" t="s">
        <v>66</v>
      </c>
      <c r="AN453" s="3" t="s">
        <v>66</v>
      </c>
      <c r="AO453" s="3" t="s">
        <v>65</v>
      </c>
      <c r="AP453" s="3" t="s">
        <v>65</v>
      </c>
      <c r="AQ453" s="3" t="s">
        <v>66</v>
      </c>
      <c r="AR453" s="3" t="s">
        <v>65</v>
      </c>
      <c r="AS453" s="3" t="s">
        <v>65</v>
      </c>
      <c r="AT453" s="3" t="s">
        <v>66</v>
      </c>
      <c r="AU453" s="3" t="s">
        <v>66</v>
      </c>
      <c r="AV453" s="3" t="s">
        <v>65</v>
      </c>
      <c r="AW453" s="3" t="s">
        <v>66</v>
      </c>
      <c r="AX453" s="3" t="s">
        <v>65</v>
      </c>
      <c r="AY453" s="3" t="s">
        <v>65</v>
      </c>
      <c r="AZ453" s="3" t="s">
        <v>66</v>
      </c>
      <c r="BA453" s="3" t="s">
        <v>65</v>
      </c>
      <c r="BB453" s="3" t="s">
        <v>65</v>
      </c>
      <c r="BC453" s="3" t="s">
        <v>66</v>
      </c>
      <c r="BD453" s="3" t="s">
        <v>66</v>
      </c>
      <c r="BE453" s="3" t="s">
        <v>66</v>
      </c>
      <c r="BF453" s="3" t="s">
        <v>66</v>
      </c>
      <c r="BG453" s="3">
        <v>5</v>
      </c>
      <c r="BH453" s="3">
        <v>5</v>
      </c>
      <c r="BI453" s="3">
        <v>27</v>
      </c>
      <c r="BJ453" s="3">
        <v>4</v>
      </c>
      <c r="BK453" s="3">
        <v>29</v>
      </c>
      <c r="BL453" s="3">
        <v>20</v>
      </c>
      <c r="BM453" s="3" t="s">
        <v>67</v>
      </c>
    </row>
    <row r="454" spans="1:65" ht="12.5" x14ac:dyDescent="0.25">
      <c r="A454" s="2">
        <v>44535.118323622686</v>
      </c>
      <c r="B454" s="3" t="s">
        <v>66</v>
      </c>
      <c r="C454" s="3" t="s">
        <v>66</v>
      </c>
      <c r="D454" s="3" t="s">
        <v>65</v>
      </c>
      <c r="E454" s="3" t="s">
        <v>66</v>
      </c>
      <c r="F454" s="3" t="s">
        <v>66</v>
      </c>
      <c r="G454" s="3" t="s">
        <v>65</v>
      </c>
      <c r="H454" s="3" t="s">
        <v>66</v>
      </c>
      <c r="I454" s="3" t="s">
        <v>65</v>
      </c>
      <c r="J454" s="3" t="s">
        <v>66</v>
      </c>
      <c r="K454" s="3" t="s">
        <v>65</v>
      </c>
      <c r="L454" s="3" t="s">
        <v>65</v>
      </c>
      <c r="M454" s="3" t="s">
        <v>66</v>
      </c>
      <c r="N454" s="3" t="s">
        <v>66</v>
      </c>
      <c r="O454" s="3" t="s">
        <v>66</v>
      </c>
      <c r="P454" s="3" t="s">
        <v>65</v>
      </c>
      <c r="Q454" s="3" t="s">
        <v>66</v>
      </c>
      <c r="R454" s="3" t="s">
        <v>65</v>
      </c>
      <c r="S454" s="3" t="s">
        <v>66</v>
      </c>
      <c r="T454" s="3" t="s">
        <v>66</v>
      </c>
      <c r="U454" s="3" t="s">
        <v>66</v>
      </c>
      <c r="V454" s="3" t="s">
        <v>66</v>
      </c>
      <c r="W454" s="3" t="s">
        <v>65</v>
      </c>
      <c r="X454" s="3" t="s">
        <v>66</v>
      </c>
      <c r="Y454" s="3" t="s">
        <v>66</v>
      </c>
      <c r="Z454" s="3" t="s">
        <v>66</v>
      </c>
      <c r="AA454" s="3" t="s">
        <v>66</v>
      </c>
      <c r="AB454" s="3" t="s">
        <v>65</v>
      </c>
      <c r="AC454" s="3" t="s">
        <v>66</v>
      </c>
      <c r="AD454" s="3" t="s">
        <v>65</v>
      </c>
      <c r="AE454" s="3" t="s">
        <v>66</v>
      </c>
      <c r="AF454" s="3" t="s">
        <v>66</v>
      </c>
      <c r="AG454" s="3" t="s">
        <v>65</v>
      </c>
      <c r="AH454" s="3" t="s">
        <v>66</v>
      </c>
      <c r="AI454" s="3" t="s">
        <v>65</v>
      </c>
      <c r="AJ454" s="3" t="s">
        <v>66</v>
      </c>
      <c r="AK454" s="3" t="s">
        <v>65</v>
      </c>
      <c r="AL454" s="3" t="s">
        <v>65</v>
      </c>
      <c r="AM454" s="3" t="s">
        <v>66</v>
      </c>
      <c r="AN454" s="3" t="s">
        <v>65</v>
      </c>
      <c r="AO454" s="3" t="s">
        <v>66</v>
      </c>
      <c r="AP454" s="3" t="s">
        <v>66</v>
      </c>
      <c r="AQ454" s="3" t="s">
        <v>66</v>
      </c>
      <c r="AR454" s="3" t="s">
        <v>65</v>
      </c>
      <c r="AS454" s="3" t="s">
        <v>65</v>
      </c>
      <c r="AT454" s="3" t="s">
        <v>66</v>
      </c>
      <c r="AU454" s="3" t="s">
        <v>66</v>
      </c>
      <c r="AV454" s="3" t="s">
        <v>66</v>
      </c>
      <c r="AW454" s="3" t="s">
        <v>66</v>
      </c>
      <c r="AX454" s="3" t="s">
        <v>65</v>
      </c>
      <c r="AY454" s="3" t="s">
        <v>66</v>
      </c>
      <c r="AZ454" s="3" t="s">
        <v>65</v>
      </c>
      <c r="BA454" s="3" t="s">
        <v>65</v>
      </c>
      <c r="BB454" s="3" t="s">
        <v>65</v>
      </c>
      <c r="BC454" s="3" t="s">
        <v>66</v>
      </c>
      <c r="BD454" s="3" t="s">
        <v>66</v>
      </c>
      <c r="BE454" s="3" t="s">
        <v>66</v>
      </c>
      <c r="BF454" s="3" t="s">
        <v>66</v>
      </c>
      <c r="BG454" s="3">
        <v>5</v>
      </c>
      <c r="BH454" s="3">
        <v>527</v>
      </c>
      <c r="BI454" s="3">
        <v>27</v>
      </c>
      <c r="BJ454" s="3">
        <v>4</v>
      </c>
      <c r="BK454" s="3">
        <v>29</v>
      </c>
      <c r="BL454" s="3">
        <v>20</v>
      </c>
      <c r="BM454" s="3" t="s">
        <v>67</v>
      </c>
    </row>
    <row r="455" spans="1:65" ht="12.5" x14ac:dyDescent="0.25">
      <c r="A455" s="2">
        <v>44535.126093715277</v>
      </c>
      <c r="B455" s="3" t="s">
        <v>66</v>
      </c>
      <c r="C455" s="3" t="s">
        <v>65</v>
      </c>
      <c r="D455" s="3" t="s">
        <v>65</v>
      </c>
      <c r="E455" s="3" t="s">
        <v>66</v>
      </c>
      <c r="F455" s="3" t="s">
        <v>66</v>
      </c>
      <c r="G455" s="3" t="s">
        <v>66</v>
      </c>
      <c r="H455" s="3" t="s">
        <v>66</v>
      </c>
      <c r="I455" s="3" t="s">
        <v>66</v>
      </c>
      <c r="J455" s="3" t="s">
        <v>66</v>
      </c>
      <c r="K455" s="3" t="s">
        <v>65</v>
      </c>
      <c r="L455" s="3" t="s">
        <v>66</v>
      </c>
      <c r="M455" s="3" t="s">
        <v>66</v>
      </c>
      <c r="N455" s="3" t="s">
        <v>65</v>
      </c>
      <c r="O455" s="3" t="s">
        <v>65</v>
      </c>
      <c r="P455" s="3" t="s">
        <v>65</v>
      </c>
      <c r="Q455" s="3" t="s">
        <v>66</v>
      </c>
      <c r="R455" s="3" t="s">
        <v>65</v>
      </c>
      <c r="S455" s="3" t="s">
        <v>66</v>
      </c>
      <c r="T455" s="3" t="s">
        <v>66</v>
      </c>
      <c r="U455" s="3" t="s">
        <v>66</v>
      </c>
      <c r="V455" s="3" t="s">
        <v>65</v>
      </c>
      <c r="W455" s="3" t="s">
        <v>65</v>
      </c>
      <c r="X455" s="3" t="s">
        <v>65</v>
      </c>
      <c r="Y455" s="3" t="s">
        <v>65</v>
      </c>
      <c r="Z455" s="3" t="s">
        <v>66</v>
      </c>
      <c r="AA455" s="3" t="s">
        <v>66</v>
      </c>
      <c r="AB455" s="3" t="s">
        <v>66</v>
      </c>
      <c r="AC455" s="3" t="s">
        <v>66</v>
      </c>
      <c r="AD455" s="3" t="s">
        <v>66</v>
      </c>
      <c r="AE455" s="3" t="s">
        <v>66</v>
      </c>
      <c r="AF455" s="3" t="s">
        <v>66</v>
      </c>
      <c r="AG455" s="3" t="s">
        <v>65</v>
      </c>
      <c r="AH455" s="3" t="s">
        <v>65</v>
      </c>
      <c r="AI455" s="3" t="s">
        <v>66</v>
      </c>
      <c r="AJ455" s="3" t="s">
        <v>65</v>
      </c>
      <c r="AK455" s="3" t="s">
        <v>65</v>
      </c>
      <c r="AL455" s="3" t="s">
        <v>66</v>
      </c>
      <c r="AM455" s="3" t="s">
        <v>66</v>
      </c>
      <c r="AN455" s="3" t="s">
        <v>66</v>
      </c>
      <c r="AO455" s="3" t="s">
        <v>65</v>
      </c>
      <c r="AP455" s="3" t="s">
        <v>65</v>
      </c>
      <c r="AQ455" s="3" t="s">
        <v>66</v>
      </c>
      <c r="AR455" s="3" t="s">
        <v>65</v>
      </c>
      <c r="AS455" s="3" t="s">
        <v>65</v>
      </c>
      <c r="AT455" s="3" t="s">
        <v>66</v>
      </c>
      <c r="AU455" s="3" t="s">
        <v>66</v>
      </c>
      <c r="AV455" s="3" t="s">
        <v>66</v>
      </c>
      <c r="AW455" s="3" t="s">
        <v>66</v>
      </c>
      <c r="AX455" s="3" t="s">
        <v>66</v>
      </c>
      <c r="AY455" s="3" t="s">
        <v>66</v>
      </c>
      <c r="AZ455" s="3" t="s">
        <v>66</v>
      </c>
      <c r="BA455" s="3" t="s">
        <v>66</v>
      </c>
      <c r="BB455" s="3" t="s">
        <v>66</v>
      </c>
      <c r="BC455" s="3" t="s">
        <v>65</v>
      </c>
      <c r="BD455" s="3" t="s">
        <v>66</v>
      </c>
      <c r="BE455" s="3" t="s">
        <v>65</v>
      </c>
      <c r="BF455" s="3" t="s">
        <v>65</v>
      </c>
      <c r="BG455" s="3">
        <v>5</v>
      </c>
      <c r="BH455" s="3">
        <v>5</v>
      </c>
      <c r="BI455" s="3">
        <v>27</v>
      </c>
      <c r="BJ455" s="3">
        <v>4</v>
      </c>
      <c r="BK455" s="3">
        <v>29</v>
      </c>
      <c r="BL455" s="3">
        <v>20</v>
      </c>
      <c r="BM455" s="3" t="s">
        <v>67</v>
      </c>
    </row>
    <row r="456" spans="1:65" ht="12.5" x14ac:dyDescent="0.25">
      <c r="A456" s="2">
        <v>44535.129400555554</v>
      </c>
      <c r="B456" s="3" t="s">
        <v>65</v>
      </c>
      <c r="C456" s="3" t="s">
        <v>65</v>
      </c>
      <c r="D456" s="3" t="s">
        <v>65</v>
      </c>
      <c r="E456" s="3" t="s">
        <v>65</v>
      </c>
      <c r="F456" s="3" t="s">
        <v>65</v>
      </c>
      <c r="G456" s="3" t="s">
        <v>66</v>
      </c>
      <c r="H456" s="3" t="s">
        <v>66</v>
      </c>
      <c r="I456" s="3" t="s">
        <v>66</v>
      </c>
      <c r="J456" s="3" t="s">
        <v>65</v>
      </c>
      <c r="K456" s="3" t="s">
        <v>65</v>
      </c>
      <c r="L456" s="3" t="s">
        <v>66</v>
      </c>
      <c r="M456" s="3" t="s">
        <v>66</v>
      </c>
      <c r="N456" s="3" t="s">
        <v>66</v>
      </c>
      <c r="O456" s="3" t="s">
        <v>66</v>
      </c>
      <c r="P456" s="3" t="s">
        <v>65</v>
      </c>
      <c r="Q456" s="3" t="s">
        <v>66</v>
      </c>
      <c r="R456" s="3" t="s">
        <v>65</v>
      </c>
      <c r="S456" s="3" t="s">
        <v>66</v>
      </c>
      <c r="T456" s="3" t="s">
        <v>66</v>
      </c>
      <c r="U456" s="3" t="s">
        <v>66</v>
      </c>
      <c r="V456" s="3" t="s">
        <v>65</v>
      </c>
      <c r="W456" s="3" t="s">
        <v>65</v>
      </c>
      <c r="X456" s="3" t="s">
        <v>66</v>
      </c>
      <c r="Y456" s="3" t="s">
        <v>66</v>
      </c>
      <c r="Z456" s="3" t="s">
        <v>66</v>
      </c>
      <c r="AA456" s="3" t="s">
        <v>65</v>
      </c>
      <c r="AB456" s="3" t="s">
        <v>65</v>
      </c>
      <c r="AC456" s="3" t="s">
        <v>65</v>
      </c>
      <c r="AD456" s="3" t="s">
        <v>66</v>
      </c>
      <c r="AE456" s="3" t="s">
        <v>66</v>
      </c>
      <c r="AF456" s="3" t="s">
        <v>66</v>
      </c>
      <c r="AG456" s="3" t="s">
        <v>66</v>
      </c>
      <c r="AH456" s="3" t="s">
        <v>66</v>
      </c>
      <c r="AI456" s="3" t="s">
        <v>66</v>
      </c>
      <c r="AJ456" s="3" t="s">
        <v>65</v>
      </c>
      <c r="AK456" s="3" t="s">
        <v>66</v>
      </c>
      <c r="AL456" s="3" t="s">
        <v>66</v>
      </c>
      <c r="AM456" s="3" t="s">
        <v>66</v>
      </c>
      <c r="AN456" s="3" t="s">
        <v>66</v>
      </c>
      <c r="AO456" s="3" t="s">
        <v>65</v>
      </c>
      <c r="AP456" s="3" t="s">
        <v>65</v>
      </c>
      <c r="AQ456" s="3" t="s">
        <v>66</v>
      </c>
      <c r="AR456" s="3" t="s">
        <v>65</v>
      </c>
      <c r="AS456" s="3" t="s">
        <v>65</v>
      </c>
      <c r="AT456" s="3" t="s">
        <v>65</v>
      </c>
      <c r="AU456" s="3" t="s">
        <v>65</v>
      </c>
      <c r="AV456" s="3" t="s">
        <v>66</v>
      </c>
      <c r="AW456" s="3" t="s">
        <v>66</v>
      </c>
      <c r="AX456" s="3" t="s">
        <v>66</v>
      </c>
      <c r="AY456" s="3" t="s">
        <v>65</v>
      </c>
      <c r="AZ456" s="3" t="s">
        <v>66</v>
      </c>
      <c r="BA456" s="3" t="s">
        <v>66</v>
      </c>
      <c r="BB456" s="3" t="s">
        <v>65</v>
      </c>
      <c r="BC456" s="3" t="s">
        <v>65</v>
      </c>
      <c r="BD456" s="3" t="s">
        <v>66</v>
      </c>
      <c r="BE456" s="3" t="s">
        <v>66</v>
      </c>
      <c r="BF456" s="3" t="s">
        <v>66</v>
      </c>
      <c r="BG456" s="3">
        <v>5</v>
      </c>
      <c r="BH456" s="3">
        <v>5</v>
      </c>
      <c r="BI456" s="3">
        <v>27</v>
      </c>
      <c r="BJ456" s="3">
        <v>4</v>
      </c>
      <c r="BK456" s="3">
        <v>29</v>
      </c>
      <c r="BL456" s="3">
        <v>10</v>
      </c>
      <c r="BM456" s="3" t="s">
        <v>67</v>
      </c>
    </row>
    <row r="457" spans="1:65" ht="12.5" x14ac:dyDescent="0.25">
      <c r="A457" s="2">
        <v>44535.132752534722</v>
      </c>
      <c r="B457" s="3" t="s">
        <v>66</v>
      </c>
      <c r="C457" s="3" t="s">
        <v>66</v>
      </c>
      <c r="D457" s="3" t="s">
        <v>65</v>
      </c>
      <c r="E457" s="3" t="s">
        <v>65</v>
      </c>
      <c r="F457" s="3" t="s">
        <v>65</v>
      </c>
      <c r="G457" s="3" t="s">
        <v>65</v>
      </c>
      <c r="H457" s="3" t="s">
        <v>66</v>
      </c>
      <c r="I457" s="3" t="s">
        <v>66</v>
      </c>
      <c r="J457" s="3" t="s">
        <v>66</v>
      </c>
      <c r="K457" s="3" t="s">
        <v>65</v>
      </c>
      <c r="L457" s="3" t="s">
        <v>65</v>
      </c>
      <c r="M457" s="3" t="s">
        <v>66</v>
      </c>
      <c r="N457" s="3" t="s">
        <v>66</v>
      </c>
      <c r="O457" s="3" t="s">
        <v>66</v>
      </c>
      <c r="P457" s="3" t="s">
        <v>65</v>
      </c>
      <c r="Q457" s="3" t="s">
        <v>65</v>
      </c>
      <c r="R457" s="3" t="s">
        <v>66</v>
      </c>
      <c r="S457" s="3" t="s">
        <v>66</v>
      </c>
      <c r="T457" s="3" t="s">
        <v>66</v>
      </c>
      <c r="U457" s="3" t="s">
        <v>65</v>
      </c>
      <c r="V457" s="3" t="s">
        <v>66</v>
      </c>
      <c r="W457" s="3" t="s">
        <v>66</v>
      </c>
      <c r="X457" s="3" t="s">
        <v>66</v>
      </c>
      <c r="Y457" s="3" t="s">
        <v>66</v>
      </c>
      <c r="Z457" s="3" t="s">
        <v>65</v>
      </c>
      <c r="AA457" s="3" t="s">
        <v>66</v>
      </c>
      <c r="AB457" s="3" t="s">
        <v>66</v>
      </c>
      <c r="AC457" s="3" t="s">
        <v>66</v>
      </c>
      <c r="AD457" s="3" t="s">
        <v>65</v>
      </c>
      <c r="AE457" s="3" t="s">
        <v>66</v>
      </c>
      <c r="AF457" s="3" t="s">
        <v>66</v>
      </c>
      <c r="AG457" s="3" t="s">
        <v>66</v>
      </c>
      <c r="AH457" s="3" t="s">
        <v>66</v>
      </c>
      <c r="AI457" s="3" t="s">
        <v>65</v>
      </c>
      <c r="AJ457" s="3" t="s">
        <v>65</v>
      </c>
      <c r="AK457" s="3" t="s">
        <v>65</v>
      </c>
      <c r="AL457" s="3" t="s">
        <v>66</v>
      </c>
      <c r="AM457" s="3" t="s">
        <v>66</v>
      </c>
      <c r="AN457" s="3" t="s">
        <v>66</v>
      </c>
      <c r="AO457" s="3" t="s">
        <v>65</v>
      </c>
      <c r="AP457" s="3" t="s">
        <v>66</v>
      </c>
      <c r="AQ457" s="3" t="s">
        <v>66</v>
      </c>
      <c r="AR457" s="3" t="s">
        <v>65</v>
      </c>
      <c r="AS457" s="3" t="s">
        <v>66</v>
      </c>
      <c r="AT457" s="3" t="s">
        <v>66</v>
      </c>
      <c r="AU457" s="3" t="s">
        <v>66</v>
      </c>
      <c r="AV457" s="3" t="s">
        <v>66</v>
      </c>
      <c r="AW457" s="3" t="s">
        <v>66</v>
      </c>
      <c r="AX457" s="3" t="s">
        <v>65</v>
      </c>
      <c r="AY457" s="3" t="s">
        <v>66</v>
      </c>
      <c r="AZ457" s="3" t="s">
        <v>66</v>
      </c>
      <c r="BA457" s="3" t="s">
        <v>66</v>
      </c>
      <c r="BB457" s="3" t="s">
        <v>66</v>
      </c>
      <c r="BC457" s="3" t="s">
        <v>66</v>
      </c>
      <c r="BD457" s="3" t="s">
        <v>66</v>
      </c>
      <c r="BE457" s="3" t="s">
        <v>66</v>
      </c>
      <c r="BF457" s="3" t="s">
        <v>66</v>
      </c>
      <c r="BG457" s="3">
        <v>5</v>
      </c>
      <c r="BH457" s="3">
        <v>5</v>
      </c>
      <c r="BI457" s="3">
        <v>27</v>
      </c>
      <c r="BJ457" s="3">
        <v>4</v>
      </c>
      <c r="BK457" s="3">
        <v>29</v>
      </c>
      <c r="BL457" s="3">
        <v>20</v>
      </c>
      <c r="BM457" s="3" t="s">
        <v>67</v>
      </c>
    </row>
    <row r="458" spans="1:65" ht="12.5" x14ac:dyDescent="0.25">
      <c r="A458" s="2">
        <v>44535.140279409723</v>
      </c>
      <c r="B458" s="3" t="s">
        <v>65</v>
      </c>
      <c r="C458" s="3" t="s">
        <v>65</v>
      </c>
      <c r="D458" s="3" t="s">
        <v>65</v>
      </c>
      <c r="E458" s="3" t="s">
        <v>66</v>
      </c>
      <c r="F458" s="3" t="s">
        <v>66</v>
      </c>
      <c r="G458" s="3" t="s">
        <v>65</v>
      </c>
      <c r="H458" s="3" t="s">
        <v>66</v>
      </c>
      <c r="I458" s="3" t="s">
        <v>65</v>
      </c>
      <c r="J458" s="3" t="s">
        <v>66</v>
      </c>
      <c r="K458" s="3" t="s">
        <v>65</v>
      </c>
      <c r="L458" s="3" t="s">
        <v>66</v>
      </c>
      <c r="M458" s="3" t="s">
        <v>66</v>
      </c>
      <c r="N458" s="3" t="s">
        <v>65</v>
      </c>
      <c r="O458" s="3" t="s">
        <v>65</v>
      </c>
      <c r="P458" s="3" t="s">
        <v>66</v>
      </c>
      <c r="Q458" s="3" t="s">
        <v>65</v>
      </c>
      <c r="R458" s="3" t="s">
        <v>65</v>
      </c>
      <c r="S458" s="3" t="s">
        <v>65</v>
      </c>
      <c r="T458" s="3" t="s">
        <v>65</v>
      </c>
      <c r="U458" s="3" t="s">
        <v>65</v>
      </c>
      <c r="V458" s="3" t="s">
        <v>65</v>
      </c>
      <c r="W458" s="3" t="s">
        <v>65</v>
      </c>
      <c r="X458" s="3" t="s">
        <v>65</v>
      </c>
      <c r="Y458" s="3" t="s">
        <v>65</v>
      </c>
      <c r="Z458" s="3" t="s">
        <v>66</v>
      </c>
      <c r="AA458" s="3" t="s">
        <v>65</v>
      </c>
      <c r="AB458" s="3" t="s">
        <v>65</v>
      </c>
      <c r="AC458" s="3" t="s">
        <v>65</v>
      </c>
      <c r="AD458" s="3" t="s">
        <v>66</v>
      </c>
      <c r="AE458" s="3" t="s">
        <v>65</v>
      </c>
      <c r="AF458" s="3" t="s">
        <v>65</v>
      </c>
      <c r="AG458" s="3" t="s">
        <v>66</v>
      </c>
      <c r="AH458" s="3" t="s">
        <v>65</v>
      </c>
      <c r="AI458" s="3" t="s">
        <v>66</v>
      </c>
      <c r="AJ458" s="3" t="s">
        <v>66</v>
      </c>
      <c r="AK458" s="3" t="s">
        <v>66</v>
      </c>
      <c r="AL458" s="3" t="s">
        <v>65</v>
      </c>
      <c r="AM458" s="3" t="s">
        <v>66</v>
      </c>
      <c r="AN458" s="3" t="s">
        <v>65</v>
      </c>
      <c r="AO458" s="3" t="s">
        <v>65</v>
      </c>
      <c r="AP458" s="3" t="s">
        <v>65</v>
      </c>
      <c r="AQ458" s="3" t="s">
        <v>66</v>
      </c>
      <c r="AR458" s="3" t="s">
        <v>65</v>
      </c>
      <c r="AS458" s="3" t="s">
        <v>65</v>
      </c>
      <c r="AT458" s="3" t="s">
        <v>65</v>
      </c>
      <c r="AU458" s="3" t="s">
        <v>65</v>
      </c>
      <c r="AV458" s="3" t="s">
        <v>65</v>
      </c>
      <c r="AW458" s="3" t="s">
        <v>65</v>
      </c>
      <c r="AX458" s="3" t="s">
        <v>66</v>
      </c>
      <c r="AY458" s="3" t="s">
        <v>65</v>
      </c>
      <c r="AZ458" s="3" t="s">
        <v>66</v>
      </c>
      <c r="BA458" s="3" t="s">
        <v>65</v>
      </c>
      <c r="BB458" s="3" t="s">
        <v>65</v>
      </c>
      <c r="BC458" s="3" t="s">
        <v>65</v>
      </c>
      <c r="BD458" s="3" t="s">
        <v>65</v>
      </c>
      <c r="BE458" s="3" t="s">
        <v>65</v>
      </c>
      <c r="BF458" s="3" t="s">
        <v>66</v>
      </c>
      <c r="BG458" s="3">
        <v>5</v>
      </c>
      <c r="BH458" s="3">
        <v>1</v>
      </c>
      <c r="BI458" s="3">
        <v>27</v>
      </c>
      <c r="BJ458" s="3">
        <v>2</v>
      </c>
      <c r="BK458" s="3">
        <v>29</v>
      </c>
      <c r="BL458" s="3">
        <v>0</v>
      </c>
      <c r="BM458" s="3" t="s">
        <v>67</v>
      </c>
    </row>
    <row r="459" spans="1:65" ht="12.5" x14ac:dyDescent="0.25">
      <c r="A459" s="2">
        <v>44535.140729375002</v>
      </c>
      <c r="B459" s="3" t="s">
        <v>66</v>
      </c>
      <c r="C459" s="3" t="s">
        <v>65</v>
      </c>
      <c r="D459" s="3" t="s">
        <v>65</v>
      </c>
      <c r="E459" s="3" t="s">
        <v>65</v>
      </c>
      <c r="F459" s="3" t="s">
        <v>66</v>
      </c>
      <c r="G459" s="3" t="s">
        <v>66</v>
      </c>
      <c r="H459" s="3" t="s">
        <v>66</v>
      </c>
      <c r="I459" s="3" t="s">
        <v>65</v>
      </c>
      <c r="J459" s="3" t="s">
        <v>66</v>
      </c>
      <c r="K459" s="3" t="s">
        <v>65</v>
      </c>
      <c r="L459" s="3" t="s">
        <v>66</v>
      </c>
      <c r="M459" s="3" t="s">
        <v>66</v>
      </c>
      <c r="N459" s="3" t="s">
        <v>65</v>
      </c>
      <c r="O459" s="3" t="s">
        <v>66</v>
      </c>
      <c r="P459" s="3" t="s">
        <v>66</v>
      </c>
      <c r="Q459" s="3" t="s">
        <v>66</v>
      </c>
      <c r="R459" s="3" t="s">
        <v>65</v>
      </c>
      <c r="S459" s="3" t="s">
        <v>66</v>
      </c>
      <c r="T459" s="3" t="s">
        <v>66</v>
      </c>
      <c r="U459" s="3" t="s">
        <v>66</v>
      </c>
      <c r="V459" s="3" t="s">
        <v>66</v>
      </c>
      <c r="W459" s="3" t="s">
        <v>65</v>
      </c>
      <c r="X459" s="3" t="s">
        <v>66</v>
      </c>
      <c r="Y459" s="3" t="s">
        <v>66</v>
      </c>
      <c r="Z459" s="3" t="s">
        <v>65</v>
      </c>
      <c r="AA459" s="3" t="s">
        <v>65</v>
      </c>
      <c r="AB459" s="3" t="s">
        <v>65</v>
      </c>
      <c r="AC459" s="3" t="s">
        <v>66</v>
      </c>
      <c r="AD459" s="3" t="s">
        <v>66</v>
      </c>
      <c r="AE459" s="3" t="s">
        <v>66</v>
      </c>
      <c r="AF459" s="3" t="s">
        <v>66</v>
      </c>
      <c r="AG459" s="3" t="s">
        <v>66</v>
      </c>
      <c r="AH459" s="3" t="s">
        <v>66</v>
      </c>
      <c r="AI459" s="3" t="s">
        <v>66</v>
      </c>
      <c r="AJ459" s="3" t="s">
        <v>66</v>
      </c>
      <c r="AK459" s="3" t="s">
        <v>65</v>
      </c>
      <c r="AL459" s="3" t="s">
        <v>65</v>
      </c>
      <c r="AM459" s="3" t="s">
        <v>66</v>
      </c>
      <c r="AN459" s="3" t="s">
        <v>65</v>
      </c>
      <c r="AO459" s="3" t="s">
        <v>65</v>
      </c>
      <c r="AP459" s="3" t="s">
        <v>65</v>
      </c>
      <c r="AQ459" s="3" t="s">
        <v>66</v>
      </c>
      <c r="AR459" s="3" t="s">
        <v>65</v>
      </c>
      <c r="AS459" s="3" t="s">
        <v>65</v>
      </c>
      <c r="AT459" s="3" t="s">
        <v>66</v>
      </c>
      <c r="AU459" s="3" t="s">
        <v>65</v>
      </c>
      <c r="AV459" s="3" t="s">
        <v>66</v>
      </c>
      <c r="AW459" s="3" t="s">
        <v>65</v>
      </c>
      <c r="AX459" s="3" t="s">
        <v>65</v>
      </c>
      <c r="AY459" s="3" t="s">
        <v>66</v>
      </c>
      <c r="AZ459" s="3" t="s">
        <v>66</v>
      </c>
      <c r="BA459" s="3" t="s">
        <v>66</v>
      </c>
      <c r="BB459" s="3" t="s">
        <v>65</v>
      </c>
      <c r="BC459" s="3" t="s">
        <v>65</v>
      </c>
      <c r="BD459" s="3" t="s">
        <v>66</v>
      </c>
      <c r="BE459" s="3" t="s">
        <v>65</v>
      </c>
      <c r="BF459" s="3" t="s">
        <v>65</v>
      </c>
      <c r="BG459" s="3">
        <v>5</v>
      </c>
      <c r="BH459" s="3">
        <v>5</v>
      </c>
      <c r="BI459" s="3">
        <v>27</v>
      </c>
      <c r="BJ459" s="3">
        <v>4</v>
      </c>
      <c r="BK459" s="3">
        <v>29</v>
      </c>
      <c r="BL459" s="3">
        <v>0</v>
      </c>
      <c r="BM459" s="3" t="s">
        <v>67</v>
      </c>
    </row>
    <row r="460" spans="1:65" ht="12.5" x14ac:dyDescent="0.25">
      <c r="A460" s="2">
        <v>44535.153601921294</v>
      </c>
      <c r="B460" s="3" t="s">
        <v>66</v>
      </c>
      <c r="C460" s="3" t="s">
        <v>65</v>
      </c>
      <c r="D460" s="3" t="s">
        <v>66</v>
      </c>
      <c r="E460" s="3" t="s">
        <v>66</v>
      </c>
      <c r="F460" s="3" t="s">
        <v>66</v>
      </c>
      <c r="G460" s="3" t="s">
        <v>65</v>
      </c>
      <c r="H460" s="3" t="s">
        <v>66</v>
      </c>
      <c r="I460" s="3" t="s">
        <v>65</v>
      </c>
      <c r="J460" s="3" t="s">
        <v>66</v>
      </c>
      <c r="K460" s="3" t="s">
        <v>65</v>
      </c>
      <c r="L460" s="3" t="s">
        <v>66</v>
      </c>
      <c r="M460" s="3" t="s">
        <v>66</v>
      </c>
      <c r="N460" s="3" t="s">
        <v>66</v>
      </c>
      <c r="O460" s="3" t="s">
        <v>66</v>
      </c>
      <c r="P460" s="3" t="s">
        <v>66</v>
      </c>
      <c r="Q460" s="3" t="s">
        <v>65</v>
      </c>
      <c r="R460" s="3" t="s">
        <v>65</v>
      </c>
      <c r="S460" s="3" t="s">
        <v>66</v>
      </c>
      <c r="T460" s="3" t="s">
        <v>66</v>
      </c>
      <c r="U460" s="3" t="s">
        <v>66</v>
      </c>
      <c r="V460" s="3" t="s">
        <v>66</v>
      </c>
      <c r="W460" s="3" t="s">
        <v>66</v>
      </c>
      <c r="X460" s="3" t="s">
        <v>66</v>
      </c>
      <c r="Y460" s="3" t="s">
        <v>66</v>
      </c>
      <c r="Z460" s="3" t="s">
        <v>66</v>
      </c>
      <c r="AA460" s="3" t="s">
        <v>65</v>
      </c>
      <c r="AB460" s="3" t="s">
        <v>66</v>
      </c>
      <c r="AC460" s="3" t="s">
        <v>66</v>
      </c>
      <c r="AD460" s="3" t="s">
        <v>66</v>
      </c>
      <c r="AE460" s="3" t="s">
        <v>66</v>
      </c>
      <c r="AF460" s="3" t="s">
        <v>66</v>
      </c>
      <c r="AG460" s="3" t="s">
        <v>66</v>
      </c>
      <c r="AH460" s="3" t="s">
        <v>65</v>
      </c>
      <c r="AI460" s="3" t="s">
        <v>66</v>
      </c>
      <c r="AJ460" s="3" t="s">
        <v>65</v>
      </c>
      <c r="AK460" s="3" t="s">
        <v>65</v>
      </c>
      <c r="AL460" s="3" t="s">
        <v>66</v>
      </c>
      <c r="AM460" s="3" t="s">
        <v>66</v>
      </c>
      <c r="AN460" s="3" t="s">
        <v>65</v>
      </c>
      <c r="AO460" s="3" t="s">
        <v>66</v>
      </c>
      <c r="AP460" s="3" t="s">
        <v>66</v>
      </c>
      <c r="AQ460" s="3" t="s">
        <v>66</v>
      </c>
      <c r="AR460" s="3" t="s">
        <v>66</v>
      </c>
      <c r="AS460" s="3" t="s">
        <v>66</v>
      </c>
      <c r="AT460" s="3" t="s">
        <v>66</v>
      </c>
      <c r="AU460" s="3" t="s">
        <v>65</v>
      </c>
      <c r="AV460" s="3" t="s">
        <v>65</v>
      </c>
      <c r="AW460" s="3" t="s">
        <v>66</v>
      </c>
      <c r="AX460" s="3" t="s">
        <v>65</v>
      </c>
      <c r="AY460" s="3" t="s">
        <v>66</v>
      </c>
      <c r="AZ460" s="3" t="s">
        <v>65</v>
      </c>
      <c r="BA460" s="3" t="s">
        <v>66</v>
      </c>
      <c r="BB460" s="3" t="s">
        <v>65</v>
      </c>
      <c r="BC460" s="3" t="s">
        <v>66</v>
      </c>
      <c r="BD460" s="3" t="s">
        <v>66</v>
      </c>
      <c r="BE460" s="3" t="s">
        <v>66</v>
      </c>
      <c r="BF460" s="3" t="s">
        <v>65</v>
      </c>
      <c r="BG460" s="3">
        <v>10</v>
      </c>
      <c r="BH460" s="3">
        <v>5</v>
      </c>
      <c r="BI460" s="3">
        <v>27</v>
      </c>
      <c r="BJ460" s="3">
        <v>4</v>
      </c>
      <c r="BK460" s="3">
        <v>29</v>
      </c>
      <c r="BL460" s="3">
        <v>0</v>
      </c>
      <c r="BM460" s="3" t="s">
        <v>67</v>
      </c>
    </row>
    <row r="461" spans="1:65" ht="12.5" x14ac:dyDescent="0.25">
      <c r="A461" s="2">
        <v>44535.163870405093</v>
      </c>
      <c r="B461" s="3" t="s">
        <v>66</v>
      </c>
      <c r="C461" s="3" t="s">
        <v>65</v>
      </c>
      <c r="D461" s="3" t="s">
        <v>65</v>
      </c>
      <c r="E461" s="3" t="s">
        <v>65</v>
      </c>
      <c r="F461" s="3" t="s">
        <v>66</v>
      </c>
      <c r="G461" s="3" t="s">
        <v>65</v>
      </c>
      <c r="H461" s="3" t="s">
        <v>66</v>
      </c>
      <c r="I461" s="3" t="s">
        <v>65</v>
      </c>
      <c r="J461" s="3" t="s">
        <v>66</v>
      </c>
      <c r="K461" s="3" t="s">
        <v>65</v>
      </c>
      <c r="L461" s="3" t="s">
        <v>66</v>
      </c>
      <c r="M461" s="3" t="s">
        <v>65</v>
      </c>
      <c r="N461" s="3" t="s">
        <v>66</v>
      </c>
      <c r="O461" s="3" t="s">
        <v>66</v>
      </c>
      <c r="P461" s="3" t="s">
        <v>66</v>
      </c>
      <c r="Q461" s="3" t="s">
        <v>65</v>
      </c>
      <c r="R461" s="3" t="s">
        <v>65</v>
      </c>
      <c r="S461" s="3" t="s">
        <v>66</v>
      </c>
      <c r="T461" s="3" t="s">
        <v>66</v>
      </c>
      <c r="U461" s="3" t="s">
        <v>66</v>
      </c>
      <c r="V461" s="3" t="s">
        <v>66</v>
      </c>
      <c r="W461" s="3" t="s">
        <v>65</v>
      </c>
      <c r="X461" s="3" t="s">
        <v>66</v>
      </c>
      <c r="Y461" s="3" t="s">
        <v>66</v>
      </c>
      <c r="Z461" s="3" t="s">
        <v>66</v>
      </c>
      <c r="AA461" s="3" t="s">
        <v>65</v>
      </c>
      <c r="AB461" s="3" t="s">
        <v>65</v>
      </c>
      <c r="AC461" s="3" t="s">
        <v>66</v>
      </c>
      <c r="AD461" s="3" t="s">
        <v>66</v>
      </c>
      <c r="AE461" s="3" t="s">
        <v>65</v>
      </c>
      <c r="AF461" s="3" t="s">
        <v>66</v>
      </c>
      <c r="AG461" s="3" t="s">
        <v>66</v>
      </c>
      <c r="AH461" s="3" t="s">
        <v>66</v>
      </c>
      <c r="AI461" s="3" t="s">
        <v>66</v>
      </c>
      <c r="AJ461" s="3" t="s">
        <v>65</v>
      </c>
      <c r="AK461" s="3" t="s">
        <v>65</v>
      </c>
      <c r="AL461" s="3" t="s">
        <v>66</v>
      </c>
      <c r="AM461" s="3" t="s">
        <v>65</v>
      </c>
      <c r="AN461" s="3" t="s">
        <v>65</v>
      </c>
      <c r="AO461" s="3" t="s">
        <v>66</v>
      </c>
      <c r="AP461" s="3" t="s">
        <v>66</v>
      </c>
      <c r="AQ461" s="3" t="s">
        <v>66</v>
      </c>
      <c r="AR461" s="3" t="s">
        <v>65</v>
      </c>
      <c r="AS461" s="3" t="s">
        <v>65</v>
      </c>
      <c r="AT461" s="3" t="s">
        <v>66</v>
      </c>
      <c r="AU461" s="3" t="s">
        <v>65</v>
      </c>
      <c r="AV461" s="3" t="s">
        <v>65</v>
      </c>
      <c r="AW461" s="3" t="s">
        <v>66</v>
      </c>
      <c r="AX461" s="3" t="s">
        <v>65</v>
      </c>
      <c r="AY461" s="3" t="s">
        <v>66</v>
      </c>
      <c r="AZ461" s="3" t="s">
        <v>66</v>
      </c>
      <c r="BA461" s="3" t="s">
        <v>66</v>
      </c>
      <c r="BB461" s="3" t="s">
        <v>65</v>
      </c>
      <c r="BC461" s="3" t="s">
        <v>66</v>
      </c>
      <c r="BD461" s="3" t="s">
        <v>66</v>
      </c>
      <c r="BE461" s="3" t="s">
        <v>65</v>
      </c>
      <c r="BF461" s="3" t="s">
        <v>65</v>
      </c>
      <c r="BG461" s="3">
        <v>5</v>
      </c>
      <c r="BH461" s="3">
        <v>5</v>
      </c>
      <c r="BI461" s="3">
        <v>27</v>
      </c>
      <c r="BJ461" s="3">
        <v>4</v>
      </c>
      <c r="BK461" s="3">
        <v>29</v>
      </c>
      <c r="BL461" s="3">
        <v>0</v>
      </c>
      <c r="BM461" s="3" t="s">
        <v>67</v>
      </c>
    </row>
    <row r="462" spans="1:65" ht="12.5" x14ac:dyDescent="0.25">
      <c r="A462" s="2">
        <v>44535.169699062499</v>
      </c>
      <c r="B462" s="3" t="s">
        <v>66</v>
      </c>
      <c r="C462" s="3" t="s">
        <v>66</v>
      </c>
      <c r="D462" s="3" t="s">
        <v>66</v>
      </c>
      <c r="E462" s="3" t="s">
        <v>65</v>
      </c>
      <c r="F462" s="3" t="s">
        <v>66</v>
      </c>
      <c r="G462" s="3" t="s">
        <v>65</v>
      </c>
      <c r="H462" s="3" t="s">
        <v>66</v>
      </c>
      <c r="I462" s="3" t="s">
        <v>66</v>
      </c>
      <c r="J462" s="3" t="s">
        <v>66</v>
      </c>
      <c r="K462" s="3" t="s">
        <v>65</v>
      </c>
      <c r="L462" s="3" t="s">
        <v>66</v>
      </c>
      <c r="M462" s="3" t="s">
        <v>66</v>
      </c>
      <c r="N462" s="3" t="s">
        <v>66</v>
      </c>
      <c r="O462" s="3" t="s">
        <v>65</v>
      </c>
      <c r="P462" s="3" t="s">
        <v>65</v>
      </c>
      <c r="Q462" s="3" t="s">
        <v>66</v>
      </c>
      <c r="R462" s="3" t="s">
        <v>66</v>
      </c>
      <c r="S462" s="3" t="s">
        <v>66</v>
      </c>
      <c r="T462" s="3" t="s">
        <v>66</v>
      </c>
      <c r="U462" s="3" t="s">
        <v>65</v>
      </c>
      <c r="V462" s="3" t="s">
        <v>66</v>
      </c>
      <c r="W462" s="3" t="s">
        <v>65</v>
      </c>
      <c r="X462" s="3" t="s">
        <v>66</v>
      </c>
      <c r="Y462" s="3" t="s">
        <v>66</v>
      </c>
      <c r="Z462" s="3" t="s">
        <v>66</v>
      </c>
      <c r="AA462" s="3" t="s">
        <v>66</v>
      </c>
      <c r="AB462" s="3" t="s">
        <v>65</v>
      </c>
      <c r="AC462" s="3" t="s">
        <v>65</v>
      </c>
      <c r="AD462" s="3" t="s">
        <v>65</v>
      </c>
      <c r="AE462" s="3" t="s">
        <v>66</v>
      </c>
      <c r="AF462" s="3" t="s">
        <v>66</v>
      </c>
      <c r="AG462" s="3" t="s">
        <v>66</v>
      </c>
      <c r="AH462" s="3" t="s">
        <v>66</v>
      </c>
      <c r="AI462" s="3" t="s">
        <v>66</v>
      </c>
      <c r="AJ462" s="3" t="s">
        <v>66</v>
      </c>
      <c r="AK462" s="3" t="s">
        <v>65</v>
      </c>
      <c r="AL462" s="3" t="s">
        <v>66</v>
      </c>
      <c r="AM462" s="3" t="s">
        <v>66</v>
      </c>
      <c r="AN462" s="3" t="s">
        <v>66</v>
      </c>
      <c r="AO462" s="3" t="s">
        <v>65</v>
      </c>
      <c r="AP462" s="3" t="s">
        <v>65</v>
      </c>
      <c r="AQ462" s="3" t="s">
        <v>66</v>
      </c>
      <c r="AR462" s="3" t="s">
        <v>65</v>
      </c>
      <c r="AS462" s="3" t="s">
        <v>65</v>
      </c>
      <c r="AT462" s="3" t="s">
        <v>65</v>
      </c>
      <c r="AU462" s="3" t="s">
        <v>66</v>
      </c>
      <c r="AV462" s="3" t="s">
        <v>66</v>
      </c>
      <c r="AW462" s="3" t="s">
        <v>65</v>
      </c>
      <c r="AX462" s="3" t="s">
        <v>66</v>
      </c>
      <c r="AY462" s="3" t="s">
        <v>66</v>
      </c>
      <c r="AZ462" s="3" t="s">
        <v>65</v>
      </c>
      <c r="BA462" s="3" t="s">
        <v>66</v>
      </c>
      <c r="BB462" s="3" t="s">
        <v>66</v>
      </c>
      <c r="BC462" s="3" t="s">
        <v>66</v>
      </c>
      <c r="BD462" s="3" t="s">
        <v>66</v>
      </c>
      <c r="BE462" s="3" t="s">
        <v>66</v>
      </c>
      <c r="BF462" s="3" t="s">
        <v>65</v>
      </c>
      <c r="BG462" s="3">
        <v>5</v>
      </c>
      <c r="BH462" s="3">
        <v>5</v>
      </c>
      <c r="BI462" s="3">
        <v>27</v>
      </c>
      <c r="BJ462" s="3">
        <v>4</v>
      </c>
      <c r="BK462" s="3">
        <v>29</v>
      </c>
      <c r="BL462" s="3">
        <v>20</v>
      </c>
      <c r="BM462" s="3" t="s">
        <v>67</v>
      </c>
    </row>
    <row r="463" spans="1:65" ht="12.5" x14ac:dyDescent="0.25">
      <c r="A463" s="2">
        <v>44535.172221805551</v>
      </c>
      <c r="B463" s="3" t="s">
        <v>66</v>
      </c>
      <c r="C463" s="3" t="s">
        <v>65</v>
      </c>
      <c r="D463" s="3" t="s">
        <v>66</v>
      </c>
      <c r="E463" s="3" t="s">
        <v>66</v>
      </c>
      <c r="F463" s="3" t="s">
        <v>66</v>
      </c>
      <c r="G463" s="3" t="s">
        <v>65</v>
      </c>
      <c r="H463" s="3" t="s">
        <v>66</v>
      </c>
      <c r="I463" s="3" t="s">
        <v>66</v>
      </c>
      <c r="J463" s="3" t="s">
        <v>66</v>
      </c>
      <c r="K463" s="3" t="s">
        <v>65</v>
      </c>
      <c r="L463" s="3" t="s">
        <v>66</v>
      </c>
      <c r="M463" s="3" t="s">
        <v>66</v>
      </c>
      <c r="N463" s="3" t="s">
        <v>66</v>
      </c>
      <c r="O463" s="3" t="s">
        <v>66</v>
      </c>
      <c r="P463" s="3" t="s">
        <v>65</v>
      </c>
      <c r="Q463" s="3" t="s">
        <v>65</v>
      </c>
      <c r="R463" s="3" t="s">
        <v>65</v>
      </c>
      <c r="S463" s="3" t="s">
        <v>66</v>
      </c>
      <c r="T463" s="3" t="s">
        <v>66</v>
      </c>
      <c r="U463" s="3" t="s">
        <v>65</v>
      </c>
      <c r="V463" s="3" t="s">
        <v>66</v>
      </c>
      <c r="W463" s="3" t="s">
        <v>66</v>
      </c>
      <c r="X463" s="3" t="s">
        <v>66</v>
      </c>
      <c r="Y463" s="3" t="s">
        <v>66</v>
      </c>
      <c r="Z463" s="3" t="s">
        <v>66</v>
      </c>
      <c r="AA463" s="3" t="s">
        <v>65</v>
      </c>
      <c r="AB463" s="3" t="s">
        <v>66</v>
      </c>
      <c r="AC463" s="3" t="s">
        <v>66</v>
      </c>
      <c r="AD463" s="3" t="s">
        <v>65</v>
      </c>
      <c r="AE463" s="3" t="s">
        <v>66</v>
      </c>
      <c r="AF463" s="3" t="s">
        <v>66</v>
      </c>
      <c r="AG463" s="3" t="s">
        <v>66</v>
      </c>
      <c r="AH463" s="3" t="s">
        <v>65</v>
      </c>
      <c r="AI463" s="3" t="s">
        <v>66</v>
      </c>
      <c r="AJ463" s="3" t="s">
        <v>65</v>
      </c>
      <c r="AK463" s="3" t="s">
        <v>65</v>
      </c>
      <c r="AL463" s="3" t="s">
        <v>65</v>
      </c>
      <c r="AM463" s="3" t="s">
        <v>65</v>
      </c>
      <c r="AN463" s="3" t="s">
        <v>65</v>
      </c>
      <c r="AO463" s="3" t="s">
        <v>66</v>
      </c>
      <c r="AP463" s="3" t="s">
        <v>66</v>
      </c>
      <c r="AQ463" s="3" t="s">
        <v>66</v>
      </c>
      <c r="AR463" s="3" t="s">
        <v>65</v>
      </c>
      <c r="AS463" s="3" t="s">
        <v>65</v>
      </c>
      <c r="AT463" s="3" t="s">
        <v>66</v>
      </c>
      <c r="AU463" s="3" t="s">
        <v>66</v>
      </c>
      <c r="AV463" s="3" t="s">
        <v>66</v>
      </c>
      <c r="AW463" s="3" t="s">
        <v>66</v>
      </c>
      <c r="AX463" s="3" t="s">
        <v>65</v>
      </c>
      <c r="AY463" s="3" t="s">
        <v>65</v>
      </c>
      <c r="AZ463" s="3" t="s">
        <v>66</v>
      </c>
      <c r="BA463" s="3" t="s">
        <v>66</v>
      </c>
      <c r="BB463" s="3" t="s">
        <v>65</v>
      </c>
      <c r="BC463" s="3" t="s">
        <v>66</v>
      </c>
      <c r="BD463" s="3" t="s">
        <v>66</v>
      </c>
      <c r="BE463" s="3" t="s">
        <v>66</v>
      </c>
      <c r="BF463" s="3" t="s">
        <v>66</v>
      </c>
      <c r="BG463" s="3">
        <v>5</v>
      </c>
      <c r="BH463" s="3">
        <v>5</v>
      </c>
      <c r="BI463" s="3">
        <v>27</v>
      </c>
      <c r="BJ463" s="3">
        <v>4</v>
      </c>
      <c r="BK463" s="3">
        <v>30</v>
      </c>
      <c r="BL463" s="3">
        <v>20</v>
      </c>
      <c r="BM463" s="3" t="s">
        <v>67</v>
      </c>
    </row>
    <row r="464" spans="1:65" ht="12.5" x14ac:dyDescent="0.25">
      <c r="A464" s="2">
        <v>44535.193820335648</v>
      </c>
      <c r="B464" s="3" t="s">
        <v>65</v>
      </c>
      <c r="C464" s="3" t="s">
        <v>65</v>
      </c>
      <c r="D464" s="3" t="s">
        <v>65</v>
      </c>
      <c r="E464" s="3" t="s">
        <v>66</v>
      </c>
      <c r="F464" s="3" t="s">
        <v>66</v>
      </c>
      <c r="G464" s="3" t="s">
        <v>66</v>
      </c>
      <c r="H464" s="3" t="s">
        <v>65</v>
      </c>
      <c r="I464" s="3" t="s">
        <v>66</v>
      </c>
      <c r="J464" s="3" t="s">
        <v>66</v>
      </c>
      <c r="K464" s="3" t="s">
        <v>65</v>
      </c>
      <c r="L464" s="3" t="s">
        <v>66</v>
      </c>
      <c r="M464" s="3" t="s">
        <v>66</v>
      </c>
      <c r="N464" s="3" t="s">
        <v>66</v>
      </c>
      <c r="O464" s="3" t="s">
        <v>66</v>
      </c>
      <c r="P464" s="3" t="s">
        <v>65</v>
      </c>
      <c r="Q464" s="3" t="s">
        <v>66</v>
      </c>
      <c r="R464" s="3" t="s">
        <v>65</v>
      </c>
      <c r="S464" s="3" t="s">
        <v>66</v>
      </c>
      <c r="T464" s="3" t="s">
        <v>66</v>
      </c>
      <c r="U464" s="3" t="s">
        <v>65</v>
      </c>
      <c r="V464" s="3" t="s">
        <v>65</v>
      </c>
      <c r="W464" s="3" t="s">
        <v>65</v>
      </c>
      <c r="X464" s="3" t="s">
        <v>65</v>
      </c>
      <c r="Y464" s="3" t="s">
        <v>65</v>
      </c>
      <c r="Z464" s="3" t="s">
        <v>66</v>
      </c>
      <c r="AA464" s="3" t="s">
        <v>65</v>
      </c>
      <c r="AB464" s="3" t="s">
        <v>65</v>
      </c>
      <c r="AC464" s="3" t="s">
        <v>65</v>
      </c>
      <c r="AD464" s="3" t="s">
        <v>65</v>
      </c>
      <c r="AE464" s="3" t="s">
        <v>65</v>
      </c>
      <c r="AF464" s="3" t="s">
        <v>66</v>
      </c>
      <c r="AG464" s="3" t="s">
        <v>66</v>
      </c>
      <c r="AH464" s="3" t="s">
        <v>65</v>
      </c>
      <c r="AI464" s="3" t="s">
        <v>66</v>
      </c>
      <c r="AJ464" s="3" t="s">
        <v>65</v>
      </c>
      <c r="AK464" s="3" t="s">
        <v>65</v>
      </c>
      <c r="AL464" s="3" t="s">
        <v>66</v>
      </c>
      <c r="AM464" s="3" t="s">
        <v>65</v>
      </c>
      <c r="AN464" s="3" t="s">
        <v>65</v>
      </c>
      <c r="AO464" s="3" t="s">
        <v>65</v>
      </c>
      <c r="AP464" s="3" t="s">
        <v>65</v>
      </c>
      <c r="AQ464" s="3" t="s">
        <v>66</v>
      </c>
      <c r="AR464" s="3" t="s">
        <v>65</v>
      </c>
      <c r="AS464" s="3" t="s">
        <v>65</v>
      </c>
      <c r="AT464" s="3" t="s">
        <v>65</v>
      </c>
      <c r="AU464" s="3" t="s">
        <v>66</v>
      </c>
      <c r="AV464" s="3" t="s">
        <v>65</v>
      </c>
      <c r="AW464" s="3" t="s">
        <v>65</v>
      </c>
      <c r="AX464" s="3" t="s">
        <v>66</v>
      </c>
      <c r="AY464" s="3" t="s">
        <v>66</v>
      </c>
      <c r="AZ464" s="3" t="s">
        <v>65</v>
      </c>
      <c r="BA464" s="3" t="s">
        <v>65</v>
      </c>
      <c r="BB464" s="3" t="s">
        <v>65</v>
      </c>
      <c r="BC464" s="3" t="s">
        <v>65</v>
      </c>
      <c r="BD464" s="3" t="s">
        <v>65</v>
      </c>
      <c r="BE464" s="3" t="s">
        <v>65</v>
      </c>
      <c r="BF464" s="3" t="s">
        <v>65</v>
      </c>
      <c r="BG464" s="3">
        <v>5</v>
      </c>
      <c r="BH464" s="3">
        <v>5</v>
      </c>
      <c r="BI464" s="3">
        <v>27</v>
      </c>
      <c r="BJ464" s="3">
        <v>4</v>
      </c>
      <c r="BK464" s="3">
        <v>29</v>
      </c>
      <c r="BL464" s="3">
        <v>20</v>
      </c>
      <c r="BM464" s="3" t="s">
        <v>67</v>
      </c>
    </row>
    <row r="465" spans="1:65" ht="12.5" x14ac:dyDescent="0.25">
      <c r="A465" s="2">
        <v>44535.204335277776</v>
      </c>
      <c r="B465" s="3" t="s">
        <v>65</v>
      </c>
      <c r="C465" s="3" t="s">
        <v>66</v>
      </c>
      <c r="D465" s="3" t="s">
        <v>65</v>
      </c>
      <c r="E465" s="3" t="s">
        <v>65</v>
      </c>
      <c r="F465" s="3" t="s">
        <v>66</v>
      </c>
      <c r="G465" s="3" t="s">
        <v>66</v>
      </c>
      <c r="H465" s="3" t="s">
        <v>65</v>
      </c>
      <c r="I465" s="3" t="s">
        <v>65</v>
      </c>
      <c r="J465" s="3" t="s">
        <v>65</v>
      </c>
      <c r="K465" s="3" t="s">
        <v>65</v>
      </c>
      <c r="L465" s="3" t="s">
        <v>66</v>
      </c>
      <c r="M465" s="3" t="s">
        <v>66</v>
      </c>
      <c r="N465" s="3" t="s">
        <v>65</v>
      </c>
      <c r="O465" s="3" t="s">
        <v>66</v>
      </c>
      <c r="P465" s="3" t="s">
        <v>66</v>
      </c>
      <c r="Q465" s="3" t="s">
        <v>66</v>
      </c>
      <c r="R465" s="3" t="s">
        <v>66</v>
      </c>
      <c r="S465" s="3" t="s">
        <v>66</v>
      </c>
      <c r="T465" s="3" t="s">
        <v>65</v>
      </c>
      <c r="U465" s="3" t="s">
        <v>65</v>
      </c>
      <c r="V465" s="3" t="s">
        <v>66</v>
      </c>
      <c r="W465" s="3" t="s">
        <v>65</v>
      </c>
      <c r="X465" s="3" t="s">
        <v>65</v>
      </c>
      <c r="Y465" s="3" t="s">
        <v>65</v>
      </c>
      <c r="Z465" s="3" t="s">
        <v>66</v>
      </c>
      <c r="AA465" s="3" t="s">
        <v>65</v>
      </c>
      <c r="AB465" s="3" t="s">
        <v>66</v>
      </c>
      <c r="AC465" s="3" t="s">
        <v>66</v>
      </c>
      <c r="AD465" s="3" t="s">
        <v>66</v>
      </c>
      <c r="AE465" s="3" t="s">
        <v>66</v>
      </c>
      <c r="AF465" s="3" t="s">
        <v>65</v>
      </c>
      <c r="AG465" s="3" t="s">
        <v>66</v>
      </c>
      <c r="AH465" s="3" t="s">
        <v>66</v>
      </c>
      <c r="AI465" s="3" t="s">
        <v>66</v>
      </c>
      <c r="AJ465" s="3" t="s">
        <v>65</v>
      </c>
      <c r="AK465" s="3" t="s">
        <v>66</v>
      </c>
      <c r="AL465" s="3" t="s">
        <v>65</v>
      </c>
      <c r="AM465" s="3" t="s">
        <v>65</v>
      </c>
      <c r="AN465" s="3" t="s">
        <v>66</v>
      </c>
      <c r="AO465" s="3" t="s">
        <v>65</v>
      </c>
      <c r="AP465" s="3" t="s">
        <v>65</v>
      </c>
      <c r="AQ465" s="3" t="s">
        <v>66</v>
      </c>
      <c r="AR465" s="3" t="s">
        <v>65</v>
      </c>
      <c r="AS465" s="3" t="s">
        <v>65</v>
      </c>
      <c r="AT465" s="3" t="s">
        <v>65</v>
      </c>
      <c r="AU465" s="3" t="s">
        <v>66</v>
      </c>
      <c r="AV465" s="3" t="s">
        <v>65</v>
      </c>
      <c r="AW465" s="3" t="s">
        <v>66</v>
      </c>
      <c r="AX465" s="3" t="s">
        <v>66</v>
      </c>
      <c r="AY465" s="3" t="s">
        <v>66</v>
      </c>
      <c r="AZ465" s="3" t="s">
        <v>65</v>
      </c>
      <c r="BA465" s="3" t="s">
        <v>66</v>
      </c>
      <c r="BB465" s="3" t="s">
        <v>66</v>
      </c>
      <c r="BC465" s="3" t="s">
        <v>65</v>
      </c>
      <c r="BD465" s="3" t="s">
        <v>66</v>
      </c>
      <c r="BE465" s="3" t="s">
        <v>66</v>
      </c>
      <c r="BF465" s="3" t="s">
        <v>65</v>
      </c>
      <c r="BG465" s="3">
        <v>5</v>
      </c>
      <c r="BH465" s="3">
        <v>5</v>
      </c>
      <c r="BI465" s="3">
        <v>27</v>
      </c>
      <c r="BJ465" s="3">
        <v>4</v>
      </c>
      <c r="BK465" s="3">
        <v>29</v>
      </c>
      <c r="BL465" s="3">
        <v>20</v>
      </c>
      <c r="BM465" s="3" t="s">
        <v>67</v>
      </c>
    </row>
    <row r="466" spans="1:65" ht="12.5" x14ac:dyDescent="0.25">
      <c r="A466" s="2">
        <v>44535.214996689814</v>
      </c>
      <c r="B466" s="3" t="s">
        <v>66</v>
      </c>
      <c r="C466" s="3" t="s">
        <v>66</v>
      </c>
      <c r="D466" s="3" t="s">
        <v>65</v>
      </c>
      <c r="E466" s="3" t="s">
        <v>66</v>
      </c>
      <c r="F466" s="3" t="s">
        <v>66</v>
      </c>
      <c r="G466" s="3" t="s">
        <v>65</v>
      </c>
      <c r="H466" s="3" t="s">
        <v>66</v>
      </c>
      <c r="I466" s="3" t="s">
        <v>65</v>
      </c>
      <c r="J466" s="3" t="s">
        <v>66</v>
      </c>
      <c r="K466" s="3" t="s">
        <v>65</v>
      </c>
      <c r="L466" s="3" t="s">
        <v>66</v>
      </c>
      <c r="M466" s="3" t="s">
        <v>66</v>
      </c>
      <c r="N466" s="3" t="s">
        <v>66</v>
      </c>
      <c r="O466" s="3" t="s">
        <v>66</v>
      </c>
      <c r="P466" s="3" t="s">
        <v>66</v>
      </c>
      <c r="Q466" s="3" t="s">
        <v>66</v>
      </c>
      <c r="R466" s="3" t="s">
        <v>65</v>
      </c>
      <c r="S466" s="3" t="s">
        <v>66</v>
      </c>
      <c r="T466" s="3" t="s">
        <v>66</v>
      </c>
      <c r="U466" s="3" t="s">
        <v>66</v>
      </c>
      <c r="V466" s="3" t="s">
        <v>66</v>
      </c>
      <c r="W466" s="3" t="s">
        <v>65</v>
      </c>
      <c r="X466" s="3" t="s">
        <v>66</v>
      </c>
      <c r="Y466" s="3" t="s">
        <v>66</v>
      </c>
      <c r="Z466" s="3" t="s">
        <v>65</v>
      </c>
      <c r="AA466" s="3" t="s">
        <v>66</v>
      </c>
      <c r="AB466" s="3" t="s">
        <v>65</v>
      </c>
      <c r="AC466" s="3" t="s">
        <v>66</v>
      </c>
      <c r="AD466" s="3" t="s">
        <v>66</v>
      </c>
      <c r="AE466" s="3" t="s">
        <v>66</v>
      </c>
      <c r="AF466" s="3" t="s">
        <v>66</v>
      </c>
      <c r="AG466" s="3" t="s">
        <v>66</v>
      </c>
      <c r="AH466" s="3" t="s">
        <v>66</v>
      </c>
      <c r="AI466" s="3" t="s">
        <v>65</v>
      </c>
      <c r="AJ466" s="3" t="s">
        <v>65</v>
      </c>
      <c r="AK466" s="3" t="s">
        <v>65</v>
      </c>
      <c r="AL466" s="3" t="s">
        <v>65</v>
      </c>
      <c r="AM466" s="3" t="s">
        <v>66</v>
      </c>
      <c r="AN466" s="3" t="s">
        <v>65</v>
      </c>
      <c r="AO466" s="3" t="s">
        <v>66</v>
      </c>
      <c r="AP466" s="3" t="s">
        <v>65</v>
      </c>
      <c r="AQ466" s="3" t="s">
        <v>66</v>
      </c>
      <c r="AR466" s="3" t="s">
        <v>65</v>
      </c>
      <c r="AS466" s="3" t="s">
        <v>65</v>
      </c>
      <c r="AT466" s="3" t="s">
        <v>65</v>
      </c>
      <c r="AU466" s="3" t="s">
        <v>66</v>
      </c>
      <c r="AV466" s="3" t="s">
        <v>66</v>
      </c>
      <c r="AW466" s="3" t="s">
        <v>66</v>
      </c>
      <c r="AX466" s="3" t="s">
        <v>65</v>
      </c>
      <c r="AY466" s="3" t="s">
        <v>66</v>
      </c>
      <c r="AZ466" s="3" t="s">
        <v>66</v>
      </c>
      <c r="BA466" s="3" t="s">
        <v>66</v>
      </c>
      <c r="BB466" s="3" t="s">
        <v>65</v>
      </c>
      <c r="BC466" s="3" t="s">
        <v>66</v>
      </c>
      <c r="BD466" s="3" t="s">
        <v>66</v>
      </c>
      <c r="BE466" s="3" t="s">
        <v>66</v>
      </c>
      <c r="BF466" s="3" t="s">
        <v>65</v>
      </c>
      <c r="BG466" s="3">
        <v>10</v>
      </c>
      <c r="BH466" s="3">
        <v>5</v>
      </c>
      <c r="BI466" s="3" t="s">
        <v>124</v>
      </c>
      <c r="BJ466" s="3">
        <v>9</v>
      </c>
      <c r="BK466" s="3">
        <v>28</v>
      </c>
      <c r="BL466" s="3">
        <v>20</v>
      </c>
      <c r="BM466" s="3" t="s">
        <v>67</v>
      </c>
    </row>
    <row r="467" spans="1:65" ht="12.5" x14ac:dyDescent="0.25">
      <c r="A467" s="2">
        <v>44535.23354671296</v>
      </c>
      <c r="B467" s="3" t="s">
        <v>66</v>
      </c>
      <c r="C467" s="3" t="s">
        <v>66</v>
      </c>
      <c r="D467" s="3" t="s">
        <v>65</v>
      </c>
      <c r="E467" s="3" t="s">
        <v>66</v>
      </c>
      <c r="F467" s="3" t="s">
        <v>65</v>
      </c>
      <c r="G467" s="3" t="s">
        <v>65</v>
      </c>
      <c r="H467" s="3" t="s">
        <v>66</v>
      </c>
      <c r="I467" s="3" t="s">
        <v>65</v>
      </c>
      <c r="J467" s="3" t="s">
        <v>66</v>
      </c>
      <c r="K467" s="3" t="s">
        <v>65</v>
      </c>
      <c r="L467" s="3" t="s">
        <v>66</v>
      </c>
      <c r="M467" s="3" t="s">
        <v>66</v>
      </c>
      <c r="N467" s="3" t="s">
        <v>66</v>
      </c>
      <c r="O467" s="3" t="s">
        <v>65</v>
      </c>
      <c r="P467" s="3" t="s">
        <v>65</v>
      </c>
      <c r="Q467" s="3" t="s">
        <v>65</v>
      </c>
      <c r="R467" s="3" t="s">
        <v>65</v>
      </c>
      <c r="S467" s="3" t="s">
        <v>66</v>
      </c>
      <c r="T467" s="3" t="s">
        <v>66</v>
      </c>
      <c r="U467" s="3" t="s">
        <v>65</v>
      </c>
      <c r="V467" s="3" t="s">
        <v>65</v>
      </c>
      <c r="W467" s="3" t="s">
        <v>65</v>
      </c>
      <c r="X467" s="3" t="s">
        <v>66</v>
      </c>
      <c r="Y467" s="3" t="s">
        <v>66</v>
      </c>
      <c r="Z467" s="3" t="s">
        <v>66</v>
      </c>
      <c r="AA467" s="3" t="s">
        <v>66</v>
      </c>
      <c r="AB467" s="3" t="s">
        <v>66</v>
      </c>
      <c r="AC467" s="3" t="s">
        <v>66</v>
      </c>
      <c r="AD467" s="3" t="s">
        <v>66</v>
      </c>
      <c r="AE467" s="3" t="s">
        <v>66</v>
      </c>
      <c r="AF467" s="3" t="s">
        <v>66</v>
      </c>
      <c r="AG467" s="3" t="s">
        <v>66</v>
      </c>
      <c r="AH467" s="3" t="s">
        <v>66</v>
      </c>
      <c r="AI467" s="3" t="s">
        <v>66</v>
      </c>
      <c r="AJ467" s="3" t="s">
        <v>66</v>
      </c>
      <c r="AK467" s="3" t="s">
        <v>65</v>
      </c>
      <c r="AL467" s="3" t="s">
        <v>66</v>
      </c>
      <c r="AM467" s="3" t="s">
        <v>66</v>
      </c>
      <c r="AN467" s="3" t="s">
        <v>65</v>
      </c>
      <c r="AO467" s="3" t="s">
        <v>65</v>
      </c>
      <c r="AP467" s="3" t="s">
        <v>66</v>
      </c>
      <c r="AQ467" s="3" t="s">
        <v>66</v>
      </c>
      <c r="AR467" s="3" t="s">
        <v>65</v>
      </c>
      <c r="AS467" s="3" t="s">
        <v>65</v>
      </c>
      <c r="AT467" s="3" t="s">
        <v>65</v>
      </c>
      <c r="AU467" s="3" t="s">
        <v>66</v>
      </c>
      <c r="AV467" s="3" t="s">
        <v>66</v>
      </c>
      <c r="AW467" s="3" t="s">
        <v>66</v>
      </c>
      <c r="AX467" s="3" t="s">
        <v>65</v>
      </c>
      <c r="AY467" s="3" t="s">
        <v>66</v>
      </c>
      <c r="AZ467" s="3" t="s">
        <v>65</v>
      </c>
      <c r="BA467" s="3" t="s">
        <v>66</v>
      </c>
      <c r="BB467" s="3" t="s">
        <v>65</v>
      </c>
      <c r="BC467" s="3" t="s">
        <v>66</v>
      </c>
      <c r="BD467" s="3" t="s">
        <v>66</v>
      </c>
      <c r="BE467" s="3" t="s">
        <v>66</v>
      </c>
      <c r="BF467" s="3" t="s">
        <v>65</v>
      </c>
      <c r="BG467" s="3">
        <v>5</v>
      </c>
      <c r="BH467" s="3">
        <v>5</v>
      </c>
      <c r="BI467" s="3">
        <v>14</v>
      </c>
      <c r="BJ467" s="3">
        <v>4</v>
      </c>
      <c r="BK467" s="3">
        <v>29</v>
      </c>
      <c r="BL467" s="3">
        <v>20</v>
      </c>
      <c r="BM467" s="3" t="s">
        <v>67</v>
      </c>
    </row>
    <row r="468" spans="1:65" ht="12.5" x14ac:dyDescent="0.25">
      <c r="A468" s="2">
        <v>44535.244099236108</v>
      </c>
      <c r="B468" s="3" t="s">
        <v>65</v>
      </c>
      <c r="C468" s="3" t="s">
        <v>66</v>
      </c>
      <c r="D468" s="3" t="s">
        <v>65</v>
      </c>
      <c r="E468" s="3" t="s">
        <v>65</v>
      </c>
      <c r="F468" s="3" t="s">
        <v>65</v>
      </c>
      <c r="G468" s="3" t="s">
        <v>66</v>
      </c>
      <c r="H468" s="3" t="s">
        <v>66</v>
      </c>
      <c r="I468" s="3" t="s">
        <v>66</v>
      </c>
      <c r="J468" s="3" t="s">
        <v>66</v>
      </c>
      <c r="K468" s="3" t="s">
        <v>65</v>
      </c>
      <c r="L468" s="3" t="s">
        <v>66</v>
      </c>
      <c r="M468" s="3" t="s">
        <v>66</v>
      </c>
      <c r="N468" s="3" t="s">
        <v>66</v>
      </c>
      <c r="O468" s="3" t="s">
        <v>66</v>
      </c>
      <c r="P468" s="3" t="s">
        <v>66</v>
      </c>
      <c r="Q468" s="3" t="s">
        <v>65</v>
      </c>
      <c r="R468" s="3" t="s">
        <v>65</v>
      </c>
      <c r="S468" s="3" t="s">
        <v>66</v>
      </c>
      <c r="T468" s="3" t="s">
        <v>66</v>
      </c>
      <c r="U468" s="3" t="s">
        <v>66</v>
      </c>
      <c r="V468" s="3" t="s">
        <v>65</v>
      </c>
      <c r="W468" s="3" t="s">
        <v>65</v>
      </c>
      <c r="X468" s="3" t="s">
        <v>66</v>
      </c>
      <c r="Y468" s="3" t="s">
        <v>66</v>
      </c>
      <c r="Z468" s="3" t="s">
        <v>66</v>
      </c>
      <c r="AA468" s="3" t="s">
        <v>66</v>
      </c>
      <c r="AB468" s="3" t="s">
        <v>66</v>
      </c>
      <c r="AC468" s="3" t="s">
        <v>66</v>
      </c>
      <c r="AD468" s="3" t="s">
        <v>66</v>
      </c>
      <c r="AE468" s="3" t="s">
        <v>66</v>
      </c>
      <c r="AF468" s="3" t="s">
        <v>65</v>
      </c>
      <c r="AG468" s="3" t="s">
        <v>66</v>
      </c>
      <c r="AH468" s="3" t="s">
        <v>65</v>
      </c>
      <c r="AI468" s="3" t="s">
        <v>66</v>
      </c>
      <c r="AJ468" s="3" t="s">
        <v>65</v>
      </c>
      <c r="AK468" s="3" t="s">
        <v>65</v>
      </c>
      <c r="AL468" s="3" t="s">
        <v>65</v>
      </c>
      <c r="AM468" s="3" t="s">
        <v>66</v>
      </c>
      <c r="AN468" s="3" t="s">
        <v>66</v>
      </c>
      <c r="AO468" s="3" t="s">
        <v>66</v>
      </c>
      <c r="AP468" s="3" t="s">
        <v>65</v>
      </c>
      <c r="AQ468" s="3" t="s">
        <v>65</v>
      </c>
      <c r="AR468" s="3" t="s">
        <v>65</v>
      </c>
      <c r="AS468" s="3" t="s">
        <v>65</v>
      </c>
      <c r="AT468" s="3" t="s">
        <v>66</v>
      </c>
      <c r="AU468" s="3" t="s">
        <v>65</v>
      </c>
      <c r="AV468" s="3" t="s">
        <v>66</v>
      </c>
      <c r="AW468" s="3" t="s">
        <v>66</v>
      </c>
      <c r="AX468" s="3" t="s">
        <v>66</v>
      </c>
      <c r="AY468" s="3" t="s">
        <v>65</v>
      </c>
      <c r="AZ468" s="3" t="s">
        <v>66</v>
      </c>
      <c r="BA468" s="3" t="s">
        <v>65</v>
      </c>
      <c r="BB468" s="3" t="s">
        <v>65</v>
      </c>
      <c r="BC468" s="3" t="s">
        <v>66</v>
      </c>
      <c r="BD468" s="3" t="s">
        <v>66</v>
      </c>
      <c r="BE468" s="3" t="s">
        <v>66</v>
      </c>
      <c r="BF468" s="3" t="s">
        <v>65</v>
      </c>
      <c r="BG468" s="3">
        <v>50</v>
      </c>
      <c r="BH468" s="3">
        <v>5</v>
      </c>
      <c r="BI468" s="3">
        <v>27</v>
      </c>
      <c r="BJ468" s="3">
        <v>4</v>
      </c>
      <c r="BK468" s="3">
        <v>29</v>
      </c>
      <c r="BL468" s="3">
        <v>0</v>
      </c>
      <c r="BM468" s="3" t="s">
        <v>67</v>
      </c>
    </row>
    <row r="469" spans="1:65" ht="12.5" x14ac:dyDescent="0.25">
      <c r="A469" s="2">
        <v>44535.244313703704</v>
      </c>
      <c r="B469" s="3" t="s">
        <v>66</v>
      </c>
      <c r="C469" s="3" t="s">
        <v>65</v>
      </c>
      <c r="D469" s="3" t="s">
        <v>65</v>
      </c>
      <c r="E469" s="3" t="s">
        <v>66</v>
      </c>
      <c r="F469" s="3" t="s">
        <v>66</v>
      </c>
      <c r="G469" s="3" t="s">
        <v>66</v>
      </c>
      <c r="H469" s="3" t="s">
        <v>66</v>
      </c>
      <c r="I469" s="3" t="s">
        <v>66</v>
      </c>
      <c r="J469" s="3" t="s">
        <v>66</v>
      </c>
      <c r="K469" s="3" t="s">
        <v>65</v>
      </c>
      <c r="L469" s="3" t="s">
        <v>66</v>
      </c>
      <c r="M469" s="3" t="s">
        <v>66</v>
      </c>
      <c r="N469" s="3" t="s">
        <v>65</v>
      </c>
      <c r="O469" s="3" t="s">
        <v>66</v>
      </c>
      <c r="P469" s="3" t="s">
        <v>66</v>
      </c>
      <c r="Q469" s="3" t="s">
        <v>66</v>
      </c>
      <c r="R469" s="3" t="s">
        <v>65</v>
      </c>
      <c r="S469" s="3" t="s">
        <v>66</v>
      </c>
      <c r="T469" s="3" t="s">
        <v>65</v>
      </c>
      <c r="U469" s="3" t="s">
        <v>66</v>
      </c>
      <c r="V469" s="3" t="s">
        <v>65</v>
      </c>
      <c r="W469" s="3" t="s">
        <v>66</v>
      </c>
      <c r="X469" s="3" t="s">
        <v>65</v>
      </c>
      <c r="Y469" s="3" t="s">
        <v>65</v>
      </c>
      <c r="Z469" s="3" t="s">
        <v>66</v>
      </c>
      <c r="AA469" s="3" t="s">
        <v>66</v>
      </c>
      <c r="AB469" s="3" t="s">
        <v>66</v>
      </c>
      <c r="AC469" s="3" t="s">
        <v>66</v>
      </c>
      <c r="AD469" s="3" t="s">
        <v>66</v>
      </c>
      <c r="AE469" s="3" t="s">
        <v>66</v>
      </c>
      <c r="AF469" s="3" t="s">
        <v>66</v>
      </c>
      <c r="AG469" s="3" t="s">
        <v>66</v>
      </c>
      <c r="AH469" s="3" t="s">
        <v>66</v>
      </c>
      <c r="AI469" s="3" t="s">
        <v>66</v>
      </c>
      <c r="AJ469" s="3" t="s">
        <v>65</v>
      </c>
      <c r="AK469" s="3" t="s">
        <v>65</v>
      </c>
      <c r="AL469" s="3" t="s">
        <v>66</v>
      </c>
      <c r="AM469" s="3" t="s">
        <v>65</v>
      </c>
      <c r="AN469" s="3" t="s">
        <v>65</v>
      </c>
      <c r="AO469" s="3" t="s">
        <v>65</v>
      </c>
      <c r="AP469" s="3" t="s">
        <v>65</v>
      </c>
      <c r="AQ469" s="3" t="s">
        <v>66</v>
      </c>
      <c r="AR469" s="3" t="s">
        <v>65</v>
      </c>
      <c r="AS469" s="3" t="s">
        <v>65</v>
      </c>
      <c r="AT469" s="3" t="s">
        <v>66</v>
      </c>
      <c r="AU469" s="3" t="s">
        <v>66</v>
      </c>
      <c r="AV469" s="3" t="s">
        <v>65</v>
      </c>
      <c r="AW469" s="3" t="s">
        <v>66</v>
      </c>
      <c r="AX469" s="3" t="s">
        <v>66</v>
      </c>
      <c r="AY469" s="3" t="s">
        <v>66</v>
      </c>
      <c r="AZ469" s="3" t="s">
        <v>66</v>
      </c>
      <c r="BA469" s="3" t="s">
        <v>65</v>
      </c>
      <c r="BB469" s="3" t="s">
        <v>65</v>
      </c>
      <c r="BC469" s="3" t="s">
        <v>66</v>
      </c>
      <c r="BD469" s="3" t="s">
        <v>66</v>
      </c>
      <c r="BE469" s="3" t="s">
        <v>65</v>
      </c>
      <c r="BF469" s="3" t="s">
        <v>66</v>
      </c>
      <c r="BG469" s="3">
        <v>5</v>
      </c>
      <c r="BH469" s="3">
        <v>5</v>
      </c>
      <c r="BI469" s="3">
        <v>27</v>
      </c>
      <c r="BJ469" s="3">
        <v>4</v>
      </c>
      <c r="BK469" s="3">
        <v>29</v>
      </c>
      <c r="BL469" s="3">
        <v>0</v>
      </c>
      <c r="BM469" s="3" t="s">
        <v>69</v>
      </c>
    </row>
    <row r="470" spans="1:65" ht="12.5" x14ac:dyDescent="0.25">
      <c r="A470" s="2">
        <v>44535.254436678239</v>
      </c>
      <c r="B470" s="3" t="s">
        <v>66</v>
      </c>
      <c r="C470" s="3" t="s">
        <v>65</v>
      </c>
      <c r="D470" s="3" t="s">
        <v>65</v>
      </c>
      <c r="E470" s="3" t="s">
        <v>66</v>
      </c>
      <c r="F470" s="3" t="s">
        <v>66</v>
      </c>
      <c r="G470" s="3" t="s">
        <v>66</v>
      </c>
      <c r="H470" s="3" t="s">
        <v>65</v>
      </c>
      <c r="I470" s="3" t="s">
        <v>66</v>
      </c>
      <c r="J470" s="3" t="s">
        <v>65</v>
      </c>
      <c r="K470" s="3" t="s">
        <v>65</v>
      </c>
      <c r="L470" s="3" t="s">
        <v>66</v>
      </c>
      <c r="M470" s="3" t="s">
        <v>66</v>
      </c>
      <c r="N470" s="3" t="s">
        <v>65</v>
      </c>
      <c r="O470" s="3" t="s">
        <v>66</v>
      </c>
      <c r="P470" s="3" t="s">
        <v>65</v>
      </c>
      <c r="Q470" s="3" t="s">
        <v>65</v>
      </c>
      <c r="R470" s="3" t="s">
        <v>65</v>
      </c>
      <c r="S470" s="3" t="s">
        <v>66</v>
      </c>
      <c r="T470" s="3" t="s">
        <v>65</v>
      </c>
      <c r="U470" s="3" t="s">
        <v>66</v>
      </c>
      <c r="V470" s="3" t="s">
        <v>66</v>
      </c>
      <c r="W470" s="3" t="s">
        <v>66</v>
      </c>
      <c r="X470" s="3" t="s">
        <v>65</v>
      </c>
      <c r="Y470" s="3" t="s">
        <v>65</v>
      </c>
      <c r="Z470" s="3" t="s">
        <v>66</v>
      </c>
      <c r="AA470" s="3" t="s">
        <v>65</v>
      </c>
      <c r="AB470" s="3" t="s">
        <v>65</v>
      </c>
      <c r="AC470" s="3" t="s">
        <v>65</v>
      </c>
      <c r="AD470" s="3" t="s">
        <v>66</v>
      </c>
      <c r="AE470" s="3" t="s">
        <v>65</v>
      </c>
      <c r="AF470" s="3" t="s">
        <v>66</v>
      </c>
      <c r="AG470" s="3" t="s">
        <v>66</v>
      </c>
      <c r="AH470" s="3" t="s">
        <v>65</v>
      </c>
      <c r="AI470" s="3" t="s">
        <v>65</v>
      </c>
      <c r="AJ470" s="3" t="s">
        <v>65</v>
      </c>
      <c r="AK470" s="3" t="s">
        <v>65</v>
      </c>
      <c r="AL470" s="3" t="s">
        <v>66</v>
      </c>
      <c r="AM470" s="3" t="s">
        <v>65</v>
      </c>
      <c r="AN470" s="3" t="s">
        <v>65</v>
      </c>
      <c r="AO470" s="3" t="s">
        <v>65</v>
      </c>
      <c r="AP470" s="3" t="s">
        <v>65</v>
      </c>
      <c r="AQ470" s="3" t="s">
        <v>66</v>
      </c>
      <c r="AR470" s="3" t="s">
        <v>65</v>
      </c>
      <c r="AS470" s="3" t="s">
        <v>65</v>
      </c>
      <c r="AT470" s="3" t="s">
        <v>65</v>
      </c>
      <c r="AU470" s="3" t="s">
        <v>66</v>
      </c>
      <c r="AV470" s="3" t="s">
        <v>66</v>
      </c>
      <c r="AW470" s="3" t="s">
        <v>65</v>
      </c>
      <c r="AX470" s="3" t="s">
        <v>66</v>
      </c>
      <c r="AY470" s="3" t="s">
        <v>65</v>
      </c>
      <c r="AZ470" s="3" t="s">
        <v>66</v>
      </c>
      <c r="BA470" s="3" t="s">
        <v>66</v>
      </c>
      <c r="BB470" s="3" t="s">
        <v>65</v>
      </c>
      <c r="BC470" s="3" t="s">
        <v>65</v>
      </c>
      <c r="BD470" s="3" t="s">
        <v>66</v>
      </c>
      <c r="BE470" s="3" t="s">
        <v>65</v>
      </c>
      <c r="BF470" s="3" t="s">
        <v>65</v>
      </c>
      <c r="BG470" s="3">
        <v>5</v>
      </c>
      <c r="BH470" s="3">
        <v>5</v>
      </c>
      <c r="BI470" s="3">
        <v>27</v>
      </c>
      <c r="BJ470" s="3">
        <v>4</v>
      </c>
      <c r="BK470" s="3">
        <v>29</v>
      </c>
      <c r="BL470" s="3">
        <v>20</v>
      </c>
      <c r="BM470" s="3" t="s">
        <v>67</v>
      </c>
    </row>
    <row r="471" spans="1:65" ht="12.5" x14ac:dyDescent="0.25">
      <c r="A471" s="2">
        <v>44535.259912430556</v>
      </c>
      <c r="B471" s="3" t="s">
        <v>66</v>
      </c>
      <c r="C471" s="3" t="s">
        <v>66</v>
      </c>
      <c r="D471" s="3" t="s">
        <v>65</v>
      </c>
      <c r="E471" s="3" t="s">
        <v>66</v>
      </c>
      <c r="F471" s="3" t="s">
        <v>66</v>
      </c>
      <c r="G471" s="3" t="s">
        <v>65</v>
      </c>
      <c r="H471" s="3" t="s">
        <v>66</v>
      </c>
      <c r="I471" s="3" t="s">
        <v>65</v>
      </c>
      <c r="J471" s="3" t="s">
        <v>66</v>
      </c>
      <c r="K471" s="3" t="s">
        <v>65</v>
      </c>
      <c r="L471" s="3" t="s">
        <v>65</v>
      </c>
      <c r="M471" s="3" t="s">
        <v>66</v>
      </c>
      <c r="N471" s="3" t="s">
        <v>66</v>
      </c>
      <c r="O471" s="3" t="s">
        <v>66</v>
      </c>
      <c r="P471" s="3" t="s">
        <v>66</v>
      </c>
      <c r="Q471" s="3" t="s">
        <v>65</v>
      </c>
      <c r="R471" s="3" t="s">
        <v>65</v>
      </c>
      <c r="S471" s="3" t="s">
        <v>66</v>
      </c>
      <c r="T471" s="3" t="s">
        <v>66</v>
      </c>
      <c r="U471" s="3" t="s">
        <v>66</v>
      </c>
      <c r="V471" s="3" t="s">
        <v>66</v>
      </c>
      <c r="W471" s="3" t="s">
        <v>66</v>
      </c>
      <c r="X471" s="3" t="s">
        <v>66</v>
      </c>
      <c r="Y471" s="3" t="s">
        <v>66</v>
      </c>
      <c r="Z471" s="3" t="s">
        <v>66</v>
      </c>
      <c r="AA471" s="3" t="s">
        <v>66</v>
      </c>
      <c r="AB471" s="3" t="s">
        <v>66</v>
      </c>
      <c r="AC471" s="3" t="s">
        <v>66</v>
      </c>
      <c r="AD471" s="3" t="s">
        <v>66</v>
      </c>
      <c r="AE471" s="3" t="s">
        <v>66</v>
      </c>
      <c r="AF471" s="3" t="s">
        <v>66</v>
      </c>
      <c r="AG471" s="3" t="s">
        <v>66</v>
      </c>
      <c r="AH471" s="3" t="s">
        <v>66</v>
      </c>
      <c r="AI471" s="3" t="s">
        <v>66</v>
      </c>
      <c r="AJ471" s="3" t="s">
        <v>65</v>
      </c>
      <c r="AK471" s="3" t="s">
        <v>65</v>
      </c>
      <c r="AL471" s="3" t="s">
        <v>66</v>
      </c>
      <c r="AM471" s="3" t="s">
        <v>66</v>
      </c>
      <c r="AN471" s="3" t="s">
        <v>66</v>
      </c>
      <c r="AO471" s="3" t="s">
        <v>66</v>
      </c>
      <c r="AP471" s="3" t="s">
        <v>66</v>
      </c>
      <c r="AQ471" s="3" t="s">
        <v>66</v>
      </c>
      <c r="AR471" s="3" t="s">
        <v>66</v>
      </c>
      <c r="AS471" s="3" t="s">
        <v>66</v>
      </c>
      <c r="AT471" s="3" t="s">
        <v>66</v>
      </c>
      <c r="AU471" s="3" t="s">
        <v>65</v>
      </c>
      <c r="AV471" s="3" t="s">
        <v>66</v>
      </c>
      <c r="AW471" s="3" t="s">
        <v>66</v>
      </c>
      <c r="AX471" s="3" t="s">
        <v>65</v>
      </c>
      <c r="AY471" s="3" t="s">
        <v>66</v>
      </c>
      <c r="AZ471" s="3" t="s">
        <v>66</v>
      </c>
      <c r="BA471" s="3" t="s">
        <v>66</v>
      </c>
      <c r="BB471" s="3" t="s">
        <v>66</v>
      </c>
      <c r="BC471" s="3" t="s">
        <v>66</v>
      </c>
      <c r="BD471" s="3" t="s">
        <v>66</v>
      </c>
      <c r="BE471" s="3" t="s">
        <v>66</v>
      </c>
      <c r="BF471" s="3" t="s">
        <v>66</v>
      </c>
      <c r="BG471" s="3">
        <v>5</v>
      </c>
      <c r="BH471" s="3">
        <v>5</v>
      </c>
      <c r="BI471" s="3" t="s">
        <v>125</v>
      </c>
      <c r="BJ471" s="3">
        <v>4</v>
      </c>
      <c r="BK471" s="3">
        <v>29</v>
      </c>
      <c r="BL471" s="3">
        <v>20</v>
      </c>
      <c r="BM471" s="3" t="s">
        <v>67</v>
      </c>
    </row>
    <row r="472" spans="1:65" ht="12.5" x14ac:dyDescent="0.25">
      <c r="A472" s="2">
        <v>44535.26013649306</v>
      </c>
      <c r="B472" s="3" t="s">
        <v>65</v>
      </c>
      <c r="C472" s="3" t="s">
        <v>66</v>
      </c>
      <c r="D472" s="3" t="s">
        <v>65</v>
      </c>
      <c r="E472" s="3" t="s">
        <v>65</v>
      </c>
      <c r="F472" s="3" t="s">
        <v>65</v>
      </c>
      <c r="G472" s="3" t="s">
        <v>65</v>
      </c>
      <c r="H472" s="3" t="s">
        <v>66</v>
      </c>
      <c r="I472" s="3" t="s">
        <v>65</v>
      </c>
      <c r="J472" s="3" t="s">
        <v>66</v>
      </c>
      <c r="K472" s="3" t="s">
        <v>65</v>
      </c>
      <c r="L472" s="3" t="s">
        <v>66</v>
      </c>
      <c r="M472" s="3" t="s">
        <v>66</v>
      </c>
      <c r="N472" s="3" t="s">
        <v>66</v>
      </c>
      <c r="O472" s="3" t="s">
        <v>66</v>
      </c>
      <c r="P472" s="3" t="s">
        <v>66</v>
      </c>
      <c r="Q472" s="3" t="s">
        <v>66</v>
      </c>
      <c r="R472" s="3" t="s">
        <v>65</v>
      </c>
      <c r="S472" s="3" t="s">
        <v>66</v>
      </c>
      <c r="T472" s="3" t="s">
        <v>66</v>
      </c>
      <c r="U472" s="3" t="s">
        <v>66</v>
      </c>
      <c r="V472" s="3" t="s">
        <v>66</v>
      </c>
      <c r="W472" s="3" t="s">
        <v>66</v>
      </c>
      <c r="X472" s="3" t="s">
        <v>66</v>
      </c>
      <c r="Y472" s="3" t="s">
        <v>65</v>
      </c>
      <c r="Z472" s="3" t="s">
        <v>66</v>
      </c>
      <c r="AA472" s="3" t="s">
        <v>65</v>
      </c>
      <c r="AB472" s="3" t="s">
        <v>65</v>
      </c>
      <c r="AC472" s="3" t="s">
        <v>66</v>
      </c>
      <c r="AD472" s="3" t="s">
        <v>65</v>
      </c>
      <c r="AE472" s="3" t="s">
        <v>66</v>
      </c>
      <c r="AF472" s="3" t="s">
        <v>66</v>
      </c>
      <c r="AG472" s="3" t="s">
        <v>65</v>
      </c>
      <c r="AH472" s="3" t="s">
        <v>65</v>
      </c>
      <c r="AI472" s="3" t="s">
        <v>65</v>
      </c>
      <c r="AJ472" s="3" t="s">
        <v>65</v>
      </c>
      <c r="AK472" s="3" t="s">
        <v>65</v>
      </c>
      <c r="AL472" s="3" t="s">
        <v>65</v>
      </c>
      <c r="AM472" s="3" t="s">
        <v>65</v>
      </c>
      <c r="AN472" s="3" t="s">
        <v>65</v>
      </c>
      <c r="AO472" s="3" t="s">
        <v>66</v>
      </c>
      <c r="AP472" s="3" t="s">
        <v>66</v>
      </c>
      <c r="AQ472" s="3" t="s">
        <v>66</v>
      </c>
      <c r="AR472" s="3" t="s">
        <v>65</v>
      </c>
      <c r="AS472" s="3" t="s">
        <v>65</v>
      </c>
      <c r="AT472" s="3" t="s">
        <v>66</v>
      </c>
      <c r="AU472" s="3" t="s">
        <v>66</v>
      </c>
      <c r="AV472" s="3" t="s">
        <v>65</v>
      </c>
      <c r="AW472" s="3" t="s">
        <v>66</v>
      </c>
      <c r="AX472" s="3" t="s">
        <v>65</v>
      </c>
      <c r="AY472" s="3" t="s">
        <v>66</v>
      </c>
      <c r="AZ472" s="3" t="s">
        <v>65</v>
      </c>
      <c r="BA472" s="3" t="s">
        <v>66</v>
      </c>
      <c r="BB472" s="3" t="s">
        <v>66</v>
      </c>
      <c r="BC472" s="3" t="s">
        <v>66</v>
      </c>
      <c r="BD472" s="3" t="s">
        <v>66</v>
      </c>
      <c r="BE472" s="3" t="s">
        <v>66</v>
      </c>
      <c r="BF472" s="3" t="s">
        <v>65</v>
      </c>
      <c r="BG472" s="3">
        <v>10</v>
      </c>
      <c r="BH472" s="3">
        <v>100</v>
      </c>
      <c r="BI472" s="3">
        <v>14</v>
      </c>
      <c r="BJ472" s="3">
        <v>4</v>
      </c>
      <c r="BK472" s="3">
        <v>29</v>
      </c>
      <c r="BL472" s="3">
        <v>20</v>
      </c>
      <c r="BM472" s="3" t="s">
        <v>68</v>
      </c>
    </row>
    <row r="473" spans="1:65" ht="12.5" x14ac:dyDescent="0.25">
      <c r="A473" s="2">
        <v>44535.268785451393</v>
      </c>
      <c r="B473" s="3" t="s">
        <v>66</v>
      </c>
      <c r="C473" s="3" t="s">
        <v>65</v>
      </c>
      <c r="D473" s="3" t="s">
        <v>65</v>
      </c>
      <c r="E473" s="3" t="s">
        <v>66</v>
      </c>
      <c r="F473" s="3" t="s">
        <v>65</v>
      </c>
      <c r="G473" s="3" t="s">
        <v>65</v>
      </c>
      <c r="H473" s="3" t="s">
        <v>65</v>
      </c>
      <c r="I473" s="3" t="s">
        <v>65</v>
      </c>
      <c r="J473" s="3" t="s">
        <v>66</v>
      </c>
      <c r="K473" s="3" t="s">
        <v>65</v>
      </c>
      <c r="L473" s="3" t="s">
        <v>66</v>
      </c>
      <c r="M473" s="3" t="s">
        <v>66</v>
      </c>
      <c r="N473" s="3" t="s">
        <v>66</v>
      </c>
      <c r="O473" s="3" t="s">
        <v>65</v>
      </c>
      <c r="P473" s="3" t="s">
        <v>65</v>
      </c>
      <c r="Q473" s="3" t="s">
        <v>65</v>
      </c>
      <c r="R473" s="3" t="s">
        <v>66</v>
      </c>
      <c r="S473" s="3" t="s">
        <v>66</v>
      </c>
      <c r="T473" s="3" t="s">
        <v>66</v>
      </c>
      <c r="U473" s="3" t="s">
        <v>65</v>
      </c>
      <c r="V473" s="3" t="s">
        <v>66</v>
      </c>
      <c r="W473" s="3" t="s">
        <v>65</v>
      </c>
      <c r="X473" s="3" t="s">
        <v>65</v>
      </c>
      <c r="Y473" s="3" t="s">
        <v>65</v>
      </c>
      <c r="Z473" s="3" t="s">
        <v>66</v>
      </c>
      <c r="AA473" s="3" t="s">
        <v>65</v>
      </c>
      <c r="AB473" s="3" t="s">
        <v>66</v>
      </c>
      <c r="AC473" s="3" t="s">
        <v>66</v>
      </c>
      <c r="AD473" s="3" t="s">
        <v>65</v>
      </c>
      <c r="AE473" s="3" t="s">
        <v>66</v>
      </c>
      <c r="AF473" s="3" t="s">
        <v>66</v>
      </c>
      <c r="AG473" s="3" t="s">
        <v>65</v>
      </c>
      <c r="AH473" s="3" t="s">
        <v>66</v>
      </c>
      <c r="AI473" s="3" t="s">
        <v>66</v>
      </c>
      <c r="AJ473" s="3" t="s">
        <v>65</v>
      </c>
      <c r="AK473" s="3" t="s">
        <v>65</v>
      </c>
      <c r="AL473" s="3" t="s">
        <v>65</v>
      </c>
      <c r="AM473" s="3" t="s">
        <v>65</v>
      </c>
      <c r="AN473" s="3" t="s">
        <v>66</v>
      </c>
      <c r="AO473" s="3" t="s">
        <v>65</v>
      </c>
      <c r="AP473" s="3" t="s">
        <v>66</v>
      </c>
      <c r="AQ473" s="3" t="s">
        <v>66</v>
      </c>
      <c r="AR473" s="3" t="s">
        <v>65</v>
      </c>
      <c r="AS473" s="3" t="s">
        <v>65</v>
      </c>
      <c r="AT473" s="3" t="s">
        <v>65</v>
      </c>
      <c r="AU473" s="3" t="s">
        <v>66</v>
      </c>
      <c r="AV473" s="3" t="s">
        <v>65</v>
      </c>
      <c r="AW473" s="3" t="s">
        <v>66</v>
      </c>
      <c r="AX473" s="3" t="s">
        <v>66</v>
      </c>
      <c r="AY473" s="3" t="s">
        <v>65</v>
      </c>
      <c r="AZ473" s="3" t="s">
        <v>65</v>
      </c>
      <c r="BA473" s="3" t="s">
        <v>66</v>
      </c>
      <c r="BB473" s="3" t="s">
        <v>66</v>
      </c>
      <c r="BC473" s="3" t="s">
        <v>66</v>
      </c>
      <c r="BD473" s="3" t="s">
        <v>66</v>
      </c>
      <c r="BE473" s="3" t="s">
        <v>66</v>
      </c>
      <c r="BF473" s="3" t="s">
        <v>65</v>
      </c>
      <c r="BG473" s="3">
        <v>5</v>
      </c>
      <c r="BH473" s="3">
        <v>5</v>
      </c>
      <c r="BI473" s="3">
        <v>14</v>
      </c>
      <c r="BJ473" s="3">
        <v>4</v>
      </c>
      <c r="BK473" s="3">
        <v>29</v>
      </c>
      <c r="BL473" s="3">
        <v>0</v>
      </c>
      <c r="BM473" s="3" t="s">
        <v>67</v>
      </c>
    </row>
    <row r="474" spans="1:65" ht="12.5" x14ac:dyDescent="0.25">
      <c r="A474" s="2">
        <v>44535.280624108796</v>
      </c>
      <c r="B474" s="3" t="s">
        <v>65</v>
      </c>
      <c r="C474" s="3" t="s">
        <v>65</v>
      </c>
      <c r="D474" s="3" t="s">
        <v>65</v>
      </c>
      <c r="E474" s="3" t="s">
        <v>66</v>
      </c>
      <c r="F474" s="3" t="s">
        <v>66</v>
      </c>
      <c r="G474" s="3" t="s">
        <v>66</v>
      </c>
      <c r="H474" s="3" t="s">
        <v>65</v>
      </c>
      <c r="I474" s="3" t="s">
        <v>65</v>
      </c>
      <c r="J474" s="3" t="s">
        <v>66</v>
      </c>
      <c r="K474" s="3" t="s">
        <v>65</v>
      </c>
      <c r="L474" s="3" t="s">
        <v>66</v>
      </c>
      <c r="M474" s="3" t="s">
        <v>66</v>
      </c>
      <c r="N474" s="3" t="s">
        <v>65</v>
      </c>
      <c r="O474" s="3" t="s">
        <v>65</v>
      </c>
      <c r="P474" s="3" t="s">
        <v>66</v>
      </c>
      <c r="Q474" s="3" t="s">
        <v>66</v>
      </c>
      <c r="R474" s="3" t="s">
        <v>65</v>
      </c>
      <c r="S474" s="3" t="s">
        <v>66</v>
      </c>
      <c r="T474" s="3" t="s">
        <v>66</v>
      </c>
      <c r="U474" s="3" t="s">
        <v>66</v>
      </c>
      <c r="V474" s="3" t="s">
        <v>65</v>
      </c>
      <c r="W474" s="3" t="s">
        <v>66</v>
      </c>
      <c r="X474" s="3" t="s">
        <v>65</v>
      </c>
      <c r="Y474" s="3" t="s">
        <v>65</v>
      </c>
      <c r="Z474" s="3" t="s">
        <v>66</v>
      </c>
      <c r="AA474" s="3" t="s">
        <v>65</v>
      </c>
      <c r="AB474" s="3" t="s">
        <v>66</v>
      </c>
      <c r="AC474" s="3" t="s">
        <v>65</v>
      </c>
      <c r="AD474" s="3" t="s">
        <v>65</v>
      </c>
      <c r="AE474" s="3" t="s">
        <v>66</v>
      </c>
      <c r="AF474" s="3" t="s">
        <v>66</v>
      </c>
      <c r="AG474" s="3" t="s">
        <v>66</v>
      </c>
      <c r="AH474" s="3" t="s">
        <v>65</v>
      </c>
      <c r="AI474" s="3" t="s">
        <v>66</v>
      </c>
      <c r="AJ474" s="3" t="s">
        <v>65</v>
      </c>
      <c r="AK474" s="3" t="s">
        <v>65</v>
      </c>
      <c r="AL474" s="3" t="s">
        <v>65</v>
      </c>
      <c r="AM474" s="3" t="s">
        <v>66</v>
      </c>
      <c r="AN474" s="3" t="s">
        <v>65</v>
      </c>
      <c r="AO474" s="3" t="s">
        <v>65</v>
      </c>
      <c r="AP474" s="3" t="s">
        <v>65</v>
      </c>
      <c r="AQ474" s="3" t="s">
        <v>66</v>
      </c>
      <c r="AR474" s="3" t="s">
        <v>65</v>
      </c>
      <c r="AS474" s="3" t="s">
        <v>65</v>
      </c>
      <c r="AT474" s="3" t="s">
        <v>66</v>
      </c>
      <c r="AU474" s="3" t="s">
        <v>65</v>
      </c>
      <c r="AV474" s="3" t="s">
        <v>66</v>
      </c>
      <c r="AW474" s="3" t="s">
        <v>65</v>
      </c>
      <c r="AX474" s="3" t="s">
        <v>65</v>
      </c>
      <c r="AY474" s="3" t="s">
        <v>66</v>
      </c>
      <c r="AZ474" s="3" t="s">
        <v>65</v>
      </c>
      <c r="BA474" s="3" t="s">
        <v>65</v>
      </c>
      <c r="BB474" s="3" t="s">
        <v>65</v>
      </c>
      <c r="BC474" s="3" t="s">
        <v>65</v>
      </c>
      <c r="BD474" s="3" t="s">
        <v>66</v>
      </c>
      <c r="BE474" s="3" t="s">
        <v>65</v>
      </c>
      <c r="BF474" s="3" t="s">
        <v>65</v>
      </c>
      <c r="BG474" s="3">
        <v>50</v>
      </c>
      <c r="BH474" s="3">
        <v>5</v>
      </c>
      <c r="BI474" s="3">
        <v>27</v>
      </c>
      <c r="BJ474" s="3">
        <v>4</v>
      </c>
      <c r="BK474" s="3">
        <v>29</v>
      </c>
      <c r="BL474" s="3">
        <v>20</v>
      </c>
      <c r="BM474" s="3" t="s">
        <v>67</v>
      </c>
    </row>
    <row r="475" spans="1:65" ht="12.5" x14ac:dyDescent="0.25">
      <c r="A475" s="2">
        <v>44535.281159479171</v>
      </c>
      <c r="B475" s="3" t="s">
        <v>66</v>
      </c>
      <c r="C475" s="3" t="s">
        <v>66</v>
      </c>
      <c r="D475" s="3" t="s">
        <v>65</v>
      </c>
      <c r="E475" s="3" t="s">
        <v>65</v>
      </c>
      <c r="F475" s="3" t="s">
        <v>65</v>
      </c>
      <c r="G475" s="3" t="s">
        <v>66</v>
      </c>
      <c r="H475" s="3" t="s">
        <v>66</v>
      </c>
      <c r="I475" s="3" t="s">
        <v>66</v>
      </c>
      <c r="J475" s="3" t="s">
        <v>66</v>
      </c>
      <c r="K475" s="3" t="s">
        <v>65</v>
      </c>
      <c r="L475" s="3" t="s">
        <v>66</v>
      </c>
      <c r="M475" s="3" t="s">
        <v>66</v>
      </c>
      <c r="N475" s="3" t="s">
        <v>65</v>
      </c>
      <c r="O475" s="3" t="s">
        <v>66</v>
      </c>
      <c r="P475" s="3" t="s">
        <v>66</v>
      </c>
      <c r="Q475" s="3" t="s">
        <v>66</v>
      </c>
      <c r="R475" s="3" t="s">
        <v>65</v>
      </c>
      <c r="S475" s="3" t="s">
        <v>65</v>
      </c>
      <c r="T475" s="3" t="s">
        <v>66</v>
      </c>
      <c r="U475" s="3" t="s">
        <v>66</v>
      </c>
      <c r="V475" s="3" t="s">
        <v>66</v>
      </c>
      <c r="W475" s="3" t="s">
        <v>66</v>
      </c>
      <c r="X475" s="3" t="s">
        <v>66</v>
      </c>
      <c r="Y475" s="3" t="s">
        <v>66</v>
      </c>
      <c r="Z475" s="3" t="s">
        <v>66</v>
      </c>
      <c r="AA475" s="3" t="s">
        <v>65</v>
      </c>
      <c r="AB475" s="3" t="s">
        <v>66</v>
      </c>
      <c r="AC475" s="3" t="s">
        <v>66</v>
      </c>
      <c r="AD475" s="3" t="s">
        <v>66</v>
      </c>
      <c r="AE475" s="3" t="s">
        <v>66</v>
      </c>
      <c r="AF475" s="3" t="s">
        <v>66</v>
      </c>
      <c r="AG475" s="3" t="s">
        <v>66</v>
      </c>
      <c r="AH475" s="3" t="s">
        <v>66</v>
      </c>
      <c r="AI475" s="3" t="s">
        <v>65</v>
      </c>
      <c r="AJ475" s="3" t="s">
        <v>65</v>
      </c>
      <c r="AK475" s="3" t="s">
        <v>65</v>
      </c>
      <c r="AL475" s="3" t="s">
        <v>66</v>
      </c>
      <c r="AM475" s="3" t="s">
        <v>66</v>
      </c>
      <c r="AN475" s="3" t="s">
        <v>66</v>
      </c>
      <c r="AO475" s="3" t="s">
        <v>66</v>
      </c>
      <c r="AP475" s="3" t="s">
        <v>65</v>
      </c>
      <c r="AQ475" s="3" t="s">
        <v>66</v>
      </c>
      <c r="AR475" s="3" t="s">
        <v>65</v>
      </c>
      <c r="AS475" s="3" t="s">
        <v>66</v>
      </c>
      <c r="AT475" s="3" t="s">
        <v>66</v>
      </c>
      <c r="AU475" s="3" t="s">
        <v>66</v>
      </c>
      <c r="AV475" s="3" t="s">
        <v>66</v>
      </c>
      <c r="AW475" s="3" t="s">
        <v>66</v>
      </c>
      <c r="AX475" s="3" t="s">
        <v>65</v>
      </c>
      <c r="AY475" s="3" t="s">
        <v>66</v>
      </c>
      <c r="AZ475" s="3" t="s">
        <v>66</v>
      </c>
      <c r="BA475" s="3" t="s">
        <v>66</v>
      </c>
      <c r="BB475" s="3" t="s">
        <v>66</v>
      </c>
      <c r="BC475" s="3" t="s">
        <v>65</v>
      </c>
      <c r="BD475" s="3" t="s">
        <v>66</v>
      </c>
      <c r="BE475" s="3" t="s">
        <v>66</v>
      </c>
      <c r="BF475" s="3" t="s">
        <v>65</v>
      </c>
      <c r="BG475" s="3" t="s">
        <v>126</v>
      </c>
      <c r="BH475" s="3" t="s">
        <v>127</v>
      </c>
      <c r="BI475" s="3">
        <v>27</v>
      </c>
      <c r="BJ475" s="3">
        <v>4</v>
      </c>
      <c r="BK475" s="3">
        <v>33</v>
      </c>
      <c r="BL475" s="3">
        <v>10</v>
      </c>
      <c r="BM475" s="3" t="s">
        <v>69</v>
      </c>
    </row>
    <row r="476" spans="1:65" ht="12.5" x14ac:dyDescent="0.25">
      <c r="A476" s="2">
        <v>44535.283889513885</v>
      </c>
      <c r="B476" s="3" t="s">
        <v>65</v>
      </c>
      <c r="C476" s="3" t="s">
        <v>66</v>
      </c>
      <c r="D476" s="3" t="s">
        <v>65</v>
      </c>
      <c r="E476" s="3" t="s">
        <v>66</v>
      </c>
      <c r="F476" s="3" t="s">
        <v>66</v>
      </c>
      <c r="G476" s="3" t="s">
        <v>65</v>
      </c>
      <c r="H476" s="3" t="s">
        <v>66</v>
      </c>
      <c r="I476" s="3" t="s">
        <v>65</v>
      </c>
      <c r="J476" s="3" t="s">
        <v>66</v>
      </c>
      <c r="K476" s="3" t="s">
        <v>65</v>
      </c>
      <c r="L476" s="3" t="s">
        <v>66</v>
      </c>
      <c r="M476" s="3" t="s">
        <v>65</v>
      </c>
      <c r="N476" s="3" t="s">
        <v>65</v>
      </c>
      <c r="O476" s="3" t="s">
        <v>66</v>
      </c>
      <c r="P476" s="3" t="s">
        <v>65</v>
      </c>
      <c r="Q476" s="3" t="s">
        <v>65</v>
      </c>
      <c r="R476" s="3" t="s">
        <v>65</v>
      </c>
      <c r="S476" s="3" t="s">
        <v>66</v>
      </c>
      <c r="T476" s="3" t="s">
        <v>66</v>
      </c>
      <c r="U476" s="3" t="s">
        <v>66</v>
      </c>
      <c r="V476" s="3" t="s">
        <v>66</v>
      </c>
      <c r="W476" s="3" t="s">
        <v>65</v>
      </c>
      <c r="X476" s="3" t="s">
        <v>66</v>
      </c>
      <c r="Y476" s="3" t="s">
        <v>66</v>
      </c>
      <c r="Z476" s="3" t="s">
        <v>66</v>
      </c>
      <c r="AA476" s="3" t="s">
        <v>66</v>
      </c>
      <c r="AB476" s="3" t="s">
        <v>65</v>
      </c>
      <c r="AC476" s="3" t="s">
        <v>66</v>
      </c>
      <c r="AD476" s="3" t="s">
        <v>66</v>
      </c>
      <c r="AE476" s="3" t="s">
        <v>66</v>
      </c>
      <c r="AF476" s="3" t="s">
        <v>66</v>
      </c>
      <c r="AG476" s="3" t="s">
        <v>66</v>
      </c>
      <c r="AH476" s="3" t="s">
        <v>65</v>
      </c>
      <c r="AI476" s="3" t="s">
        <v>65</v>
      </c>
      <c r="AJ476" s="3" t="s">
        <v>66</v>
      </c>
      <c r="AK476" s="3" t="s">
        <v>65</v>
      </c>
      <c r="AL476" s="3" t="s">
        <v>66</v>
      </c>
      <c r="AM476" s="3" t="s">
        <v>66</v>
      </c>
      <c r="AN476" s="3" t="s">
        <v>65</v>
      </c>
      <c r="AO476" s="3" t="s">
        <v>66</v>
      </c>
      <c r="AP476" s="3" t="s">
        <v>65</v>
      </c>
      <c r="AQ476" s="3" t="s">
        <v>66</v>
      </c>
      <c r="AR476" s="3" t="s">
        <v>65</v>
      </c>
      <c r="AS476" s="3" t="s">
        <v>65</v>
      </c>
      <c r="AT476" s="3" t="s">
        <v>66</v>
      </c>
      <c r="AU476" s="3" t="s">
        <v>66</v>
      </c>
      <c r="AV476" s="3" t="s">
        <v>66</v>
      </c>
      <c r="AW476" s="3" t="s">
        <v>66</v>
      </c>
      <c r="AX476" s="3" t="s">
        <v>66</v>
      </c>
      <c r="AY476" s="3" t="s">
        <v>65</v>
      </c>
      <c r="AZ476" s="3" t="s">
        <v>66</v>
      </c>
      <c r="BA476" s="3" t="s">
        <v>66</v>
      </c>
      <c r="BB476" s="3" t="s">
        <v>66</v>
      </c>
      <c r="BC476" s="3" t="s">
        <v>65</v>
      </c>
      <c r="BD476" s="3" t="s">
        <v>66</v>
      </c>
      <c r="BE476" s="3" t="s">
        <v>65</v>
      </c>
      <c r="BF476" s="3" t="s">
        <v>65</v>
      </c>
      <c r="BG476" s="3">
        <v>5</v>
      </c>
      <c r="BH476" s="3">
        <v>5</v>
      </c>
      <c r="BI476" s="3">
        <v>27</v>
      </c>
      <c r="BJ476" s="3">
        <v>4</v>
      </c>
      <c r="BK476" s="3">
        <v>29</v>
      </c>
      <c r="BL476" s="3">
        <v>20</v>
      </c>
      <c r="BM476" s="3" t="s">
        <v>67</v>
      </c>
    </row>
    <row r="477" spans="1:65" ht="12.5" x14ac:dyDescent="0.25">
      <c r="A477" s="2">
        <v>44535.291778217594</v>
      </c>
      <c r="B477" s="3" t="s">
        <v>65</v>
      </c>
      <c r="C477" s="3" t="s">
        <v>65</v>
      </c>
      <c r="D477" s="3" t="s">
        <v>66</v>
      </c>
      <c r="E477" s="3" t="s">
        <v>65</v>
      </c>
      <c r="F477" s="3" t="s">
        <v>66</v>
      </c>
      <c r="G477" s="3" t="s">
        <v>66</v>
      </c>
      <c r="H477" s="3" t="s">
        <v>65</v>
      </c>
      <c r="I477" s="3" t="s">
        <v>66</v>
      </c>
      <c r="J477" s="3" t="s">
        <v>65</v>
      </c>
      <c r="K477" s="3" t="s">
        <v>65</v>
      </c>
      <c r="L477" s="3" t="s">
        <v>66</v>
      </c>
      <c r="M477" s="3" t="s">
        <v>65</v>
      </c>
      <c r="N477" s="3" t="s">
        <v>65</v>
      </c>
      <c r="O477" s="3" t="s">
        <v>65</v>
      </c>
      <c r="P477" s="3" t="s">
        <v>65</v>
      </c>
      <c r="Q477" s="3" t="s">
        <v>65</v>
      </c>
      <c r="R477" s="3" t="s">
        <v>65</v>
      </c>
      <c r="S477" s="3" t="s">
        <v>66</v>
      </c>
      <c r="T477" s="3" t="s">
        <v>65</v>
      </c>
      <c r="U477" s="3" t="s">
        <v>66</v>
      </c>
      <c r="V477" s="3" t="s">
        <v>65</v>
      </c>
      <c r="W477" s="3" t="s">
        <v>65</v>
      </c>
      <c r="X477" s="3" t="s">
        <v>65</v>
      </c>
      <c r="Y477" s="3" t="s">
        <v>65</v>
      </c>
      <c r="Z477" s="3" t="s">
        <v>66</v>
      </c>
      <c r="AA477" s="3" t="s">
        <v>65</v>
      </c>
      <c r="AB477" s="3" t="s">
        <v>66</v>
      </c>
      <c r="AC477" s="3" t="s">
        <v>65</v>
      </c>
      <c r="AD477" s="3" t="s">
        <v>65</v>
      </c>
      <c r="AE477" s="3" t="s">
        <v>66</v>
      </c>
      <c r="AF477" s="3" t="s">
        <v>66</v>
      </c>
      <c r="AG477" s="3" t="s">
        <v>66</v>
      </c>
      <c r="AH477" s="3" t="s">
        <v>65</v>
      </c>
      <c r="AI477" s="3" t="s">
        <v>66</v>
      </c>
      <c r="AJ477" s="3" t="s">
        <v>65</v>
      </c>
      <c r="AK477" s="3" t="s">
        <v>65</v>
      </c>
      <c r="AL477" s="3" t="s">
        <v>65</v>
      </c>
      <c r="AM477" s="3" t="s">
        <v>65</v>
      </c>
      <c r="AN477" s="3" t="s">
        <v>65</v>
      </c>
      <c r="AO477" s="3" t="s">
        <v>65</v>
      </c>
      <c r="AP477" s="3" t="s">
        <v>65</v>
      </c>
      <c r="AQ477" s="3" t="s">
        <v>66</v>
      </c>
      <c r="AR477" s="3" t="s">
        <v>65</v>
      </c>
      <c r="AS477" s="3" t="s">
        <v>65</v>
      </c>
      <c r="AT477" s="3" t="s">
        <v>65</v>
      </c>
      <c r="AU477" s="3" t="s">
        <v>66</v>
      </c>
      <c r="AV477" s="3" t="s">
        <v>65</v>
      </c>
      <c r="AW477" s="3" t="s">
        <v>66</v>
      </c>
      <c r="AX477" s="3" t="s">
        <v>66</v>
      </c>
      <c r="AY477" s="3" t="s">
        <v>65</v>
      </c>
      <c r="AZ477" s="3" t="s">
        <v>66</v>
      </c>
      <c r="BA477" s="3" t="s">
        <v>65</v>
      </c>
      <c r="BB477" s="3" t="s">
        <v>66</v>
      </c>
      <c r="BC477" s="3" t="s">
        <v>66</v>
      </c>
      <c r="BD477" s="3" t="s">
        <v>66</v>
      </c>
      <c r="BE477" s="3" t="s">
        <v>65</v>
      </c>
      <c r="BF477" s="3" t="s">
        <v>65</v>
      </c>
      <c r="BG477" s="3">
        <v>5</v>
      </c>
      <c r="BH477" s="3">
        <v>5</v>
      </c>
      <c r="BI477" s="3">
        <v>27</v>
      </c>
      <c r="BJ477" s="3">
        <v>4</v>
      </c>
      <c r="BK477" s="3">
        <v>30</v>
      </c>
      <c r="BL477" s="3">
        <v>20</v>
      </c>
      <c r="BM477" s="3" t="s">
        <v>67</v>
      </c>
    </row>
    <row r="478" spans="1:65" ht="12.5" x14ac:dyDescent="0.25">
      <c r="A478" s="2">
        <v>44535.299114479167</v>
      </c>
      <c r="B478" s="3" t="s">
        <v>66</v>
      </c>
      <c r="C478" s="3" t="s">
        <v>65</v>
      </c>
      <c r="D478" s="3" t="s">
        <v>65</v>
      </c>
      <c r="E478" s="3" t="s">
        <v>65</v>
      </c>
      <c r="F478" s="3" t="s">
        <v>66</v>
      </c>
      <c r="G478" s="3" t="s">
        <v>66</v>
      </c>
      <c r="H478" s="3" t="s">
        <v>66</v>
      </c>
      <c r="I478" s="3" t="s">
        <v>66</v>
      </c>
      <c r="J478" s="3" t="s">
        <v>65</v>
      </c>
      <c r="K478" s="3" t="s">
        <v>65</v>
      </c>
      <c r="L478" s="3" t="s">
        <v>65</v>
      </c>
      <c r="M478" s="3" t="s">
        <v>66</v>
      </c>
      <c r="N478" s="3" t="s">
        <v>65</v>
      </c>
      <c r="O478" s="3" t="s">
        <v>66</v>
      </c>
      <c r="P478" s="3" t="s">
        <v>65</v>
      </c>
      <c r="Q478" s="3" t="s">
        <v>66</v>
      </c>
      <c r="R478" s="3" t="s">
        <v>66</v>
      </c>
      <c r="S478" s="3" t="s">
        <v>65</v>
      </c>
      <c r="T478" s="3" t="s">
        <v>66</v>
      </c>
      <c r="U478" s="3" t="s">
        <v>65</v>
      </c>
      <c r="V478" s="3" t="s">
        <v>65</v>
      </c>
      <c r="W478" s="3" t="s">
        <v>66</v>
      </c>
      <c r="X478" s="3" t="s">
        <v>65</v>
      </c>
      <c r="Y478" s="3" t="s">
        <v>65</v>
      </c>
      <c r="Z478" s="3" t="s">
        <v>66</v>
      </c>
      <c r="AA478" s="3" t="s">
        <v>65</v>
      </c>
      <c r="AB478" s="3" t="s">
        <v>66</v>
      </c>
      <c r="AC478" s="3" t="s">
        <v>65</v>
      </c>
      <c r="AD478" s="3" t="s">
        <v>65</v>
      </c>
      <c r="AE478" s="3" t="s">
        <v>66</v>
      </c>
      <c r="AF478" s="3" t="s">
        <v>65</v>
      </c>
      <c r="AG478" s="3" t="s">
        <v>66</v>
      </c>
      <c r="AH478" s="3" t="s">
        <v>65</v>
      </c>
      <c r="AI478" s="3" t="s">
        <v>65</v>
      </c>
      <c r="AJ478" s="3" t="s">
        <v>66</v>
      </c>
      <c r="AK478" s="3" t="s">
        <v>65</v>
      </c>
      <c r="AL478" s="3" t="s">
        <v>66</v>
      </c>
      <c r="AM478" s="3" t="s">
        <v>66</v>
      </c>
      <c r="AN478" s="3" t="s">
        <v>66</v>
      </c>
      <c r="AO478" s="3" t="s">
        <v>65</v>
      </c>
      <c r="AP478" s="3" t="s">
        <v>65</v>
      </c>
      <c r="AQ478" s="3" t="s">
        <v>65</v>
      </c>
      <c r="AR478" s="3" t="s">
        <v>65</v>
      </c>
      <c r="AS478" s="3" t="s">
        <v>66</v>
      </c>
      <c r="AT478" s="3" t="s">
        <v>65</v>
      </c>
      <c r="AU478" s="3" t="s">
        <v>66</v>
      </c>
      <c r="AV478" s="3" t="s">
        <v>66</v>
      </c>
      <c r="AW478" s="3" t="s">
        <v>66</v>
      </c>
      <c r="AX478" s="3" t="s">
        <v>66</v>
      </c>
      <c r="AY478" s="3" t="s">
        <v>66</v>
      </c>
      <c r="AZ478" s="3" t="s">
        <v>65</v>
      </c>
      <c r="BA478" s="3" t="s">
        <v>66</v>
      </c>
      <c r="BB478" s="3" t="s">
        <v>66</v>
      </c>
      <c r="BC478" s="3" t="s">
        <v>66</v>
      </c>
      <c r="BD478" s="3" t="s">
        <v>66</v>
      </c>
      <c r="BE478" s="3" t="s">
        <v>66</v>
      </c>
      <c r="BF478" s="3" t="s">
        <v>65</v>
      </c>
      <c r="BG478" s="3">
        <v>5</v>
      </c>
      <c r="BH478" s="3">
        <v>5</v>
      </c>
      <c r="BI478" s="3">
        <v>27</v>
      </c>
      <c r="BJ478" s="3">
        <v>4</v>
      </c>
      <c r="BK478" s="3">
        <v>29</v>
      </c>
      <c r="BL478" s="3">
        <v>30</v>
      </c>
      <c r="BM478" s="3" t="s">
        <v>67</v>
      </c>
    </row>
    <row r="479" spans="1:65" ht="12.5" x14ac:dyDescent="0.25">
      <c r="A479" s="2">
        <v>44535.315770694448</v>
      </c>
      <c r="B479" s="3" t="s">
        <v>65</v>
      </c>
      <c r="C479" s="3" t="s">
        <v>65</v>
      </c>
      <c r="D479" s="3" t="s">
        <v>65</v>
      </c>
      <c r="E479" s="3" t="s">
        <v>66</v>
      </c>
      <c r="F479" s="3" t="s">
        <v>66</v>
      </c>
      <c r="G479" s="3" t="s">
        <v>66</v>
      </c>
      <c r="H479" s="3" t="s">
        <v>65</v>
      </c>
      <c r="I479" s="3" t="s">
        <v>66</v>
      </c>
      <c r="J479" s="3" t="s">
        <v>65</v>
      </c>
      <c r="K479" s="3" t="s">
        <v>65</v>
      </c>
      <c r="L479" s="3" t="s">
        <v>66</v>
      </c>
      <c r="M479" s="3" t="s">
        <v>66</v>
      </c>
      <c r="N479" s="3" t="s">
        <v>66</v>
      </c>
      <c r="O479" s="3" t="s">
        <v>65</v>
      </c>
      <c r="P479" s="3" t="s">
        <v>65</v>
      </c>
      <c r="Q479" s="3" t="s">
        <v>66</v>
      </c>
      <c r="R479" s="3" t="s">
        <v>65</v>
      </c>
      <c r="S479" s="3" t="s">
        <v>65</v>
      </c>
      <c r="T479" s="3" t="s">
        <v>65</v>
      </c>
      <c r="U479" s="3" t="s">
        <v>65</v>
      </c>
      <c r="V479" s="3" t="s">
        <v>65</v>
      </c>
      <c r="W479" s="3" t="s">
        <v>66</v>
      </c>
      <c r="X479" s="3" t="s">
        <v>65</v>
      </c>
      <c r="Y479" s="3" t="s">
        <v>65</v>
      </c>
      <c r="Z479" s="3" t="s">
        <v>66</v>
      </c>
      <c r="AA479" s="3" t="s">
        <v>65</v>
      </c>
      <c r="AB479" s="3" t="s">
        <v>66</v>
      </c>
      <c r="AC479" s="3" t="s">
        <v>65</v>
      </c>
      <c r="AD479" s="3" t="s">
        <v>66</v>
      </c>
      <c r="AE479" s="3" t="s">
        <v>66</v>
      </c>
      <c r="AF479" s="3" t="s">
        <v>66</v>
      </c>
      <c r="AG479" s="3" t="s">
        <v>65</v>
      </c>
      <c r="AH479" s="3" t="s">
        <v>65</v>
      </c>
      <c r="AI479" s="3" t="s">
        <v>66</v>
      </c>
      <c r="AJ479" s="3" t="s">
        <v>65</v>
      </c>
      <c r="AK479" s="3" t="s">
        <v>65</v>
      </c>
      <c r="AL479" s="3" t="s">
        <v>66</v>
      </c>
      <c r="AM479" s="3" t="s">
        <v>66</v>
      </c>
      <c r="AN479" s="3" t="s">
        <v>66</v>
      </c>
      <c r="AO479" s="3" t="s">
        <v>66</v>
      </c>
      <c r="AP479" s="3" t="s">
        <v>65</v>
      </c>
      <c r="AQ479" s="3" t="s">
        <v>65</v>
      </c>
      <c r="AR479" s="3" t="s">
        <v>65</v>
      </c>
      <c r="AS479" s="3" t="s">
        <v>65</v>
      </c>
      <c r="AT479" s="3" t="s">
        <v>65</v>
      </c>
      <c r="AU479" s="3" t="s">
        <v>65</v>
      </c>
      <c r="AV479" s="3" t="s">
        <v>65</v>
      </c>
      <c r="AW479" s="3" t="s">
        <v>65</v>
      </c>
      <c r="AX479" s="3" t="s">
        <v>66</v>
      </c>
      <c r="AY479" s="3" t="s">
        <v>66</v>
      </c>
      <c r="AZ479" s="3" t="s">
        <v>65</v>
      </c>
      <c r="BA479" s="3" t="s">
        <v>65</v>
      </c>
      <c r="BB479" s="3" t="s">
        <v>66</v>
      </c>
      <c r="BC479" s="3" t="s">
        <v>66</v>
      </c>
      <c r="BD479" s="3" t="s">
        <v>66</v>
      </c>
      <c r="BE479" s="3" t="s">
        <v>65</v>
      </c>
      <c r="BF479" s="3" t="s">
        <v>66</v>
      </c>
      <c r="BG479" s="3">
        <v>5</v>
      </c>
      <c r="BH479" s="3" t="s">
        <v>128</v>
      </c>
      <c r="BI479" s="3" t="s">
        <v>129</v>
      </c>
      <c r="BJ479" s="3" t="s">
        <v>128</v>
      </c>
      <c r="BK479" s="3" t="s">
        <v>130</v>
      </c>
      <c r="BL479" s="3" t="s">
        <v>128</v>
      </c>
      <c r="BM479" s="3" t="s">
        <v>67</v>
      </c>
    </row>
    <row r="480" spans="1:65" ht="12.5" x14ac:dyDescent="0.25">
      <c r="A480" s="2">
        <v>44535.336156898149</v>
      </c>
      <c r="B480" s="3" t="s">
        <v>66</v>
      </c>
      <c r="C480" s="3" t="s">
        <v>65</v>
      </c>
      <c r="D480" s="3" t="s">
        <v>65</v>
      </c>
      <c r="E480" s="3" t="s">
        <v>66</v>
      </c>
      <c r="F480" s="3" t="s">
        <v>66</v>
      </c>
      <c r="G480" s="3" t="s">
        <v>65</v>
      </c>
      <c r="H480" s="3" t="s">
        <v>66</v>
      </c>
      <c r="I480" s="3" t="s">
        <v>65</v>
      </c>
      <c r="J480" s="3" t="s">
        <v>65</v>
      </c>
      <c r="K480" s="3" t="s">
        <v>65</v>
      </c>
      <c r="L480" s="3" t="s">
        <v>65</v>
      </c>
      <c r="M480" s="3" t="s">
        <v>66</v>
      </c>
      <c r="N480" s="3" t="s">
        <v>65</v>
      </c>
      <c r="O480" s="3" t="s">
        <v>66</v>
      </c>
      <c r="P480" s="3" t="s">
        <v>66</v>
      </c>
      <c r="Q480" s="3" t="s">
        <v>65</v>
      </c>
      <c r="R480" s="3" t="s">
        <v>65</v>
      </c>
      <c r="S480" s="3" t="s">
        <v>66</v>
      </c>
      <c r="T480" s="3" t="s">
        <v>66</v>
      </c>
      <c r="U480" s="3" t="s">
        <v>66</v>
      </c>
      <c r="V480" s="3" t="s">
        <v>66</v>
      </c>
      <c r="W480" s="3" t="s">
        <v>66</v>
      </c>
      <c r="X480" s="3" t="s">
        <v>65</v>
      </c>
      <c r="Y480" s="3" t="s">
        <v>65</v>
      </c>
      <c r="Z480" s="3" t="s">
        <v>66</v>
      </c>
      <c r="AA480" s="3" t="s">
        <v>65</v>
      </c>
      <c r="AB480" s="3" t="s">
        <v>66</v>
      </c>
      <c r="AC480" s="3" t="s">
        <v>65</v>
      </c>
      <c r="AD480" s="3" t="s">
        <v>66</v>
      </c>
      <c r="AE480" s="3" t="s">
        <v>66</v>
      </c>
      <c r="AF480" s="3" t="s">
        <v>66</v>
      </c>
      <c r="AG480" s="3" t="s">
        <v>66</v>
      </c>
      <c r="AH480" s="3" t="s">
        <v>66</v>
      </c>
      <c r="AI480" s="3" t="s">
        <v>66</v>
      </c>
      <c r="AJ480" s="3" t="s">
        <v>66</v>
      </c>
      <c r="AK480" s="3" t="s">
        <v>65</v>
      </c>
      <c r="AL480" s="3" t="s">
        <v>66</v>
      </c>
      <c r="AM480" s="3" t="s">
        <v>65</v>
      </c>
      <c r="AN480" s="3" t="s">
        <v>65</v>
      </c>
      <c r="AO480" s="3" t="s">
        <v>65</v>
      </c>
      <c r="AP480" s="3" t="s">
        <v>66</v>
      </c>
      <c r="AQ480" s="3" t="s">
        <v>66</v>
      </c>
      <c r="AR480" s="3" t="s">
        <v>65</v>
      </c>
      <c r="AS480" s="3" t="s">
        <v>65</v>
      </c>
      <c r="AT480" s="3" t="s">
        <v>66</v>
      </c>
      <c r="AU480" s="3" t="s">
        <v>65</v>
      </c>
      <c r="AV480" s="3" t="s">
        <v>65</v>
      </c>
      <c r="AW480" s="3" t="s">
        <v>66</v>
      </c>
      <c r="AX480" s="3" t="s">
        <v>66</v>
      </c>
      <c r="AY480" s="3" t="s">
        <v>66</v>
      </c>
      <c r="AZ480" s="3" t="s">
        <v>66</v>
      </c>
      <c r="BA480" s="3" t="s">
        <v>66</v>
      </c>
      <c r="BB480" s="3" t="s">
        <v>66</v>
      </c>
      <c r="BC480" s="3" t="s">
        <v>65</v>
      </c>
      <c r="BD480" s="3" t="s">
        <v>65</v>
      </c>
      <c r="BE480" s="3" t="s">
        <v>66</v>
      </c>
      <c r="BF480" s="3" t="s">
        <v>65</v>
      </c>
      <c r="BG480" s="3">
        <v>5</v>
      </c>
      <c r="BH480" s="3">
        <v>1</v>
      </c>
      <c r="BI480" s="3">
        <v>5</v>
      </c>
      <c r="BJ480" s="3">
        <v>4</v>
      </c>
      <c r="BK480" s="3">
        <v>30</v>
      </c>
      <c r="BL480" s="3">
        <v>20</v>
      </c>
      <c r="BM480" s="3" t="s">
        <v>67</v>
      </c>
    </row>
    <row r="481" spans="1:65" ht="12.5" x14ac:dyDescent="0.25">
      <c r="A481" s="2">
        <v>44535.337685370367</v>
      </c>
      <c r="B481" s="3" t="s">
        <v>65</v>
      </c>
      <c r="C481" s="3" t="s">
        <v>65</v>
      </c>
      <c r="D481" s="3" t="s">
        <v>65</v>
      </c>
      <c r="E481" s="3" t="s">
        <v>66</v>
      </c>
      <c r="F481" s="3" t="s">
        <v>66</v>
      </c>
      <c r="G481" s="3" t="s">
        <v>65</v>
      </c>
      <c r="H481" s="3" t="s">
        <v>65</v>
      </c>
      <c r="I481" s="3" t="s">
        <v>66</v>
      </c>
      <c r="J481" s="3" t="s">
        <v>65</v>
      </c>
      <c r="K481" s="3" t="s">
        <v>65</v>
      </c>
      <c r="L481" s="3" t="s">
        <v>66</v>
      </c>
      <c r="M481" s="3" t="s">
        <v>66</v>
      </c>
      <c r="N481" s="3" t="s">
        <v>65</v>
      </c>
      <c r="O481" s="3" t="s">
        <v>65</v>
      </c>
      <c r="P481" s="3" t="s">
        <v>65</v>
      </c>
      <c r="Q481" s="3" t="s">
        <v>66</v>
      </c>
      <c r="R481" s="3" t="s">
        <v>65</v>
      </c>
      <c r="S481" s="3" t="s">
        <v>65</v>
      </c>
      <c r="T481" s="3" t="s">
        <v>65</v>
      </c>
      <c r="U481" s="3" t="s">
        <v>65</v>
      </c>
      <c r="V481" s="3" t="s">
        <v>66</v>
      </c>
      <c r="W481" s="3" t="s">
        <v>65</v>
      </c>
      <c r="X481" s="3" t="s">
        <v>65</v>
      </c>
      <c r="Y481" s="3" t="s">
        <v>65</v>
      </c>
      <c r="Z481" s="3" t="s">
        <v>66</v>
      </c>
      <c r="AA481" s="3" t="s">
        <v>65</v>
      </c>
      <c r="AB481" s="3" t="s">
        <v>65</v>
      </c>
      <c r="AC481" s="3" t="s">
        <v>65</v>
      </c>
      <c r="AD481" s="3" t="s">
        <v>65</v>
      </c>
      <c r="AE481" s="3" t="s">
        <v>66</v>
      </c>
      <c r="AF481" s="3" t="s">
        <v>65</v>
      </c>
      <c r="AG481" s="3" t="s">
        <v>66</v>
      </c>
      <c r="AH481" s="3" t="s">
        <v>65</v>
      </c>
      <c r="AI481" s="3" t="s">
        <v>66</v>
      </c>
      <c r="AJ481" s="3" t="s">
        <v>65</v>
      </c>
      <c r="AK481" s="3" t="s">
        <v>65</v>
      </c>
      <c r="AL481" s="3" t="s">
        <v>66</v>
      </c>
      <c r="AM481" s="3" t="s">
        <v>66</v>
      </c>
      <c r="AN481" s="3" t="s">
        <v>65</v>
      </c>
      <c r="AO481" s="3" t="s">
        <v>65</v>
      </c>
      <c r="AP481" s="3" t="s">
        <v>65</v>
      </c>
      <c r="AQ481" s="3" t="s">
        <v>66</v>
      </c>
      <c r="AR481" s="3" t="s">
        <v>65</v>
      </c>
      <c r="AS481" s="3" t="s">
        <v>66</v>
      </c>
      <c r="AT481" s="3" t="s">
        <v>65</v>
      </c>
      <c r="AU481" s="3" t="s">
        <v>65</v>
      </c>
      <c r="AV481" s="3" t="s">
        <v>65</v>
      </c>
      <c r="AW481" s="3" t="s">
        <v>66</v>
      </c>
      <c r="AX481" s="3" t="s">
        <v>66</v>
      </c>
      <c r="AY481" s="3" t="s">
        <v>66</v>
      </c>
      <c r="AZ481" s="3" t="s">
        <v>65</v>
      </c>
      <c r="BA481" s="3" t="s">
        <v>65</v>
      </c>
      <c r="BB481" s="3" t="s">
        <v>66</v>
      </c>
      <c r="BC481" s="3" t="s">
        <v>66</v>
      </c>
      <c r="BD481" s="3" t="s">
        <v>65</v>
      </c>
      <c r="BE481" s="3" t="s">
        <v>66</v>
      </c>
      <c r="BF481" s="3" t="s">
        <v>65</v>
      </c>
      <c r="BG481" s="3">
        <v>5</v>
      </c>
      <c r="BH481" s="3">
        <v>5</v>
      </c>
      <c r="BI481" s="3">
        <v>27</v>
      </c>
      <c r="BJ481" s="3">
        <v>4</v>
      </c>
      <c r="BK481" s="3">
        <v>29</v>
      </c>
      <c r="BL481" s="3">
        <v>10</v>
      </c>
      <c r="BM481" s="3" t="s">
        <v>67</v>
      </c>
    </row>
    <row r="482" spans="1:65" ht="12.5" x14ac:dyDescent="0.25">
      <c r="A482" s="2">
        <v>44535.340528541667</v>
      </c>
      <c r="B482" s="3" t="s">
        <v>66</v>
      </c>
      <c r="C482" s="3" t="s">
        <v>65</v>
      </c>
      <c r="D482" s="3" t="s">
        <v>66</v>
      </c>
      <c r="E482" s="3" t="s">
        <v>65</v>
      </c>
      <c r="F482" s="3" t="s">
        <v>65</v>
      </c>
      <c r="G482" s="3" t="s">
        <v>65</v>
      </c>
      <c r="H482" s="3" t="s">
        <v>65</v>
      </c>
      <c r="I482" s="3" t="s">
        <v>66</v>
      </c>
      <c r="J482" s="3" t="s">
        <v>65</v>
      </c>
      <c r="K482" s="3" t="s">
        <v>65</v>
      </c>
      <c r="L482" s="3" t="s">
        <v>66</v>
      </c>
      <c r="M482" s="3" t="s">
        <v>66</v>
      </c>
      <c r="N482" s="3" t="s">
        <v>66</v>
      </c>
      <c r="O482" s="3" t="s">
        <v>65</v>
      </c>
      <c r="P482" s="3" t="s">
        <v>65</v>
      </c>
      <c r="Q482" s="3" t="s">
        <v>66</v>
      </c>
      <c r="R482" s="3" t="s">
        <v>66</v>
      </c>
      <c r="S482" s="3" t="s">
        <v>66</v>
      </c>
      <c r="T482" s="3" t="s">
        <v>66</v>
      </c>
      <c r="U482" s="3" t="s">
        <v>66</v>
      </c>
      <c r="V482" s="3" t="s">
        <v>65</v>
      </c>
      <c r="W482" s="3" t="s">
        <v>65</v>
      </c>
      <c r="X482" s="3" t="s">
        <v>65</v>
      </c>
      <c r="Y482" s="3" t="s">
        <v>65</v>
      </c>
      <c r="Z482" s="3" t="s">
        <v>66</v>
      </c>
      <c r="AA482" s="3" t="s">
        <v>65</v>
      </c>
      <c r="AB482" s="3" t="s">
        <v>65</v>
      </c>
      <c r="AC482" s="3" t="s">
        <v>65</v>
      </c>
      <c r="AD482" s="3" t="s">
        <v>65</v>
      </c>
      <c r="AE482" s="3" t="s">
        <v>66</v>
      </c>
      <c r="AF482" s="3" t="s">
        <v>65</v>
      </c>
      <c r="AG482" s="3" t="s">
        <v>66</v>
      </c>
      <c r="AH482" s="3" t="s">
        <v>66</v>
      </c>
      <c r="AI482" s="3" t="s">
        <v>66</v>
      </c>
      <c r="AJ482" s="3" t="s">
        <v>65</v>
      </c>
      <c r="AK482" s="3" t="s">
        <v>65</v>
      </c>
      <c r="AL482" s="3" t="s">
        <v>66</v>
      </c>
      <c r="AM482" s="3" t="s">
        <v>66</v>
      </c>
      <c r="AN482" s="3" t="s">
        <v>65</v>
      </c>
      <c r="AO482" s="3" t="s">
        <v>65</v>
      </c>
      <c r="AP482" s="3" t="s">
        <v>65</v>
      </c>
      <c r="AQ482" s="3" t="s">
        <v>66</v>
      </c>
      <c r="AR482" s="3" t="s">
        <v>65</v>
      </c>
      <c r="AS482" s="3" t="s">
        <v>65</v>
      </c>
      <c r="AT482" s="3" t="s">
        <v>66</v>
      </c>
      <c r="AU482" s="3" t="s">
        <v>66</v>
      </c>
      <c r="AV482" s="3" t="s">
        <v>65</v>
      </c>
      <c r="AW482" s="3" t="s">
        <v>65</v>
      </c>
      <c r="AX482" s="3" t="s">
        <v>66</v>
      </c>
      <c r="AY482" s="3" t="s">
        <v>66</v>
      </c>
      <c r="AZ482" s="3" t="s">
        <v>65</v>
      </c>
      <c r="BA482" s="3" t="s">
        <v>65</v>
      </c>
      <c r="BB482" s="3" t="s">
        <v>65</v>
      </c>
      <c r="BC482" s="3" t="s">
        <v>66</v>
      </c>
      <c r="BD482" s="3" t="s">
        <v>66</v>
      </c>
      <c r="BE482" s="3" t="s">
        <v>66</v>
      </c>
      <c r="BF482" s="3" t="s">
        <v>65</v>
      </c>
      <c r="BG482" s="3">
        <v>5</v>
      </c>
      <c r="BH482" s="3">
        <v>100</v>
      </c>
      <c r="BI482" s="3">
        <v>27</v>
      </c>
      <c r="BJ482" s="3">
        <v>4</v>
      </c>
      <c r="BK482" s="3">
        <v>30</v>
      </c>
      <c r="BL482" s="3">
        <v>10</v>
      </c>
      <c r="BM482" s="3" t="s">
        <v>68</v>
      </c>
    </row>
    <row r="483" spans="1:65" ht="12.5" x14ac:dyDescent="0.25">
      <c r="A483" s="2">
        <v>44535.347000185182</v>
      </c>
      <c r="B483" s="3" t="s">
        <v>66</v>
      </c>
      <c r="C483" s="3" t="s">
        <v>66</v>
      </c>
      <c r="D483" s="3" t="s">
        <v>66</v>
      </c>
      <c r="E483" s="3" t="s">
        <v>65</v>
      </c>
      <c r="F483" s="3" t="s">
        <v>65</v>
      </c>
      <c r="G483" s="3" t="s">
        <v>66</v>
      </c>
      <c r="H483" s="3" t="s">
        <v>65</v>
      </c>
      <c r="I483" s="3" t="s">
        <v>66</v>
      </c>
      <c r="J483" s="3" t="s">
        <v>66</v>
      </c>
      <c r="K483" s="3" t="s">
        <v>65</v>
      </c>
      <c r="L483" s="3" t="s">
        <v>65</v>
      </c>
      <c r="M483" s="3" t="s">
        <v>65</v>
      </c>
      <c r="N483" s="3" t="s">
        <v>65</v>
      </c>
      <c r="O483" s="3" t="s">
        <v>65</v>
      </c>
      <c r="P483" s="3" t="s">
        <v>65</v>
      </c>
      <c r="Q483" s="3" t="s">
        <v>65</v>
      </c>
      <c r="R483" s="3" t="s">
        <v>66</v>
      </c>
      <c r="S483" s="3" t="s">
        <v>66</v>
      </c>
      <c r="T483" s="3" t="s">
        <v>66</v>
      </c>
      <c r="U483" s="3" t="s">
        <v>65</v>
      </c>
      <c r="V483" s="3" t="s">
        <v>65</v>
      </c>
      <c r="W483" s="3" t="s">
        <v>66</v>
      </c>
      <c r="X483" s="3" t="s">
        <v>65</v>
      </c>
      <c r="Y483" s="3" t="s">
        <v>65</v>
      </c>
      <c r="Z483" s="3" t="s">
        <v>66</v>
      </c>
      <c r="AA483" s="3" t="s">
        <v>65</v>
      </c>
      <c r="AB483" s="3" t="s">
        <v>66</v>
      </c>
      <c r="AC483" s="3" t="s">
        <v>65</v>
      </c>
      <c r="AD483" s="3" t="s">
        <v>65</v>
      </c>
      <c r="AE483" s="3" t="s">
        <v>65</v>
      </c>
      <c r="AF483" s="3" t="s">
        <v>66</v>
      </c>
      <c r="AG483" s="3" t="s">
        <v>66</v>
      </c>
      <c r="AH483" s="3" t="s">
        <v>65</v>
      </c>
      <c r="AI483" s="3" t="s">
        <v>65</v>
      </c>
      <c r="AJ483" s="3" t="s">
        <v>65</v>
      </c>
      <c r="AK483" s="3" t="s">
        <v>66</v>
      </c>
      <c r="AL483" s="3" t="s">
        <v>65</v>
      </c>
      <c r="AM483" s="3" t="s">
        <v>65</v>
      </c>
      <c r="AN483" s="3" t="s">
        <v>66</v>
      </c>
      <c r="AO483" s="3" t="s">
        <v>65</v>
      </c>
      <c r="AP483" s="3" t="s">
        <v>65</v>
      </c>
      <c r="AQ483" s="3" t="s">
        <v>66</v>
      </c>
      <c r="AR483" s="3" t="s">
        <v>65</v>
      </c>
      <c r="AS483" s="3" t="s">
        <v>66</v>
      </c>
      <c r="AT483" s="3" t="s">
        <v>65</v>
      </c>
      <c r="AU483" s="3" t="s">
        <v>66</v>
      </c>
      <c r="AV483" s="3" t="s">
        <v>65</v>
      </c>
      <c r="AW483" s="3" t="s">
        <v>65</v>
      </c>
      <c r="AX483" s="3" t="s">
        <v>66</v>
      </c>
      <c r="AY483" s="3" t="s">
        <v>66</v>
      </c>
      <c r="AZ483" s="3" t="s">
        <v>65</v>
      </c>
      <c r="BA483" s="3" t="s">
        <v>65</v>
      </c>
      <c r="BB483" s="3" t="s">
        <v>66</v>
      </c>
      <c r="BC483" s="3" t="s">
        <v>65</v>
      </c>
      <c r="BD483" s="3" t="s">
        <v>66</v>
      </c>
      <c r="BE483" s="3" t="s">
        <v>66</v>
      </c>
      <c r="BF483" s="3" t="s">
        <v>65</v>
      </c>
      <c r="BG483" s="3">
        <v>5</v>
      </c>
      <c r="BH483" s="3">
        <v>5</v>
      </c>
      <c r="BI483" s="3">
        <v>27</v>
      </c>
      <c r="BJ483" s="3">
        <v>4</v>
      </c>
      <c r="BK483" s="3">
        <v>29</v>
      </c>
      <c r="BL483" s="3">
        <v>10</v>
      </c>
      <c r="BM483" s="3" t="s">
        <v>67</v>
      </c>
    </row>
    <row r="484" spans="1:65" ht="12.5" x14ac:dyDescent="0.25">
      <c r="A484" s="2">
        <v>44535.349291134262</v>
      </c>
      <c r="B484" s="3" t="s">
        <v>66</v>
      </c>
      <c r="C484" s="3" t="s">
        <v>66</v>
      </c>
      <c r="D484" s="3" t="s">
        <v>65</v>
      </c>
      <c r="E484" s="3" t="s">
        <v>65</v>
      </c>
      <c r="F484" s="3" t="s">
        <v>66</v>
      </c>
      <c r="G484" s="3" t="s">
        <v>66</v>
      </c>
      <c r="H484" s="3" t="s">
        <v>65</v>
      </c>
      <c r="I484" s="3" t="s">
        <v>65</v>
      </c>
      <c r="J484" s="3" t="s">
        <v>65</v>
      </c>
      <c r="K484" s="3" t="s">
        <v>65</v>
      </c>
      <c r="L484" s="3" t="s">
        <v>65</v>
      </c>
      <c r="M484" s="3" t="s">
        <v>66</v>
      </c>
      <c r="N484" s="3" t="s">
        <v>65</v>
      </c>
      <c r="O484" s="3" t="s">
        <v>65</v>
      </c>
      <c r="P484" s="3" t="s">
        <v>65</v>
      </c>
      <c r="Q484" s="3" t="s">
        <v>65</v>
      </c>
      <c r="R484" s="3" t="s">
        <v>65</v>
      </c>
      <c r="S484" s="3" t="s">
        <v>66</v>
      </c>
      <c r="T484" s="3" t="s">
        <v>65</v>
      </c>
      <c r="U484" s="3" t="s">
        <v>66</v>
      </c>
      <c r="V484" s="3" t="s">
        <v>65</v>
      </c>
      <c r="W484" s="3" t="s">
        <v>66</v>
      </c>
      <c r="X484" s="3" t="s">
        <v>65</v>
      </c>
      <c r="Y484" s="3" t="s">
        <v>65</v>
      </c>
      <c r="Z484" s="3" t="s">
        <v>66</v>
      </c>
      <c r="AA484" s="3" t="s">
        <v>65</v>
      </c>
      <c r="AB484" s="3" t="s">
        <v>66</v>
      </c>
      <c r="AC484" s="3" t="s">
        <v>65</v>
      </c>
      <c r="AD484" s="3" t="s">
        <v>65</v>
      </c>
      <c r="AE484" s="3" t="s">
        <v>66</v>
      </c>
      <c r="AF484" s="3" t="s">
        <v>65</v>
      </c>
      <c r="AG484" s="3" t="s">
        <v>66</v>
      </c>
      <c r="AH484" s="3" t="s">
        <v>65</v>
      </c>
      <c r="AI484" s="3" t="s">
        <v>66</v>
      </c>
      <c r="AJ484" s="3" t="s">
        <v>65</v>
      </c>
      <c r="AK484" s="3" t="s">
        <v>65</v>
      </c>
      <c r="AL484" s="3" t="s">
        <v>66</v>
      </c>
      <c r="AM484" s="3" t="s">
        <v>65</v>
      </c>
      <c r="AN484" s="3" t="s">
        <v>65</v>
      </c>
      <c r="AO484" s="3" t="s">
        <v>65</v>
      </c>
      <c r="AP484" s="3" t="s">
        <v>66</v>
      </c>
      <c r="AQ484" s="3" t="s">
        <v>66</v>
      </c>
      <c r="AR484" s="3" t="s">
        <v>65</v>
      </c>
      <c r="AS484" s="3" t="s">
        <v>65</v>
      </c>
      <c r="AT484" s="3" t="s">
        <v>66</v>
      </c>
      <c r="AU484" s="3" t="s">
        <v>66</v>
      </c>
      <c r="AV484" s="3" t="s">
        <v>65</v>
      </c>
      <c r="AW484" s="3" t="s">
        <v>66</v>
      </c>
      <c r="AX484" s="3" t="s">
        <v>66</v>
      </c>
      <c r="AY484" s="3" t="s">
        <v>65</v>
      </c>
      <c r="AZ484" s="3" t="s">
        <v>65</v>
      </c>
      <c r="BA484" s="3" t="s">
        <v>65</v>
      </c>
      <c r="BB484" s="3" t="s">
        <v>66</v>
      </c>
      <c r="BC484" s="3" t="s">
        <v>66</v>
      </c>
      <c r="BD484" s="3" t="s">
        <v>66</v>
      </c>
      <c r="BE484" s="3" t="s">
        <v>66</v>
      </c>
      <c r="BF484" s="3" t="s">
        <v>65</v>
      </c>
      <c r="BG484" s="3">
        <v>5</v>
      </c>
      <c r="BH484" s="3">
        <v>5</v>
      </c>
      <c r="BI484" s="3">
        <v>27</v>
      </c>
      <c r="BJ484" s="3">
        <v>4</v>
      </c>
      <c r="BK484" s="3">
        <v>29</v>
      </c>
      <c r="BL484" s="3">
        <v>20</v>
      </c>
      <c r="BM484" s="3" t="s">
        <v>68</v>
      </c>
    </row>
    <row r="485" spans="1:65" ht="12.5" x14ac:dyDescent="0.25">
      <c r="A485" s="2">
        <v>44535.364501828706</v>
      </c>
      <c r="B485" s="3" t="s">
        <v>66</v>
      </c>
      <c r="C485" s="3" t="s">
        <v>66</v>
      </c>
      <c r="D485" s="3" t="s">
        <v>65</v>
      </c>
      <c r="E485" s="3" t="s">
        <v>66</v>
      </c>
      <c r="F485" s="3" t="s">
        <v>66</v>
      </c>
      <c r="G485" s="3" t="s">
        <v>65</v>
      </c>
      <c r="H485" s="3" t="s">
        <v>66</v>
      </c>
      <c r="I485" s="3" t="s">
        <v>66</v>
      </c>
      <c r="J485" s="3" t="s">
        <v>66</v>
      </c>
      <c r="K485" s="3" t="s">
        <v>65</v>
      </c>
      <c r="L485" s="3" t="s">
        <v>66</v>
      </c>
      <c r="M485" s="3" t="s">
        <v>66</v>
      </c>
      <c r="N485" s="3" t="s">
        <v>65</v>
      </c>
      <c r="O485" s="3" t="s">
        <v>65</v>
      </c>
      <c r="P485" s="3" t="s">
        <v>66</v>
      </c>
      <c r="Q485" s="3" t="s">
        <v>66</v>
      </c>
      <c r="R485" s="3" t="s">
        <v>65</v>
      </c>
      <c r="S485" s="3" t="s">
        <v>66</v>
      </c>
      <c r="T485" s="3" t="s">
        <v>66</v>
      </c>
      <c r="U485" s="3" t="s">
        <v>66</v>
      </c>
      <c r="V485" s="3" t="s">
        <v>65</v>
      </c>
      <c r="W485" s="3" t="s">
        <v>66</v>
      </c>
      <c r="X485" s="3" t="s">
        <v>65</v>
      </c>
      <c r="Y485" s="3" t="s">
        <v>65</v>
      </c>
      <c r="Z485" s="3" t="s">
        <v>66</v>
      </c>
      <c r="AA485" s="3" t="s">
        <v>66</v>
      </c>
      <c r="AB485" s="3" t="s">
        <v>66</v>
      </c>
      <c r="AC485" s="3" t="s">
        <v>66</v>
      </c>
      <c r="AD485" s="3" t="s">
        <v>65</v>
      </c>
      <c r="AE485" s="3" t="s">
        <v>66</v>
      </c>
      <c r="AF485" s="3" t="s">
        <v>66</v>
      </c>
      <c r="AG485" s="3" t="s">
        <v>66</v>
      </c>
      <c r="AH485" s="3" t="s">
        <v>65</v>
      </c>
      <c r="AI485" s="3" t="s">
        <v>66</v>
      </c>
      <c r="AJ485" s="3" t="s">
        <v>65</v>
      </c>
      <c r="AK485" s="3" t="s">
        <v>65</v>
      </c>
      <c r="AL485" s="3" t="s">
        <v>66</v>
      </c>
      <c r="AM485" s="3" t="s">
        <v>66</v>
      </c>
      <c r="AN485" s="3" t="s">
        <v>65</v>
      </c>
      <c r="AO485" s="3" t="s">
        <v>65</v>
      </c>
      <c r="AP485" s="3" t="s">
        <v>65</v>
      </c>
      <c r="AQ485" s="3" t="s">
        <v>66</v>
      </c>
      <c r="AR485" s="3" t="s">
        <v>65</v>
      </c>
      <c r="AS485" s="3" t="s">
        <v>65</v>
      </c>
      <c r="AT485" s="3" t="s">
        <v>65</v>
      </c>
      <c r="AU485" s="3" t="s">
        <v>66</v>
      </c>
      <c r="AV485" s="3" t="s">
        <v>66</v>
      </c>
      <c r="AW485" s="3" t="s">
        <v>66</v>
      </c>
      <c r="AX485" s="3" t="s">
        <v>66</v>
      </c>
      <c r="AY485" s="3" t="s">
        <v>66</v>
      </c>
      <c r="AZ485" s="3" t="s">
        <v>66</v>
      </c>
      <c r="BA485" s="3" t="s">
        <v>65</v>
      </c>
      <c r="BB485" s="3" t="s">
        <v>66</v>
      </c>
      <c r="BC485" s="3" t="s">
        <v>65</v>
      </c>
      <c r="BD485" s="3" t="s">
        <v>66</v>
      </c>
      <c r="BE485" s="3" t="s">
        <v>66</v>
      </c>
      <c r="BF485" s="3" t="s">
        <v>65</v>
      </c>
      <c r="BG485" s="3">
        <v>5</v>
      </c>
      <c r="BH485" s="3">
        <v>5</v>
      </c>
      <c r="BI485" s="3">
        <v>27</v>
      </c>
      <c r="BJ485" s="3">
        <v>4</v>
      </c>
      <c r="BK485" s="3">
        <v>29</v>
      </c>
      <c r="BL485" s="3">
        <v>20</v>
      </c>
      <c r="BM485" s="3" t="s">
        <v>67</v>
      </c>
    </row>
    <row r="486" spans="1:65" ht="12.5" x14ac:dyDescent="0.25">
      <c r="A486" s="2">
        <v>44535.372934490741</v>
      </c>
      <c r="B486" s="3" t="s">
        <v>66</v>
      </c>
      <c r="C486" s="3" t="s">
        <v>66</v>
      </c>
      <c r="D486" s="3" t="s">
        <v>65</v>
      </c>
      <c r="E486" s="3" t="s">
        <v>66</v>
      </c>
      <c r="F486" s="3" t="s">
        <v>65</v>
      </c>
      <c r="G486" s="3" t="s">
        <v>65</v>
      </c>
      <c r="H486" s="3" t="s">
        <v>66</v>
      </c>
      <c r="I486" s="3" t="s">
        <v>66</v>
      </c>
      <c r="J486" s="3" t="s">
        <v>66</v>
      </c>
      <c r="K486" s="3" t="s">
        <v>65</v>
      </c>
      <c r="L486" s="3" t="s">
        <v>66</v>
      </c>
      <c r="M486" s="3" t="s">
        <v>66</v>
      </c>
      <c r="N486" s="3" t="s">
        <v>66</v>
      </c>
      <c r="O486" s="3" t="s">
        <v>66</v>
      </c>
      <c r="P486" s="3" t="s">
        <v>65</v>
      </c>
      <c r="Q486" s="3" t="s">
        <v>65</v>
      </c>
      <c r="R486" s="3" t="s">
        <v>66</v>
      </c>
      <c r="S486" s="3" t="s">
        <v>66</v>
      </c>
      <c r="T486" s="3" t="s">
        <v>65</v>
      </c>
      <c r="U486" s="3" t="s">
        <v>65</v>
      </c>
      <c r="V486" s="3" t="s">
        <v>65</v>
      </c>
      <c r="W486" s="3" t="s">
        <v>65</v>
      </c>
      <c r="X486" s="3" t="s">
        <v>65</v>
      </c>
      <c r="Y486" s="3" t="s">
        <v>65</v>
      </c>
      <c r="Z486" s="3" t="s">
        <v>66</v>
      </c>
      <c r="AA486" s="3" t="s">
        <v>65</v>
      </c>
      <c r="AB486" s="3" t="s">
        <v>66</v>
      </c>
      <c r="AC486" s="3" t="s">
        <v>65</v>
      </c>
      <c r="AD486" s="3" t="s">
        <v>65</v>
      </c>
      <c r="AE486" s="3" t="s">
        <v>66</v>
      </c>
      <c r="AF486" s="3" t="s">
        <v>65</v>
      </c>
      <c r="AG486" s="3" t="s">
        <v>65</v>
      </c>
      <c r="AH486" s="3" t="s">
        <v>65</v>
      </c>
      <c r="AI486" s="3" t="s">
        <v>65</v>
      </c>
      <c r="AJ486" s="3" t="s">
        <v>65</v>
      </c>
      <c r="AK486" s="3" t="s">
        <v>65</v>
      </c>
      <c r="AL486" s="3" t="s">
        <v>65</v>
      </c>
      <c r="AM486" s="3" t="s">
        <v>66</v>
      </c>
      <c r="AN486" s="3" t="s">
        <v>66</v>
      </c>
      <c r="AO486" s="3" t="s">
        <v>65</v>
      </c>
      <c r="AP486" s="3" t="s">
        <v>65</v>
      </c>
      <c r="AQ486" s="3" t="s">
        <v>66</v>
      </c>
      <c r="AR486" s="3" t="s">
        <v>65</v>
      </c>
      <c r="AS486" s="3" t="s">
        <v>65</v>
      </c>
      <c r="AT486" s="3" t="s">
        <v>65</v>
      </c>
      <c r="AU486" s="3" t="s">
        <v>66</v>
      </c>
      <c r="AV486" s="3" t="s">
        <v>65</v>
      </c>
      <c r="AW486" s="3" t="s">
        <v>66</v>
      </c>
      <c r="AX486" s="3" t="s">
        <v>65</v>
      </c>
      <c r="AY486" s="3" t="s">
        <v>66</v>
      </c>
      <c r="AZ486" s="3" t="s">
        <v>65</v>
      </c>
      <c r="BA486" s="3" t="s">
        <v>66</v>
      </c>
      <c r="BB486" s="3" t="s">
        <v>66</v>
      </c>
      <c r="BC486" s="3" t="s">
        <v>66</v>
      </c>
      <c r="BD486" s="3" t="s">
        <v>66</v>
      </c>
      <c r="BE486" s="3" t="s">
        <v>66</v>
      </c>
      <c r="BF486" s="3" t="s">
        <v>65</v>
      </c>
      <c r="BG486" s="3">
        <v>5</v>
      </c>
      <c r="BH486" s="3">
        <v>5</v>
      </c>
      <c r="BI486" s="3">
        <v>27</v>
      </c>
      <c r="BJ486" s="3">
        <v>4</v>
      </c>
      <c r="BK486" s="3">
        <v>29</v>
      </c>
      <c r="BL486" s="3">
        <v>0</v>
      </c>
      <c r="BM486" s="3" t="s">
        <v>67</v>
      </c>
    </row>
    <row r="487" spans="1:65" ht="12.5" x14ac:dyDescent="0.25">
      <c r="A487" s="2">
        <v>44535.376701712958</v>
      </c>
      <c r="B487" s="3" t="s">
        <v>65</v>
      </c>
      <c r="C487" s="3" t="s">
        <v>65</v>
      </c>
      <c r="D487" s="3" t="s">
        <v>65</v>
      </c>
      <c r="E487" s="3" t="s">
        <v>66</v>
      </c>
      <c r="F487" s="3" t="s">
        <v>65</v>
      </c>
      <c r="G487" s="3" t="s">
        <v>66</v>
      </c>
      <c r="H487" s="3" t="s">
        <v>65</v>
      </c>
      <c r="I487" s="3" t="s">
        <v>66</v>
      </c>
      <c r="J487" s="3" t="s">
        <v>65</v>
      </c>
      <c r="K487" s="3" t="s">
        <v>65</v>
      </c>
      <c r="L487" s="3" t="s">
        <v>65</v>
      </c>
      <c r="M487" s="3" t="s">
        <v>66</v>
      </c>
      <c r="N487" s="3" t="s">
        <v>65</v>
      </c>
      <c r="O487" s="3" t="s">
        <v>65</v>
      </c>
      <c r="P487" s="3" t="s">
        <v>66</v>
      </c>
      <c r="Q487" s="3" t="s">
        <v>65</v>
      </c>
      <c r="R487" s="3" t="s">
        <v>65</v>
      </c>
      <c r="S487" s="3" t="s">
        <v>66</v>
      </c>
      <c r="T487" s="3" t="s">
        <v>66</v>
      </c>
      <c r="U487" s="3" t="s">
        <v>66</v>
      </c>
      <c r="V487" s="3" t="s">
        <v>66</v>
      </c>
      <c r="W487" s="3" t="s">
        <v>66</v>
      </c>
      <c r="X487" s="3" t="s">
        <v>65</v>
      </c>
      <c r="Y487" s="3" t="s">
        <v>65</v>
      </c>
      <c r="Z487" s="3" t="s">
        <v>65</v>
      </c>
      <c r="AA487" s="3" t="s">
        <v>65</v>
      </c>
      <c r="AB487" s="3" t="s">
        <v>66</v>
      </c>
      <c r="AC487" s="3" t="s">
        <v>65</v>
      </c>
      <c r="AD487" s="3" t="s">
        <v>66</v>
      </c>
      <c r="AE487" s="3" t="s">
        <v>65</v>
      </c>
      <c r="AF487" s="3" t="s">
        <v>66</v>
      </c>
      <c r="AG487" s="3" t="s">
        <v>66</v>
      </c>
      <c r="AH487" s="3" t="s">
        <v>66</v>
      </c>
      <c r="AI487" s="3" t="s">
        <v>66</v>
      </c>
      <c r="AJ487" s="3" t="s">
        <v>65</v>
      </c>
      <c r="AK487" s="3" t="s">
        <v>65</v>
      </c>
      <c r="AL487" s="3" t="s">
        <v>65</v>
      </c>
      <c r="AM487" s="3" t="s">
        <v>66</v>
      </c>
      <c r="AN487" s="3" t="s">
        <v>66</v>
      </c>
      <c r="AO487" s="3" t="s">
        <v>65</v>
      </c>
      <c r="AP487" s="3" t="s">
        <v>65</v>
      </c>
      <c r="AQ487" s="3" t="s">
        <v>66</v>
      </c>
      <c r="AR487" s="3" t="s">
        <v>65</v>
      </c>
      <c r="AS487" s="3" t="s">
        <v>65</v>
      </c>
      <c r="AT487" s="3" t="s">
        <v>66</v>
      </c>
      <c r="AU487" s="3" t="s">
        <v>65</v>
      </c>
      <c r="AV487" s="3" t="s">
        <v>65</v>
      </c>
      <c r="AW487" s="3" t="s">
        <v>66</v>
      </c>
      <c r="AX487" s="3" t="s">
        <v>66</v>
      </c>
      <c r="AY487" s="3" t="s">
        <v>66</v>
      </c>
      <c r="AZ487" s="3" t="s">
        <v>65</v>
      </c>
      <c r="BA487" s="3" t="s">
        <v>65</v>
      </c>
      <c r="BB487" s="3" t="s">
        <v>66</v>
      </c>
      <c r="BC487" s="3" t="s">
        <v>65</v>
      </c>
      <c r="BD487" s="3" t="s">
        <v>66</v>
      </c>
      <c r="BE487" s="3" t="s">
        <v>66</v>
      </c>
      <c r="BF487" s="3" t="s">
        <v>65</v>
      </c>
      <c r="BG487" s="3">
        <v>5</v>
      </c>
      <c r="BH487" s="3">
        <v>5</v>
      </c>
      <c r="BI487" s="3">
        <v>27</v>
      </c>
      <c r="BJ487" s="3">
        <v>4</v>
      </c>
      <c r="BK487" s="3">
        <v>29</v>
      </c>
      <c r="BL487" s="3">
        <v>20</v>
      </c>
      <c r="BM487" s="3" t="s">
        <v>67</v>
      </c>
    </row>
    <row r="488" spans="1:65" ht="12.5" x14ac:dyDescent="0.25">
      <c r="A488" s="2">
        <v>44535.381732187496</v>
      </c>
      <c r="B488" s="3" t="s">
        <v>66</v>
      </c>
      <c r="C488" s="3" t="s">
        <v>66</v>
      </c>
      <c r="D488" s="3" t="s">
        <v>65</v>
      </c>
      <c r="E488" s="3" t="s">
        <v>66</v>
      </c>
      <c r="F488" s="3" t="s">
        <v>66</v>
      </c>
      <c r="G488" s="3" t="s">
        <v>66</v>
      </c>
      <c r="H488" s="3" t="s">
        <v>65</v>
      </c>
      <c r="I488" s="3" t="s">
        <v>65</v>
      </c>
      <c r="J488" s="3" t="s">
        <v>65</v>
      </c>
      <c r="K488" s="3" t="s">
        <v>65</v>
      </c>
      <c r="L488" s="3" t="s">
        <v>65</v>
      </c>
      <c r="M488" s="3" t="s">
        <v>65</v>
      </c>
      <c r="N488" s="3" t="s">
        <v>65</v>
      </c>
      <c r="O488" s="3" t="s">
        <v>65</v>
      </c>
      <c r="P488" s="3" t="s">
        <v>66</v>
      </c>
      <c r="Q488" s="3" t="s">
        <v>65</v>
      </c>
      <c r="R488" s="3" t="s">
        <v>65</v>
      </c>
      <c r="S488" s="3" t="s">
        <v>65</v>
      </c>
      <c r="T488" s="3" t="s">
        <v>66</v>
      </c>
      <c r="U488" s="3" t="s">
        <v>65</v>
      </c>
      <c r="V488" s="3" t="s">
        <v>66</v>
      </c>
      <c r="W488" s="3" t="s">
        <v>65</v>
      </c>
      <c r="X488" s="3" t="s">
        <v>65</v>
      </c>
      <c r="Y488" s="3" t="s">
        <v>65</v>
      </c>
      <c r="Z488" s="3" t="s">
        <v>66</v>
      </c>
      <c r="AA488" s="3" t="s">
        <v>65</v>
      </c>
      <c r="AB488" s="3" t="s">
        <v>66</v>
      </c>
      <c r="AC488" s="3" t="s">
        <v>65</v>
      </c>
      <c r="AD488" s="3" t="s">
        <v>65</v>
      </c>
      <c r="AE488" s="3" t="s">
        <v>65</v>
      </c>
      <c r="AF488" s="3" t="s">
        <v>65</v>
      </c>
      <c r="AG488" s="3" t="s">
        <v>66</v>
      </c>
      <c r="AH488" s="3" t="s">
        <v>65</v>
      </c>
      <c r="AI488" s="3" t="s">
        <v>66</v>
      </c>
      <c r="AJ488" s="3" t="s">
        <v>65</v>
      </c>
      <c r="AK488" s="3" t="s">
        <v>66</v>
      </c>
      <c r="AL488" s="3" t="s">
        <v>66</v>
      </c>
      <c r="AM488" s="3" t="s">
        <v>65</v>
      </c>
      <c r="AN488" s="3" t="s">
        <v>66</v>
      </c>
      <c r="AO488" s="3" t="s">
        <v>65</v>
      </c>
      <c r="AP488" s="3" t="s">
        <v>65</v>
      </c>
      <c r="AQ488" s="3" t="s">
        <v>65</v>
      </c>
      <c r="AR488" s="3" t="s">
        <v>65</v>
      </c>
      <c r="AS488" s="3" t="s">
        <v>65</v>
      </c>
      <c r="AT488" s="3" t="s">
        <v>65</v>
      </c>
      <c r="AU488" s="3" t="s">
        <v>65</v>
      </c>
      <c r="AV488" s="3" t="s">
        <v>65</v>
      </c>
      <c r="AW488" s="3" t="s">
        <v>65</v>
      </c>
      <c r="AX488" s="3" t="s">
        <v>66</v>
      </c>
      <c r="AY488" s="3" t="s">
        <v>65</v>
      </c>
      <c r="AZ488" s="3" t="s">
        <v>65</v>
      </c>
      <c r="BA488" s="3" t="s">
        <v>65</v>
      </c>
      <c r="BB488" s="3" t="s">
        <v>65</v>
      </c>
      <c r="BC488" s="3" t="s">
        <v>65</v>
      </c>
      <c r="BD488" s="3" t="s">
        <v>66</v>
      </c>
      <c r="BE488" s="3" t="s">
        <v>65</v>
      </c>
      <c r="BF488" s="3" t="s">
        <v>65</v>
      </c>
      <c r="BG488" s="3">
        <v>50</v>
      </c>
      <c r="BH488" s="3">
        <v>100</v>
      </c>
      <c r="BI488" s="3">
        <v>27</v>
      </c>
      <c r="BJ488" s="3">
        <v>4</v>
      </c>
      <c r="BK488" s="3">
        <v>29</v>
      </c>
      <c r="BL488" s="3">
        <v>10</v>
      </c>
      <c r="BM488" s="3" t="s">
        <v>67</v>
      </c>
    </row>
    <row r="489" spans="1:65" ht="12.5" x14ac:dyDescent="0.25">
      <c r="A489" s="2">
        <v>44535.385316342596</v>
      </c>
      <c r="B489" s="3" t="s">
        <v>66</v>
      </c>
      <c r="C489" s="3" t="s">
        <v>66</v>
      </c>
      <c r="D489" s="3" t="s">
        <v>65</v>
      </c>
      <c r="E489" s="3" t="s">
        <v>66</v>
      </c>
      <c r="F489" s="3" t="s">
        <v>66</v>
      </c>
      <c r="G489" s="3" t="s">
        <v>65</v>
      </c>
      <c r="H489" s="3" t="s">
        <v>66</v>
      </c>
      <c r="I489" s="3" t="s">
        <v>65</v>
      </c>
      <c r="J489" s="3" t="s">
        <v>66</v>
      </c>
      <c r="K489" s="3" t="s">
        <v>65</v>
      </c>
      <c r="L489" s="3" t="s">
        <v>66</v>
      </c>
      <c r="M489" s="3" t="s">
        <v>66</v>
      </c>
      <c r="N489" s="3" t="s">
        <v>65</v>
      </c>
      <c r="O489" s="3" t="s">
        <v>66</v>
      </c>
      <c r="P489" s="3" t="s">
        <v>65</v>
      </c>
      <c r="Q489" s="3" t="s">
        <v>65</v>
      </c>
      <c r="R489" s="3" t="s">
        <v>66</v>
      </c>
      <c r="S489" s="3" t="s">
        <v>66</v>
      </c>
      <c r="T489" s="3" t="s">
        <v>66</v>
      </c>
      <c r="U489" s="3" t="s">
        <v>65</v>
      </c>
      <c r="V489" s="3" t="s">
        <v>66</v>
      </c>
      <c r="W489" s="3" t="s">
        <v>65</v>
      </c>
      <c r="X489" s="3" t="s">
        <v>66</v>
      </c>
      <c r="Y489" s="3" t="s">
        <v>66</v>
      </c>
      <c r="Z489" s="3" t="s">
        <v>66</v>
      </c>
      <c r="AA489" s="3" t="s">
        <v>66</v>
      </c>
      <c r="AB489" s="3" t="s">
        <v>66</v>
      </c>
      <c r="AC489" s="3" t="s">
        <v>66</v>
      </c>
      <c r="AD489" s="3" t="s">
        <v>66</v>
      </c>
      <c r="AE489" s="3" t="s">
        <v>66</v>
      </c>
      <c r="AF489" s="3" t="s">
        <v>66</v>
      </c>
      <c r="AG489" s="3" t="s">
        <v>66</v>
      </c>
      <c r="AH489" s="3" t="s">
        <v>66</v>
      </c>
      <c r="AI489" s="3" t="s">
        <v>66</v>
      </c>
      <c r="AJ489" s="3" t="s">
        <v>65</v>
      </c>
      <c r="AK489" s="3" t="s">
        <v>65</v>
      </c>
      <c r="AL489" s="3" t="s">
        <v>65</v>
      </c>
      <c r="AM489" s="3" t="s">
        <v>66</v>
      </c>
      <c r="AN489" s="3" t="s">
        <v>66</v>
      </c>
      <c r="AO489" s="3" t="s">
        <v>66</v>
      </c>
      <c r="AP489" s="3" t="s">
        <v>65</v>
      </c>
      <c r="AQ489" s="3" t="s">
        <v>66</v>
      </c>
      <c r="AR489" s="3" t="s">
        <v>65</v>
      </c>
      <c r="AS489" s="3" t="s">
        <v>65</v>
      </c>
      <c r="AT489" s="3" t="s">
        <v>66</v>
      </c>
      <c r="AU489" s="3" t="s">
        <v>66</v>
      </c>
      <c r="AV489" s="3" t="s">
        <v>65</v>
      </c>
      <c r="AW489" s="3" t="s">
        <v>66</v>
      </c>
      <c r="AX489" s="3" t="s">
        <v>66</v>
      </c>
      <c r="AY489" s="3" t="s">
        <v>66</v>
      </c>
      <c r="AZ489" s="3" t="s">
        <v>66</v>
      </c>
      <c r="BA489" s="3" t="s">
        <v>66</v>
      </c>
      <c r="BB489" s="3" t="s">
        <v>66</v>
      </c>
      <c r="BC489" s="3" t="s">
        <v>66</v>
      </c>
      <c r="BD489" s="3" t="s">
        <v>66</v>
      </c>
      <c r="BE489" s="3" t="s">
        <v>66</v>
      </c>
      <c r="BF489" s="3" t="s">
        <v>66</v>
      </c>
      <c r="BG489" s="3">
        <v>5</v>
      </c>
      <c r="BH489" s="3">
        <v>1</v>
      </c>
      <c r="BI489" s="3">
        <v>27</v>
      </c>
      <c r="BJ489" s="3">
        <v>4</v>
      </c>
      <c r="BK489" s="3">
        <v>29</v>
      </c>
      <c r="BL489" s="3">
        <v>20</v>
      </c>
      <c r="BM489" s="3" t="s">
        <v>67</v>
      </c>
    </row>
    <row r="490" spans="1:65" ht="12.5" x14ac:dyDescent="0.25">
      <c r="A490" s="2">
        <v>44535.391768819449</v>
      </c>
      <c r="B490" s="3" t="s">
        <v>66</v>
      </c>
      <c r="C490" s="3" t="s">
        <v>65</v>
      </c>
      <c r="D490" s="3" t="s">
        <v>65</v>
      </c>
      <c r="E490" s="3" t="s">
        <v>66</v>
      </c>
      <c r="F490" s="3" t="s">
        <v>65</v>
      </c>
      <c r="G490" s="3" t="s">
        <v>66</v>
      </c>
      <c r="H490" s="3" t="s">
        <v>66</v>
      </c>
      <c r="I490" s="3" t="s">
        <v>65</v>
      </c>
      <c r="J490" s="3" t="s">
        <v>66</v>
      </c>
      <c r="K490" s="3" t="s">
        <v>65</v>
      </c>
      <c r="L490" s="3" t="s">
        <v>66</v>
      </c>
      <c r="M490" s="3" t="s">
        <v>66</v>
      </c>
      <c r="N490" s="3" t="s">
        <v>65</v>
      </c>
      <c r="O490" s="3" t="s">
        <v>66</v>
      </c>
      <c r="P490" s="3" t="s">
        <v>66</v>
      </c>
      <c r="Q490" s="3" t="s">
        <v>66</v>
      </c>
      <c r="R490" s="3" t="s">
        <v>65</v>
      </c>
      <c r="S490" s="3" t="s">
        <v>66</v>
      </c>
      <c r="T490" s="3" t="s">
        <v>66</v>
      </c>
      <c r="U490" s="3" t="s">
        <v>66</v>
      </c>
      <c r="V490" s="3" t="s">
        <v>66</v>
      </c>
      <c r="W490" s="3" t="s">
        <v>66</v>
      </c>
      <c r="X490" s="3" t="s">
        <v>66</v>
      </c>
      <c r="Y490" s="3" t="s">
        <v>66</v>
      </c>
      <c r="Z490" s="3" t="s">
        <v>65</v>
      </c>
      <c r="AA490" s="3" t="s">
        <v>65</v>
      </c>
      <c r="AB490" s="3" t="s">
        <v>65</v>
      </c>
      <c r="AC490" s="3" t="s">
        <v>66</v>
      </c>
      <c r="AD490" s="3" t="s">
        <v>66</v>
      </c>
      <c r="AE490" s="3" t="s">
        <v>66</v>
      </c>
      <c r="AF490" s="3" t="s">
        <v>65</v>
      </c>
      <c r="AG490" s="3" t="s">
        <v>65</v>
      </c>
      <c r="AH490" s="3" t="s">
        <v>66</v>
      </c>
      <c r="AI490" s="3" t="s">
        <v>66</v>
      </c>
      <c r="AJ490" s="3" t="s">
        <v>65</v>
      </c>
      <c r="AK490" s="3" t="s">
        <v>65</v>
      </c>
      <c r="AL490" s="3" t="s">
        <v>65</v>
      </c>
      <c r="AM490" s="3" t="s">
        <v>65</v>
      </c>
      <c r="AN490" s="3" t="s">
        <v>65</v>
      </c>
      <c r="AO490" s="3" t="s">
        <v>66</v>
      </c>
      <c r="AP490" s="3" t="s">
        <v>65</v>
      </c>
      <c r="AQ490" s="3" t="s">
        <v>66</v>
      </c>
      <c r="AR490" s="3" t="s">
        <v>65</v>
      </c>
      <c r="AS490" s="3" t="s">
        <v>65</v>
      </c>
      <c r="AT490" s="3" t="s">
        <v>66</v>
      </c>
      <c r="AU490" s="3" t="s">
        <v>65</v>
      </c>
      <c r="AV490" s="3" t="s">
        <v>65</v>
      </c>
      <c r="AW490" s="3" t="s">
        <v>65</v>
      </c>
      <c r="AX490" s="3" t="s">
        <v>65</v>
      </c>
      <c r="AY490" s="3" t="s">
        <v>66</v>
      </c>
      <c r="AZ490" s="3" t="s">
        <v>66</v>
      </c>
      <c r="BA490" s="3" t="s">
        <v>66</v>
      </c>
      <c r="BB490" s="3" t="s">
        <v>65</v>
      </c>
      <c r="BC490" s="3" t="s">
        <v>66</v>
      </c>
      <c r="BD490" s="3" t="s">
        <v>66</v>
      </c>
      <c r="BE490" s="3" t="s">
        <v>66</v>
      </c>
      <c r="BF490" s="3" t="s">
        <v>65</v>
      </c>
      <c r="BG490" s="3">
        <v>5</v>
      </c>
      <c r="BH490" s="3">
        <v>5</v>
      </c>
      <c r="BI490" s="3">
        <v>27</v>
      </c>
      <c r="BJ490" s="3">
        <v>4</v>
      </c>
      <c r="BK490" s="3">
        <v>29</v>
      </c>
      <c r="BL490" s="3">
        <v>20</v>
      </c>
      <c r="BM490" s="3" t="s">
        <v>67</v>
      </c>
    </row>
    <row r="491" spans="1:65" ht="12.5" x14ac:dyDescent="0.25">
      <c r="A491" s="2">
        <v>44535.392186759258</v>
      </c>
      <c r="B491" s="3" t="s">
        <v>66</v>
      </c>
      <c r="C491" s="3" t="s">
        <v>66</v>
      </c>
      <c r="D491" s="3" t="s">
        <v>65</v>
      </c>
      <c r="E491" s="3" t="s">
        <v>65</v>
      </c>
      <c r="F491" s="3" t="s">
        <v>66</v>
      </c>
      <c r="G491" s="3" t="s">
        <v>65</v>
      </c>
      <c r="H491" s="3" t="s">
        <v>66</v>
      </c>
      <c r="I491" s="3" t="s">
        <v>65</v>
      </c>
      <c r="J491" s="3" t="s">
        <v>66</v>
      </c>
      <c r="K491" s="3" t="s">
        <v>65</v>
      </c>
      <c r="L491" s="3" t="s">
        <v>66</v>
      </c>
      <c r="M491" s="3" t="s">
        <v>66</v>
      </c>
      <c r="N491" s="3" t="s">
        <v>66</v>
      </c>
      <c r="O491" s="3" t="s">
        <v>66</v>
      </c>
      <c r="P491" s="3" t="s">
        <v>65</v>
      </c>
      <c r="Q491" s="3" t="s">
        <v>66</v>
      </c>
      <c r="R491" s="3" t="s">
        <v>65</v>
      </c>
      <c r="S491" s="3" t="s">
        <v>66</v>
      </c>
      <c r="T491" s="3" t="s">
        <v>66</v>
      </c>
      <c r="U491" s="3" t="s">
        <v>65</v>
      </c>
      <c r="V491" s="3" t="s">
        <v>65</v>
      </c>
      <c r="W491" s="3" t="s">
        <v>66</v>
      </c>
      <c r="X491" s="3" t="s">
        <v>66</v>
      </c>
      <c r="Y491" s="3" t="s">
        <v>66</v>
      </c>
      <c r="Z491" s="3" t="s">
        <v>66</v>
      </c>
      <c r="AA491" s="3" t="s">
        <v>66</v>
      </c>
      <c r="AB491" s="3" t="s">
        <v>66</v>
      </c>
      <c r="AC491" s="3" t="s">
        <v>66</v>
      </c>
      <c r="AD491" s="3" t="s">
        <v>65</v>
      </c>
      <c r="AE491" s="3" t="s">
        <v>66</v>
      </c>
      <c r="AF491" s="3" t="s">
        <v>66</v>
      </c>
      <c r="AG491" s="3" t="s">
        <v>66</v>
      </c>
      <c r="AH491" s="3" t="s">
        <v>66</v>
      </c>
      <c r="AI491" s="3" t="s">
        <v>66</v>
      </c>
      <c r="AJ491" s="3" t="s">
        <v>66</v>
      </c>
      <c r="AK491" s="3" t="s">
        <v>65</v>
      </c>
      <c r="AL491" s="3" t="s">
        <v>66</v>
      </c>
      <c r="AM491" s="3" t="s">
        <v>66</v>
      </c>
      <c r="AN491" s="3" t="s">
        <v>65</v>
      </c>
      <c r="AO491" s="3" t="s">
        <v>66</v>
      </c>
      <c r="AP491" s="3" t="s">
        <v>65</v>
      </c>
      <c r="AQ491" s="3" t="s">
        <v>66</v>
      </c>
      <c r="AR491" s="3" t="s">
        <v>65</v>
      </c>
      <c r="AS491" s="3" t="s">
        <v>65</v>
      </c>
      <c r="AT491" s="3" t="s">
        <v>66</v>
      </c>
      <c r="AU491" s="3" t="s">
        <v>65</v>
      </c>
      <c r="AV491" s="3" t="s">
        <v>66</v>
      </c>
      <c r="AW491" s="3" t="s">
        <v>66</v>
      </c>
      <c r="AX491" s="3" t="s">
        <v>65</v>
      </c>
      <c r="AY491" s="3" t="s">
        <v>66</v>
      </c>
      <c r="AZ491" s="3" t="s">
        <v>65</v>
      </c>
      <c r="BA491" s="3" t="s">
        <v>66</v>
      </c>
      <c r="BB491" s="3" t="s">
        <v>65</v>
      </c>
      <c r="BC491" s="3" t="s">
        <v>65</v>
      </c>
      <c r="BD491" s="3" t="s">
        <v>66</v>
      </c>
      <c r="BE491" s="3" t="s">
        <v>66</v>
      </c>
      <c r="BF491" s="3" t="s">
        <v>65</v>
      </c>
      <c r="BG491" s="3">
        <v>5</v>
      </c>
      <c r="BH491" s="3">
        <v>5</v>
      </c>
      <c r="BI491" s="3">
        <v>27</v>
      </c>
      <c r="BJ491" s="3">
        <v>1</v>
      </c>
      <c r="BK491" s="3">
        <v>29</v>
      </c>
      <c r="BL491" s="3">
        <v>20</v>
      </c>
      <c r="BM491" s="3" t="s">
        <v>67</v>
      </c>
    </row>
    <row r="492" spans="1:65" ht="12.5" x14ac:dyDescent="0.25">
      <c r="A492" s="2">
        <v>44535.394803703704</v>
      </c>
      <c r="B492" s="3" t="s">
        <v>66</v>
      </c>
      <c r="C492" s="3" t="s">
        <v>66</v>
      </c>
      <c r="D492" s="3" t="s">
        <v>65</v>
      </c>
      <c r="E492" s="3" t="s">
        <v>66</v>
      </c>
      <c r="F492" s="3" t="s">
        <v>65</v>
      </c>
      <c r="G492" s="3" t="s">
        <v>66</v>
      </c>
      <c r="H492" s="3" t="s">
        <v>66</v>
      </c>
      <c r="I492" s="3" t="s">
        <v>66</v>
      </c>
      <c r="J492" s="3" t="s">
        <v>66</v>
      </c>
      <c r="K492" s="3" t="s">
        <v>65</v>
      </c>
      <c r="L492" s="3" t="s">
        <v>66</v>
      </c>
      <c r="M492" s="3" t="s">
        <v>66</v>
      </c>
      <c r="N492" s="3" t="s">
        <v>66</v>
      </c>
      <c r="O492" s="3" t="s">
        <v>65</v>
      </c>
      <c r="P492" s="3" t="s">
        <v>66</v>
      </c>
      <c r="Q492" s="3" t="s">
        <v>65</v>
      </c>
      <c r="R492" s="3" t="s">
        <v>66</v>
      </c>
      <c r="S492" s="3" t="s">
        <v>65</v>
      </c>
      <c r="T492" s="3" t="s">
        <v>66</v>
      </c>
      <c r="U492" s="3" t="s">
        <v>65</v>
      </c>
      <c r="V492" s="3" t="s">
        <v>66</v>
      </c>
      <c r="W492" s="3" t="s">
        <v>66</v>
      </c>
      <c r="X492" s="3" t="s">
        <v>66</v>
      </c>
      <c r="Y492" s="3" t="s">
        <v>66</v>
      </c>
      <c r="Z492" s="3" t="s">
        <v>66</v>
      </c>
      <c r="AA492" s="3" t="s">
        <v>65</v>
      </c>
      <c r="AB492" s="3" t="s">
        <v>65</v>
      </c>
      <c r="AC492" s="3" t="s">
        <v>66</v>
      </c>
      <c r="AD492" s="3" t="s">
        <v>65</v>
      </c>
      <c r="AE492" s="3" t="s">
        <v>66</v>
      </c>
      <c r="AF492" s="3" t="s">
        <v>66</v>
      </c>
      <c r="AG492" s="3" t="s">
        <v>66</v>
      </c>
      <c r="AH492" s="3" t="s">
        <v>66</v>
      </c>
      <c r="AI492" s="3" t="s">
        <v>66</v>
      </c>
      <c r="AJ492" s="3" t="s">
        <v>65</v>
      </c>
      <c r="AK492" s="3" t="s">
        <v>65</v>
      </c>
      <c r="AL492" s="3" t="s">
        <v>66</v>
      </c>
      <c r="AM492" s="3" t="s">
        <v>65</v>
      </c>
      <c r="AN492" s="3" t="s">
        <v>65</v>
      </c>
      <c r="AO492" s="3" t="s">
        <v>65</v>
      </c>
      <c r="AP492" s="3" t="s">
        <v>66</v>
      </c>
      <c r="AQ492" s="3" t="s">
        <v>66</v>
      </c>
      <c r="AR492" s="3" t="s">
        <v>65</v>
      </c>
      <c r="AS492" s="3" t="s">
        <v>65</v>
      </c>
      <c r="AT492" s="3" t="s">
        <v>65</v>
      </c>
      <c r="AU492" s="3" t="s">
        <v>66</v>
      </c>
      <c r="AV492" s="3" t="s">
        <v>65</v>
      </c>
      <c r="AW492" s="3" t="s">
        <v>65</v>
      </c>
      <c r="AX492" s="3" t="s">
        <v>66</v>
      </c>
      <c r="AY492" s="3" t="s">
        <v>65</v>
      </c>
      <c r="AZ492" s="3" t="s">
        <v>65</v>
      </c>
      <c r="BA492" s="3" t="s">
        <v>66</v>
      </c>
      <c r="BB492" s="3" t="s">
        <v>66</v>
      </c>
      <c r="BC492" s="3" t="s">
        <v>66</v>
      </c>
      <c r="BD492" s="3" t="s">
        <v>66</v>
      </c>
      <c r="BE492" s="3" t="s">
        <v>66</v>
      </c>
      <c r="BF492" s="3" t="s">
        <v>66</v>
      </c>
      <c r="BG492" s="3">
        <v>5</v>
      </c>
      <c r="BH492" s="3">
        <v>5</v>
      </c>
      <c r="BI492" s="3">
        <v>27</v>
      </c>
      <c r="BJ492" s="3">
        <v>4</v>
      </c>
      <c r="BK492" s="3">
        <v>29</v>
      </c>
      <c r="BL492" s="3">
        <v>20</v>
      </c>
      <c r="BM492" s="3" t="s">
        <v>67</v>
      </c>
    </row>
    <row r="493" spans="1:65" ht="12.5" x14ac:dyDescent="0.25">
      <c r="A493" s="2">
        <v>44535.4023571875</v>
      </c>
      <c r="B493" s="3" t="s">
        <v>65</v>
      </c>
      <c r="C493" s="3" t="s">
        <v>65</v>
      </c>
      <c r="D493" s="3" t="s">
        <v>65</v>
      </c>
      <c r="E493" s="3" t="s">
        <v>65</v>
      </c>
      <c r="F493" s="3" t="s">
        <v>65</v>
      </c>
      <c r="G493" s="3" t="s">
        <v>65</v>
      </c>
      <c r="H493" s="3" t="s">
        <v>65</v>
      </c>
      <c r="I493" s="3" t="s">
        <v>66</v>
      </c>
      <c r="J493" s="3" t="s">
        <v>65</v>
      </c>
      <c r="K493" s="3" t="s">
        <v>65</v>
      </c>
      <c r="L493" s="3" t="s">
        <v>66</v>
      </c>
      <c r="M493" s="3" t="s">
        <v>66</v>
      </c>
      <c r="N493" s="3" t="s">
        <v>66</v>
      </c>
      <c r="O493" s="3" t="s">
        <v>65</v>
      </c>
      <c r="P493" s="3" t="s">
        <v>66</v>
      </c>
      <c r="Q493" s="3" t="s">
        <v>65</v>
      </c>
      <c r="R493" s="3" t="s">
        <v>65</v>
      </c>
      <c r="S493" s="3" t="s">
        <v>66</v>
      </c>
      <c r="T493" s="3" t="s">
        <v>66</v>
      </c>
      <c r="U493" s="3" t="s">
        <v>66</v>
      </c>
      <c r="V493" s="3" t="s">
        <v>65</v>
      </c>
      <c r="W493" s="3" t="s">
        <v>65</v>
      </c>
      <c r="X493" s="3" t="s">
        <v>65</v>
      </c>
      <c r="Y493" s="3" t="s">
        <v>65</v>
      </c>
      <c r="Z493" s="3" t="s">
        <v>66</v>
      </c>
      <c r="AA493" s="3" t="s">
        <v>66</v>
      </c>
      <c r="AB493" s="3" t="s">
        <v>66</v>
      </c>
      <c r="AC493" s="3" t="s">
        <v>65</v>
      </c>
      <c r="AD493" s="3" t="s">
        <v>66</v>
      </c>
      <c r="AE493" s="3" t="s">
        <v>65</v>
      </c>
      <c r="AF493" s="3" t="s">
        <v>66</v>
      </c>
      <c r="AG493" s="3" t="s">
        <v>66</v>
      </c>
      <c r="AH493" s="3" t="s">
        <v>66</v>
      </c>
      <c r="AI493" s="3" t="s">
        <v>66</v>
      </c>
      <c r="AJ493" s="3" t="s">
        <v>65</v>
      </c>
      <c r="AK493" s="3" t="s">
        <v>65</v>
      </c>
      <c r="AL493" s="3" t="s">
        <v>66</v>
      </c>
      <c r="AM493" s="3" t="s">
        <v>65</v>
      </c>
      <c r="AN493" s="3" t="s">
        <v>66</v>
      </c>
      <c r="AO493" s="3" t="s">
        <v>65</v>
      </c>
      <c r="AP493" s="3" t="s">
        <v>65</v>
      </c>
      <c r="AQ493" s="3" t="s">
        <v>66</v>
      </c>
      <c r="AR493" s="3" t="s">
        <v>65</v>
      </c>
      <c r="AS493" s="3" t="s">
        <v>65</v>
      </c>
      <c r="AT493" s="3" t="s">
        <v>65</v>
      </c>
      <c r="AU493" s="3" t="s">
        <v>65</v>
      </c>
      <c r="AV493" s="3" t="s">
        <v>65</v>
      </c>
      <c r="AW493" s="3" t="s">
        <v>65</v>
      </c>
      <c r="AX493" s="3" t="s">
        <v>65</v>
      </c>
      <c r="AY493" s="3" t="s">
        <v>65</v>
      </c>
      <c r="AZ493" s="3" t="s">
        <v>65</v>
      </c>
      <c r="BA493" s="3" t="s">
        <v>65</v>
      </c>
      <c r="BB493" s="3" t="s">
        <v>65</v>
      </c>
      <c r="BC493" s="3" t="s">
        <v>65</v>
      </c>
      <c r="BD493" s="3" t="s">
        <v>65</v>
      </c>
      <c r="BE493" s="3" t="s">
        <v>65</v>
      </c>
      <c r="BF493" s="3" t="s">
        <v>65</v>
      </c>
      <c r="BG493" s="3">
        <v>5</v>
      </c>
      <c r="BH493" s="3">
        <v>5</v>
      </c>
      <c r="BI493" s="3">
        <v>27</v>
      </c>
      <c r="BJ493" s="3">
        <v>4</v>
      </c>
      <c r="BK493" s="3">
        <v>29</v>
      </c>
      <c r="BL493" s="3">
        <v>20</v>
      </c>
      <c r="BM493" s="3" t="s">
        <v>67</v>
      </c>
    </row>
    <row r="494" spans="1:65" ht="12.5" x14ac:dyDescent="0.25">
      <c r="A494" s="2">
        <v>44535.412305231483</v>
      </c>
      <c r="B494" s="3" t="s">
        <v>66</v>
      </c>
      <c r="C494" s="3" t="s">
        <v>66</v>
      </c>
      <c r="D494" s="3" t="s">
        <v>65</v>
      </c>
      <c r="E494" s="3" t="s">
        <v>66</v>
      </c>
      <c r="F494" s="3" t="s">
        <v>66</v>
      </c>
      <c r="G494" s="3" t="s">
        <v>65</v>
      </c>
      <c r="H494" s="3" t="s">
        <v>65</v>
      </c>
      <c r="I494" s="3" t="s">
        <v>65</v>
      </c>
      <c r="J494" s="3" t="s">
        <v>65</v>
      </c>
      <c r="K494" s="3" t="s">
        <v>65</v>
      </c>
      <c r="L494" s="3" t="s">
        <v>66</v>
      </c>
      <c r="M494" s="3" t="s">
        <v>66</v>
      </c>
      <c r="N494" s="3" t="s">
        <v>66</v>
      </c>
      <c r="O494" s="3" t="s">
        <v>66</v>
      </c>
      <c r="P494" s="3" t="s">
        <v>65</v>
      </c>
      <c r="Q494" s="3" t="s">
        <v>66</v>
      </c>
      <c r="R494" s="3" t="s">
        <v>65</v>
      </c>
      <c r="S494" s="3" t="s">
        <v>66</v>
      </c>
      <c r="T494" s="3" t="s">
        <v>66</v>
      </c>
      <c r="U494" s="3" t="s">
        <v>65</v>
      </c>
      <c r="V494" s="3" t="s">
        <v>65</v>
      </c>
      <c r="W494" s="3" t="s">
        <v>65</v>
      </c>
      <c r="X494" s="3" t="s">
        <v>66</v>
      </c>
      <c r="Y494" s="3" t="s">
        <v>66</v>
      </c>
      <c r="Z494" s="3" t="s">
        <v>66</v>
      </c>
      <c r="AA494" s="3" t="s">
        <v>66</v>
      </c>
      <c r="AB494" s="3" t="s">
        <v>66</v>
      </c>
      <c r="AC494" s="3" t="s">
        <v>66</v>
      </c>
      <c r="AD494" s="3" t="s">
        <v>65</v>
      </c>
      <c r="AE494" s="3" t="s">
        <v>66</v>
      </c>
      <c r="AF494" s="3" t="s">
        <v>66</v>
      </c>
      <c r="AG494" s="3" t="s">
        <v>66</v>
      </c>
      <c r="AH494" s="3" t="s">
        <v>65</v>
      </c>
      <c r="AI494" s="3" t="s">
        <v>65</v>
      </c>
      <c r="AJ494" s="3" t="s">
        <v>66</v>
      </c>
      <c r="AK494" s="3" t="s">
        <v>65</v>
      </c>
      <c r="AL494" s="3" t="s">
        <v>66</v>
      </c>
      <c r="AM494" s="3" t="s">
        <v>65</v>
      </c>
      <c r="AN494" s="3" t="s">
        <v>66</v>
      </c>
      <c r="AO494" s="3" t="s">
        <v>66</v>
      </c>
      <c r="AP494" s="3" t="s">
        <v>65</v>
      </c>
      <c r="AQ494" s="3" t="s">
        <v>66</v>
      </c>
      <c r="AR494" s="3" t="s">
        <v>65</v>
      </c>
      <c r="AS494" s="3" t="s">
        <v>65</v>
      </c>
      <c r="AT494" s="3" t="s">
        <v>66</v>
      </c>
      <c r="AU494" s="3" t="s">
        <v>66</v>
      </c>
      <c r="AV494" s="3" t="s">
        <v>66</v>
      </c>
      <c r="AW494" s="3" t="s">
        <v>66</v>
      </c>
      <c r="AX494" s="3" t="s">
        <v>65</v>
      </c>
      <c r="AY494" s="3" t="s">
        <v>66</v>
      </c>
      <c r="AZ494" s="3" t="s">
        <v>66</v>
      </c>
      <c r="BA494" s="3" t="s">
        <v>66</v>
      </c>
      <c r="BB494" s="3" t="s">
        <v>66</v>
      </c>
      <c r="BC494" s="3" t="s">
        <v>65</v>
      </c>
      <c r="BD494" s="3" t="s">
        <v>66</v>
      </c>
      <c r="BE494" s="3" t="s">
        <v>66</v>
      </c>
      <c r="BF494" s="3" t="s">
        <v>65</v>
      </c>
      <c r="BG494" s="3">
        <v>5</v>
      </c>
      <c r="BH494" s="3">
        <v>100</v>
      </c>
      <c r="BI494" s="3">
        <v>27</v>
      </c>
      <c r="BJ494" s="3">
        <v>4</v>
      </c>
      <c r="BK494" s="3">
        <v>29</v>
      </c>
      <c r="BL494" s="3">
        <v>10</v>
      </c>
      <c r="BM494" s="3" t="s">
        <v>67</v>
      </c>
    </row>
    <row r="495" spans="1:65" ht="12.5" x14ac:dyDescent="0.25">
      <c r="A495" s="2">
        <v>44535.412588472223</v>
      </c>
      <c r="B495" s="3" t="s">
        <v>66</v>
      </c>
      <c r="C495" s="3" t="s">
        <v>66</v>
      </c>
      <c r="D495" s="3" t="s">
        <v>66</v>
      </c>
      <c r="E495" s="3" t="s">
        <v>66</v>
      </c>
      <c r="F495" s="3" t="s">
        <v>66</v>
      </c>
      <c r="G495" s="3" t="s">
        <v>65</v>
      </c>
      <c r="H495" s="3" t="s">
        <v>65</v>
      </c>
      <c r="I495" s="3" t="s">
        <v>65</v>
      </c>
      <c r="J495" s="3" t="s">
        <v>66</v>
      </c>
      <c r="K495" s="3" t="s">
        <v>65</v>
      </c>
      <c r="L495" s="3" t="s">
        <v>65</v>
      </c>
      <c r="M495" s="3" t="s">
        <v>66</v>
      </c>
      <c r="N495" s="3" t="s">
        <v>66</v>
      </c>
      <c r="O495" s="3" t="s">
        <v>65</v>
      </c>
      <c r="P495" s="3" t="s">
        <v>65</v>
      </c>
      <c r="Q495" s="3" t="s">
        <v>65</v>
      </c>
      <c r="R495" s="3" t="s">
        <v>65</v>
      </c>
      <c r="S495" s="3" t="s">
        <v>66</v>
      </c>
      <c r="T495" s="3" t="s">
        <v>66</v>
      </c>
      <c r="U495" s="3" t="s">
        <v>66</v>
      </c>
      <c r="V495" s="3" t="s">
        <v>66</v>
      </c>
      <c r="W495" s="3" t="s">
        <v>65</v>
      </c>
      <c r="X495" s="3" t="s">
        <v>65</v>
      </c>
      <c r="Y495" s="3" t="s">
        <v>65</v>
      </c>
      <c r="Z495" s="3" t="s">
        <v>66</v>
      </c>
      <c r="AA495" s="3" t="s">
        <v>65</v>
      </c>
      <c r="AB495" s="3" t="s">
        <v>66</v>
      </c>
      <c r="AC495" s="3" t="s">
        <v>65</v>
      </c>
      <c r="AD495" s="3" t="s">
        <v>65</v>
      </c>
      <c r="AE495" s="3" t="s">
        <v>66</v>
      </c>
      <c r="AF495" s="3" t="s">
        <v>66</v>
      </c>
      <c r="AG495" s="3" t="s">
        <v>65</v>
      </c>
      <c r="AH495" s="3" t="s">
        <v>66</v>
      </c>
      <c r="AI495" s="3" t="s">
        <v>66</v>
      </c>
      <c r="AJ495" s="3" t="s">
        <v>65</v>
      </c>
      <c r="AK495" s="3" t="s">
        <v>65</v>
      </c>
      <c r="AL495" s="3" t="s">
        <v>65</v>
      </c>
      <c r="AM495" s="3" t="s">
        <v>65</v>
      </c>
      <c r="AN495" s="3" t="s">
        <v>65</v>
      </c>
      <c r="AO495" s="3" t="s">
        <v>65</v>
      </c>
      <c r="AP495" s="3" t="s">
        <v>66</v>
      </c>
      <c r="AQ495" s="3" t="s">
        <v>66</v>
      </c>
      <c r="AR495" s="3" t="s">
        <v>65</v>
      </c>
      <c r="AS495" s="3" t="s">
        <v>65</v>
      </c>
      <c r="AT495" s="3" t="s">
        <v>66</v>
      </c>
      <c r="AU495" s="3" t="s">
        <v>66</v>
      </c>
      <c r="AV495" s="3" t="s">
        <v>65</v>
      </c>
      <c r="AW495" s="3" t="s">
        <v>65</v>
      </c>
      <c r="AX495" s="3" t="s">
        <v>65</v>
      </c>
      <c r="AY495" s="3" t="s">
        <v>66</v>
      </c>
      <c r="AZ495" s="3" t="s">
        <v>65</v>
      </c>
      <c r="BA495" s="3" t="s">
        <v>66</v>
      </c>
      <c r="BB495" s="3" t="s">
        <v>66</v>
      </c>
      <c r="BC495" s="3" t="s">
        <v>66</v>
      </c>
      <c r="BD495" s="3" t="s">
        <v>66</v>
      </c>
      <c r="BE495" s="3" t="s">
        <v>66</v>
      </c>
      <c r="BF495" s="3" t="s">
        <v>65</v>
      </c>
      <c r="BG495" s="3">
        <v>5</v>
      </c>
      <c r="BH495" s="3">
        <v>5</v>
      </c>
      <c r="BI495" s="3">
        <v>27</v>
      </c>
      <c r="BJ495" s="3">
        <v>4</v>
      </c>
      <c r="BK495" s="3">
        <v>29</v>
      </c>
      <c r="BL495" s="3">
        <v>10</v>
      </c>
      <c r="BM495" s="3" t="s">
        <v>67</v>
      </c>
    </row>
    <row r="496" spans="1:65" ht="12.5" x14ac:dyDescent="0.25">
      <c r="A496" s="2">
        <v>44535.413229548612</v>
      </c>
      <c r="B496" s="3" t="s">
        <v>66</v>
      </c>
      <c r="C496" s="3" t="s">
        <v>66</v>
      </c>
      <c r="D496" s="3" t="s">
        <v>66</v>
      </c>
      <c r="E496" s="3" t="s">
        <v>66</v>
      </c>
      <c r="F496" s="3" t="s">
        <v>66</v>
      </c>
      <c r="G496" s="3" t="s">
        <v>65</v>
      </c>
      <c r="H496" s="3" t="s">
        <v>66</v>
      </c>
      <c r="I496" s="3" t="s">
        <v>65</v>
      </c>
      <c r="J496" s="3" t="s">
        <v>66</v>
      </c>
      <c r="K496" s="3" t="s">
        <v>65</v>
      </c>
      <c r="L496" s="3" t="s">
        <v>66</v>
      </c>
      <c r="M496" s="3" t="s">
        <v>66</v>
      </c>
      <c r="N496" s="3" t="s">
        <v>65</v>
      </c>
      <c r="O496" s="3" t="s">
        <v>66</v>
      </c>
      <c r="P496" s="3" t="s">
        <v>65</v>
      </c>
      <c r="Q496" s="3" t="s">
        <v>66</v>
      </c>
      <c r="R496" s="3" t="s">
        <v>66</v>
      </c>
      <c r="S496" s="3" t="s">
        <v>66</v>
      </c>
      <c r="T496" s="3" t="s">
        <v>66</v>
      </c>
      <c r="U496" s="3" t="s">
        <v>65</v>
      </c>
      <c r="V496" s="3" t="s">
        <v>66</v>
      </c>
      <c r="W496" s="3" t="s">
        <v>66</v>
      </c>
      <c r="X496" s="3" t="s">
        <v>66</v>
      </c>
      <c r="Y496" s="3" t="s">
        <v>66</v>
      </c>
      <c r="Z496" s="3" t="s">
        <v>66</v>
      </c>
      <c r="AA496" s="3" t="s">
        <v>66</v>
      </c>
      <c r="AB496" s="3" t="s">
        <v>66</v>
      </c>
      <c r="AC496" s="3" t="s">
        <v>66</v>
      </c>
      <c r="AD496" s="3" t="s">
        <v>66</v>
      </c>
      <c r="AE496" s="3" t="s">
        <v>65</v>
      </c>
      <c r="AF496" s="3" t="s">
        <v>66</v>
      </c>
      <c r="AG496" s="3" t="s">
        <v>66</v>
      </c>
      <c r="AH496" s="3" t="s">
        <v>66</v>
      </c>
      <c r="AI496" s="3" t="s">
        <v>66</v>
      </c>
      <c r="AJ496" s="3" t="s">
        <v>66</v>
      </c>
      <c r="AK496" s="3" t="s">
        <v>66</v>
      </c>
      <c r="AL496" s="3" t="s">
        <v>66</v>
      </c>
      <c r="AM496" s="3" t="s">
        <v>66</v>
      </c>
      <c r="AN496" s="3" t="s">
        <v>65</v>
      </c>
      <c r="AO496" s="3" t="s">
        <v>66</v>
      </c>
      <c r="AP496" s="3" t="s">
        <v>66</v>
      </c>
      <c r="AQ496" s="3" t="s">
        <v>66</v>
      </c>
      <c r="AR496" s="3" t="s">
        <v>65</v>
      </c>
      <c r="AS496" s="3" t="s">
        <v>65</v>
      </c>
      <c r="AT496" s="3" t="s">
        <v>66</v>
      </c>
      <c r="AU496" s="3" t="s">
        <v>66</v>
      </c>
      <c r="AV496" s="3" t="s">
        <v>66</v>
      </c>
      <c r="AW496" s="3" t="s">
        <v>65</v>
      </c>
      <c r="AX496" s="3" t="s">
        <v>65</v>
      </c>
      <c r="AY496" s="3" t="s">
        <v>66</v>
      </c>
      <c r="AZ496" s="3" t="s">
        <v>65</v>
      </c>
      <c r="BA496" s="3" t="s">
        <v>66</v>
      </c>
      <c r="BB496" s="3" t="s">
        <v>65</v>
      </c>
      <c r="BC496" s="3" t="s">
        <v>65</v>
      </c>
      <c r="BD496" s="3" t="s">
        <v>66</v>
      </c>
      <c r="BE496" s="3" t="s">
        <v>66</v>
      </c>
      <c r="BF496" s="3" t="s">
        <v>65</v>
      </c>
      <c r="BG496" s="3">
        <v>5</v>
      </c>
      <c r="BH496" s="3">
        <v>5</v>
      </c>
      <c r="BI496" s="3">
        <v>27</v>
      </c>
      <c r="BJ496" s="3">
        <v>4</v>
      </c>
      <c r="BK496" s="3">
        <v>29</v>
      </c>
      <c r="BL496" s="3">
        <v>20</v>
      </c>
      <c r="BM496" s="3" t="s">
        <v>67</v>
      </c>
    </row>
    <row r="497" spans="1:65" ht="12.5" x14ac:dyDescent="0.25">
      <c r="A497" s="2">
        <v>44535.416965601849</v>
      </c>
      <c r="B497" s="3" t="s">
        <v>65</v>
      </c>
      <c r="C497" s="3" t="s">
        <v>66</v>
      </c>
      <c r="D497" s="3" t="s">
        <v>65</v>
      </c>
      <c r="E497" s="3" t="s">
        <v>65</v>
      </c>
      <c r="F497" s="3" t="s">
        <v>66</v>
      </c>
      <c r="G497" s="3" t="s">
        <v>66</v>
      </c>
      <c r="H497" s="3" t="s">
        <v>65</v>
      </c>
      <c r="I497" s="3" t="s">
        <v>66</v>
      </c>
      <c r="J497" s="3" t="s">
        <v>66</v>
      </c>
      <c r="K497" s="3" t="s">
        <v>65</v>
      </c>
      <c r="L497" s="3" t="s">
        <v>66</v>
      </c>
      <c r="M497" s="3" t="s">
        <v>65</v>
      </c>
      <c r="N497" s="3" t="s">
        <v>65</v>
      </c>
      <c r="O497" s="3" t="s">
        <v>66</v>
      </c>
      <c r="P497" s="3" t="s">
        <v>66</v>
      </c>
      <c r="Q497" s="3" t="s">
        <v>65</v>
      </c>
      <c r="R497" s="3" t="s">
        <v>65</v>
      </c>
      <c r="S497" s="3" t="s">
        <v>66</v>
      </c>
      <c r="T497" s="3" t="s">
        <v>66</v>
      </c>
      <c r="U497" s="3" t="s">
        <v>66</v>
      </c>
      <c r="V497" s="3" t="s">
        <v>66</v>
      </c>
      <c r="W497" s="3" t="s">
        <v>65</v>
      </c>
      <c r="X497" s="3" t="s">
        <v>66</v>
      </c>
      <c r="Y497" s="3" t="s">
        <v>66</v>
      </c>
      <c r="Z497" s="3" t="s">
        <v>66</v>
      </c>
      <c r="AA497" s="3" t="s">
        <v>66</v>
      </c>
      <c r="AB497" s="3" t="s">
        <v>66</v>
      </c>
      <c r="AC497" s="3" t="s">
        <v>65</v>
      </c>
      <c r="AD497" s="3" t="s">
        <v>66</v>
      </c>
      <c r="AE497" s="3" t="s">
        <v>65</v>
      </c>
      <c r="AF497" s="3" t="s">
        <v>66</v>
      </c>
      <c r="AG497" s="3" t="s">
        <v>66</v>
      </c>
      <c r="AH497" s="3" t="s">
        <v>66</v>
      </c>
      <c r="AI497" s="3" t="s">
        <v>66</v>
      </c>
      <c r="AJ497" s="3" t="s">
        <v>65</v>
      </c>
      <c r="AK497" s="3" t="s">
        <v>65</v>
      </c>
      <c r="AL497" s="3" t="s">
        <v>66</v>
      </c>
      <c r="AM497" s="3" t="s">
        <v>66</v>
      </c>
      <c r="AN497" s="3" t="s">
        <v>65</v>
      </c>
      <c r="AO497" s="3" t="s">
        <v>65</v>
      </c>
      <c r="AP497" s="3" t="s">
        <v>65</v>
      </c>
      <c r="AQ497" s="3" t="s">
        <v>66</v>
      </c>
      <c r="AR497" s="3" t="s">
        <v>65</v>
      </c>
      <c r="AS497" s="3" t="s">
        <v>65</v>
      </c>
      <c r="AT497" s="3" t="s">
        <v>65</v>
      </c>
      <c r="AU497" s="3" t="s">
        <v>65</v>
      </c>
      <c r="AV497" s="3" t="s">
        <v>65</v>
      </c>
      <c r="AW497" s="3" t="s">
        <v>65</v>
      </c>
      <c r="AX497" s="3" t="s">
        <v>65</v>
      </c>
      <c r="AY497" s="3" t="s">
        <v>65</v>
      </c>
      <c r="AZ497" s="3" t="s">
        <v>65</v>
      </c>
      <c r="BA497" s="3" t="s">
        <v>66</v>
      </c>
      <c r="BB497" s="3" t="s">
        <v>66</v>
      </c>
      <c r="BC497" s="3" t="s">
        <v>65</v>
      </c>
      <c r="BD497" s="3" t="s">
        <v>65</v>
      </c>
      <c r="BE497" s="3" t="s">
        <v>65</v>
      </c>
      <c r="BF497" s="3" t="s">
        <v>65</v>
      </c>
      <c r="BG497" s="3">
        <v>5</v>
      </c>
      <c r="BH497" s="3">
        <v>5</v>
      </c>
      <c r="BI497" s="3">
        <v>27</v>
      </c>
      <c r="BJ497" s="3">
        <v>4</v>
      </c>
      <c r="BK497" s="3">
        <v>29</v>
      </c>
      <c r="BL497" s="3">
        <v>20</v>
      </c>
      <c r="BM497" s="3" t="s">
        <v>67</v>
      </c>
    </row>
    <row r="498" spans="1:65" ht="12.5" x14ac:dyDescent="0.25">
      <c r="A498" s="2">
        <v>44535.423142222222</v>
      </c>
      <c r="B498" s="3" t="s">
        <v>65</v>
      </c>
      <c r="C498" s="3" t="s">
        <v>65</v>
      </c>
      <c r="D498" s="3" t="s">
        <v>65</v>
      </c>
      <c r="E498" s="3" t="s">
        <v>66</v>
      </c>
      <c r="F498" s="3" t="s">
        <v>65</v>
      </c>
      <c r="G498" s="3" t="s">
        <v>65</v>
      </c>
      <c r="H498" s="3" t="s">
        <v>65</v>
      </c>
      <c r="I498" s="3" t="s">
        <v>65</v>
      </c>
      <c r="J498" s="3" t="s">
        <v>65</v>
      </c>
      <c r="K498" s="3" t="s">
        <v>66</v>
      </c>
      <c r="L498" s="3" t="s">
        <v>66</v>
      </c>
      <c r="M498" s="3" t="s">
        <v>65</v>
      </c>
      <c r="N498" s="3" t="s">
        <v>66</v>
      </c>
      <c r="O498" s="3" t="s">
        <v>65</v>
      </c>
      <c r="P498" s="3" t="s">
        <v>66</v>
      </c>
      <c r="Q498" s="3" t="s">
        <v>65</v>
      </c>
      <c r="R498" s="3" t="s">
        <v>65</v>
      </c>
      <c r="S498" s="3" t="s">
        <v>66</v>
      </c>
      <c r="T498" s="3" t="s">
        <v>66</v>
      </c>
      <c r="U498" s="3" t="s">
        <v>66</v>
      </c>
      <c r="V498" s="3" t="s">
        <v>65</v>
      </c>
      <c r="W498" s="3" t="s">
        <v>66</v>
      </c>
      <c r="X498" s="3" t="s">
        <v>65</v>
      </c>
      <c r="Y498" s="3" t="s">
        <v>65</v>
      </c>
      <c r="Z498" s="3" t="s">
        <v>66</v>
      </c>
      <c r="AA498" s="3" t="s">
        <v>65</v>
      </c>
      <c r="AB498" s="3" t="s">
        <v>65</v>
      </c>
      <c r="AC498" s="3" t="s">
        <v>66</v>
      </c>
      <c r="AD498" s="3" t="s">
        <v>66</v>
      </c>
      <c r="AE498" s="3" t="s">
        <v>66</v>
      </c>
      <c r="AF498" s="3" t="s">
        <v>66</v>
      </c>
      <c r="AG498" s="3" t="s">
        <v>66</v>
      </c>
      <c r="AH498" s="3" t="s">
        <v>66</v>
      </c>
      <c r="AI498" s="3" t="s">
        <v>66</v>
      </c>
      <c r="AJ498" s="3" t="s">
        <v>65</v>
      </c>
      <c r="AK498" s="3" t="s">
        <v>65</v>
      </c>
      <c r="AL498" s="3" t="s">
        <v>66</v>
      </c>
      <c r="AM498" s="3" t="s">
        <v>65</v>
      </c>
      <c r="AN498" s="3" t="s">
        <v>65</v>
      </c>
      <c r="AO498" s="3" t="s">
        <v>65</v>
      </c>
      <c r="AP498" s="3" t="s">
        <v>66</v>
      </c>
      <c r="AQ498" s="3" t="s">
        <v>66</v>
      </c>
      <c r="AR498" s="3" t="s">
        <v>65</v>
      </c>
      <c r="AS498" s="3" t="s">
        <v>65</v>
      </c>
      <c r="AT498" s="3" t="s">
        <v>66</v>
      </c>
      <c r="AU498" s="3" t="s">
        <v>65</v>
      </c>
      <c r="AV498" s="3" t="s">
        <v>65</v>
      </c>
      <c r="AW498" s="3" t="s">
        <v>65</v>
      </c>
      <c r="AX498" s="3" t="s">
        <v>65</v>
      </c>
      <c r="AY498" s="3" t="s">
        <v>65</v>
      </c>
      <c r="AZ498" s="3" t="s">
        <v>66</v>
      </c>
      <c r="BA498" s="3" t="s">
        <v>66</v>
      </c>
      <c r="BB498" s="3" t="s">
        <v>65</v>
      </c>
      <c r="BC498" s="3" t="s">
        <v>66</v>
      </c>
      <c r="BD498" s="3" t="s">
        <v>65</v>
      </c>
      <c r="BE498" s="3" t="s">
        <v>65</v>
      </c>
      <c r="BF498" s="3" t="s">
        <v>65</v>
      </c>
      <c r="BG498" s="3">
        <v>10</v>
      </c>
      <c r="BH498" s="3">
        <v>100</v>
      </c>
      <c r="BI498" s="3">
        <v>14</v>
      </c>
      <c r="BJ498" s="3">
        <v>4</v>
      </c>
      <c r="BK498" s="3">
        <v>29</v>
      </c>
      <c r="BL498" s="3">
        <v>20</v>
      </c>
      <c r="BM498" s="3" t="s">
        <v>68</v>
      </c>
    </row>
    <row r="499" spans="1:65" ht="12.5" x14ac:dyDescent="0.25">
      <c r="A499" s="2">
        <v>44535.42462179398</v>
      </c>
      <c r="B499" s="3" t="s">
        <v>65</v>
      </c>
      <c r="C499" s="3" t="s">
        <v>65</v>
      </c>
      <c r="D499" s="3" t="s">
        <v>65</v>
      </c>
      <c r="E499" s="3" t="s">
        <v>65</v>
      </c>
      <c r="F499" s="3" t="s">
        <v>66</v>
      </c>
      <c r="G499" s="3" t="s">
        <v>66</v>
      </c>
      <c r="H499" s="3" t="s">
        <v>65</v>
      </c>
      <c r="I499" s="3" t="s">
        <v>65</v>
      </c>
      <c r="J499" s="3" t="s">
        <v>65</v>
      </c>
      <c r="K499" s="3" t="s">
        <v>65</v>
      </c>
      <c r="L499" s="3" t="s">
        <v>65</v>
      </c>
      <c r="M499" s="3" t="s">
        <v>66</v>
      </c>
      <c r="N499" s="3" t="s">
        <v>66</v>
      </c>
      <c r="O499" s="3" t="s">
        <v>66</v>
      </c>
      <c r="P499" s="3" t="s">
        <v>65</v>
      </c>
      <c r="Q499" s="3" t="s">
        <v>66</v>
      </c>
      <c r="R499" s="3" t="s">
        <v>65</v>
      </c>
      <c r="S499" s="3" t="s">
        <v>65</v>
      </c>
      <c r="T499" s="3" t="s">
        <v>65</v>
      </c>
      <c r="U499" s="3" t="s">
        <v>66</v>
      </c>
      <c r="V499" s="3" t="s">
        <v>66</v>
      </c>
      <c r="W499" s="3" t="s">
        <v>65</v>
      </c>
      <c r="X499" s="3" t="s">
        <v>65</v>
      </c>
      <c r="Y499" s="3" t="s">
        <v>65</v>
      </c>
      <c r="Z499" s="3" t="s">
        <v>66</v>
      </c>
      <c r="AA499" s="3" t="s">
        <v>66</v>
      </c>
      <c r="AB499" s="3" t="s">
        <v>66</v>
      </c>
      <c r="AC499" s="3" t="s">
        <v>66</v>
      </c>
      <c r="AD499" s="3" t="s">
        <v>65</v>
      </c>
      <c r="AE499" s="3" t="s">
        <v>66</v>
      </c>
      <c r="AF499" s="3" t="s">
        <v>66</v>
      </c>
      <c r="AG499" s="3" t="s">
        <v>65</v>
      </c>
      <c r="AH499" s="3" t="s">
        <v>66</v>
      </c>
      <c r="AI499" s="3" t="s">
        <v>66</v>
      </c>
      <c r="AJ499" s="3" t="s">
        <v>65</v>
      </c>
      <c r="AK499" s="3" t="s">
        <v>66</v>
      </c>
      <c r="AL499" s="3" t="s">
        <v>65</v>
      </c>
      <c r="AM499" s="3" t="s">
        <v>66</v>
      </c>
      <c r="AN499" s="3" t="s">
        <v>65</v>
      </c>
      <c r="AO499" s="3" t="s">
        <v>65</v>
      </c>
      <c r="AP499" s="3" t="s">
        <v>65</v>
      </c>
      <c r="AQ499" s="3" t="s">
        <v>66</v>
      </c>
      <c r="AR499" s="3" t="s">
        <v>65</v>
      </c>
      <c r="AS499" s="3" t="s">
        <v>65</v>
      </c>
      <c r="AT499" s="3" t="s">
        <v>66</v>
      </c>
      <c r="AU499" s="3" t="s">
        <v>65</v>
      </c>
      <c r="AV499" s="3" t="s">
        <v>65</v>
      </c>
      <c r="AW499" s="3" t="s">
        <v>66</v>
      </c>
      <c r="AX499" s="3" t="s">
        <v>65</v>
      </c>
      <c r="AY499" s="3" t="s">
        <v>65</v>
      </c>
      <c r="AZ499" s="3" t="s">
        <v>65</v>
      </c>
      <c r="BA499" s="3" t="s">
        <v>66</v>
      </c>
      <c r="BB499" s="3" t="s">
        <v>66</v>
      </c>
      <c r="BC499" s="3" t="s">
        <v>65</v>
      </c>
      <c r="BD499" s="3" t="s">
        <v>66</v>
      </c>
      <c r="BE499" s="3" t="s">
        <v>66</v>
      </c>
      <c r="BF499" s="3" t="s">
        <v>65</v>
      </c>
      <c r="BG499" s="3">
        <v>5</v>
      </c>
      <c r="BH499" s="3">
        <v>5</v>
      </c>
      <c r="BI499" s="3">
        <v>27</v>
      </c>
      <c r="BJ499" s="3">
        <v>4</v>
      </c>
      <c r="BK499" s="3">
        <v>29</v>
      </c>
      <c r="BL499" s="3">
        <v>0</v>
      </c>
      <c r="BM499" s="3" t="s">
        <v>67</v>
      </c>
    </row>
    <row r="500" spans="1:65" ht="12.5" x14ac:dyDescent="0.25">
      <c r="A500" s="2">
        <v>44535.431366493052</v>
      </c>
      <c r="B500" s="3" t="s">
        <v>65</v>
      </c>
      <c r="C500" s="3" t="s">
        <v>66</v>
      </c>
      <c r="D500" s="3" t="s">
        <v>65</v>
      </c>
      <c r="E500" s="3" t="s">
        <v>65</v>
      </c>
      <c r="F500" s="3" t="s">
        <v>65</v>
      </c>
      <c r="G500" s="3" t="s">
        <v>66</v>
      </c>
      <c r="H500" s="3" t="s">
        <v>66</v>
      </c>
      <c r="I500" s="3" t="s">
        <v>65</v>
      </c>
      <c r="J500" s="3" t="s">
        <v>66</v>
      </c>
      <c r="K500" s="3" t="s">
        <v>65</v>
      </c>
      <c r="L500" s="3" t="s">
        <v>66</v>
      </c>
      <c r="M500" s="3" t="s">
        <v>66</v>
      </c>
      <c r="N500" s="3" t="s">
        <v>66</v>
      </c>
      <c r="O500" s="3" t="s">
        <v>66</v>
      </c>
      <c r="P500" s="3" t="s">
        <v>65</v>
      </c>
      <c r="Q500" s="3" t="s">
        <v>66</v>
      </c>
      <c r="R500" s="3" t="s">
        <v>65</v>
      </c>
      <c r="S500" s="3" t="s">
        <v>66</v>
      </c>
      <c r="T500" s="3" t="s">
        <v>65</v>
      </c>
      <c r="U500" s="3" t="s">
        <v>66</v>
      </c>
      <c r="V500" s="3" t="s">
        <v>65</v>
      </c>
      <c r="W500" s="3" t="s">
        <v>66</v>
      </c>
      <c r="X500" s="3" t="s">
        <v>66</v>
      </c>
      <c r="Y500" s="3" t="s">
        <v>66</v>
      </c>
      <c r="Z500" s="3" t="s">
        <v>66</v>
      </c>
      <c r="AA500" s="3" t="s">
        <v>65</v>
      </c>
      <c r="AB500" s="3" t="s">
        <v>65</v>
      </c>
      <c r="AC500" s="3" t="s">
        <v>65</v>
      </c>
      <c r="AD500" s="3" t="s">
        <v>66</v>
      </c>
      <c r="AE500" s="3" t="s">
        <v>65</v>
      </c>
      <c r="AF500" s="3" t="s">
        <v>66</v>
      </c>
      <c r="AG500" s="3" t="s">
        <v>66</v>
      </c>
      <c r="AH500" s="3" t="s">
        <v>65</v>
      </c>
      <c r="AI500" s="3" t="s">
        <v>66</v>
      </c>
      <c r="AJ500" s="3" t="s">
        <v>65</v>
      </c>
      <c r="AK500" s="3" t="s">
        <v>66</v>
      </c>
      <c r="AL500" s="3" t="s">
        <v>66</v>
      </c>
      <c r="AM500" s="3" t="s">
        <v>66</v>
      </c>
      <c r="AN500" s="3" t="s">
        <v>65</v>
      </c>
      <c r="AO500" s="3" t="s">
        <v>65</v>
      </c>
      <c r="AP500" s="3" t="s">
        <v>65</v>
      </c>
      <c r="AQ500" s="3" t="s">
        <v>66</v>
      </c>
      <c r="AR500" s="3" t="s">
        <v>65</v>
      </c>
      <c r="AS500" s="3" t="s">
        <v>65</v>
      </c>
      <c r="AT500" s="3" t="s">
        <v>65</v>
      </c>
      <c r="AU500" s="3" t="s">
        <v>65</v>
      </c>
      <c r="AV500" s="3" t="s">
        <v>65</v>
      </c>
      <c r="AW500" s="3" t="s">
        <v>66</v>
      </c>
      <c r="AX500" s="3" t="s">
        <v>65</v>
      </c>
      <c r="AY500" s="3" t="s">
        <v>66</v>
      </c>
      <c r="AZ500" s="3" t="s">
        <v>66</v>
      </c>
      <c r="BA500" s="3" t="s">
        <v>66</v>
      </c>
      <c r="BB500" s="3" t="s">
        <v>65</v>
      </c>
      <c r="BC500" s="3" t="s">
        <v>65</v>
      </c>
      <c r="BD500" s="3" t="s">
        <v>66</v>
      </c>
      <c r="BE500" s="3" t="s">
        <v>65</v>
      </c>
      <c r="BF500" s="3" t="s">
        <v>65</v>
      </c>
      <c r="BG500" s="3">
        <v>5</v>
      </c>
      <c r="BH500" s="3">
        <v>5</v>
      </c>
      <c r="BI500" s="3">
        <v>27</v>
      </c>
      <c r="BJ500" s="3">
        <v>4</v>
      </c>
      <c r="BK500" s="3">
        <v>29</v>
      </c>
      <c r="BL500" s="3">
        <v>20</v>
      </c>
      <c r="BM500" s="3" t="s">
        <v>67</v>
      </c>
    </row>
    <row r="501" spans="1:65" ht="12.5" x14ac:dyDescent="0.25">
      <c r="A501" s="2">
        <v>44535.434491747685</v>
      </c>
      <c r="B501" s="3" t="s">
        <v>66</v>
      </c>
      <c r="C501" s="3" t="s">
        <v>65</v>
      </c>
      <c r="D501" s="3" t="s">
        <v>65</v>
      </c>
      <c r="E501" s="3" t="s">
        <v>65</v>
      </c>
      <c r="F501" s="3" t="s">
        <v>65</v>
      </c>
      <c r="G501" s="3" t="s">
        <v>66</v>
      </c>
      <c r="H501" s="3" t="s">
        <v>66</v>
      </c>
      <c r="I501" s="3" t="s">
        <v>66</v>
      </c>
      <c r="J501" s="3" t="s">
        <v>66</v>
      </c>
      <c r="K501" s="3" t="s">
        <v>65</v>
      </c>
      <c r="L501" s="3" t="s">
        <v>65</v>
      </c>
      <c r="M501" s="3" t="s">
        <v>66</v>
      </c>
      <c r="N501" s="3" t="s">
        <v>66</v>
      </c>
      <c r="O501" s="3" t="s">
        <v>66</v>
      </c>
      <c r="P501" s="3" t="s">
        <v>66</v>
      </c>
      <c r="Q501" s="3" t="s">
        <v>65</v>
      </c>
      <c r="R501" s="3" t="s">
        <v>65</v>
      </c>
      <c r="S501" s="3" t="s">
        <v>66</v>
      </c>
      <c r="T501" s="3" t="s">
        <v>66</v>
      </c>
      <c r="U501" s="3" t="s">
        <v>66</v>
      </c>
      <c r="V501" s="3" t="s">
        <v>66</v>
      </c>
      <c r="W501" s="3" t="s">
        <v>66</v>
      </c>
      <c r="X501" s="3" t="s">
        <v>65</v>
      </c>
      <c r="Y501" s="3" t="s">
        <v>66</v>
      </c>
      <c r="Z501" s="3" t="s">
        <v>66</v>
      </c>
      <c r="AA501" s="3" t="s">
        <v>66</v>
      </c>
      <c r="AB501" s="3" t="s">
        <v>66</v>
      </c>
      <c r="AC501" s="3" t="s">
        <v>66</v>
      </c>
      <c r="AD501" s="3" t="s">
        <v>65</v>
      </c>
      <c r="AE501" s="3" t="s">
        <v>66</v>
      </c>
      <c r="AF501" s="3" t="s">
        <v>65</v>
      </c>
      <c r="AG501" s="3" t="s">
        <v>66</v>
      </c>
      <c r="AH501" s="3" t="s">
        <v>65</v>
      </c>
      <c r="AI501" s="3" t="s">
        <v>66</v>
      </c>
      <c r="AJ501" s="3" t="s">
        <v>65</v>
      </c>
      <c r="AK501" s="3" t="s">
        <v>65</v>
      </c>
      <c r="AL501" s="3" t="s">
        <v>66</v>
      </c>
      <c r="AM501" s="3" t="s">
        <v>66</v>
      </c>
      <c r="AN501" s="3" t="s">
        <v>66</v>
      </c>
      <c r="AO501" s="3" t="s">
        <v>66</v>
      </c>
      <c r="AP501" s="3" t="s">
        <v>65</v>
      </c>
      <c r="AQ501" s="3" t="s">
        <v>65</v>
      </c>
      <c r="AR501" s="3" t="s">
        <v>65</v>
      </c>
      <c r="AS501" s="3" t="s">
        <v>65</v>
      </c>
      <c r="AT501" s="3" t="s">
        <v>66</v>
      </c>
      <c r="AU501" s="3" t="s">
        <v>65</v>
      </c>
      <c r="AV501" s="3" t="s">
        <v>65</v>
      </c>
      <c r="AW501" s="3" t="s">
        <v>66</v>
      </c>
      <c r="AX501" s="3" t="s">
        <v>66</v>
      </c>
      <c r="AY501" s="3" t="s">
        <v>65</v>
      </c>
      <c r="AZ501" s="3" t="s">
        <v>65</v>
      </c>
      <c r="BA501" s="3" t="s">
        <v>65</v>
      </c>
      <c r="BB501" s="3" t="s">
        <v>66</v>
      </c>
      <c r="BC501" s="3" t="s">
        <v>65</v>
      </c>
      <c r="BD501" s="3" t="s">
        <v>66</v>
      </c>
      <c r="BE501" s="3" t="s">
        <v>66</v>
      </c>
      <c r="BF501" s="3" t="s">
        <v>65</v>
      </c>
      <c r="BG501" s="3">
        <v>5</v>
      </c>
      <c r="BH501" s="3">
        <v>5</v>
      </c>
      <c r="BI501" s="3">
        <v>27</v>
      </c>
      <c r="BJ501" s="3">
        <v>4</v>
      </c>
      <c r="BK501" s="3">
        <v>29</v>
      </c>
      <c r="BL501" s="3">
        <v>0</v>
      </c>
      <c r="BM501" s="3" t="s">
        <v>68</v>
      </c>
    </row>
    <row r="502" spans="1:65" ht="12.5" x14ac:dyDescent="0.25">
      <c r="A502" s="2">
        <v>44535.436578449073</v>
      </c>
      <c r="B502" s="3" t="s">
        <v>65</v>
      </c>
      <c r="C502" s="3" t="s">
        <v>65</v>
      </c>
      <c r="D502" s="3" t="s">
        <v>65</v>
      </c>
      <c r="E502" s="3" t="s">
        <v>65</v>
      </c>
      <c r="F502" s="3" t="s">
        <v>66</v>
      </c>
      <c r="G502" s="3" t="s">
        <v>65</v>
      </c>
      <c r="H502" s="3" t="s">
        <v>65</v>
      </c>
      <c r="I502" s="3" t="s">
        <v>65</v>
      </c>
      <c r="J502" s="3" t="s">
        <v>66</v>
      </c>
      <c r="K502" s="3" t="s">
        <v>65</v>
      </c>
      <c r="L502" s="3" t="s">
        <v>66</v>
      </c>
      <c r="M502" s="3" t="s">
        <v>66</v>
      </c>
      <c r="N502" s="3" t="s">
        <v>66</v>
      </c>
      <c r="O502" s="3" t="s">
        <v>66</v>
      </c>
      <c r="P502" s="3" t="s">
        <v>66</v>
      </c>
      <c r="Q502" s="3" t="s">
        <v>65</v>
      </c>
      <c r="R502" s="3" t="s">
        <v>65</v>
      </c>
      <c r="S502" s="3" t="s">
        <v>66</v>
      </c>
      <c r="T502" s="3" t="s">
        <v>66</v>
      </c>
      <c r="U502" s="3" t="s">
        <v>66</v>
      </c>
      <c r="V502" s="3" t="s">
        <v>65</v>
      </c>
      <c r="W502" s="3" t="s">
        <v>65</v>
      </c>
      <c r="X502" s="3" t="s">
        <v>66</v>
      </c>
      <c r="Y502" s="3" t="s">
        <v>65</v>
      </c>
      <c r="Z502" s="3" t="s">
        <v>66</v>
      </c>
      <c r="AA502" s="3" t="s">
        <v>65</v>
      </c>
      <c r="AB502" s="3" t="s">
        <v>65</v>
      </c>
      <c r="AC502" s="3" t="s">
        <v>65</v>
      </c>
      <c r="AD502" s="3" t="s">
        <v>66</v>
      </c>
      <c r="AE502" s="3" t="s">
        <v>66</v>
      </c>
      <c r="AF502" s="3" t="s">
        <v>66</v>
      </c>
      <c r="AG502" s="3" t="s">
        <v>66</v>
      </c>
      <c r="AH502" s="3" t="s">
        <v>65</v>
      </c>
      <c r="AI502" s="3" t="s">
        <v>66</v>
      </c>
      <c r="AJ502" s="3" t="s">
        <v>65</v>
      </c>
      <c r="AK502" s="3" t="s">
        <v>66</v>
      </c>
      <c r="AL502" s="3" t="s">
        <v>66</v>
      </c>
      <c r="AM502" s="3" t="s">
        <v>65</v>
      </c>
      <c r="AN502" s="3" t="s">
        <v>65</v>
      </c>
      <c r="AO502" s="3" t="s">
        <v>65</v>
      </c>
      <c r="AP502" s="3" t="s">
        <v>65</v>
      </c>
      <c r="AQ502" s="3" t="s">
        <v>66</v>
      </c>
      <c r="AR502" s="3" t="s">
        <v>65</v>
      </c>
      <c r="AS502" s="3" t="s">
        <v>65</v>
      </c>
      <c r="AT502" s="3" t="s">
        <v>65</v>
      </c>
      <c r="AU502" s="3" t="s">
        <v>65</v>
      </c>
      <c r="AV502" s="3" t="s">
        <v>65</v>
      </c>
      <c r="AW502" s="3" t="s">
        <v>66</v>
      </c>
      <c r="AX502" s="3" t="s">
        <v>66</v>
      </c>
      <c r="AY502" s="3" t="s">
        <v>65</v>
      </c>
      <c r="AZ502" s="3" t="s">
        <v>65</v>
      </c>
      <c r="BA502" s="3" t="s">
        <v>65</v>
      </c>
      <c r="BB502" s="3" t="s">
        <v>65</v>
      </c>
      <c r="BC502" s="3" t="s">
        <v>65</v>
      </c>
      <c r="BD502" s="3" t="s">
        <v>65</v>
      </c>
      <c r="BE502" s="3" t="s">
        <v>65</v>
      </c>
      <c r="BF502" s="3" t="s">
        <v>65</v>
      </c>
      <c r="BG502" s="3">
        <v>5</v>
      </c>
      <c r="BH502" s="3">
        <v>5</v>
      </c>
      <c r="BI502" s="3">
        <v>27</v>
      </c>
      <c r="BJ502" s="3">
        <v>4</v>
      </c>
      <c r="BK502" s="3">
        <v>29</v>
      </c>
      <c r="BL502" s="3">
        <v>20</v>
      </c>
      <c r="BM502" s="3" t="s">
        <v>67</v>
      </c>
    </row>
    <row r="503" spans="1:65" ht="12.5" x14ac:dyDescent="0.25">
      <c r="A503" s="2">
        <v>44535.442702245375</v>
      </c>
      <c r="B503" s="3" t="s">
        <v>65</v>
      </c>
      <c r="C503" s="3" t="s">
        <v>66</v>
      </c>
      <c r="D503" s="3" t="s">
        <v>65</v>
      </c>
      <c r="E503" s="3" t="s">
        <v>66</v>
      </c>
      <c r="F503" s="3" t="s">
        <v>65</v>
      </c>
      <c r="G503" s="3" t="s">
        <v>65</v>
      </c>
      <c r="H503" s="3" t="s">
        <v>66</v>
      </c>
      <c r="I503" s="3" t="s">
        <v>66</v>
      </c>
      <c r="J503" s="3" t="s">
        <v>66</v>
      </c>
      <c r="K503" s="3" t="s">
        <v>65</v>
      </c>
      <c r="L503" s="3" t="s">
        <v>66</v>
      </c>
      <c r="M503" s="3" t="s">
        <v>66</v>
      </c>
      <c r="N503" s="3" t="s">
        <v>66</v>
      </c>
      <c r="O503" s="3" t="s">
        <v>66</v>
      </c>
      <c r="P503" s="3" t="s">
        <v>66</v>
      </c>
      <c r="Q503" s="3" t="s">
        <v>66</v>
      </c>
      <c r="R503" s="3" t="s">
        <v>65</v>
      </c>
      <c r="S503" s="3" t="s">
        <v>66</v>
      </c>
      <c r="T503" s="3" t="s">
        <v>66</v>
      </c>
      <c r="U503" s="3" t="s">
        <v>66</v>
      </c>
      <c r="V503" s="3" t="s">
        <v>66</v>
      </c>
      <c r="W503" s="3" t="s">
        <v>65</v>
      </c>
      <c r="X503" s="3" t="s">
        <v>66</v>
      </c>
      <c r="Y503" s="3" t="s">
        <v>66</v>
      </c>
      <c r="Z503" s="3" t="s">
        <v>66</v>
      </c>
      <c r="AA503" s="3" t="s">
        <v>65</v>
      </c>
      <c r="AB503" s="3" t="s">
        <v>66</v>
      </c>
      <c r="AC503" s="3" t="s">
        <v>65</v>
      </c>
      <c r="AD503" s="3" t="s">
        <v>65</v>
      </c>
      <c r="AE503" s="3" t="s">
        <v>66</v>
      </c>
      <c r="AF503" s="3" t="s">
        <v>66</v>
      </c>
      <c r="AG503" s="3" t="s">
        <v>65</v>
      </c>
      <c r="AH503" s="3" t="s">
        <v>65</v>
      </c>
      <c r="AI503" s="3" t="s">
        <v>65</v>
      </c>
      <c r="AJ503" s="3" t="s">
        <v>65</v>
      </c>
      <c r="AK503" s="3" t="s">
        <v>65</v>
      </c>
      <c r="AL503" s="3" t="s">
        <v>65</v>
      </c>
      <c r="AM503" s="3" t="s">
        <v>66</v>
      </c>
      <c r="AN503" s="3" t="s">
        <v>66</v>
      </c>
      <c r="AO503" s="3" t="s">
        <v>66</v>
      </c>
      <c r="AP503" s="3" t="s">
        <v>65</v>
      </c>
      <c r="AQ503" s="3" t="s">
        <v>66</v>
      </c>
      <c r="AR503" s="3" t="s">
        <v>65</v>
      </c>
      <c r="AS503" s="3" t="s">
        <v>65</v>
      </c>
      <c r="AT503" s="3" t="s">
        <v>65</v>
      </c>
      <c r="AU503" s="3" t="s">
        <v>66</v>
      </c>
      <c r="AV503" s="3" t="s">
        <v>66</v>
      </c>
      <c r="AW503" s="3" t="s">
        <v>66</v>
      </c>
      <c r="AX503" s="3" t="s">
        <v>66</v>
      </c>
      <c r="AY503" s="3" t="s">
        <v>65</v>
      </c>
      <c r="AZ503" s="3" t="s">
        <v>65</v>
      </c>
      <c r="BA503" s="3" t="s">
        <v>66</v>
      </c>
      <c r="BB503" s="3" t="s">
        <v>66</v>
      </c>
      <c r="BC503" s="3" t="s">
        <v>66</v>
      </c>
      <c r="BD503" s="3" t="s">
        <v>66</v>
      </c>
      <c r="BE503" s="3" t="s">
        <v>66</v>
      </c>
      <c r="BF503" s="3" t="s">
        <v>65</v>
      </c>
      <c r="BG503" s="3">
        <v>5</v>
      </c>
      <c r="BH503" s="3">
        <v>5</v>
      </c>
      <c r="BI503" s="3">
        <v>27</v>
      </c>
      <c r="BJ503" s="3">
        <v>4</v>
      </c>
      <c r="BK503" s="3">
        <v>30</v>
      </c>
      <c r="BL503" s="3">
        <v>20</v>
      </c>
      <c r="BM503" s="3" t="s">
        <v>67</v>
      </c>
    </row>
    <row r="504" spans="1:65" ht="12.5" x14ac:dyDescent="0.25">
      <c r="A504" s="2">
        <v>44535.446413090278</v>
      </c>
      <c r="B504" s="3" t="s">
        <v>66</v>
      </c>
      <c r="C504" s="3" t="s">
        <v>66</v>
      </c>
      <c r="D504" s="3" t="s">
        <v>65</v>
      </c>
      <c r="E504" s="3" t="s">
        <v>65</v>
      </c>
      <c r="F504" s="3" t="s">
        <v>66</v>
      </c>
      <c r="G504" s="3" t="s">
        <v>66</v>
      </c>
      <c r="H504" s="3" t="s">
        <v>65</v>
      </c>
      <c r="I504" s="3" t="s">
        <v>65</v>
      </c>
      <c r="J504" s="3" t="s">
        <v>65</v>
      </c>
      <c r="K504" s="3" t="s">
        <v>65</v>
      </c>
      <c r="L504" s="3" t="s">
        <v>66</v>
      </c>
      <c r="M504" s="3" t="s">
        <v>66</v>
      </c>
      <c r="N504" s="3" t="s">
        <v>66</v>
      </c>
      <c r="O504" s="3" t="s">
        <v>65</v>
      </c>
      <c r="P504" s="3" t="s">
        <v>66</v>
      </c>
      <c r="Q504" s="3" t="s">
        <v>65</v>
      </c>
      <c r="R504" s="3" t="s">
        <v>65</v>
      </c>
      <c r="S504" s="3" t="s">
        <v>66</v>
      </c>
      <c r="T504" s="3" t="s">
        <v>65</v>
      </c>
      <c r="U504" s="3" t="s">
        <v>66</v>
      </c>
      <c r="V504" s="3" t="s">
        <v>65</v>
      </c>
      <c r="W504" s="3" t="s">
        <v>66</v>
      </c>
      <c r="X504" s="3" t="s">
        <v>65</v>
      </c>
      <c r="Y504" s="3" t="s">
        <v>65</v>
      </c>
      <c r="Z504" s="3" t="s">
        <v>65</v>
      </c>
      <c r="AA504" s="3" t="s">
        <v>65</v>
      </c>
      <c r="AB504" s="3" t="s">
        <v>66</v>
      </c>
      <c r="AC504" s="3" t="s">
        <v>65</v>
      </c>
      <c r="AD504" s="3" t="s">
        <v>66</v>
      </c>
      <c r="AE504" s="3" t="s">
        <v>65</v>
      </c>
      <c r="AF504" s="3" t="s">
        <v>66</v>
      </c>
      <c r="AG504" s="3" t="s">
        <v>66</v>
      </c>
      <c r="AH504" s="3" t="s">
        <v>65</v>
      </c>
      <c r="AI504" s="3" t="s">
        <v>66</v>
      </c>
      <c r="AJ504" s="3" t="s">
        <v>65</v>
      </c>
      <c r="AK504" s="3" t="s">
        <v>65</v>
      </c>
      <c r="AL504" s="3" t="s">
        <v>65</v>
      </c>
      <c r="AM504" s="3" t="s">
        <v>65</v>
      </c>
      <c r="AN504" s="3" t="s">
        <v>65</v>
      </c>
      <c r="AO504" s="3" t="s">
        <v>65</v>
      </c>
      <c r="AP504" s="3" t="s">
        <v>66</v>
      </c>
      <c r="AQ504" s="3" t="s">
        <v>66</v>
      </c>
      <c r="AR504" s="3" t="s">
        <v>65</v>
      </c>
      <c r="AS504" s="3" t="s">
        <v>65</v>
      </c>
      <c r="AT504" s="3" t="s">
        <v>65</v>
      </c>
      <c r="AU504" s="3" t="s">
        <v>66</v>
      </c>
      <c r="AV504" s="3" t="s">
        <v>65</v>
      </c>
      <c r="AW504" s="3" t="s">
        <v>66</v>
      </c>
      <c r="AX504" s="3" t="s">
        <v>66</v>
      </c>
      <c r="AY504" s="3" t="s">
        <v>65</v>
      </c>
      <c r="AZ504" s="3" t="s">
        <v>66</v>
      </c>
      <c r="BA504" s="3" t="s">
        <v>65</v>
      </c>
      <c r="BB504" s="3" t="s">
        <v>66</v>
      </c>
      <c r="BC504" s="3" t="s">
        <v>65</v>
      </c>
      <c r="BD504" s="3" t="s">
        <v>66</v>
      </c>
      <c r="BE504" s="3" t="s">
        <v>66</v>
      </c>
      <c r="BF504" s="3" t="s">
        <v>65</v>
      </c>
      <c r="BG504" s="3">
        <v>5</v>
      </c>
      <c r="BH504" s="3">
        <v>100</v>
      </c>
      <c r="BI504" s="3">
        <v>27</v>
      </c>
      <c r="BJ504" s="3">
        <v>4</v>
      </c>
      <c r="BK504" s="3">
        <v>30</v>
      </c>
      <c r="BL504" s="3">
        <v>20</v>
      </c>
      <c r="BM504" s="3" t="s">
        <v>67</v>
      </c>
    </row>
    <row r="505" spans="1:65" ht="12.5" x14ac:dyDescent="0.25">
      <c r="A505" s="2">
        <v>44535.450325150465</v>
      </c>
      <c r="B505" s="3" t="s">
        <v>66</v>
      </c>
      <c r="C505" s="3" t="s">
        <v>66</v>
      </c>
      <c r="D505" s="3" t="s">
        <v>65</v>
      </c>
      <c r="E505" s="3" t="s">
        <v>66</v>
      </c>
      <c r="F505" s="3" t="s">
        <v>66</v>
      </c>
      <c r="G505" s="3" t="s">
        <v>65</v>
      </c>
      <c r="H505" s="3" t="s">
        <v>65</v>
      </c>
      <c r="I505" s="3" t="s">
        <v>65</v>
      </c>
      <c r="J505" s="3" t="s">
        <v>66</v>
      </c>
      <c r="K505" s="3" t="s">
        <v>65</v>
      </c>
      <c r="L505" s="3" t="s">
        <v>66</v>
      </c>
      <c r="M505" s="3" t="s">
        <v>66</v>
      </c>
      <c r="N505" s="3" t="s">
        <v>66</v>
      </c>
      <c r="O505" s="3" t="s">
        <v>66</v>
      </c>
      <c r="P505" s="3" t="s">
        <v>66</v>
      </c>
      <c r="Q505" s="3" t="s">
        <v>65</v>
      </c>
      <c r="R505" s="3" t="s">
        <v>65</v>
      </c>
      <c r="S505" s="3" t="s">
        <v>66</v>
      </c>
      <c r="T505" s="3" t="s">
        <v>65</v>
      </c>
      <c r="U505" s="3" t="s">
        <v>66</v>
      </c>
      <c r="V505" s="3" t="s">
        <v>65</v>
      </c>
      <c r="W505" s="3" t="s">
        <v>66</v>
      </c>
      <c r="X505" s="3" t="s">
        <v>66</v>
      </c>
      <c r="Y505" s="3" t="s">
        <v>66</v>
      </c>
      <c r="Z505" s="3" t="s">
        <v>66</v>
      </c>
      <c r="AA505" s="3" t="s">
        <v>65</v>
      </c>
      <c r="AB505" s="3" t="s">
        <v>65</v>
      </c>
      <c r="AC505" s="3" t="s">
        <v>66</v>
      </c>
      <c r="AD505" s="3" t="s">
        <v>66</v>
      </c>
      <c r="AE505" s="3" t="s">
        <v>66</v>
      </c>
      <c r="AF505" s="3" t="s">
        <v>66</v>
      </c>
      <c r="AG505" s="3" t="s">
        <v>66</v>
      </c>
      <c r="AH505" s="3" t="s">
        <v>66</v>
      </c>
      <c r="AI505" s="3" t="s">
        <v>66</v>
      </c>
      <c r="AJ505" s="3" t="s">
        <v>66</v>
      </c>
      <c r="AK505" s="3" t="s">
        <v>65</v>
      </c>
      <c r="AL505" s="3" t="s">
        <v>66</v>
      </c>
      <c r="AM505" s="3" t="s">
        <v>65</v>
      </c>
      <c r="AN505" s="3" t="s">
        <v>65</v>
      </c>
      <c r="AO505" s="3" t="s">
        <v>66</v>
      </c>
      <c r="AP505" s="3" t="s">
        <v>65</v>
      </c>
      <c r="AQ505" s="3" t="s">
        <v>66</v>
      </c>
      <c r="AR505" s="3" t="s">
        <v>65</v>
      </c>
      <c r="AS505" s="3" t="s">
        <v>65</v>
      </c>
      <c r="AT505" s="3" t="s">
        <v>66</v>
      </c>
      <c r="AU505" s="3" t="s">
        <v>65</v>
      </c>
      <c r="AV505" s="3" t="s">
        <v>65</v>
      </c>
      <c r="AW505" s="3" t="s">
        <v>65</v>
      </c>
      <c r="AX505" s="3" t="s">
        <v>66</v>
      </c>
      <c r="AY505" s="3" t="s">
        <v>65</v>
      </c>
      <c r="AZ505" s="3" t="s">
        <v>66</v>
      </c>
      <c r="BA505" s="3" t="s">
        <v>65</v>
      </c>
      <c r="BB505" s="3" t="s">
        <v>66</v>
      </c>
      <c r="BC505" s="3" t="s">
        <v>65</v>
      </c>
      <c r="BD505" s="3" t="s">
        <v>66</v>
      </c>
      <c r="BE505" s="3" t="s">
        <v>65</v>
      </c>
      <c r="BF505" s="3" t="s">
        <v>65</v>
      </c>
      <c r="BG505" s="3">
        <v>5</v>
      </c>
      <c r="BH505" s="3">
        <v>5</v>
      </c>
      <c r="BI505" s="3">
        <v>27</v>
      </c>
      <c r="BJ505" s="3">
        <v>4</v>
      </c>
      <c r="BK505" s="3">
        <v>29</v>
      </c>
      <c r="BL505" s="3">
        <v>0</v>
      </c>
      <c r="BM505" s="3" t="s">
        <v>67</v>
      </c>
    </row>
    <row r="506" spans="1:65" ht="12.5" x14ac:dyDescent="0.25">
      <c r="A506" s="2">
        <v>44535.454085694444</v>
      </c>
      <c r="B506" s="3" t="s">
        <v>65</v>
      </c>
      <c r="C506" s="3" t="s">
        <v>66</v>
      </c>
      <c r="D506" s="3" t="s">
        <v>66</v>
      </c>
      <c r="E506" s="3" t="s">
        <v>66</v>
      </c>
      <c r="F506" s="3" t="s">
        <v>66</v>
      </c>
      <c r="G506" s="3" t="s">
        <v>65</v>
      </c>
      <c r="H506" s="3" t="s">
        <v>66</v>
      </c>
      <c r="I506" s="3" t="s">
        <v>65</v>
      </c>
      <c r="J506" s="3" t="s">
        <v>66</v>
      </c>
      <c r="K506" s="3" t="s">
        <v>66</v>
      </c>
      <c r="L506" s="3" t="s">
        <v>66</v>
      </c>
      <c r="M506" s="3" t="s">
        <v>66</v>
      </c>
      <c r="N506" s="3" t="s">
        <v>66</v>
      </c>
      <c r="O506" s="3" t="s">
        <v>66</v>
      </c>
      <c r="P506" s="3" t="s">
        <v>66</v>
      </c>
      <c r="Q506" s="3" t="s">
        <v>66</v>
      </c>
      <c r="R506" s="3" t="s">
        <v>65</v>
      </c>
      <c r="S506" s="3" t="s">
        <v>66</v>
      </c>
      <c r="T506" s="3" t="s">
        <v>66</v>
      </c>
      <c r="U506" s="3" t="s">
        <v>66</v>
      </c>
      <c r="V506" s="3" t="s">
        <v>65</v>
      </c>
      <c r="W506" s="3" t="s">
        <v>65</v>
      </c>
      <c r="X506" s="3" t="s">
        <v>66</v>
      </c>
      <c r="Y506" s="3" t="s">
        <v>66</v>
      </c>
      <c r="Z506" s="3" t="s">
        <v>66</v>
      </c>
      <c r="AA506" s="3" t="s">
        <v>65</v>
      </c>
      <c r="AB506" s="3" t="s">
        <v>66</v>
      </c>
      <c r="AC506" s="3" t="s">
        <v>65</v>
      </c>
      <c r="AD506" s="3" t="s">
        <v>65</v>
      </c>
      <c r="AE506" s="3" t="s">
        <v>66</v>
      </c>
      <c r="AF506" s="3" t="s">
        <v>66</v>
      </c>
      <c r="AG506" s="3" t="s">
        <v>66</v>
      </c>
      <c r="AH506" s="3" t="s">
        <v>66</v>
      </c>
      <c r="AI506" s="3" t="s">
        <v>66</v>
      </c>
      <c r="AJ506" s="3" t="s">
        <v>66</v>
      </c>
      <c r="AK506" s="3" t="s">
        <v>65</v>
      </c>
      <c r="AL506" s="3" t="s">
        <v>66</v>
      </c>
      <c r="AM506" s="3" t="s">
        <v>66</v>
      </c>
      <c r="AN506" s="3" t="s">
        <v>66</v>
      </c>
      <c r="AO506" s="3" t="s">
        <v>65</v>
      </c>
      <c r="AP506" s="3" t="s">
        <v>65</v>
      </c>
      <c r="AQ506" s="3" t="s">
        <v>66</v>
      </c>
      <c r="AR506" s="3" t="s">
        <v>65</v>
      </c>
      <c r="AS506" s="3" t="s">
        <v>65</v>
      </c>
      <c r="AT506" s="3" t="s">
        <v>66</v>
      </c>
      <c r="AU506" s="3" t="s">
        <v>65</v>
      </c>
      <c r="AV506" s="3" t="s">
        <v>65</v>
      </c>
      <c r="AW506" s="3" t="s">
        <v>66</v>
      </c>
      <c r="AX506" s="3" t="s">
        <v>66</v>
      </c>
      <c r="AY506" s="3" t="s">
        <v>66</v>
      </c>
      <c r="AZ506" s="3" t="s">
        <v>65</v>
      </c>
      <c r="BA506" s="3" t="s">
        <v>65</v>
      </c>
      <c r="BB506" s="3" t="s">
        <v>66</v>
      </c>
      <c r="BC506" s="3" t="s">
        <v>66</v>
      </c>
      <c r="BD506" s="3" t="s">
        <v>66</v>
      </c>
      <c r="BE506" s="3" t="s">
        <v>65</v>
      </c>
      <c r="BF506" s="3" t="s">
        <v>65</v>
      </c>
      <c r="BG506" s="3" t="s">
        <v>131</v>
      </c>
      <c r="BH506" s="3">
        <v>5</v>
      </c>
      <c r="BI506" s="3">
        <v>27</v>
      </c>
      <c r="BJ506" s="3">
        <v>4</v>
      </c>
      <c r="BK506" s="3">
        <v>30</v>
      </c>
      <c r="BL506" s="3">
        <v>10</v>
      </c>
      <c r="BM506" s="3" t="s">
        <v>68</v>
      </c>
    </row>
    <row r="507" spans="1:65" ht="12.5" x14ac:dyDescent="0.25">
      <c r="A507" s="2">
        <v>44535.454647870371</v>
      </c>
      <c r="B507" s="3" t="s">
        <v>65</v>
      </c>
      <c r="C507" s="3" t="s">
        <v>65</v>
      </c>
      <c r="D507" s="3" t="s">
        <v>65</v>
      </c>
      <c r="E507" s="3" t="s">
        <v>66</v>
      </c>
      <c r="F507" s="3" t="s">
        <v>66</v>
      </c>
      <c r="G507" s="3" t="s">
        <v>66</v>
      </c>
      <c r="H507" s="3" t="s">
        <v>65</v>
      </c>
      <c r="I507" s="3" t="s">
        <v>65</v>
      </c>
      <c r="J507" s="3" t="s">
        <v>65</v>
      </c>
      <c r="K507" s="3" t="s">
        <v>65</v>
      </c>
      <c r="L507" s="3" t="s">
        <v>66</v>
      </c>
      <c r="M507" s="3" t="s">
        <v>66</v>
      </c>
      <c r="N507" s="3" t="s">
        <v>66</v>
      </c>
      <c r="O507" s="3" t="s">
        <v>65</v>
      </c>
      <c r="P507" s="3" t="s">
        <v>66</v>
      </c>
      <c r="Q507" s="3" t="s">
        <v>65</v>
      </c>
      <c r="R507" s="3" t="s">
        <v>65</v>
      </c>
      <c r="S507" s="3" t="s">
        <v>66</v>
      </c>
      <c r="T507" s="3" t="s">
        <v>65</v>
      </c>
      <c r="U507" s="3" t="s">
        <v>66</v>
      </c>
      <c r="V507" s="3" t="s">
        <v>65</v>
      </c>
      <c r="W507" s="3" t="s">
        <v>65</v>
      </c>
      <c r="X507" s="3" t="s">
        <v>66</v>
      </c>
      <c r="Y507" s="3" t="s">
        <v>66</v>
      </c>
      <c r="Z507" s="3" t="s">
        <v>65</v>
      </c>
      <c r="AA507" s="3" t="s">
        <v>65</v>
      </c>
      <c r="AB507" s="3" t="s">
        <v>65</v>
      </c>
      <c r="AC507" s="3" t="s">
        <v>65</v>
      </c>
      <c r="AD507" s="3" t="s">
        <v>65</v>
      </c>
      <c r="AE507" s="3" t="s">
        <v>65</v>
      </c>
      <c r="AF507" s="3" t="s">
        <v>66</v>
      </c>
      <c r="AG507" s="3" t="s">
        <v>66</v>
      </c>
      <c r="AH507" s="3" t="s">
        <v>65</v>
      </c>
      <c r="AI507" s="3" t="s">
        <v>66</v>
      </c>
      <c r="AJ507" s="3" t="s">
        <v>65</v>
      </c>
      <c r="AK507" s="3" t="s">
        <v>65</v>
      </c>
      <c r="AL507" s="3" t="s">
        <v>65</v>
      </c>
      <c r="AM507" s="3" t="s">
        <v>65</v>
      </c>
      <c r="AN507" s="3" t="s">
        <v>65</v>
      </c>
      <c r="AO507" s="3" t="s">
        <v>65</v>
      </c>
      <c r="AP507" s="3" t="s">
        <v>66</v>
      </c>
      <c r="AQ507" s="3" t="s">
        <v>66</v>
      </c>
      <c r="AR507" s="3" t="s">
        <v>65</v>
      </c>
      <c r="AS507" s="3" t="s">
        <v>65</v>
      </c>
      <c r="AT507" s="3" t="s">
        <v>65</v>
      </c>
      <c r="AU507" s="3" t="s">
        <v>66</v>
      </c>
      <c r="AV507" s="3" t="s">
        <v>65</v>
      </c>
      <c r="AW507" s="3" t="s">
        <v>66</v>
      </c>
      <c r="AX507" s="3" t="s">
        <v>65</v>
      </c>
      <c r="AY507" s="3" t="s">
        <v>65</v>
      </c>
      <c r="AZ507" s="3" t="s">
        <v>66</v>
      </c>
      <c r="BA507" s="3" t="s">
        <v>66</v>
      </c>
      <c r="BB507" s="3" t="s">
        <v>65</v>
      </c>
      <c r="BC507" s="3" t="s">
        <v>66</v>
      </c>
      <c r="BD507" s="3" t="s">
        <v>66</v>
      </c>
      <c r="BE507" s="3" t="s">
        <v>66</v>
      </c>
      <c r="BF507" s="3" t="s">
        <v>65</v>
      </c>
      <c r="BG507" s="3">
        <v>5</v>
      </c>
      <c r="BH507" s="3">
        <v>5</v>
      </c>
      <c r="BI507" s="3">
        <v>27</v>
      </c>
      <c r="BJ507" s="3">
        <v>4</v>
      </c>
      <c r="BK507" s="3">
        <v>29</v>
      </c>
      <c r="BL507" s="3">
        <v>20</v>
      </c>
      <c r="BM507" s="3" t="s">
        <v>67</v>
      </c>
    </row>
    <row r="508" spans="1:65" ht="12.5" x14ac:dyDescent="0.25">
      <c r="A508" s="2">
        <v>44535.458237141203</v>
      </c>
      <c r="B508" s="3" t="s">
        <v>66</v>
      </c>
      <c r="C508" s="3" t="s">
        <v>66</v>
      </c>
      <c r="D508" s="3" t="s">
        <v>65</v>
      </c>
      <c r="E508" s="3" t="s">
        <v>65</v>
      </c>
      <c r="F508" s="3" t="s">
        <v>66</v>
      </c>
      <c r="G508" s="3" t="s">
        <v>65</v>
      </c>
      <c r="H508" s="3" t="s">
        <v>66</v>
      </c>
      <c r="I508" s="3" t="s">
        <v>65</v>
      </c>
      <c r="J508" s="3" t="s">
        <v>66</v>
      </c>
      <c r="K508" s="3" t="s">
        <v>65</v>
      </c>
      <c r="L508" s="3" t="s">
        <v>66</v>
      </c>
      <c r="M508" s="3" t="s">
        <v>66</v>
      </c>
      <c r="N508" s="3" t="s">
        <v>65</v>
      </c>
      <c r="O508" s="3" t="s">
        <v>66</v>
      </c>
      <c r="P508" s="3" t="s">
        <v>66</v>
      </c>
      <c r="Q508" s="3" t="s">
        <v>65</v>
      </c>
      <c r="R508" s="3" t="s">
        <v>65</v>
      </c>
      <c r="S508" s="3" t="s">
        <v>66</v>
      </c>
      <c r="T508" s="3" t="s">
        <v>66</v>
      </c>
      <c r="U508" s="3" t="s">
        <v>66</v>
      </c>
      <c r="V508" s="3" t="s">
        <v>65</v>
      </c>
      <c r="W508" s="3" t="s">
        <v>65</v>
      </c>
      <c r="X508" s="3" t="s">
        <v>65</v>
      </c>
      <c r="Y508" s="3" t="s">
        <v>65</v>
      </c>
      <c r="Z508" s="3" t="s">
        <v>65</v>
      </c>
      <c r="AA508" s="3" t="s">
        <v>65</v>
      </c>
      <c r="AB508" s="3" t="s">
        <v>65</v>
      </c>
      <c r="AC508" s="3" t="s">
        <v>66</v>
      </c>
      <c r="AD508" s="3" t="s">
        <v>66</v>
      </c>
      <c r="AE508" s="3" t="s">
        <v>65</v>
      </c>
      <c r="AF508" s="3" t="s">
        <v>66</v>
      </c>
      <c r="AG508" s="3" t="s">
        <v>66</v>
      </c>
      <c r="AH508" s="3" t="s">
        <v>66</v>
      </c>
      <c r="AI508" s="3" t="s">
        <v>66</v>
      </c>
      <c r="AJ508" s="3" t="s">
        <v>65</v>
      </c>
      <c r="AK508" s="3" t="s">
        <v>65</v>
      </c>
      <c r="AL508" s="3" t="s">
        <v>65</v>
      </c>
      <c r="AM508" s="3" t="s">
        <v>65</v>
      </c>
      <c r="AN508" s="3" t="s">
        <v>66</v>
      </c>
      <c r="AO508" s="3" t="s">
        <v>65</v>
      </c>
      <c r="AP508" s="3" t="s">
        <v>66</v>
      </c>
      <c r="AQ508" s="3" t="s">
        <v>66</v>
      </c>
      <c r="AR508" s="3" t="s">
        <v>65</v>
      </c>
      <c r="AS508" s="3" t="s">
        <v>65</v>
      </c>
      <c r="AT508" s="3" t="s">
        <v>66</v>
      </c>
      <c r="AU508" s="3" t="s">
        <v>66</v>
      </c>
      <c r="AV508" s="3" t="s">
        <v>65</v>
      </c>
      <c r="AW508" s="3" t="s">
        <v>65</v>
      </c>
      <c r="AX508" s="3" t="s">
        <v>65</v>
      </c>
      <c r="AY508" s="3" t="s">
        <v>66</v>
      </c>
      <c r="AZ508" s="3" t="s">
        <v>66</v>
      </c>
      <c r="BA508" s="3" t="s">
        <v>66</v>
      </c>
      <c r="BB508" s="3" t="s">
        <v>65</v>
      </c>
      <c r="BC508" s="3" t="s">
        <v>65</v>
      </c>
      <c r="BD508" s="3" t="s">
        <v>66</v>
      </c>
      <c r="BE508" s="3" t="s">
        <v>66</v>
      </c>
      <c r="BF508" s="3" t="s">
        <v>65</v>
      </c>
      <c r="BG508" s="3">
        <v>5</v>
      </c>
      <c r="BH508" s="3">
        <v>5</v>
      </c>
      <c r="BI508" s="3">
        <v>27</v>
      </c>
      <c r="BJ508" s="3">
        <v>4</v>
      </c>
      <c r="BK508" s="3">
        <v>29</v>
      </c>
      <c r="BL508" s="3">
        <v>20</v>
      </c>
      <c r="BM508" s="3" t="s">
        <v>67</v>
      </c>
    </row>
    <row r="509" spans="1:65" ht="12.5" x14ac:dyDescent="0.25">
      <c r="A509" s="2">
        <v>44535.459437442129</v>
      </c>
      <c r="B509" s="3" t="s">
        <v>65</v>
      </c>
      <c r="C509" s="3" t="s">
        <v>66</v>
      </c>
      <c r="D509" s="3" t="s">
        <v>65</v>
      </c>
      <c r="E509" s="3" t="s">
        <v>65</v>
      </c>
      <c r="F509" s="3" t="s">
        <v>66</v>
      </c>
      <c r="G509" s="3" t="s">
        <v>66</v>
      </c>
      <c r="H509" s="3" t="s">
        <v>66</v>
      </c>
      <c r="I509" s="3" t="s">
        <v>65</v>
      </c>
      <c r="J509" s="3" t="s">
        <v>66</v>
      </c>
      <c r="K509" s="3" t="s">
        <v>65</v>
      </c>
      <c r="L509" s="3" t="s">
        <v>66</v>
      </c>
      <c r="M509" s="3" t="s">
        <v>66</v>
      </c>
      <c r="N509" s="3" t="s">
        <v>66</v>
      </c>
      <c r="O509" s="3" t="s">
        <v>65</v>
      </c>
      <c r="P509" s="3" t="s">
        <v>66</v>
      </c>
      <c r="Q509" s="3" t="s">
        <v>66</v>
      </c>
      <c r="R509" s="3" t="s">
        <v>65</v>
      </c>
      <c r="S509" s="3" t="s">
        <v>66</v>
      </c>
      <c r="T509" s="3" t="s">
        <v>66</v>
      </c>
      <c r="U509" s="3" t="s">
        <v>66</v>
      </c>
      <c r="V509" s="3" t="s">
        <v>66</v>
      </c>
      <c r="W509" s="3" t="s">
        <v>66</v>
      </c>
      <c r="X509" s="3" t="s">
        <v>65</v>
      </c>
      <c r="Y509" s="3" t="s">
        <v>65</v>
      </c>
      <c r="Z509" s="3" t="s">
        <v>66</v>
      </c>
      <c r="AA509" s="3" t="s">
        <v>66</v>
      </c>
      <c r="AB509" s="3" t="s">
        <v>66</v>
      </c>
      <c r="AC509" s="3" t="s">
        <v>66</v>
      </c>
      <c r="AD509" s="3" t="s">
        <v>65</v>
      </c>
      <c r="AE509" s="3" t="s">
        <v>66</v>
      </c>
      <c r="AF509" s="3" t="s">
        <v>66</v>
      </c>
      <c r="AG509" s="3" t="s">
        <v>66</v>
      </c>
      <c r="AH509" s="3" t="s">
        <v>66</v>
      </c>
      <c r="AI509" s="3" t="s">
        <v>66</v>
      </c>
      <c r="AJ509" s="3" t="s">
        <v>65</v>
      </c>
      <c r="AK509" s="3" t="s">
        <v>65</v>
      </c>
      <c r="AL509" s="3" t="s">
        <v>66</v>
      </c>
      <c r="AM509" s="3" t="s">
        <v>66</v>
      </c>
      <c r="AN509" s="3" t="s">
        <v>66</v>
      </c>
      <c r="AO509" s="3" t="s">
        <v>65</v>
      </c>
      <c r="AP509" s="3" t="s">
        <v>65</v>
      </c>
      <c r="AQ509" s="3" t="s">
        <v>66</v>
      </c>
      <c r="AR509" s="3" t="s">
        <v>65</v>
      </c>
      <c r="AS509" s="3" t="s">
        <v>65</v>
      </c>
      <c r="AT509" s="3" t="s">
        <v>66</v>
      </c>
      <c r="AU509" s="3" t="s">
        <v>66</v>
      </c>
      <c r="AV509" s="3" t="s">
        <v>66</v>
      </c>
      <c r="AW509" s="3" t="s">
        <v>65</v>
      </c>
      <c r="AX509" s="3" t="s">
        <v>66</v>
      </c>
      <c r="AY509" s="3" t="s">
        <v>66</v>
      </c>
      <c r="AZ509" s="3" t="s">
        <v>65</v>
      </c>
      <c r="BA509" s="3" t="s">
        <v>66</v>
      </c>
      <c r="BB509" s="3" t="s">
        <v>65</v>
      </c>
      <c r="BC509" s="3" t="s">
        <v>66</v>
      </c>
      <c r="BD509" s="3" t="s">
        <v>66</v>
      </c>
      <c r="BE509" s="3" t="s">
        <v>65</v>
      </c>
      <c r="BF509" s="3" t="s">
        <v>65</v>
      </c>
      <c r="BG509" s="3" t="s">
        <v>132</v>
      </c>
      <c r="BH509" s="3">
        <v>5</v>
      </c>
      <c r="BI509" s="3">
        <v>27</v>
      </c>
      <c r="BJ509" s="3">
        <v>4</v>
      </c>
      <c r="BK509" s="3">
        <v>29</v>
      </c>
      <c r="BL509" s="3">
        <v>20</v>
      </c>
      <c r="BM509" s="3" t="s">
        <v>67</v>
      </c>
    </row>
    <row r="510" spans="1:65" ht="12.5" x14ac:dyDescent="0.25">
      <c r="A510" s="2">
        <v>44535.459469837966</v>
      </c>
      <c r="B510" s="3" t="s">
        <v>65</v>
      </c>
      <c r="C510" s="3" t="s">
        <v>66</v>
      </c>
      <c r="D510" s="3" t="s">
        <v>65</v>
      </c>
      <c r="E510" s="3" t="s">
        <v>65</v>
      </c>
      <c r="F510" s="3" t="s">
        <v>65</v>
      </c>
      <c r="G510" s="3" t="s">
        <v>65</v>
      </c>
      <c r="H510" s="3" t="s">
        <v>66</v>
      </c>
      <c r="I510" s="3" t="s">
        <v>66</v>
      </c>
      <c r="J510" s="3" t="s">
        <v>66</v>
      </c>
      <c r="K510" s="3" t="s">
        <v>65</v>
      </c>
      <c r="L510" s="3" t="s">
        <v>66</v>
      </c>
      <c r="M510" s="3" t="s">
        <v>66</v>
      </c>
      <c r="N510" s="3" t="s">
        <v>66</v>
      </c>
      <c r="O510" s="3" t="s">
        <v>66</v>
      </c>
      <c r="P510" s="3" t="s">
        <v>65</v>
      </c>
      <c r="Q510" s="3" t="s">
        <v>65</v>
      </c>
      <c r="R510" s="3" t="s">
        <v>65</v>
      </c>
      <c r="S510" s="3" t="s">
        <v>66</v>
      </c>
      <c r="T510" s="3" t="s">
        <v>66</v>
      </c>
      <c r="U510" s="3" t="s">
        <v>65</v>
      </c>
      <c r="V510" s="3" t="s">
        <v>65</v>
      </c>
      <c r="W510" s="3" t="s">
        <v>66</v>
      </c>
      <c r="X510" s="3" t="s">
        <v>66</v>
      </c>
      <c r="Y510" s="3" t="s">
        <v>66</v>
      </c>
      <c r="Z510" s="3" t="s">
        <v>65</v>
      </c>
      <c r="AA510" s="3" t="s">
        <v>65</v>
      </c>
      <c r="AB510" s="3" t="s">
        <v>66</v>
      </c>
      <c r="AC510" s="3" t="s">
        <v>66</v>
      </c>
      <c r="AD510" s="3" t="s">
        <v>65</v>
      </c>
      <c r="AE510" s="3" t="s">
        <v>66</v>
      </c>
      <c r="AF510" s="3" t="s">
        <v>66</v>
      </c>
      <c r="AG510" s="3" t="s">
        <v>65</v>
      </c>
      <c r="AH510" s="3" t="s">
        <v>65</v>
      </c>
      <c r="AI510" s="3" t="s">
        <v>66</v>
      </c>
      <c r="AJ510" s="3" t="s">
        <v>65</v>
      </c>
      <c r="AK510" s="3" t="s">
        <v>65</v>
      </c>
      <c r="AL510" s="3" t="s">
        <v>65</v>
      </c>
      <c r="AM510" s="3" t="s">
        <v>66</v>
      </c>
      <c r="AN510" s="3" t="s">
        <v>66</v>
      </c>
      <c r="AO510" s="3" t="s">
        <v>66</v>
      </c>
      <c r="AP510" s="3" t="s">
        <v>65</v>
      </c>
      <c r="AQ510" s="3" t="s">
        <v>65</v>
      </c>
      <c r="AR510" s="3" t="s">
        <v>65</v>
      </c>
      <c r="AS510" s="3" t="s">
        <v>65</v>
      </c>
      <c r="AT510" s="3" t="s">
        <v>65</v>
      </c>
      <c r="AU510" s="3" t="s">
        <v>66</v>
      </c>
      <c r="AV510" s="3" t="s">
        <v>65</v>
      </c>
      <c r="AW510" s="3" t="s">
        <v>65</v>
      </c>
      <c r="AX510" s="3" t="s">
        <v>65</v>
      </c>
      <c r="AY510" s="3" t="s">
        <v>65</v>
      </c>
      <c r="AZ510" s="3" t="s">
        <v>65</v>
      </c>
      <c r="BA510" s="3" t="s">
        <v>65</v>
      </c>
      <c r="BB510" s="3" t="s">
        <v>66</v>
      </c>
      <c r="BC510" s="3" t="s">
        <v>66</v>
      </c>
      <c r="BD510" s="3" t="s">
        <v>66</v>
      </c>
      <c r="BE510" s="3" t="s">
        <v>66</v>
      </c>
      <c r="BF510" s="3" t="s">
        <v>65</v>
      </c>
      <c r="BG510" s="3">
        <v>5</v>
      </c>
      <c r="BH510" s="3">
        <v>25</v>
      </c>
      <c r="BI510" s="3">
        <v>27</v>
      </c>
      <c r="BJ510" s="3">
        <v>4</v>
      </c>
      <c r="BK510" s="3">
        <v>31</v>
      </c>
      <c r="BL510" s="3">
        <v>0</v>
      </c>
      <c r="BM510" s="3" t="s">
        <v>67</v>
      </c>
    </row>
    <row r="511" spans="1:65" ht="12.5" x14ac:dyDescent="0.25">
      <c r="A511" s="2">
        <v>44535.471232673612</v>
      </c>
      <c r="B511" s="3" t="s">
        <v>66</v>
      </c>
      <c r="C511" s="3" t="s">
        <v>66</v>
      </c>
      <c r="D511" s="3" t="s">
        <v>65</v>
      </c>
      <c r="E511" s="3" t="s">
        <v>66</v>
      </c>
      <c r="F511" s="3" t="s">
        <v>66</v>
      </c>
      <c r="G511" s="3" t="s">
        <v>66</v>
      </c>
      <c r="H511" s="3" t="s">
        <v>66</v>
      </c>
      <c r="I511" s="3" t="s">
        <v>66</v>
      </c>
      <c r="J511" s="3" t="s">
        <v>66</v>
      </c>
      <c r="K511" s="3" t="s">
        <v>65</v>
      </c>
      <c r="L511" s="3" t="s">
        <v>66</v>
      </c>
      <c r="M511" s="3" t="s">
        <v>66</v>
      </c>
      <c r="N511" s="3" t="s">
        <v>65</v>
      </c>
      <c r="O511" s="3" t="s">
        <v>65</v>
      </c>
      <c r="P511" s="3" t="s">
        <v>65</v>
      </c>
      <c r="Q511" s="3" t="s">
        <v>66</v>
      </c>
      <c r="R511" s="3" t="s">
        <v>66</v>
      </c>
      <c r="S511" s="3" t="s">
        <v>66</v>
      </c>
      <c r="T511" s="3" t="s">
        <v>66</v>
      </c>
      <c r="U511" s="3" t="s">
        <v>65</v>
      </c>
      <c r="V511" s="3" t="s">
        <v>66</v>
      </c>
      <c r="W511" s="3" t="s">
        <v>66</v>
      </c>
      <c r="X511" s="3" t="s">
        <v>65</v>
      </c>
      <c r="Y511" s="3" t="s">
        <v>65</v>
      </c>
      <c r="Z511" s="3" t="s">
        <v>66</v>
      </c>
      <c r="AA511" s="3" t="s">
        <v>65</v>
      </c>
      <c r="AB511" s="3" t="s">
        <v>66</v>
      </c>
      <c r="AC511" s="3" t="s">
        <v>66</v>
      </c>
      <c r="AD511" s="3" t="s">
        <v>66</v>
      </c>
      <c r="AE511" s="3" t="s">
        <v>66</v>
      </c>
      <c r="AF511" s="3" t="s">
        <v>66</v>
      </c>
      <c r="AG511" s="3" t="s">
        <v>65</v>
      </c>
      <c r="AH511" s="3" t="s">
        <v>65</v>
      </c>
      <c r="AI511" s="3" t="s">
        <v>66</v>
      </c>
      <c r="AJ511" s="3" t="s">
        <v>65</v>
      </c>
      <c r="AK511" s="3" t="s">
        <v>65</v>
      </c>
      <c r="AL511" s="3" t="s">
        <v>65</v>
      </c>
      <c r="AM511" s="3" t="s">
        <v>65</v>
      </c>
      <c r="AN511" s="3" t="s">
        <v>66</v>
      </c>
      <c r="AO511" s="3" t="s">
        <v>66</v>
      </c>
      <c r="AP511" s="3" t="s">
        <v>66</v>
      </c>
      <c r="AQ511" s="3" t="s">
        <v>66</v>
      </c>
      <c r="AR511" s="3" t="s">
        <v>65</v>
      </c>
      <c r="AS511" s="3" t="s">
        <v>65</v>
      </c>
      <c r="AT511" s="3" t="s">
        <v>66</v>
      </c>
      <c r="AU511" s="3" t="s">
        <v>65</v>
      </c>
      <c r="AV511" s="3" t="s">
        <v>66</v>
      </c>
      <c r="AW511" s="3" t="s">
        <v>66</v>
      </c>
      <c r="AX511" s="3" t="s">
        <v>65</v>
      </c>
      <c r="AY511" s="3" t="s">
        <v>66</v>
      </c>
      <c r="AZ511" s="3" t="s">
        <v>65</v>
      </c>
      <c r="BA511" s="3" t="s">
        <v>66</v>
      </c>
      <c r="BB511" s="3" t="s">
        <v>66</v>
      </c>
      <c r="BC511" s="3" t="s">
        <v>65</v>
      </c>
      <c r="BD511" s="3" t="s">
        <v>66</v>
      </c>
      <c r="BE511" s="3" t="s">
        <v>66</v>
      </c>
      <c r="BF511" s="3" t="s">
        <v>65</v>
      </c>
      <c r="BG511" s="3">
        <v>5</v>
      </c>
      <c r="BH511" s="3">
        <v>5</v>
      </c>
      <c r="BI511" s="3">
        <v>27</v>
      </c>
      <c r="BJ511" s="3">
        <v>4.5</v>
      </c>
      <c r="BK511" s="3">
        <v>29</v>
      </c>
      <c r="BL511" s="3">
        <v>10</v>
      </c>
      <c r="BM511" s="3" t="s">
        <v>67</v>
      </c>
    </row>
    <row r="512" spans="1:65" ht="12.5" x14ac:dyDescent="0.25">
      <c r="A512" s="2">
        <v>44535.473464884257</v>
      </c>
      <c r="B512" s="3" t="s">
        <v>65</v>
      </c>
      <c r="C512" s="3" t="s">
        <v>66</v>
      </c>
      <c r="D512" s="3" t="s">
        <v>65</v>
      </c>
      <c r="E512" s="3" t="s">
        <v>66</v>
      </c>
      <c r="F512" s="3" t="s">
        <v>66</v>
      </c>
      <c r="G512" s="3" t="s">
        <v>65</v>
      </c>
      <c r="H512" s="3" t="s">
        <v>66</v>
      </c>
      <c r="I512" s="3" t="s">
        <v>65</v>
      </c>
      <c r="J512" s="3" t="s">
        <v>65</v>
      </c>
      <c r="K512" s="3" t="s">
        <v>65</v>
      </c>
      <c r="L512" s="3" t="s">
        <v>66</v>
      </c>
      <c r="M512" s="3" t="s">
        <v>66</v>
      </c>
      <c r="N512" s="3" t="s">
        <v>65</v>
      </c>
      <c r="O512" s="3" t="s">
        <v>65</v>
      </c>
      <c r="P512" s="3" t="s">
        <v>66</v>
      </c>
      <c r="Q512" s="3" t="s">
        <v>65</v>
      </c>
      <c r="R512" s="3" t="s">
        <v>66</v>
      </c>
      <c r="S512" s="3" t="s">
        <v>65</v>
      </c>
      <c r="T512" s="3" t="s">
        <v>66</v>
      </c>
      <c r="U512" s="3" t="s">
        <v>65</v>
      </c>
      <c r="V512" s="3" t="s">
        <v>66</v>
      </c>
      <c r="W512" s="3" t="s">
        <v>66</v>
      </c>
      <c r="X512" s="3" t="s">
        <v>65</v>
      </c>
      <c r="Y512" s="3" t="s">
        <v>65</v>
      </c>
      <c r="Z512" s="3" t="s">
        <v>66</v>
      </c>
      <c r="AA512" s="3" t="s">
        <v>66</v>
      </c>
      <c r="AB512" s="3" t="s">
        <v>65</v>
      </c>
      <c r="AC512" s="3" t="s">
        <v>65</v>
      </c>
      <c r="AD512" s="3" t="s">
        <v>65</v>
      </c>
      <c r="AE512" s="3" t="s">
        <v>66</v>
      </c>
      <c r="AF512" s="3" t="s">
        <v>66</v>
      </c>
      <c r="AG512" s="3" t="s">
        <v>65</v>
      </c>
      <c r="AH512" s="3" t="s">
        <v>66</v>
      </c>
      <c r="AI512" s="3" t="s">
        <v>66</v>
      </c>
      <c r="AJ512" s="3" t="s">
        <v>65</v>
      </c>
      <c r="AK512" s="3" t="s">
        <v>65</v>
      </c>
      <c r="AL512" s="3" t="s">
        <v>66</v>
      </c>
      <c r="AM512" s="3" t="s">
        <v>66</v>
      </c>
      <c r="AN512" s="3" t="s">
        <v>65</v>
      </c>
      <c r="AO512" s="3" t="s">
        <v>65</v>
      </c>
      <c r="AP512" s="3" t="s">
        <v>65</v>
      </c>
      <c r="AQ512" s="3" t="s">
        <v>66</v>
      </c>
      <c r="AR512" s="3" t="s">
        <v>65</v>
      </c>
      <c r="AS512" s="3" t="s">
        <v>65</v>
      </c>
      <c r="AT512" s="3" t="s">
        <v>66</v>
      </c>
      <c r="AU512" s="3" t="s">
        <v>65</v>
      </c>
      <c r="AV512" s="3" t="s">
        <v>65</v>
      </c>
      <c r="AW512" s="3" t="s">
        <v>65</v>
      </c>
      <c r="AX512" s="3" t="s">
        <v>66</v>
      </c>
      <c r="AY512" s="3" t="s">
        <v>65</v>
      </c>
      <c r="AZ512" s="3" t="s">
        <v>65</v>
      </c>
      <c r="BA512" s="3" t="s">
        <v>66</v>
      </c>
      <c r="BB512" s="3" t="s">
        <v>66</v>
      </c>
      <c r="BC512" s="3" t="s">
        <v>66</v>
      </c>
      <c r="BD512" s="3" t="s">
        <v>66</v>
      </c>
      <c r="BE512" s="3" t="s">
        <v>65</v>
      </c>
      <c r="BF512" s="3" t="s">
        <v>65</v>
      </c>
      <c r="BG512" s="3">
        <v>5</v>
      </c>
      <c r="BH512" s="3">
        <v>527</v>
      </c>
      <c r="BI512" s="3">
        <v>27</v>
      </c>
      <c r="BJ512" s="3" t="s">
        <v>133</v>
      </c>
      <c r="BK512" s="3">
        <v>4</v>
      </c>
      <c r="BL512" s="3">
        <v>0</v>
      </c>
      <c r="BM512" s="3" t="s">
        <v>68</v>
      </c>
    </row>
    <row r="513" spans="1:65" ht="12.5" x14ac:dyDescent="0.25">
      <c r="A513" s="2">
        <v>44535.477719571762</v>
      </c>
      <c r="B513" s="3" t="s">
        <v>65</v>
      </c>
      <c r="C513" s="3" t="s">
        <v>65</v>
      </c>
      <c r="D513" s="3" t="s">
        <v>65</v>
      </c>
      <c r="E513" s="3" t="s">
        <v>66</v>
      </c>
      <c r="F513" s="3" t="s">
        <v>66</v>
      </c>
      <c r="G513" s="3" t="s">
        <v>65</v>
      </c>
      <c r="H513" s="3" t="s">
        <v>66</v>
      </c>
      <c r="I513" s="3" t="s">
        <v>65</v>
      </c>
      <c r="J513" s="3" t="s">
        <v>66</v>
      </c>
      <c r="K513" s="3" t="s">
        <v>65</v>
      </c>
      <c r="L513" s="3" t="s">
        <v>66</v>
      </c>
      <c r="M513" s="3" t="s">
        <v>66</v>
      </c>
      <c r="N513" s="3" t="s">
        <v>65</v>
      </c>
      <c r="O513" s="3" t="s">
        <v>65</v>
      </c>
      <c r="P513" s="3" t="s">
        <v>65</v>
      </c>
      <c r="Q513" s="3" t="s">
        <v>65</v>
      </c>
      <c r="R513" s="3" t="s">
        <v>65</v>
      </c>
      <c r="S513" s="3" t="s">
        <v>66</v>
      </c>
      <c r="T513" s="3" t="s">
        <v>66</v>
      </c>
      <c r="U513" s="3" t="s">
        <v>65</v>
      </c>
      <c r="V513" s="3" t="s">
        <v>66</v>
      </c>
      <c r="W513" s="3" t="s">
        <v>65</v>
      </c>
      <c r="X513" s="3" t="s">
        <v>65</v>
      </c>
      <c r="Y513" s="3" t="s">
        <v>65</v>
      </c>
      <c r="Z513" s="3" t="s">
        <v>66</v>
      </c>
      <c r="AA513" s="3" t="s">
        <v>65</v>
      </c>
      <c r="AB513" s="3" t="s">
        <v>65</v>
      </c>
      <c r="AC513" s="3" t="s">
        <v>65</v>
      </c>
      <c r="AD513" s="3" t="s">
        <v>65</v>
      </c>
      <c r="AE513" s="3" t="s">
        <v>65</v>
      </c>
      <c r="AF513" s="3" t="s">
        <v>65</v>
      </c>
      <c r="AG513" s="3" t="s">
        <v>66</v>
      </c>
      <c r="AH513" s="3" t="s">
        <v>65</v>
      </c>
      <c r="AI513" s="3" t="s">
        <v>65</v>
      </c>
      <c r="AJ513" s="3" t="s">
        <v>65</v>
      </c>
      <c r="AK513" s="3" t="s">
        <v>65</v>
      </c>
      <c r="AL513" s="3" t="s">
        <v>66</v>
      </c>
      <c r="AM513" s="3" t="s">
        <v>65</v>
      </c>
      <c r="AN513" s="3" t="s">
        <v>65</v>
      </c>
      <c r="AO513" s="3" t="s">
        <v>65</v>
      </c>
      <c r="AP513" s="3" t="s">
        <v>66</v>
      </c>
      <c r="AQ513" s="3" t="s">
        <v>65</v>
      </c>
      <c r="AR513" s="3" t="s">
        <v>65</v>
      </c>
      <c r="AS513" s="3" t="s">
        <v>65</v>
      </c>
      <c r="AT513" s="3" t="s">
        <v>66</v>
      </c>
      <c r="AU513" s="3" t="s">
        <v>65</v>
      </c>
      <c r="AV513" s="3" t="s">
        <v>66</v>
      </c>
      <c r="AW513" s="3" t="s">
        <v>66</v>
      </c>
      <c r="AX513" s="3" t="s">
        <v>65</v>
      </c>
      <c r="AY513" s="3" t="s">
        <v>65</v>
      </c>
      <c r="AZ513" s="3" t="s">
        <v>65</v>
      </c>
      <c r="BA513" s="3" t="s">
        <v>66</v>
      </c>
      <c r="BB513" s="3" t="s">
        <v>66</v>
      </c>
      <c r="BC513" s="3" t="s">
        <v>65</v>
      </c>
      <c r="BD513" s="3" t="s">
        <v>65</v>
      </c>
      <c r="BE513" s="3" t="s">
        <v>65</v>
      </c>
      <c r="BF513" s="3" t="s">
        <v>65</v>
      </c>
      <c r="BG513" s="3">
        <v>5</v>
      </c>
      <c r="BH513" s="3">
        <v>5</v>
      </c>
      <c r="BI513" s="3">
        <v>27</v>
      </c>
      <c r="BJ513" s="3">
        <v>4</v>
      </c>
      <c r="BK513" s="3">
        <v>29</v>
      </c>
      <c r="BL513" s="3">
        <v>20</v>
      </c>
      <c r="BM513" s="3" t="s">
        <v>67</v>
      </c>
    </row>
    <row r="514" spans="1:65" ht="12.5" x14ac:dyDescent="0.25">
      <c r="A514" s="2">
        <v>44535.481512638886</v>
      </c>
      <c r="B514" s="3" t="s">
        <v>65</v>
      </c>
      <c r="C514" s="3" t="s">
        <v>65</v>
      </c>
      <c r="D514" s="3" t="s">
        <v>66</v>
      </c>
      <c r="E514" s="3" t="s">
        <v>65</v>
      </c>
      <c r="F514" s="3" t="s">
        <v>66</v>
      </c>
      <c r="G514" s="3" t="s">
        <v>66</v>
      </c>
      <c r="H514" s="3" t="s">
        <v>65</v>
      </c>
      <c r="I514" s="3" t="s">
        <v>65</v>
      </c>
      <c r="J514" s="3" t="s">
        <v>65</v>
      </c>
      <c r="K514" s="3" t="s">
        <v>65</v>
      </c>
      <c r="L514" s="3" t="s">
        <v>66</v>
      </c>
      <c r="M514" s="3" t="s">
        <v>65</v>
      </c>
      <c r="N514" s="3" t="s">
        <v>65</v>
      </c>
      <c r="O514" s="3" t="s">
        <v>66</v>
      </c>
      <c r="P514" s="3" t="s">
        <v>66</v>
      </c>
      <c r="Q514" s="3" t="s">
        <v>66</v>
      </c>
      <c r="R514" s="3" t="s">
        <v>65</v>
      </c>
      <c r="S514" s="3" t="s">
        <v>66</v>
      </c>
      <c r="T514" s="3" t="s">
        <v>66</v>
      </c>
      <c r="U514" s="3" t="s">
        <v>66</v>
      </c>
      <c r="V514" s="3" t="s">
        <v>66</v>
      </c>
      <c r="W514" s="3" t="s">
        <v>65</v>
      </c>
      <c r="X514" s="3" t="s">
        <v>66</v>
      </c>
      <c r="Y514" s="3" t="s">
        <v>66</v>
      </c>
      <c r="Z514" s="3" t="s">
        <v>66</v>
      </c>
      <c r="AA514" s="3" t="s">
        <v>65</v>
      </c>
      <c r="AB514" s="3" t="s">
        <v>65</v>
      </c>
      <c r="AC514" s="3" t="s">
        <v>65</v>
      </c>
      <c r="AD514" s="3" t="s">
        <v>66</v>
      </c>
      <c r="AE514" s="3" t="s">
        <v>66</v>
      </c>
      <c r="AF514" s="3" t="s">
        <v>66</v>
      </c>
      <c r="AG514" s="3" t="s">
        <v>65</v>
      </c>
      <c r="AH514" s="3" t="s">
        <v>65</v>
      </c>
      <c r="AI514" s="3" t="s">
        <v>66</v>
      </c>
      <c r="AJ514" s="3" t="s">
        <v>65</v>
      </c>
      <c r="AK514" s="3" t="s">
        <v>65</v>
      </c>
      <c r="AL514" s="3" t="s">
        <v>66</v>
      </c>
      <c r="AM514" s="3" t="s">
        <v>65</v>
      </c>
      <c r="AN514" s="3" t="s">
        <v>65</v>
      </c>
      <c r="AO514" s="3" t="s">
        <v>65</v>
      </c>
      <c r="AP514" s="3" t="s">
        <v>66</v>
      </c>
      <c r="AQ514" s="3" t="s">
        <v>66</v>
      </c>
      <c r="AR514" s="3" t="s">
        <v>65</v>
      </c>
      <c r="AS514" s="3" t="s">
        <v>65</v>
      </c>
      <c r="AT514" s="3" t="s">
        <v>65</v>
      </c>
      <c r="AU514" s="3" t="s">
        <v>65</v>
      </c>
      <c r="AV514" s="3" t="s">
        <v>65</v>
      </c>
      <c r="AW514" s="3" t="s">
        <v>66</v>
      </c>
      <c r="AX514" s="3" t="s">
        <v>66</v>
      </c>
      <c r="AY514" s="3" t="s">
        <v>65</v>
      </c>
      <c r="AZ514" s="3" t="s">
        <v>66</v>
      </c>
      <c r="BA514" s="3" t="s">
        <v>66</v>
      </c>
      <c r="BB514" s="3" t="s">
        <v>65</v>
      </c>
      <c r="BC514" s="3" t="s">
        <v>65</v>
      </c>
      <c r="BD514" s="3" t="s">
        <v>65</v>
      </c>
      <c r="BE514" s="3" t="s">
        <v>66</v>
      </c>
      <c r="BF514" s="3" t="s">
        <v>65</v>
      </c>
      <c r="BG514" s="3">
        <v>5</v>
      </c>
      <c r="BH514" s="3">
        <v>5</v>
      </c>
      <c r="BI514" s="3">
        <v>27</v>
      </c>
      <c r="BJ514" s="3">
        <v>4</v>
      </c>
      <c r="BK514" s="3">
        <v>29</v>
      </c>
      <c r="BL514" s="3">
        <v>20</v>
      </c>
      <c r="BM514" s="3" t="s">
        <v>67</v>
      </c>
    </row>
    <row r="515" spans="1:65" ht="12.5" x14ac:dyDescent="0.25">
      <c r="A515" s="2">
        <v>44535.486045798607</v>
      </c>
      <c r="B515" s="3" t="s">
        <v>65</v>
      </c>
      <c r="C515" s="3" t="s">
        <v>66</v>
      </c>
      <c r="D515" s="3" t="s">
        <v>65</v>
      </c>
      <c r="E515" s="3" t="s">
        <v>66</v>
      </c>
      <c r="F515" s="3" t="s">
        <v>66</v>
      </c>
      <c r="G515" s="3" t="s">
        <v>65</v>
      </c>
      <c r="H515" s="3" t="s">
        <v>66</v>
      </c>
      <c r="I515" s="3" t="s">
        <v>65</v>
      </c>
      <c r="J515" s="3" t="s">
        <v>66</v>
      </c>
      <c r="K515" s="3" t="s">
        <v>65</v>
      </c>
      <c r="L515" s="3" t="s">
        <v>66</v>
      </c>
      <c r="M515" s="3" t="s">
        <v>66</v>
      </c>
      <c r="N515" s="3" t="s">
        <v>65</v>
      </c>
      <c r="O515" s="3" t="s">
        <v>66</v>
      </c>
      <c r="P515" s="3" t="s">
        <v>65</v>
      </c>
      <c r="Q515" s="3" t="s">
        <v>65</v>
      </c>
      <c r="R515" s="3" t="s">
        <v>65</v>
      </c>
      <c r="S515" s="3" t="s">
        <v>66</v>
      </c>
      <c r="T515" s="3" t="s">
        <v>66</v>
      </c>
      <c r="U515" s="3" t="s">
        <v>66</v>
      </c>
      <c r="V515" s="3" t="s">
        <v>66</v>
      </c>
      <c r="W515" s="3" t="s">
        <v>66</v>
      </c>
      <c r="X515" s="3" t="s">
        <v>66</v>
      </c>
      <c r="Y515" s="3" t="s">
        <v>66</v>
      </c>
      <c r="Z515" s="3" t="s">
        <v>66</v>
      </c>
      <c r="AA515" s="3" t="s">
        <v>65</v>
      </c>
      <c r="AB515" s="3" t="s">
        <v>66</v>
      </c>
      <c r="AC515" s="3" t="s">
        <v>65</v>
      </c>
      <c r="AD515" s="3" t="s">
        <v>65</v>
      </c>
      <c r="AE515" s="3" t="s">
        <v>66</v>
      </c>
      <c r="AF515" s="3" t="s">
        <v>65</v>
      </c>
      <c r="AG515" s="3" t="s">
        <v>65</v>
      </c>
      <c r="AH515" s="3" t="s">
        <v>66</v>
      </c>
      <c r="AI515" s="3" t="s">
        <v>66</v>
      </c>
      <c r="AJ515" s="3" t="s">
        <v>65</v>
      </c>
      <c r="AK515" s="3" t="s">
        <v>66</v>
      </c>
      <c r="AL515" s="3" t="s">
        <v>65</v>
      </c>
      <c r="AM515" s="3" t="s">
        <v>65</v>
      </c>
      <c r="AN515" s="3" t="s">
        <v>65</v>
      </c>
      <c r="AO515" s="3" t="s">
        <v>66</v>
      </c>
      <c r="AP515" s="3" t="s">
        <v>66</v>
      </c>
      <c r="AQ515" s="3" t="s">
        <v>66</v>
      </c>
      <c r="AR515" s="3" t="s">
        <v>65</v>
      </c>
      <c r="AS515" s="3" t="s">
        <v>65</v>
      </c>
      <c r="AT515" s="3" t="s">
        <v>66</v>
      </c>
      <c r="AU515" s="3" t="s">
        <v>65</v>
      </c>
      <c r="AV515" s="3" t="s">
        <v>65</v>
      </c>
      <c r="AW515" s="3" t="s">
        <v>66</v>
      </c>
      <c r="AX515" s="3" t="s">
        <v>65</v>
      </c>
      <c r="AY515" s="3" t="s">
        <v>65</v>
      </c>
      <c r="AZ515" s="3" t="s">
        <v>65</v>
      </c>
      <c r="BA515" s="3" t="s">
        <v>66</v>
      </c>
      <c r="BB515" s="3" t="s">
        <v>66</v>
      </c>
      <c r="BC515" s="3" t="s">
        <v>66</v>
      </c>
      <c r="BD515" s="3" t="s">
        <v>65</v>
      </c>
      <c r="BE515" s="3" t="s">
        <v>66</v>
      </c>
      <c r="BF515" s="3" t="s">
        <v>65</v>
      </c>
      <c r="BG515" s="3">
        <v>5</v>
      </c>
      <c r="BH515" s="3">
        <v>5</v>
      </c>
      <c r="BI515" s="3">
        <v>27</v>
      </c>
      <c r="BJ515" s="3">
        <v>4</v>
      </c>
      <c r="BK515" s="3">
        <v>29</v>
      </c>
      <c r="BL515" s="3">
        <v>10</v>
      </c>
      <c r="BM515" s="3" t="s">
        <v>67</v>
      </c>
    </row>
    <row r="516" spans="1:65" ht="12.5" x14ac:dyDescent="0.25">
      <c r="A516" s="2">
        <v>44535.486917187503</v>
      </c>
      <c r="B516" s="3" t="s">
        <v>65</v>
      </c>
      <c r="C516" s="3" t="s">
        <v>65</v>
      </c>
      <c r="D516" s="3" t="s">
        <v>66</v>
      </c>
      <c r="E516" s="3" t="s">
        <v>66</v>
      </c>
      <c r="F516" s="3" t="s">
        <v>66</v>
      </c>
      <c r="G516" s="3" t="s">
        <v>66</v>
      </c>
      <c r="H516" s="3" t="s">
        <v>66</v>
      </c>
      <c r="I516" s="3" t="s">
        <v>66</v>
      </c>
      <c r="J516" s="3" t="s">
        <v>66</v>
      </c>
      <c r="K516" s="3" t="s">
        <v>65</v>
      </c>
      <c r="L516" s="3" t="s">
        <v>66</v>
      </c>
      <c r="M516" s="3" t="s">
        <v>65</v>
      </c>
      <c r="N516" s="3" t="s">
        <v>65</v>
      </c>
      <c r="O516" s="3" t="s">
        <v>65</v>
      </c>
      <c r="P516" s="3" t="s">
        <v>65</v>
      </c>
      <c r="Q516" s="3" t="s">
        <v>65</v>
      </c>
      <c r="R516" s="3" t="s">
        <v>66</v>
      </c>
      <c r="S516" s="3" t="s">
        <v>66</v>
      </c>
      <c r="T516" s="3" t="s">
        <v>66</v>
      </c>
      <c r="U516" s="3" t="s">
        <v>66</v>
      </c>
      <c r="V516" s="3" t="s">
        <v>65</v>
      </c>
      <c r="W516" s="3" t="s">
        <v>66</v>
      </c>
      <c r="X516" s="3" t="s">
        <v>66</v>
      </c>
      <c r="Y516" s="3" t="s">
        <v>65</v>
      </c>
      <c r="Z516" s="3" t="s">
        <v>66</v>
      </c>
      <c r="AA516" s="3" t="s">
        <v>65</v>
      </c>
      <c r="AB516" s="3" t="s">
        <v>65</v>
      </c>
      <c r="AC516" s="3" t="s">
        <v>66</v>
      </c>
      <c r="AD516" s="3" t="s">
        <v>65</v>
      </c>
      <c r="AE516" s="3" t="s">
        <v>66</v>
      </c>
      <c r="AF516" s="3" t="s">
        <v>66</v>
      </c>
      <c r="AG516" s="3" t="s">
        <v>65</v>
      </c>
      <c r="AH516" s="3" t="s">
        <v>66</v>
      </c>
      <c r="AI516" s="3" t="s">
        <v>66</v>
      </c>
      <c r="AJ516" s="3" t="s">
        <v>65</v>
      </c>
      <c r="AK516" s="3" t="s">
        <v>65</v>
      </c>
      <c r="AL516" s="3" t="s">
        <v>65</v>
      </c>
      <c r="AM516" s="3" t="s">
        <v>65</v>
      </c>
      <c r="AN516" s="3" t="s">
        <v>66</v>
      </c>
      <c r="AO516" s="3" t="s">
        <v>65</v>
      </c>
      <c r="AP516" s="3" t="s">
        <v>65</v>
      </c>
      <c r="AQ516" s="3" t="s">
        <v>66</v>
      </c>
      <c r="AR516" s="3" t="s">
        <v>65</v>
      </c>
      <c r="AS516" s="3" t="s">
        <v>65</v>
      </c>
      <c r="AT516" s="3" t="s">
        <v>65</v>
      </c>
      <c r="AU516" s="3" t="s">
        <v>66</v>
      </c>
      <c r="AV516" s="3" t="s">
        <v>65</v>
      </c>
      <c r="AW516" s="3" t="s">
        <v>66</v>
      </c>
      <c r="AX516" s="3" t="s">
        <v>65</v>
      </c>
      <c r="AY516" s="3" t="s">
        <v>66</v>
      </c>
      <c r="AZ516" s="3" t="s">
        <v>65</v>
      </c>
      <c r="BA516" s="3" t="s">
        <v>65</v>
      </c>
      <c r="BB516" s="3" t="s">
        <v>65</v>
      </c>
      <c r="BC516" s="3" t="s">
        <v>65</v>
      </c>
      <c r="BD516" s="3" t="s">
        <v>66</v>
      </c>
      <c r="BE516" s="3" t="s">
        <v>65</v>
      </c>
      <c r="BF516" s="3" t="s">
        <v>65</v>
      </c>
      <c r="BG516" s="3">
        <v>5</v>
      </c>
      <c r="BH516" s="3">
        <v>5</v>
      </c>
      <c r="BI516" s="3">
        <v>27</v>
      </c>
      <c r="BJ516" s="3">
        <v>4</v>
      </c>
      <c r="BK516" s="3">
        <v>29</v>
      </c>
      <c r="BL516" s="3">
        <v>20</v>
      </c>
      <c r="BM516" s="3" t="s">
        <v>67</v>
      </c>
    </row>
    <row r="517" spans="1:65" ht="12.5" x14ac:dyDescent="0.25">
      <c r="A517" s="2">
        <v>44535.491287986108</v>
      </c>
      <c r="B517" s="3" t="s">
        <v>65</v>
      </c>
      <c r="C517" s="3" t="s">
        <v>66</v>
      </c>
      <c r="D517" s="3" t="s">
        <v>65</v>
      </c>
      <c r="E517" s="3" t="s">
        <v>66</v>
      </c>
      <c r="F517" s="3" t="s">
        <v>65</v>
      </c>
      <c r="G517" s="3" t="s">
        <v>66</v>
      </c>
      <c r="H517" s="3" t="s">
        <v>66</v>
      </c>
      <c r="I517" s="3" t="s">
        <v>66</v>
      </c>
      <c r="J517" s="3" t="s">
        <v>66</v>
      </c>
      <c r="K517" s="3" t="s">
        <v>65</v>
      </c>
      <c r="L517" s="3" t="s">
        <v>65</v>
      </c>
      <c r="M517" s="3" t="s">
        <v>66</v>
      </c>
      <c r="N517" s="3" t="s">
        <v>66</v>
      </c>
      <c r="O517" s="3" t="s">
        <v>66</v>
      </c>
      <c r="P517" s="3" t="s">
        <v>65</v>
      </c>
      <c r="Q517" s="3" t="s">
        <v>66</v>
      </c>
      <c r="R517" s="3" t="s">
        <v>66</v>
      </c>
      <c r="S517" s="3" t="s">
        <v>66</v>
      </c>
      <c r="T517" s="3" t="s">
        <v>66</v>
      </c>
      <c r="U517" s="3" t="s">
        <v>65</v>
      </c>
      <c r="V517" s="3" t="s">
        <v>66</v>
      </c>
      <c r="W517" s="3" t="s">
        <v>66</v>
      </c>
      <c r="X517" s="3" t="s">
        <v>66</v>
      </c>
      <c r="Y517" s="3" t="s">
        <v>66</v>
      </c>
      <c r="Z517" s="3" t="s">
        <v>66</v>
      </c>
      <c r="AA517" s="3" t="s">
        <v>65</v>
      </c>
      <c r="AB517" s="3" t="s">
        <v>66</v>
      </c>
      <c r="AC517" s="3" t="s">
        <v>65</v>
      </c>
      <c r="AD517" s="3" t="s">
        <v>65</v>
      </c>
      <c r="AE517" s="3" t="s">
        <v>66</v>
      </c>
      <c r="AF517" s="3" t="s">
        <v>66</v>
      </c>
      <c r="AG517" s="3" t="s">
        <v>65</v>
      </c>
      <c r="AH517" s="3" t="s">
        <v>66</v>
      </c>
      <c r="AI517" s="3" t="s">
        <v>65</v>
      </c>
      <c r="AJ517" s="3" t="s">
        <v>65</v>
      </c>
      <c r="AK517" s="3" t="s">
        <v>65</v>
      </c>
      <c r="AL517" s="3" t="s">
        <v>66</v>
      </c>
      <c r="AM517" s="3" t="s">
        <v>65</v>
      </c>
      <c r="AN517" s="3" t="s">
        <v>66</v>
      </c>
      <c r="AO517" s="3" t="s">
        <v>65</v>
      </c>
      <c r="AP517" s="3" t="s">
        <v>65</v>
      </c>
      <c r="AQ517" s="3" t="s">
        <v>66</v>
      </c>
      <c r="AR517" s="3" t="s">
        <v>65</v>
      </c>
      <c r="AS517" s="3" t="s">
        <v>65</v>
      </c>
      <c r="AT517" s="3" t="s">
        <v>65</v>
      </c>
      <c r="AU517" s="3" t="s">
        <v>66</v>
      </c>
      <c r="AV517" s="3" t="s">
        <v>65</v>
      </c>
      <c r="AW517" s="3" t="s">
        <v>66</v>
      </c>
      <c r="AX517" s="3" t="s">
        <v>65</v>
      </c>
      <c r="AY517" s="3" t="s">
        <v>66</v>
      </c>
      <c r="AZ517" s="3" t="s">
        <v>65</v>
      </c>
      <c r="BA517" s="3" t="s">
        <v>66</v>
      </c>
      <c r="BB517" s="3" t="s">
        <v>66</v>
      </c>
      <c r="BC517" s="3" t="s">
        <v>66</v>
      </c>
      <c r="BD517" s="3" t="s">
        <v>65</v>
      </c>
      <c r="BE517" s="3" t="s">
        <v>66</v>
      </c>
      <c r="BF517" s="3" t="s">
        <v>65</v>
      </c>
      <c r="BG517" s="3">
        <v>5</v>
      </c>
      <c r="BH517" s="3">
        <v>5</v>
      </c>
      <c r="BI517" s="3">
        <v>27</v>
      </c>
      <c r="BJ517" s="3">
        <v>4</v>
      </c>
      <c r="BK517" s="3">
        <v>29</v>
      </c>
      <c r="BL517" s="3">
        <v>20</v>
      </c>
      <c r="BM517" s="3" t="s">
        <v>67</v>
      </c>
    </row>
    <row r="518" spans="1:65" ht="12.5" x14ac:dyDescent="0.25">
      <c r="A518" s="2">
        <v>44535.493106921298</v>
      </c>
      <c r="B518" s="3" t="s">
        <v>66</v>
      </c>
      <c r="C518" s="3" t="s">
        <v>66</v>
      </c>
      <c r="D518" s="3" t="s">
        <v>66</v>
      </c>
      <c r="E518" s="3" t="s">
        <v>66</v>
      </c>
      <c r="F518" s="3" t="s">
        <v>66</v>
      </c>
      <c r="G518" s="3" t="s">
        <v>66</v>
      </c>
      <c r="H518" s="3" t="s">
        <v>66</v>
      </c>
      <c r="I518" s="3" t="s">
        <v>65</v>
      </c>
      <c r="J518" s="3" t="s">
        <v>65</v>
      </c>
      <c r="K518" s="3" t="s">
        <v>65</v>
      </c>
      <c r="L518" s="3" t="s">
        <v>66</v>
      </c>
      <c r="M518" s="3" t="s">
        <v>66</v>
      </c>
      <c r="N518" s="3" t="s">
        <v>65</v>
      </c>
      <c r="O518" s="3" t="s">
        <v>65</v>
      </c>
      <c r="P518" s="3" t="s">
        <v>66</v>
      </c>
      <c r="Q518" s="3" t="s">
        <v>65</v>
      </c>
      <c r="R518" s="3" t="s">
        <v>65</v>
      </c>
      <c r="S518" s="3" t="s">
        <v>66</v>
      </c>
      <c r="T518" s="3" t="s">
        <v>66</v>
      </c>
      <c r="U518" s="3" t="s">
        <v>66</v>
      </c>
      <c r="V518" s="3" t="s">
        <v>65</v>
      </c>
      <c r="W518" s="3" t="s">
        <v>65</v>
      </c>
      <c r="X518" s="3" t="s">
        <v>66</v>
      </c>
      <c r="Y518" s="3" t="s">
        <v>66</v>
      </c>
      <c r="Z518" s="3" t="s">
        <v>66</v>
      </c>
      <c r="AA518" s="3" t="s">
        <v>66</v>
      </c>
      <c r="AB518" s="3" t="s">
        <v>65</v>
      </c>
      <c r="AC518" s="3" t="s">
        <v>65</v>
      </c>
      <c r="AD518" s="3" t="s">
        <v>65</v>
      </c>
      <c r="AE518" s="3" t="s">
        <v>66</v>
      </c>
      <c r="AF518" s="3" t="s">
        <v>65</v>
      </c>
      <c r="AG518" s="3" t="s">
        <v>65</v>
      </c>
      <c r="AH518" s="3" t="s">
        <v>66</v>
      </c>
      <c r="AI518" s="3" t="s">
        <v>66</v>
      </c>
      <c r="AJ518" s="3" t="s">
        <v>65</v>
      </c>
      <c r="AK518" s="3" t="s">
        <v>65</v>
      </c>
      <c r="AL518" s="3" t="s">
        <v>65</v>
      </c>
      <c r="AM518" s="3" t="s">
        <v>65</v>
      </c>
      <c r="AN518" s="3" t="s">
        <v>65</v>
      </c>
      <c r="AO518" s="3" t="s">
        <v>65</v>
      </c>
      <c r="AP518" s="3" t="s">
        <v>66</v>
      </c>
      <c r="AQ518" s="3" t="s">
        <v>66</v>
      </c>
      <c r="AR518" s="3" t="s">
        <v>65</v>
      </c>
      <c r="AS518" s="3" t="s">
        <v>65</v>
      </c>
      <c r="AT518" s="3" t="s">
        <v>66</v>
      </c>
      <c r="AU518" s="3" t="s">
        <v>65</v>
      </c>
      <c r="AV518" s="3" t="s">
        <v>65</v>
      </c>
      <c r="AW518" s="3" t="s">
        <v>66</v>
      </c>
      <c r="AX518" s="3" t="s">
        <v>65</v>
      </c>
      <c r="AY518" s="3" t="s">
        <v>66</v>
      </c>
      <c r="AZ518" s="3" t="s">
        <v>65</v>
      </c>
      <c r="BA518" s="3" t="s">
        <v>65</v>
      </c>
      <c r="BB518" s="3" t="s">
        <v>65</v>
      </c>
      <c r="BC518" s="3" t="s">
        <v>66</v>
      </c>
      <c r="BD518" s="3" t="s">
        <v>66</v>
      </c>
      <c r="BE518" s="3" t="s">
        <v>65</v>
      </c>
      <c r="BF518" s="3" t="s">
        <v>65</v>
      </c>
      <c r="BG518" s="3">
        <v>5</v>
      </c>
      <c r="BH518" s="3">
        <v>500</v>
      </c>
      <c r="BI518" s="3">
        <v>21</v>
      </c>
      <c r="BJ518" s="3">
        <v>4</v>
      </c>
      <c r="BK518" s="3">
        <v>29</v>
      </c>
      <c r="BL518" s="3">
        <v>0</v>
      </c>
      <c r="BM518" s="3" t="s">
        <v>67</v>
      </c>
    </row>
    <row r="519" spans="1:65" ht="12.5" x14ac:dyDescent="0.25">
      <c r="A519" s="2">
        <v>44535.498337141209</v>
      </c>
      <c r="B519" s="3" t="s">
        <v>66</v>
      </c>
      <c r="C519" s="3" t="s">
        <v>65</v>
      </c>
      <c r="D519" s="3" t="s">
        <v>66</v>
      </c>
      <c r="E519" s="3" t="s">
        <v>66</v>
      </c>
      <c r="F519" s="3" t="s">
        <v>65</v>
      </c>
      <c r="G519" s="3" t="s">
        <v>65</v>
      </c>
      <c r="H519" s="3" t="s">
        <v>66</v>
      </c>
      <c r="I519" s="3" t="s">
        <v>65</v>
      </c>
      <c r="J519" s="3" t="s">
        <v>66</v>
      </c>
      <c r="K519" s="3" t="s">
        <v>65</v>
      </c>
      <c r="L519" s="3" t="s">
        <v>66</v>
      </c>
      <c r="M519" s="3" t="s">
        <v>66</v>
      </c>
      <c r="N519" s="3" t="s">
        <v>66</v>
      </c>
      <c r="O519" s="3" t="s">
        <v>66</v>
      </c>
      <c r="P519" s="3" t="s">
        <v>65</v>
      </c>
      <c r="Q519" s="3" t="s">
        <v>65</v>
      </c>
      <c r="R519" s="3" t="s">
        <v>66</v>
      </c>
      <c r="S519" s="3" t="s">
        <v>66</v>
      </c>
      <c r="T519" s="3" t="s">
        <v>66</v>
      </c>
      <c r="U519" s="3" t="s">
        <v>65</v>
      </c>
      <c r="V519" s="3" t="s">
        <v>66</v>
      </c>
      <c r="W519" s="3" t="s">
        <v>65</v>
      </c>
      <c r="X519" s="3" t="s">
        <v>66</v>
      </c>
      <c r="Y519" s="3" t="s">
        <v>65</v>
      </c>
      <c r="Z519" s="3" t="s">
        <v>66</v>
      </c>
      <c r="AA519" s="3" t="s">
        <v>66</v>
      </c>
      <c r="AB519" s="3" t="s">
        <v>66</v>
      </c>
      <c r="AC519" s="3" t="s">
        <v>65</v>
      </c>
      <c r="AD519" s="3" t="s">
        <v>65</v>
      </c>
      <c r="AE519" s="3" t="s">
        <v>66</v>
      </c>
      <c r="AF519" s="3" t="s">
        <v>66</v>
      </c>
      <c r="AG519" s="3" t="s">
        <v>66</v>
      </c>
      <c r="AH519" s="3" t="s">
        <v>65</v>
      </c>
      <c r="AI519" s="3" t="s">
        <v>66</v>
      </c>
      <c r="AJ519" s="3" t="s">
        <v>65</v>
      </c>
      <c r="AK519" s="3" t="s">
        <v>65</v>
      </c>
      <c r="AL519" s="3" t="s">
        <v>65</v>
      </c>
      <c r="AM519" s="3" t="s">
        <v>66</v>
      </c>
      <c r="AN519" s="3" t="s">
        <v>66</v>
      </c>
      <c r="AO519" s="3" t="s">
        <v>65</v>
      </c>
      <c r="AP519" s="3" t="s">
        <v>65</v>
      </c>
      <c r="AQ519" s="3" t="s">
        <v>66</v>
      </c>
      <c r="AR519" s="3" t="s">
        <v>65</v>
      </c>
      <c r="AS519" s="3" t="s">
        <v>65</v>
      </c>
      <c r="AT519" s="3" t="s">
        <v>66</v>
      </c>
      <c r="AU519" s="3" t="s">
        <v>66</v>
      </c>
      <c r="AV519" s="3" t="s">
        <v>65</v>
      </c>
      <c r="AW519" s="3" t="s">
        <v>65</v>
      </c>
      <c r="AX519" s="3" t="s">
        <v>65</v>
      </c>
      <c r="AY519" s="3" t="s">
        <v>65</v>
      </c>
      <c r="AZ519" s="3" t="s">
        <v>65</v>
      </c>
      <c r="BA519" s="3" t="s">
        <v>65</v>
      </c>
      <c r="BB519" s="3" t="s">
        <v>66</v>
      </c>
      <c r="BC519" s="3" t="s">
        <v>66</v>
      </c>
      <c r="BD519" s="3" t="s">
        <v>66</v>
      </c>
      <c r="BE519" s="3" t="s">
        <v>66</v>
      </c>
      <c r="BF519" s="3" t="s">
        <v>65</v>
      </c>
      <c r="BG519" s="3">
        <v>5</v>
      </c>
      <c r="BH519" s="3">
        <v>5</v>
      </c>
      <c r="BI519" s="3">
        <v>27</v>
      </c>
      <c r="BJ519" s="3">
        <v>4</v>
      </c>
      <c r="BK519" s="3">
        <v>29</v>
      </c>
      <c r="BL519" s="3">
        <v>0</v>
      </c>
      <c r="BM519" s="3" t="s">
        <v>67</v>
      </c>
    </row>
    <row r="520" spans="1:65" ht="12.5" x14ac:dyDescent="0.25">
      <c r="A520" s="2">
        <v>44535.500553217593</v>
      </c>
      <c r="B520" s="3" t="s">
        <v>66</v>
      </c>
      <c r="C520" s="3" t="s">
        <v>65</v>
      </c>
      <c r="D520" s="3" t="s">
        <v>66</v>
      </c>
      <c r="E520" s="3" t="s">
        <v>65</v>
      </c>
      <c r="F520" s="3" t="s">
        <v>65</v>
      </c>
      <c r="G520" s="3" t="s">
        <v>66</v>
      </c>
      <c r="H520" s="3" t="s">
        <v>65</v>
      </c>
      <c r="I520" s="3" t="s">
        <v>66</v>
      </c>
      <c r="J520" s="3" t="s">
        <v>66</v>
      </c>
      <c r="K520" s="3" t="s">
        <v>66</v>
      </c>
      <c r="L520" s="3" t="s">
        <v>66</v>
      </c>
      <c r="M520" s="3" t="s">
        <v>66</v>
      </c>
      <c r="N520" s="3" t="s">
        <v>66</v>
      </c>
      <c r="O520" s="3" t="s">
        <v>65</v>
      </c>
      <c r="P520" s="3" t="s">
        <v>66</v>
      </c>
      <c r="Q520" s="3" t="s">
        <v>65</v>
      </c>
      <c r="R520" s="3" t="s">
        <v>65</v>
      </c>
      <c r="S520" s="3" t="s">
        <v>66</v>
      </c>
      <c r="T520" s="3" t="s">
        <v>66</v>
      </c>
      <c r="U520" s="3" t="s">
        <v>66</v>
      </c>
      <c r="V520" s="3" t="s">
        <v>66</v>
      </c>
      <c r="W520" s="3" t="s">
        <v>66</v>
      </c>
      <c r="X520" s="3" t="s">
        <v>65</v>
      </c>
      <c r="Y520" s="3" t="s">
        <v>65</v>
      </c>
      <c r="Z520" s="3" t="s">
        <v>66</v>
      </c>
      <c r="AA520" s="3" t="s">
        <v>65</v>
      </c>
      <c r="AB520" s="3" t="s">
        <v>66</v>
      </c>
      <c r="AC520" s="3" t="s">
        <v>66</v>
      </c>
      <c r="AD520" s="3" t="s">
        <v>65</v>
      </c>
      <c r="AE520" s="3" t="s">
        <v>65</v>
      </c>
      <c r="AF520" s="3" t="s">
        <v>66</v>
      </c>
      <c r="AG520" s="3" t="s">
        <v>65</v>
      </c>
      <c r="AH520" s="3" t="s">
        <v>65</v>
      </c>
      <c r="AI520" s="3" t="s">
        <v>66</v>
      </c>
      <c r="AJ520" s="3" t="s">
        <v>65</v>
      </c>
      <c r="AK520" s="3" t="s">
        <v>65</v>
      </c>
      <c r="AL520" s="3" t="s">
        <v>65</v>
      </c>
      <c r="AM520" s="3" t="s">
        <v>65</v>
      </c>
      <c r="AN520" s="3" t="s">
        <v>66</v>
      </c>
      <c r="AO520" s="3" t="s">
        <v>65</v>
      </c>
      <c r="AP520" s="3" t="s">
        <v>65</v>
      </c>
      <c r="AQ520" s="3" t="s">
        <v>66</v>
      </c>
      <c r="AR520" s="3" t="s">
        <v>65</v>
      </c>
      <c r="AS520" s="3" t="s">
        <v>65</v>
      </c>
      <c r="AT520" s="3" t="s">
        <v>66</v>
      </c>
      <c r="AU520" s="3" t="s">
        <v>66</v>
      </c>
      <c r="AV520" s="3" t="s">
        <v>65</v>
      </c>
      <c r="AW520" s="3" t="s">
        <v>65</v>
      </c>
      <c r="AX520" s="3" t="s">
        <v>66</v>
      </c>
      <c r="AY520" s="3" t="s">
        <v>65</v>
      </c>
      <c r="AZ520" s="3" t="s">
        <v>65</v>
      </c>
      <c r="BA520" s="3" t="s">
        <v>65</v>
      </c>
      <c r="BB520" s="3" t="s">
        <v>66</v>
      </c>
      <c r="BC520" s="3" t="s">
        <v>66</v>
      </c>
      <c r="BD520" s="3" t="s">
        <v>66</v>
      </c>
      <c r="BE520" s="3" t="s">
        <v>66</v>
      </c>
      <c r="BF520" s="3" t="s">
        <v>65</v>
      </c>
      <c r="BG520" s="3">
        <v>5</v>
      </c>
      <c r="BH520" s="3">
        <v>5</v>
      </c>
      <c r="BI520" s="3">
        <v>27</v>
      </c>
      <c r="BJ520" s="3">
        <v>4</v>
      </c>
      <c r="BK520" s="3">
        <v>29</v>
      </c>
      <c r="BL520" s="3">
        <v>20</v>
      </c>
      <c r="BM520" s="3" t="s">
        <v>67</v>
      </c>
    </row>
    <row r="521" spans="1:65" ht="12.5" x14ac:dyDescent="0.25">
      <c r="A521" s="2">
        <v>44535.501757094906</v>
      </c>
      <c r="B521" s="3" t="s">
        <v>65</v>
      </c>
      <c r="C521" s="3" t="s">
        <v>65</v>
      </c>
      <c r="D521" s="3" t="s">
        <v>65</v>
      </c>
      <c r="E521" s="3" t="s">
        <v>65</v>
      </c>
      <c r="F521" s="3" t="s">
        <v>65</v>
      </c>
      <c r="G521" s="3" t="s">
        <v>65</v>
      </c>
      <c r="H521" s="3" t="s">
        <v>65</v>
      </c>
      <c r="I521" s="3" t="s">
        <v>65</v>
      </c>
      <c r="J521" s="3" t="s">
        <v>66</v>
      </c>
      <c r="K521" s="3" t="s">
        <v>65</v>
      </c>
      <c r="L521" s="3" t="s">
        <v>66</v>
      </c>
      <c r="M521" s="3" t="s">
        <v>66</v>
      </c>
      <c r="N521" s="3" t="s">
        <v>66</v>
      </c>
      <c r="O521" s="3" t="s">
        <v>65</v>
      </c>
      <c r="P521" s="3" t="s">
        <v>65</v>
      </c>
      <c r="Q521" s="3" t="s">
        <v>65</v>
      </c>
      <c r="R521" s="3" t="s">
        <v>65</v>
      </c>
      <c r="S521" s="3" t="s">
        <v>66</v>
      </c>
      <c r="T521" s="3" t="s">
        <v>66</v>
      </c>
      <c r="U521" s="3" t="s">
        <v>66</v>
      </c>
      <c r="V521" s="3" t="s">
        <v>65</v>
      </c>
      <c r="W521" s="3" t="s">
        <v>65</v>
      </c>
      <c r="X521" s="3" t="s">
        <v>65</v>
      </c>
      <c r="Y521" s="3" t="s">
        <v>65</v>
      </c>
      <c r="Z521" s="3" t="s">
        <v>66</v>
      </c>
      <c r="AA521" s="3" t="s">
        <v>66</v>
      </c>
      <c r="AB521" s="3" t="s">
        <v>65</v>
      </c>
      <c r="AC521" s="3" t="s">
        <v>65</v>
      </c>
      <c r="AD521" s="3" t="s">
        <v>65</v>
      </c>
      <c r="AE521" s="3" t="s">
        <v>65</v>
      </c>
      <c r="AF521" s="3" t="s">
        <v>66</v>
      </c>
      <c r="AG521" s="3" t="s">
        <v>66</v>
      </c>
      <c r="AH521" s="3" t="s">
        <v>66</v>
      </c>
      <c r="AI521" s="3" t="s">
        <v>66</v>
      </c>
      <c r="AJ521" s="3" t="s">
        <v>65</v>
      </c>
      <c r="AK521" s="3" t="s">
        <v>65</v>
      </c>
      <c r="AL521" s="3" t="s">
        <v>66</v>
      </c>
      <c r="AM521" s="3" t="s">
        <v>65</v>
      </c>
      <c r="AN521" s="3" t="s">
        <v>65</v>
      </c>
      <c r="AO521" s="3" t="s">
        <v>65</v>
      </c>
      <c r="AP521" s="3" t="s">
        <v>66</v>
      </c>
      <c r="AQ521" s="3" t="s">
        <v>66</v>
      </c>
      <c r="AR521" s="3" t="s">
        <v>65</v>
      </c>
      <c r="AS521" s="3" t="s">
        <v>65</v>
      </c>
      <c r="AT521" s="3" t="s">
        <v>66</v>
      </c>
      <c r="AU521" s="3" t="s">
        <v>65</v>
      </c>
      <c r="AV521" s="3" t="s">
        <v>65</v>
      </c>
      <c r="AW521" s="3" t="s">
        <v>66</v>
      </c>
      <c r="AX521" s="3" t="s">
        <v>65</v>
      </c>
      <c r="AY521" s="3" t="s">
        <v>65</v>
      </c>
      <c r="AZ521" s="3" t="s">
        <v>65</v>
      </c>
      <c r="BA521" s="3" t="s">
        <v>65</v>
      </c>
      <c r="BB521" s="3" t="s">
        <v>66</v>
      </c>
      <c r="BC521" s="3" t="s">
        <v>66</v>
      </c>
      <c r="BD521" s="3" t="s">
        <v>65</v>
      </c>
      <c r="BE521" s="3" t="s">
        <v>65</v>
      </c>
      <c r="BF521" s="3" t="s">
        <v>65</v>
      </c>
      <c r="BG521" s="3">
        <v>5</v>
      </c>
      <c r="BH521" s="3">
        <v>5</v>
      </c>
      <c r="BI521" s="3">
        <v>27</v>
      </c>
      <c r="BJ521" s="3">
        <v>4</v>
      </c>
      <c r="BK521" s="3">
        <v>31</v>
      </c>
      <c r="BL521" s="3">
        <v>20</v>
      </c>
      <c r="BM521" s="3" t="s">
        <v>67</v>
      </c>
    </row>
    <row r="522" spans="1:65" ht="12.5" x14ac:dyDescent="0.25">
      <c r="A522" s="2">
        <v>44535.50938502315</v>
      </c>
      <c r="B522" s="3" t="s">
        <v>65</v>
      </c>
      <c r="C522" s="3" t="s">
        <v>66</v>
      </c>
      <c r="D522" s="3" t="s">
        <v>65</v>
      </c>
      <c r="E522" s="3" t="s">
        <v>65</v>
      </c>
      <c r="F522" s="3" t="s">
        <v>66</v>
      </c>
      <c r="G522" s="3" t="s">
        <v>65</v>
      </c>
      <c r="H522" s="3" t="s">
        <v>66</v>
      </c>
      <c r="I522" s="3" t="s">
        <v>65</v>
      </c>
      <c r="J522" s="3" t="s">
        <v>66</v>
      </c>
      <c r="K522" s="3" t="s">
        <v>65</v>
      </c>
      <c r="L522" s="3" t="s">
        <v>66</v>
      </c>
      <c r="M522" s="3" t="s">
        <v>66</v>
      </c>
      <c r="N522" s="3" t="s">
        <v>65</v>
      </c>
      <c r="O522" s="3" t="s">
        <v>66</v>
      </c>
      <c r="P522" s="3" t="s">
        <v>66</v>
      </c>
      <c r="Q522" s="3" t="s">
        <v>65</v>
      </c>
      <c r="R522" s="3" t="s">
        <v>65</v>
      </c>
      <c r="S522" s="3" t="s">
        <v>66</v>
      </c>
      <c r="T522" s="3" t="s">
        <v>66</v>
      </c>
      <c r="U522" s="3" t="s">
        <v>66</v>
      </c>
      <c r="V522" s="3" t="s">
        <v>65</v>
      </c>
      <c r="W522" s="3" t="s">
        <v>65</v>
      </c>
      <c r="X522" s="3" t="s">
        <v>66</v>
      </c>
      <c r="Y522" s="3" t="s">
        <v>66</v>
      </c>
      <c r="Z522" s="3" t="s">
        <v>66</v>
      </c>
      <c r="AA522" s="3" t="s">
        <v>66</v>
      </c>
      <c r="AB522" s="3" t="s">
        <v>65</v>
      </c>
      <c r="AC522" s="3" t="s">
        <v>66</v>
      </c>
      <c r="AD522" s="3" t="s">
        <v>66</v>
      </c>
      <c r="AE522" s="3" t="s">
        <v>66</v>
      </c>
      <c r="AF522" s="3" t="s">
        <v>66</v>
      </c>
      <c r="AG522" s="3" t="s">
        <v>66</v>
      </c>
      <c r="AH522" s="3" t="s">
        <v>65</v>
      </c>
      <c r="AI522" s="3" t="s">
        <v>66</v>
      </c>
      <c r="AJ522" s="3" t="s">
        <v>65</v>
      </c>
      <c r="AK522" s="3" t="s">
        <v>65</v>
      </c>
      <c r="AL522" s="3" t="s">
        <v>65</v>
      </c>
      <c r="AM522" s="3" t="s">
        <v>66</v>
      </c>
      <c r="AN522" s="3" t="s">
        <v>65</v>
      </c>
      <c r="AO522" s="3" t="s">
        <v>65</v>
      </c>
      <c r="AP522" s="3" t="s">
        <v>66</v>
      </c>
      <c r="AQ522" s="3" t="s">
        <v>66</v>
      </c>
      <c r="AR522" s="3" t="s">
        <v>65</v>
      </c>
      <c r="AS522" s="3" t="s">
        <v>65</v>
      </c>
      <c r="AT522" s="3" t="s">
        <v>66</v>
      </c>
      <c r="AU522" s="3" t="s">
        <v>65</v>
      </c>
      <c r="AV522" s="3" t="s">
        <v>65</v>
      </c>
      <c r="AW522" s="3" t="s">
        <v>66</v>
      </c>
      <c r="AX522" s="3" t="s">
        <v>65</v>
      </c>
      <c r="AY522" s="3" t="s">
        <v>65</v>
      </c>
      <c r="AZ522" s="3" t="s">
        <v>66</v>
      </c>
      <c r="BA522" s="3" t="s">
        <v>66</v>
      </c>
      <c r="BB522" s="3" t="s">
        <v>66</v>
      </c>
      <c r="BC522" s="3" t="s">
        <v>66</v>
      </c>
      <c r="BD522" s="3" t="s">
        <v>66</v>
      </c>
      <c r="BE522" s="3" t="s">
        <v>66</v>
      </c>
      <c r="BF522" s="3" t="s">
        <v>66</v>
      </c>
      <c r="BG522" s="3">
        <v>10</v>
      </c>
      <c r="BH522" s="3">
        <v>5</v>
      </c>
      <c r="BI522" s="3">
        <v>14</v>
      </c>
      <c r="BJ522" s="3">
        <v>9</v>
      </c>
      <c r="BK522" s="3">
        <v>30</v>
      </c>
      <c r="BL522" s="3">
        <v>0</v>
      </c>
      <c r="BM522" s="3" t="s">
        <v>69</v>
      </c>
    </row>
    <row r="523" spans="1:65" ht="12.5" x14ac:dyDescent="0.25">
      <c r="A523" s="2">
        <v>44535.516289976847</v>
      </c>
      <c r="B523" s="3" t="s">
        <v>65</v>
      </c>
      <c r="C523" s="3" t="s">
        <v>66</v>
      </c>
      <c r="D523" s="3" t="s">
        <v>65</v>
      </c>
      <c r="E523" s="3" t="s">
        <v>66</v>
      </c>
      <c r="F523" s="3" t="s">
        <v>66</v>
      </c>
      <c r="G523" s="3" t="s">
        <v>66</v>
      </c>
      <c r="H523" s="3" t="s">
        <v>66</v>
      </c>
      <c r="I523" s="3" t="s">
        <v>65</v>
      </c>
      <c r="J523" s="3" t="s">
        <v>66</v>
      </c>
      <c r="K523" s="3" t="s">
        <v>66</v>
      </c>
      <c r="L523" s="3" t="s">
        <v>66</v>
      </c>
      <c r="M523" s="3" t="s">
        <v>66</v>
      </c>
      <c r="N523" s="3" t="s">
        <v>66</v>
      </c>
      <c r="O523" s="3" t="s">
        <v>66</v>
      </c>
      <c r="P523" s="3" t="s">
        <v>65</v>
      </c>
      <c r="Q523" s="3" t="s">
        <v>66</v>
      </c>
      <c r="R523" s="3" t="s">
        <v>65</v>
      </c>
      <c r="S523" s="3" t="s">
        <v>65</v>
      </c>
      <c r="T523" s="3" t="s">
        <v>65</v>
      </c>
      <c r="U523" s="3" t="s">
        <v>66</v>
      </c>
      <c r="V523" s="3" t="s">
        <v>66</v>
      </c>
      <c r="W523" s="3" t="s">
        <v>66</v>
      </c>
      <c r="X523" s="3" t="s">
        <v>66</v>
      </c>
      <c r="Y523" s="3" t="s">
        <v>66</v>
      </c>
      <c r="Z523" s="3" t="s">
        <v>65</v>
      </c>
      <c r="AA523" s="3" t="s">
        <v>65</v>
      </c>
      <c r="AB523" s="3" t="s">
        <v>65</v>
      </c>
      <c r="AC523" s="3" t="s">
        <v>66</v>
      </c>
      <c r="AD523" s="3" t="s">
        <v>66</v>
      </c>
      <c r="AE523" s="3" t="s">
        <v>66</v>
      </c>
      <c r="AF523" s="3" t="s">
        <v>66</v>
      </c>
      <c r="AG523" s="3" t="s">
        <v>66</v>
      </c>
      <c r="AH523" s="3" t="s">
        <v>65</v>
      </c>
      <c r="AI523" s="3" t="s">
        <v>66</v>
      </c>
      <c r="AJ523" s="3" t="s">
        <v>65</v>
      </c>
      <c r="AK523" s="3" t="s">
        <v>65</v>
      </c>
      <c r="AL523" s="3" t="s">
        <v>66</v>
      </c>
      <c r="AM523" s="3" t="s">
        <v>66</v>
      </c>
      <c r="AN523" s="3" t="s">
        <v>65</v>
      </c>
      <c r="AO523" s="3" t="s">
        <v>65</v>
      </c>
      <c r="AP523" s="3" t="s">
        <v>65</v>
      </c>
      <c r="AQ523" s="3" t="s">
        <v>66</v>
      </c>
      <c r="AR523" s="3" t="s">
        <v>65</v>
      </c>
      <c r="AS523" s="3" t="s">
        <v>65</v>
      </c>
      <c r="AT523" s="3" t="s">
        <v>66</v>
      </c>
      <c r="AU523" s="3" t="s">
        <v>66</v>
      </c>
      <c r="AV523" s="3" t="s">
        <v>65</v>
      </c>
      <c r="AW523" s="3" t="s">
        <v>66</v>
      </c>
      <c r="AX523" s="3" t="s">
        <v>65</v>
      </c>
      <c r="AY523" s="3" t="s">
        <v>66</v>
      </c>
      <c r="AZ523" s="3" t="s">
        <v>66</v>
      </c>
      <c r="BA523" s="3" t="s">
        <v>66</v>
      </c>
      <c r="BB523" s="3" t="s">
        <v>65</v>
      </c>
      <c r="BC523" s="3" t="s">
        <v>66</v>
      </c>
      <c r="BD523" s="3" t="s">
        <v>66</v>
      </c>
      <c r="BE523" s="3" t="s">
        <v>65</v>
      </c>
      <c r="BF523" s="3" t="s">
        <v>65</v>
      </c>
      <c r="BG523" s="3" t="s">
        <v>76</v>
      </c>
      <c r="BH523" s="3" t="s">
        <v>134</v>
      </c>
      <c r="BI523" s="3" t="s">
        <v>135</v>
      </c>
      <c r="BJ523" s="3" t="s">
        <v>104</v>
      </c>
      <c r="BK523" s="3" t="s">
        <v>136</v>
      </c>
      <c r="BL523" s="3" t="s">
        <v>137</v>
      </c>
      <c r="BM523" s="3" t="s">
        <v>67</v>
      </c>
    </row>
    <row r="524" spans="1:65" ht="12.5" x14ac:dyDescent="0.25">
      <c r="A524" s="2">
        <v>44535.51688693287</v>
      </c>
      <c r="B524" s="3" t="s">
        <v>66</v>
      </c>
      <c r="C524" s="3" t="s">
        <v>65</v>
      </c>
      <c r="D524" s="3" t="s">
        <v>65</v>
      </c>
      <c r="E524" s="3" t="s">
        <v>66</v>
      </c>
      <c r="F524" s="3" t="s">
        <v>65</v>
      </c>
      <c r="G524" s="3" t="s">
        <v>66</v>
      </c>
      <c r="H524" s="3" t="s">
        <v>66</v>
      </c>
      <c r="I524" s="3" t="s">
        <v>65</v>
      </c>
      <c r="J524" s="3" t="s">
        <v>66</v>
      </c>
      <c r="K524" s="3" t="s">
        <v>65</v>
      </c>
      <c r="L524" s="3" t="s">
        <v>66</v>
      </c>
      <c r="M524" s="3" t="s">
        <v>66</v>
      </c>
      <c r="N524" s="3" t="s">
        <v>66</v>
      </c>
      <c r="O524" s="3" t="s">
        <v>65</v>
      </c>
      <c r="P524" s="3" t="s">
        <v>65</v>
      </c>
      <c r="Q524" s="3" t="s">
        <v>66</v>
      </c>
      <c r="R524" s="3" t="s">
        <v>66</v>
      </c>
      <c r="S524" s="3" t="s">
        <v>66</v>
      </c>
      <c r="T524" s="3" t="s">
        <v>66</v>
      </c>
      <c r="U524" s="3" t="s">
        <v>65</v>
      </c>
      <c r="V524" s="3" t="s">
        <v>66</v>
      </c>
      <c r="W524" s="3" t="s">
        <v>66</v>
      </c>
      <c r="X524" s="3" t="s">
        <v>65</v>
      </c>
      <c r="Y524" s="3" t="s">
        <v>65</v>
      </c>
      <c r="Z524" s="3" t="s">
        <v>66</v>
      </c>
      <c r="AA524" s="3" t="s">
        <v>66</v>
      </c>
      <c r="AB524" s="3" t="s">
        <v>65</v>
      </c>
      <c r="AC524" s="3" t="s">
        <v>66</v>
      </c>
      <c r="AD524" s="3" t="s">
        <v>65</v>
      </c>
      <c r="AE524" s="3" t="s">
        <v>66</v>
      </c>
      <c r="AF524" s="3" t="s">
        <v>65</v>
      </c>
      <c r="AG524" s="3" t="s">
        <v>66</v>
      </c>
      <c r="AH524" s="3" t="s">
        <v>65</v>
      </c>
      <c r="AI524" s="3" t="s">
        <v>66</v>
      </c>
      <c r="AJ524" s="3" t="s">
        <v>65</v>
      </c>
      <c r="AK524" s="3" t="s">
        <v>65</v>
      </c>
      <c r="AL524" s="3" t="s">
        <v>66</v>
      </c>
      <c r="AM524" s="3" t="s">
        <v>66</v>
      </c>
      <c r="AN524" s="3" t="s">
        <v>65</v>
      </c>
      <c r="AO524" s="3" t="s">
        <v>65</v>
      </c>
      <c r="AP524" s="3" t="s">
        <v>66</v>
      </c>
      <c r="AQ524" s="3" t="s">
        <v>65</v>
      </c>
      <c r="AR524" s="3" t="s">
        <v>65</v>
      </c>
      <c r="AS524" s="3" t="s">
        <v>65</v>
      </c>
      <c r="AT524" s="3" t="s">
        <v>66</v>
      </c>
      <c r="AU524" s="3" t="s">
        <v>66</v>
      </c>
      <c r="AV524" s="3" t="s">
        <v>65</v>
      </c>
      <c r="AW524" s="3" t="s">
        <v>65</v>
      </c>
      <c r="AX524" s="3" t="s">
        <v>65</v>
      </c>
      <c r="AY524" s="3" t="s">
        <v>66</v>
      </c>
      <c r="AZ524" s="3" t="s">
        <v>65</v>
      </c>
      <c r="BA524" s="3" t="s">
        <v>65</v>
      </c>
      <c r="BB524" s="3" t="s">
        <v>65</v>
      </c>
      <c r="BC524" s="3" t="s">
        <v>66</v>
      </c>
      <c r="BD524" s="3" t="s">
        <v>66</v>
      </c>
      <c r="BE524" s="3" t="s">
        <v>65</v>
      </c>
      <c r="BF524" s="3" t="s">
        <v>65</v>
      </c>
      <c r="BG524" s="3" t="s">
        <v>76</v>
      </c>
      <c r="BH524" s="3">
        <v>5</v>
      </c>
      <c r="BI524" s="3">
        <v>10</v>
      </c>
      <c r="BJ524" s="3">
        <v>9</v>
      </c>
      <c r="BK524" s="3">
        <v>29</v>
      </c>
      <c r="BL524" s="3">
        <v>0</v>
      </c>
      <c r="BM524" s="3" t="s">
        <v>68</v>
      </c>
    </row>
    <row r="525" spans="1:65" ht="12.5" x14ac:dyDescent="0.25">
      <c r="A525" s="2">
        <v>44535.517983842597</v>
      </c>
      <c r="B525" s="3" t="s">
        <v>65</v>
      </c>
      <c r="C525" s="3" t="s">
        <v>65</v>
      </c>
      <c r="D525" s="3" t="s">
        <v>65</v>
      </c>
      <c r="E525" s="3" t="s">
        <v>65</v>
      </c>
      <c r="F525" s="3" t="s">
        <v>65</v>
      </c>
      <c r="G525" s="3" t="s">
        <v>65</v>
      </c>
      <c r="H525" s="3" t="s">
        <v>65</v>
      </c>
      <c r="I525" s="3" t="s">
        <v>66</v>
      </c>
      <c r="J525" s="3" t="s">
        <v>66</v>
      </c>
      <c r="K525" s="3" t="s">
        <v>65</v>
      </c>
      <c r="L525" s="3" t="s">
        <v>65</v>
      </c>
      <c r="M525" s="3" t="s">
        <v>66</v>
      </c>
      <c r="N525" s="3" t="s">
        <v>65</v>
      </c>
      <c r="O525" s="3" t="s">
        <v>66</v>
      </c>
      <c r="P525" s="3" t="s">
        <v>65</v>
      </c>
      <c r="Q525" s="3" t="s">
        <v>65</v>
      </c>
      <c r="R525" s="3" t="s">
        <v>65</v>
      </c>
      <c r="S525" s="3" t="s">
        <v>66</v>
      </c>
      <c r="T525" s="3" t="s">
        <v>66</v>
      </c>
      <c r="U525" s="3" t="s">
        <v>66</v>
      </c>
      <c r="V525" s="3" t="s">
        <v>66</v>
      </c>
      <c r="W525" s="3" t="s">
        <v>65</v>
      </c>
      <c r="X525" s="3" t="s">
        <v>65</v>
      </c>
      <c r="Y525" s="3" t="s">
        <v>65</v>
      </c>
      <c r="Z525" s="3" t="s">
        <v>66</v>
      </c>
      <c r="AA525" s="3" t="s">
        <v>66</v>
      </c>
      <c r="AB525" s="3" t="s">
        <v>66</v>
      </c>
      <c r="AC525" s="3" t="s">
        <v>65</v>
      </c>
      <c r="AD525" s="3" t="s">
        <v>65</v>
      </c>
      <c r="AE525" s="3" t="s">
        <v>66</v>
      </c>
      <c r="AF525" s="3" t="s">
        <v>66</v>
      </c>
      <c r="AG525" s="3" t="s">
        <v>66</v>
      </c>
      <c r="AH525" s="3" t="s">
        <v>65</v>
      </c>
      <c r="AI525" s="3" t="s">
        <v>66</v>
      </c>
      <c r="AJ525" s="3" t="s">
        <v>65</v>
      </c>
      <c r="AK525" s="3" t="s">
        <v>65</v>
      </c>
      <c r="AL525" s="3" t="s">
        <v>65</v>
      </c>
      <c r="AM525" s="3" t="s">
        <v>65</v>
      </c>
      <c r="AN525" s="3" t="s">
        <v>66</v>
      </c>
      <c r="AO525" s="3" t="s">
        <v>65</v>
      </c>
      <c r="AP525" s="3" t="s">
        <v>66</v>
      </c>
      <c r="AQ525" s="3" t="s">
        <v>66</v>
      </c>
      <c r="AR525" s="3" t="s">
        <v>65</v>
      </c>
      <c r="AS525" s="3" t="s">
        <v>65</v>
      </c>
      <c r="AT525" s="3" t="s">
        <v>65</v>
      </c>
      <c r="AU525" s="3" t="s">
        <v>65</v>
      </c>
      <c r="AV525" s="3" t="s">
        <v>65</v>
      </c>
      <c r="AW525" s="3" t="s">
        <v>66</v>
      </c>
      <c r="AX525" s="3" t="s">
        <v>65</v>
      </c>
      <c r="AY525" s="3" t="s">
        <v>65</v>
      </c>
      <c r="AZ525" s="3" t="s">
        <v>65</v>
      </c>
      <c r="BA525" s="3" t="s">
        <v>65</v>
      </c>
      <c r="BB525" s="3" t="s">
        <v>66</v>
      </c>
      <c r="BC525" s="3" t="s">
        <v>65</v>
      </c>
      <c r="BD525" s="3" t="s">
        <v>66</v>
      </c>
      <c r="BE525" s="3" t="s">
        <v>66</v>
      </c>
      <c r="BF525" s="3" t="s">
        <v>65</v>
      </c>
      <c r="BG525" s="3">
        <v>5</v>
      </c>
      <c r="BH525" s="3" t="s">
        <v>138</v>
      </c>
      <c r="BI525" s="3">
        <v>27</v>
      </c>
      <c r="BJ525" s="3">
        <v>4</v>
      </c>
      <c r="BK525" s="3">
        <v>29</v>
      </c>
      <c r="BL525" s="3" t="s">
        <v>103</v>
      </c>
      <c r="BM525" s="3" t="s">
        <v>67</v>
      </c>
    </row>
    <row r="526" spans="1:65" ht="12.5" x14ac:dyDescent="0.25">
      <c r="A526" s="2">
        <v>44535.518452789351</v>
      </c>
      <c r="B526" s="3" t="s">
        <v>66</v>
      </c>
      <c r="C526" s="3" t="s">
        <v>65</v>
      </c>
      <c r="D526" s="3" t="s">
        <v>65</v>
      </c>
      <c r="E526" s="3" t="s">
        <v>66</v>
      </c>
      <c r="F526" s="3" t="s">
        <v>66</v>
      </c>
      <c r="G526" s="3" t="s">
        <v>66</v>
      </c>
      <c r="H526" s="3" t="s">
        <v>66</v>
      </c>
      <c r="I526" s="3" t="s">
        <v>66</v>
      </c>
      <c r="J526" s="3" t="s">
        <v>66</v>
      </c>
      <c r="K526" s="3" t="s">
        <v>65</v>
      </c>
      <c r="L526" s="3" t="s">
        <v>66</v>
      </c>
      <c r="M526" s="3" t="s">
        <v>66</v>
      </c>
      <c r="N526" s="3" t="s">
        <v>66</v>
      </c>
      <c r="O526" s="3" t="s">
        <v>66</v>
      </c>
      <c r="P526" s="3" t="s">
        <v>66</v>
      </c>
      <c r="Q526" s="3" t="s">
        <v>65</v>
      </c>
      <c r="R526" s="3" t="s">
        <v>65</v>
      </c>
      <c r="S526" s="3" t="s">
        <v>66</v>
      </c>
      <c r="T526" s="3" t="s">
        <v>66</v>
      </c>
      <c r="U526" s="3" t="s">
        <v>65</v>
      </c>
      <c r="V526" s="3" t="s">
        <v>66</v>
      </c>
      <c r="W526" s="3" t="s">
        <v>65</v>
      </c>
      <c r="X526" s="3" t="s">
        <v>65</v>
      </c>
      <c r="Y526" s="3" t="s">
        <v>65</v>
      </c>
      <c r="Z526" s="3" t="s">
        <v>66</v>
      </c>
      <c r="AA526" s="3" t="s">
        <v>65</v>
      </c>
      <c r="AB526" s="3" t="s">
        <v>66</v>
      </c>
      <c r="AC526" s="3" t="s">
        <v>65</v>
      </c>
      <c r="AD526" s="3" t="s">
        <v>66</v>
      </c>
      <c r="AE526" s="3" t="s">
        <v>66</v>
      </c>
      <c r="AF526" s="3" t="s">
        <v>66</v>
      </c>
      <c r="AG526" s="3" t="s">
        <v>66</v>
      </c>
      <c r="AH526" s="3" t="s">
        <v>65</v>
      </c>
      <c r="AI526" s="3" t="s">
        <v>66</v>
      </c>
      <c r="AJ526" s="3" t="s">
        <v>66</v>
      </c>
      <c r="AK526" s="3" t="s">
        <v>65</v>
      </c>
      <c r="AL526" s="3" t="s">
        <v>65</v>
      </c>
      <c r="AM526" s="3" t="s">
        <v>65</v>
      </c>
      <c r="AN526" s="3" t="s">
        <v>65</v>
      </c>
      <c r="AO526" s="3" t="s">
        <v>65</v>
      </c>
      <c r="AP526" s="3" t="s">
        <v>65</v>
      </c>
      <c r="AQ526" s="3" t="s">
        <v>66</v>
      </c>
      <c r="AR526" s="3" t="s">
        <v>65</v>
      </c>
      <c r="AS526" s="3" t="s">
        <v>65</v>
      </c>
      <c r="AT526" s="3" t="s">
        <v>66</v>
      </c>
      <c r="AU526" s="3" t="s">
        <v>65</v>
      </c>
      <c r="AV526" s="3" t="s">
        <v>66</v>
      </c>
      <c r="AW526" s="3" t="s">
        <v>66</v>
      </c>
      <c r="AX526" s="3" t="s">
        <v>65</v>
      </c>
      <c r="AY526" s="3" t="s">
        <v>66</v>
      </c>
      <c r="AZ526" s="3" t="s">
        <v>66</v>
      </c>
      <c r="BA526" s="3" t="s">
        <v>66</v>
      </c>
      <c r="BB526" s="3" t="s">
        <v>66</v>
      </c>
      <c r="BC526" s="3" t="s">
        <v>66</v>
      </c>
      <c r="BD526" s="3" t="s">
        <v>65</v>
      </c>
      <c r="BE526" s="3" t="s">
        <v>65</v>
      </c>
      <c r="BF526" s="3" t="s">
        <v>65</v>
      </c>
      <c r="BG526" s="3" t="s">
        <v>139</v>
      </c>
      <c r="BH526" s="3">
        <v>5</v>
      </c>
      <c r="BI526" s="3">
        <v>279</v>
      </c>
      <c r="BJ526" s="3">
        <v>931</v>
      </c>
      <c r="BK526" s="3">
        <v>31</v>
      </c>
      <c r="BL526" s="3">
        <v>30</v>
      </c>
      <c r="BM526" s="3" t="s">
        <v>69</v>
      </c>
    </row>
    <row r="527" spans="1:65" ht="12.5" x14ac:dyDescent="0.25">
      <c r="A527" s="2">
        <v>44535.524802083339</v>
      </c>
      <c r="B527" s="3" t="s">
        <v>65</v>
      </c>
      <c r="C527" s="3" t="s">
        <v>66</v>
      </c>
      <c r="D527" s="3" t="s">
        <v>65</v>
      </c>
      <c r="E527" s="3" t="s">
        <v>66</v>
      </c>
      <c r="F527" s="3" t="s">
        <v>66</v>
      </c>
      <c r="G527" s="3" t="s">
        <v>66</v>
      </c>
      <c r="H527" s="3" t="s">
        <v>65</v>
      </c>
      <c r="I527" s="3" t="s">
        <v>65</v>
      </c>
      <c r="J527" s="3" t="s">
        <v>65</v>
      </c>
      <c r="K527" s="3" t="s">
        <v>65</v>
      </c>
      <c r="L527" s="3" t="s">
        <v>66</v>
      </c>
      <c r="M527" s="3" t="s">
        <v>66</v>
      </c>
      <c r="N527" s="3" t="s">
        <v>65</v>
      </c>
      <c r="O527" s="3" t="s">
        <v>66</v>
      </c>
      <c r="P527" s="3" t="s">
        <v>66</v>
      </c>
      <c r="Q527" s="3" t="s">
        <v>65</v>
      </c>
      <c r="R527" s="3" t="s">
        <v>65</v>
      </c>
      <c r="S527" s="3" t="s">
        <v>66</v>
      </c>
      <c r="T527" s="3" t="s">
        <v>66</v>
      </c>
      <c r="U527" s="3" t="s">
        <v>65</v>
      </c>
      <c r="V527" s="3" t="s">
        <v>65</v>
      </c>
      <c r="W527" s="3" t="s">
        <v>66</v>
      </c>
      <c r="X527" s="3" t="s">
        <v>65</v>
      </c>
      <c r="Y527" s="3" t="s">
        <v>65</v>
      </c>
      <c r="Z527" s="3" t="s">
        <v>66</v>
      </c>
      <c r="AA527" s="3" t="s">
        <v>65</v>
      </c>
      <c r="AB527" s="3" t="s">
        <v>66</v>
      </c>
      <c r="AC527" s="3" t="s">
        <v>66</v>
      </c>
      <c r="AD527" s="3" t="s">
        <v>65</v>
      </c>
      <c r="AE527" s="3" t="s">
        <v>66</v>
      </c>
      <c r="AF527" s="3" t="s">
        <v>66</v>
      </c>
      <c r="AG527" s="3" t="s">
        <v>66</v>
      </c>
      <c r="AH527" s="3" t="s">
        <v>65</v>
      </c>
      <c r="AI527" s="3" t="s">
        <v>66</v>
      </c>
      <c r="AJ527" s="3" t="s">
        <v>65</v>
      </c>
      <c r="AK527" s="3" t="s">
        <v>65</v>
      </c>
      <c r="AL527" s="3" t="s">
        <v>66</v>
      </c>
      <c r="AM527" s="3" t="s">
        <v>65</v>
      </c>
      <c r="AN527" s="3" t="s">
        <v>65</v>
      </c>
      <c r="AO527" s="3" t="s">
        <v>65</v>
      </c>
      <c r="AP527" s="3" t="s">
        <v>66</v>
      </c>
      <c r="AQ527" s="3" t="s">
        <v>66</v>
      </c>
      <c r="AR527" s="3" t="s">
        <v>65</v>
      </c>
      <c r="AS527" s="3" t="s">
        <v>66</v>
      </c>
      <c r="AT527" s="3" t="s">
        <v>66</v>
      </c>
      <c r="AU527" s="3" t="s">
        <v>66</v>
      </c>
      <c r="AV527" s="3" t="s">
        <v>66</v>
      </c>
      <c r="AW527" s="3" t="s">
        <v>65</v>
      </c>
      <c r="AX527" s="3" t="s">
        <v>65</v>
      </c>
      <c r="AY527" s="3" t="s">
        <v>66</v>
      </c>
      <c r="AZ527" s="3" t="s">
        <v>65</v>
      </c>
      <c r="BA527" s="3" t="s">
        <v>66</v>
      </c>
      <c r="BB527" s="3" t="s">
        <v>66</v>
      </c>
      <c r="BC527" s="3" t="s">
        <v>66</v>
      </c>
      <c r="BD527" s="3" t="s">
        <v>66</v>
      </c>
      <c r="BE527" s="3" t="s">
        <v>66</v>
      </c>
      <c r="BF527" s="3" t="s">
        <v>65</v>
      </c>
      <c r="BG527" s="3">
        <v>5</v>
      </c>
      <c r="BH527" s="3">
        <v>5</v>
      </c>
      <c r="BI527" s="3">
        <v>27</v>
      </c>
      <c r="BJ527" s="3">
        <v>4</v>
      </c>
      <c r="BK527" s="3">
        <v>29</v>
      </c>
      <c r="BL527" s="3">
        <v>20</v>
      </c>
      <c r="BM527" s="3" t="s">
        <v>67</v>
      </c>
    </row>
    <row r="528" spans="1:65" ht="12.5" x14ac:dyDescent="0.25">
      <c r="A528" s="2">
        <v>44535.524813067124</v>
      </c>
      <c r="B528" s="3" t="s">
        <v>65</v>
      </c>
      <c r="C528" s="3" t="s">
        <v>66</v>
      </c>
      <c r="D528" s="3" t="s">
        <v>65</v>
      </c>
      <c r="E528" s="3" t="s">
        <v>65</v>
      </c>
      <c r="F528" s="3" t="s">
        <v>66</v>
      </c>
      <c r="G528" s="3" t="s">
        <v>66</v>
      </c>
      <c r="H528" s="3" t="s">
        <v>65</v>
      </c>
      <c r="I528" s="3" t="s">
        <v>65</v>
      </c>
      <c r="J528" s="3" t="s">
        <v>66</v>
      </c>
      <c r="K528" s="3" t="s">
        <v>65</v>
      </c>
      <c r="L528" s="3" t="s">
        <v>66</v>
      </c>
      <c r="M528" s="3" t="s">
        <v>65</v>
      </c>
      <c r="N528" s="3" t="s">
        <v>65</v>
      </c>
      <c r="O528" s="3" t="s">
        <v>65</v>
      </c>
      <c r="P528" s="3" t="s">
        <v>65</v>
      </c>
      <c r="Q528" s="3" t="s">
        <v>66</v>
      </c>
      <c r="R528" s="3" t="s">
        <v>66</v>
      </c>
      <c r="S528" s="3" t="s">
        <v>65</v>
      </c>
      <c r="T528" s="3" t="s">
        <v>66</v>
      </c>
      <c r="U528" s="3" t="s">
        <v>65</v>
      </c>
      <c r="V528" s="3" t="s">
        <v>65</v>
      </c>
      <c r="W528" s="3" t="s">
        <v>65</v>
      </c>
      <c r="X528" s="3" t="s">
        <v>66</v>
      </c>
      <c r="Y528" s="3" t="s">
        <v>66</v>
      </c>
      <c r="Z528" s="3" t="s">
        <v>66</v>
      </c>
      <c r="AA528" s="3" t="s">
        <v>65</v>
      </c>
      <c r="AB528" s="3" t="s">
        <v>66</v>
      </c>
      <c r="AC528" s="3" t="s">
        <v>65</v>
      </c>
      <c r="AD528" s="3" t="s">
        <v>65</v>
      </c>
      <c r="AE528" s="3" t="s">
        <v>66</v>
      </c>
      <c r="AF528" s="3" t="s">
        <v>66</v>
      </c>
      <c r="AG528" s="3" t="s">
        <v>66</v>
      </c>
      <c r="AH528" s="3" t="s">
        <v>65</v>
      </c>
      <c r="AI528" s="3" t="s">
        <v>66</v>
      </c>
      <c r="AJ528" s="3" t="s">
        <v>65</v>
      </c>
      <c r="AK528" s="3" t="s">
        <v>65</v>
      </c>
      <c r="AL528" s="3" t="s">
        <v>65</v>
      </c>
      <c r="AM528" s="3" t="s">
        <v>65</v>
      </c>
      <c r="AN528" s="3" t="s">
        <v>66</v>
      </c>
      <c r="AO528" s="3" t="s">
        <v>65</v>
      </c>
      <c r="AP528" s="3" t="s">
        <v>65</v>
      </c>
      <c r="AQ528" s="3" t="s">
        <v>66</v>
      </c>
      <c r="AR528" s="3" t="s">
        <v>65</v>
      </c>
      <c r="AS528" s="3" t="s">
        <v>65</v>
      </c>
      <c r="AT528" s="3" t="s">
        <v>66</v>
      </c>
      <c r="AU528" s="3" t="s">
        <v>66</v>
      </c>
      <c r="AV528" s="3" t="s">
        <v>65</v>
      </c>
      <c r="AW528" s="3" t="s">
        <v>66</v>
      </c>
      <c r="AX528" s="3" t="s">
        <v>65</v>
      </c>
      <c r="AY528" s="3" t="s">
        <v>65</v>
      </c>
      <c r="AZ528" s="3" t="s">
        <v>65</v>
      </c>
      <c r="BA528" s="3" t="s">
        <v>66</v>
      </c>
      <c r="BB528" s="3" t="s">
        <v>65</v>
      </c>
      <c r="BC528" s="3" t="s">
        <v>65</v>
      </c>
      <c r="BD528" s="3" t="s">
        <v>65</v>
      </c>
      <c r="BE528" s="3" t="s">
        <v>66</v>
      </c>
      <c r="BF528" s="3" t="s">
        <v>66</v>
      </c>
      <c r="BG528" s="3">
        <v>5</v>
      </c>
      <c r="BH528" s="3">
        <v>5</v>
      </c>
      <c r="BI528" s="3">
        <v>27</v>
      </c>
      <c r="BJ528" s="3">
        <v>4</v>
      </c>
      <c r="BK528" s="3">
        <v>29</v>
      </c>
      <c r="BL528" s="3">
        <v>20</v>
      </c>
      <c r="BM528" s="3" t="s">
        <v>68</v>
      </c>
    </row>
    <row r="529" spans="1:65" ht="12.5" x14ac:dyDescent="0.25">
      <c r="A529" s="2">
        <v>44535.526831412033</v>
      </c>
      <c r="B529" s="3" t="s">
        <v>66</v>
      </c>
      <c r="C529" s="3" t="s">
        <v>66</v>
      </c>
      <c r="D529" s="3" t="s">
        <v>66</v>
      </c>
      <c r="E529" s="3" t="s">
        <v>66</v>
      </c>
      <c r="F529" s="3" t="s">
        <v>65</v>
      </c>
      <c r="G529" s="3" t="s">
        <v>66</v>
      </c>
      <c r="H529" s="3" t="s">
        <v>66</v>
      </c>
      <c r="I529" s="3" t="s">
        <v>66</v>
      </c>
      <c r="J529" s="3" t="s">
        <v>66</v>
      </c>
      <c r="K529" s="3" t="s">
        <v>65</v>
      </c>
      <c r="L529" s="3" t="s">
        <v>66</v>
      </c>
      <c r="M529" s="3" t="s">
        <v>66</v>
      </c>
      <c r="N529" s="3" t="s">
        <v>66</v>
      </c>
      <c r="O529" s="3" t="s">
        <v>66</v>
      </c>
      <c r="P529" s="3" t="s">
        <v>65</v>
      </c>
      <c r="Q529" s="3" t="s">
        <v>66</v>
      </c>
      <c r="R529" s="3" t="s">
        <v>66</v>
      </c>
      <c r="S529" s="3" t="s">
        <v>66</v>
      </c>
      <c r="T529" s="3" t="s">
        <v>66</v>
      </c>
      <c r="U529" s="3" t="s">
        <v>65</v>
      </c>
      <c r="V529" s="3" t="s">
        <v>66</v>
      </c>
      <c r="W529" s="3" t="s">
        <v>66</v>
      </c>
      <c r="X529" s="3" t="s">
        <v>65</v>
      </c>
      <c r="Y529" s="3" t="s">
        <v>65</v>
      </c>
      <c r="Z529" s="3" t="s">
        <v>66</v>
      </c>
      <c r="AA529" s="3" t="s">
        <v>65</v>
      </c>
      <c r="AB529" s="3" t="s">
        <v>66</v>
      </c>
      <c r="AC529" s="3" t="s">
        <v>66</v>
      </c>
      <c r="AD529" s="3" t="s">
        <v>65</v>
      </c>
      <c r="AE529" s="3" t="s">
        <v>66</v>
      </c>
      <c r="AF529" s="3" t="s">
        <v>66</v>
      </c>
      <c r="AG529" s="3" t="s">
        <v>66</v>
      </c>
      <c r="AH529" s="3" t="s">
        <v>65</v>
      </c>
      <c r="AI529" s="3" t="s">
        <v>66</v>
      </c>
      <c r="AJ529" s="3" t="s">
        <v>65</v>
      </c>
      <c r="AK529" s="3" t="s">
        <v>65</v>
      </c>
      <c r="AL529" s="3" t="s">
        <v>66</v>
      </c>
      <c r="AM529" s="3" t="s">
        <v>66</v>
      </c>
      <c r="AN529" s="3" t="s">
        <v>66</v>
      </c>
      <c r="AO529" s="3" t="s">
        <v>66</v>
      </c>
      <c r="AP529" s="3" t="s">
        <v>66</v>
      </c>
      <c r="AQ529" s="3" t="s">
        <v>66</v>
      </c>
      <c r="AR529" s="3" t="s">
        <v>65</v>
      </c>
      <c r="AS529" s="3" t="s">
        <v>65</v>
      </c>
      <c r="AT529" s="3" t="s">
        <v>65</v>
      </c>
      <c r="AU529" s="3" t="s">
        <v>66</v>
      </c>
      <c r="AV529" s="3" t="s">
        <v>65</v>
      </c>
      <c r="AW529" s="3" t="s">
        <v>66</v>
      </c>
      <c r="AX529" s="3" t="s">
        <v>66</v>
      </c>
      <c r="AY529" s="3" t="s">
        <v>65</v>
      </c>
      <c r="AZ529" s="3" t="s">
        <v>65</v>
      </c>
      <c r="BA529" s="3" t="s">
        <v>65</v>
      </c>
      <c r="BB529" s="3" t="s">
        <v>66</v>
      </c>
      <c r="BC529" s="3" t="s">
        <v>66</v>
      </c>
      <c r="BD529" s="3" t="s">
        <v>65</v>
      </c>
      <c r="BE529" s="3" t="s">
        <v>66</v>
      </c>
      <c r="BF529" s="3" t="s">
        <v>65</v>
      </c>
      <c r="BG529" s="3">
        <v>5</v>
      </c>
      <c r="BH529" s="3">
        <v>5</v>
      </c>
      <c r="BI529" s="3">
        <v>27</v>
      </c>
      <c r="BJ529" s="3">
        <v>4</v>
      </c>
      <c r="BK529" s="3">
        <v>29</v>
      </c>
      <c r="BL529" s="3">
        <v>20</v>
      </c>
      <c r="BM529" s="3" t="s">
        <v>67</v>
      </c>
    </row>
    <row r="530" spans="1:65" ht="12.5" x14ac:dyDescent="0.25">
      <c r="A530" s="2">
        <v>44535.529971828699</v>
      </c>
      <c r="B530" s="3" t="s">
        <v>66</v>
      </c>
      <c r="C530" s="3" t="s">
        <v>66</v>
      </c>
      <c r="D530" s="3" t="s">
        <v>65</v>
      </c>
      <c r="E530" s="3" t="s">
        <v>66</v>
      </c>
      <c r="F530" s="3" t="s">
        <v>65</v>
      </c>
      <c r="G530" s="3" t="s">
        <v>66</v>
      </c>
      <c r="H530" s="3" t="s">
        <v>66</v>
      </c>
      <c r="I530" s="3" t="s">
        <v>66</v>
      </c>
      <c r="J530" s="3" t="s">
        <v>66</v>
      </c>
      <c r="K530" s="3" t="s">
        <v>65</v>
      </c>
      <c r="L530" s="3" t="s">
        <v>66</v>
      </c>
      <c r="M530" s="3" t="s">
        <v>66</v>
      </c>
      <c r="N530" s="3" t="s">
        <v>66</v>
      </c>
      <c r="O530" s="3" t="s">
        <v>65</v>
      </c>
      <c r="P530" s="3" t="s">
        <v>66</v>
      </c>
      <c r="Q530" s="3" t="s">
        <v>66</v>
      </c>
      <c r="R530" s="3" t="s">
        <v>65</v>
      </c>
      <c r="S530" s="3" t="s">
        <v>66</v>
      </c>
      <c r="T530" s="3" t="s">
        <v>66</v>
      </c>
      <c r="U530" s="3" t="s">
        <v>66</v>
      </c>
      <c r="V530" s="3" t="s">
        <v>66</v>
      </c>
      <c r="W530" s="3" t="s">
        <v>66</v>
      </c>
      <c r="X530" s="3" t="s">
        <v>66</v>
      </c>
      <c r="Y530" s="3" t="s">
        <v>66</v>
      </c>
      <c r="Z530" s="3" t="s">
        <v>65</v>
      </c>
      <c r="AA530" s="3" t="s">
        <v>65</v>
      </c>
      <c r="AB530" s="3" t="s">
        <v>66</v>
      </c>
      <c r="AC530" s="3" t="s">
        <v>66</v>
      </c>
      <c r="AD530" s="3" t="s">
        <v>66</v>
      </c>
      <c r="AE530" s="3" t="s">
        <v>65</v>
      </c>
      <c r="AF530" s="3" t="s">
        <v>66</v>
      </c>
      <c r="AG530" s="3" t="s">
        <v>66</v>
      </c>
      <c r="AH530" s="3" t="s">
        <v>65</v>
      </c>
      <c r="AI530" s="3" t="s">
        <v>66</v>
      </c>
      <c r="AJ530" s="3" t="s">
        <v>65</v>
      </c>
      <c r="AK530" s="3" t="s">
        <v>66</v>
      </c>
      <c r="AL530" s="3" t="s">
        <v>66</v>
      </c>
      <c r="AM530" s="3" t="s">
        <v>66</v>
      </c>
      <c r="AN530" s="3" t="s">
        <v>65</v>
      </c>
      <c r="AO530" s="3" t="s">
        <v>66</v>
      </c>
      <c r="AP530" s="3" t="s">
        <v>65</v>
      </c>
      <c r="AQ530" s="3" t="s">
        <v>66</v>
      </c>
      <c r="AR530" s="3" t="s">
        <v>65</v>
      </c>
      <c r="AS530" s="3" t="s">
        <v>65</v>
      </c>
      <c r="AT530" s="3" t="s">
        <v>65</v>
      </c>
      <c r="AU530" s="3" t="s">
        <v>65</v>
      </c>
      <c r="AV530" s="3" t="s">
        <v>66</v>
      </c>
      <c r="AW530" s="3" t="s">
        <v>66</v>
      </c>
      <c r="AX530" s="3" t="s">
        <v>65</v>
      </c>
      <c r="AY530" s="3" t="s">
        <v>66</v>
      </c>
      <c r="AZ530" s="3" t="s">
        <v>66</v>
      </c>
      <c r="BA530" s="3" t="s">
        <v>66</v>
      </c>
      <c r="BB530" s="3" t="s">
        <v>66</v>
      </c>
      <c r="BC530" s="3" t="s">
        <v>65</v>
      </c>
      <c r="BD530" s="3" t="s">
        <v>66</v>
      </c>
      <c r="BE530" s="3" t="s">
        <v>65</v>
      </c>
      <c r="BF530" s="3" t="s">
        <v>65</v>
      </c>
      <c r="BG530" s="3">
        <v>5</v>
      </c>
      <c r="BH530" s="3">
        <v>5</v>
      </c>
      <c r="BI530" s="3">
        <v>27</v>
      </c>
      <c r="BJ530" s="3">
        <v>4</v>
      </c>
      <c r="BK530" s="3">
        <v>29</v>
      </c>
      <c r="BL530" s="3">
        <v>20</v>
      </c>
      <c r="BM530" s="3" t="s">
        <v>67</v>
      </c>
    </row>
    <row r="531" spans="1:65" ht="12.5" x14ac:dyDescent="0.25">
      <c r="A531" s="2">
        <v>44535.532940949073</v>
      </c>
      <c r="B531" s="3" t="s">
        <v>65</v>
      </c>
      <c r="C531" s="3" t="s">
        <v>66</v>
      </c>
      <c r="D531" s="3" t="s">
        <v>65</v>
      </c>
      <c r="E531" s="3" t="s">
        <v>65</v>
      </c>
      <c r="F531" s="3" t="s">
        <v>65</v>
      </c>
      <c r="G531" s="3" t="s">
        <v>66</v>
      </c>
      <c r="H531" s="3" t="s">
        <v>66</v>
      </c>
      <c r="I531" s="3" t="s">
        <v>65</v>
      </c>
      <c r="J531" s="3" t="s">
        <v>66</v>
      </c>
      <c r="K531" s="3" t="s">
        <v>65</v>
      </c>
      <c r="L531" s="3" t="s">
        <v>66</v>
      </c>
      <c r="M531" s="3" t="s">
        <v>66</v>
      </c>
      <c r="N531" s="3" t="s">
        <v>66</v>
      </c>
      <c r="O531" s="3" t="s">
        <v>66</v>
      </c>
      <c r="P531" s="3" t="s">
        <v>66</v>
      </c>
      <c r="Q531" s="3" t="s">
        <v>66</v>
      </c>
      <c r="R531" s="3" t="s">
        <v>65</v>
      </c>
      <c r="S531" s="3" t="s">
        <v>66</v>
      </c>
      <c r="T531" s="3" t="s">
        <v>66</v>
      </c>
      <c r="U531" s="3" t="s">
        <v>66</v>
      </c>
      <c r="V531" s="3" t="s">
        <v>65</v>
      </c>
      <c r="W531" s="3" t="s">
        <v>65</v>
      </c>
      <c r="X531" s="3" t="s">
        <v>66</v>
      </c>
      <c r="Y531" s="3" t="s">
        <v>66</v>
      </c>
      <c r="Z531" s="3" t="s">
        <v>66</v>
      </c>
      <c r="AA531" s="3" t="s">
        <v>66</v>
      </c>
      <c r="AB531" s="3" t="s">
        <v>65</v>
      </c>
      <c r="AC531" s="3" t="s">
        <v>66</v>
      </c>
      <c r="AD531" s="3" t="s">
        <v>66</v>
      </c>
      <c r="AE531" s="3" t="s">
        <v>66</v>
      </c>
      <c r="AF531" s="3" t="s">
        <v>65</v>
      </c>
      <c r="AG531" s="3" t="s">
        <v>66</v>
      </c>
      <c r="AH531" s="3" t="s">
        <v>66</v>
      </c>
      <c r="AI531" s="3" t="s">
        <v>66</v>
      </c>
      <c r="AJ531" s="3" t="s">
        <v>65</v>
      </c>
      <c r="AK531" s="3" t="s">
        <v>65</v>
      </c>
      <c r="AL531" s="3" t="s">
        <v>66</v>
      </c>
      <c r="AM531" s="3" t="s">
        <v>66</v>
      </c>
      <c r="AN531" s="3" t="s">
        <v>65</v>
      </c>
      <c r="AO531" s="3" t="s">
        <v>66</v>
      </c>
      <c r="AP531" s="3" t="s">
        <v>66</v>
      </c>
      <c r="AQ531" s="3" t="s">
        <v>66</v>
      </c>
      <c r="AR531" s="3" t="s">
        <v>65</v>
      </c>
      <c r="AS531" s="3" t="s">
        <v>65</v>
      </c>
      <c r="AT531" s="3" t="s">
        <v>66</v>
      </c>
      <c r="AU531" s="3" t="s">
        <v>65</v>
      </c>
      <c r="AV531" s="3" t="s">
        <v>66</v>
      </c>
      <c r="AW531" s="3" t="s">
        <v>66</v>
      </c>
      <c r="AX531" s="3" t="s">
        <v>65</v>
      </c>
      <c r="AY531" s="3" t="s">
        <v>66</v>
      </c>
      <c r="AZ531" s="3" t="s">
        <v>66</v>
      </c>
      <c r="BA531" s="3" t="s">
        <v>66</v>
      </c>
      <c r="BB531" s="3" t="s">
        <v>65</v>
      </c>
      <c r="BC531" s="3" t="s">
        <v>66</v>
      </c>
      <c r="BD531" s="3" t="s">
        <v>66</v>
      </c>
      <c r="BE531" s="3" t="s">
        <v>65</v>
      </c>
      <c r="BF531" s="3" t="s">
        <v>65</v>
      </c>
      <c r="BG531" s="3">
        <v>5</v>
      </c>
      <c r="BH531" s="3">
        <v>5</v>
      </c>
      <c r="BI531" s="3">
        <v>27</v>
      </c>
      <c r="BJ531" s="3">
        <v>4</v>
      </c>
      <c r="BK531" s="3">
        <v>29</v>
      </c>
      <c r="BL531" s="3">
        <v>20</v>
      </c>
      <c r="BM531" s="3" t="s">
        <v>67</v>
      </c>
    </row>
    <row r="532" spans="1:65" ht="12.5" x14ac:dyDescent="0.25">
      <c r="A532" s="2">
        <v>44535.537143275462</v>
      </c>
      <c r="B532" s="3" t="s">
        <v>65</v>
      </c>
      <c r="C532" s="3" t="s">
        <v>65</v>
      </c>
      <c r="D532" s="3" t="s">
        <v>66</v>
      </c>
      <c r="E532" s="3" t="s">
        <v>65</v>
      </c>
      <c r="F532" s="3" t="s">
        <v>66</v>
      </c>
      <c r="G532" s="3" t="s">
        <v>66</v>
      </c>
      <c r="H532" s="3" t="s">
        <v>65</v>
      </c>
      <c r="I532" s="3" t="s">
        <v>65</v>
      </c>
      <c r="J532" s="3" t="s">
        <v>65</v>
      </c>
      <c r="K532" s="3" t="s">
        <v>65</v>
      </c>
      <c r="L532" s="3" t="s">
        <v>66</v>
      </c>
      <c r="M532" s="3" t="s">
        <v>65</v>
      </c>
      <c r="N532" s="3" t="s">
        <v>65</v>
      </c>
      <c r="O532" s="3" t="s">
        <v>65</v>
      </c>
      <c r="P532" s="3" t="s">
        <v>66</v>
      </c>
      <c r="Q532" s="3" t="s">
        <v>65</v>
      </c>
      <c r="R532" s="3" t="s">
        <v>65</v>
      </c>
      <c r="S532" s="3" t="s">
        <v>66</v>
      </c>
      <c r="T532" s="3" t="s">
        <v>65</v>
      </c>
      <c r="U532" s="3" t="s">
        <v>66</v>
      </c>
      <c r="V532" s="3" t="s">
        <v>66</v>
      </c>
      <c r="W532" s="3" t="s">
        <v>65</v>
      </c>
      <c r="X532" s="3" t="s">
        <v>65</v>
      </c>
      <c r="Y532" s="3" t="s">
        <v>65</v>
      </c>
      <c r="Z532" s="3" t="s">
        <v>65</v>
      </c>
      <c r="AA532" s="3" t="s">
        <v>65</v>
      </c>
      <c r="AB532" s="3" t="s">
        <v>66</v>
      </c>
      <c r="AC532" s="3" t="s">
        <v>65</v>
      </c>
      <c r="AD532" s="3" t="s">
        <v>66</v>
      </c>
      <c r="AE532" s="3" t="s">
        <v>65</v>
      </c>
      <c r="AF532" s="3" t="s">
        <v>66</v>
      </c>
      <c r="AG532" s="3" t="s">
        <v>66</v>
      </c>
      <c r="AH532" s="3" t="s">
        <v>65</v>
      </c>
      <c r="AI532" s="3" t="s">
        <v>66</v>
      </c>
      <c r="AJ532" s="3" t="s">
        <v>65</v>
      </c>
      <c r="AK532" s="3" t="s">
        <v>66</v>
      </c>
      <c r="AL532" s="3" t="s">
        <v>65</v>
      </c>
      <c r="AM532" s="3" t="s">
        <v>65</v>
      </c>
      <c r="AN532" s="3" t="s">
        <v>65</v>
      </c>
      <c r="AO532" s="3" t="s">
        <v>65</v>
      </c>
      <c r="AP532" s="3" t="s">
        <v>65</v>
      </c>
      <c r="AQ532" s="3" t="s">
        <v>65</v>
      </c>
      <c r="AR532" s="3" t="s">
        <v>65</v>
      </c>
      <c r="AS532" s="3" t="s">
        <v>65</v>
      </c>
      <c r="AT532" s="3" t="s">
        <v>65</v>
      </c>
      <c r="AU532" s="3" t="s">
        <v>65</v>
      </c>
      <c r="AV532" s="3" t="s">
        <v>65</v>
      </c>
      <c r="AW532" s="3" t="s">
        <v>65</v>
      </c>
      <c r="AX532" s="3" t="s">
        <v>66</v>
      </c>
      <c r="AY532" s="3" t="s">
        <v>65</v>
      </c>
      <c r="AZ532" s="3" t="s">
        <v>66</v>
      </c>
      <c r="BA532" s="3" t="s">
        <v>65</v>
      </c>
      <c r="BB532" s="3" t="s">
        <v>65</v>
      </c>
      <c r="BC532" s="3" t="s">
        <v>65</v>
      </c>
      <c r="BD532" s="3" t="s">
        <v>66</v>
      </c>
      <c r="BE532" s="3" t="s">
        <v>65</v>
      </c>
      <c r="BF532" s="3" t="s">
        <v>65</v>
      </c>
      <c r="BG532" s="3">
        <v>1.05</v>
      </c>
      <c r="BH532" s="3">
        <v>5</v>
      </c>
      <c r="BI532" s="3">
        <v>27</v>
      </c>
      <c r="BJ532" s="3">
        <v>4</v>
      </c>
      <c r="BK532" s="3">
        <v>29</v>
      </c>
      <c r="BL532" s="3">
        <v>20</v>
      </c>
      <c r="BM532" s="3" t="s">
        <v>67</v>
      </c>
    </row>
    <row r="533" spans="1:65" ht="12.5" x14ac:dyDescent="0.25">
      <c r="A533" s="2">
        <v>44535.539284664352</v>
      </c>
      <c r="B533" s="3" t="s">
        <v>66</v>
      </c>
      <c r="C533" s="3" t="s">
        <v>65</v>
      </c>
      <c r="D533" s="3" t="s">
        <v>65</v>
      </c>
      <c r="E533" s="3" t="s">
        <v>65</v>
      </c>
      <c r="F533" s="3" t="s">
        <v>65</v>
      </c>
      <c r="G533" s="3" t="s">
        <v>65</v>
      </c>
      <c r="H533" s="3" t="s">
        <v>66</v>
      </c>
      <c r="I533" s="3" t="s">
        <v>65</v>
      </c>
      <c r="J533" s="3" t="s">
        <v>66</v>
      </c>
      <c r="K533" s="3" t="s">
        <v>65</v>
      </c>
      <c r="L533" s="3" t="s">
        <v>66</v>
      </c>
      <c r="M533" s="3" t="s">
        <v>66</v>
      </c>
      <c r="N533" s="3" t="s">
        <v>66</v>
      </c>
      <c r="O533" s="3" t="s">
        <v>65</v>
      </c>
      <c r="P533" s="3" t="s">
        <v>66</v>
      </c>
      <c r="Q533" s="3" t="s">
        <v>65</v>
      </c>
      <c r="R533" s="3" t="s">
        <v>65</v>
      </c>
      <c r="S533" s="3" t="s">
        <v>65</v>
      </c>
      <c r="T533" s="3" t="s">
        <v>66</v>
      </c>
      <c r="U533" s="3" t="s">
        <v>65</v>
      </c>
      <c r="V533" s="3" t="s">
        <v>65</v>
      </c>
      <c r="W533" s="3" t="s">
        <v>65</v>
      </c>
      <c r="X533" s="3" t="s">
        <v>66</v>
      </c>
      <c r="Y533" s="3" t="s">
        <v>66</v>
      </c>
      <c r="Z533" s="3" t="s">
        <v>66</v>
      </c>
      <c r="AA533" s="3" t="s">
        <v>65</v>
      </c>
      <c r="AB533" s="3" t="s">
        <v>66</v>
      </c>
      <c r="AC533" s="3" t="s">
        <v>65</v>
      </c>
      <c r="AD533" s="3" t="s">
        <v>65</v>
      </c>
      <c r="AE533" s="3" t="s">
        <v>66</v>
      </c>
      <c r="AF533" s="3" t="s">
        <v>65</v>
      </c>
      <c r="AG533" s="3" t="s">
        <v>65</v>
      </c>
      <c r="AH533" s="3" t="s">
        <v>65</v>
      </c>
      <c r="AI533" s="3" t="s">
        <v>65</v>
      </c>
      <c r="AJ533" s="3" t="s">
        <v>65</v>
      </c>
      <c r="AK533" s="3" t="s">
        <v>66</v>
      </c>
      <c r="AL533" s="3" t="s">
        <v>65</v>
      </c>
      <c r="AM533" s="3" t="s">
        <v>65</v>
      </c>
      <c r="AN533" s="3" t="s">
        <v>66</v>
      </c>
      <c r="AO533" s="3" t="s">
        <v>65</v>
      </c>
      <c r="AP533" s="3" t="s">
        <v>65</v>
      </c>
      <c r="AQ533" s="3" t="s">
        <v>66</v>
      </c>
      <c r="AR533" s="3" t="s">
        <v>65</v>
      </c>
      <c r="AS533" s="3" t="s">
        <v>65</v>
      </c>
      <c r="AT533" s="3" t="s">
        <v>65</v>
      </c>
      <c r="AU533" s="3" t="s">
        <v>65</v>
      </c>
      <c r="AV533" s="3" t="s">
        <v>65</v>
      </c>
      <c r="AW533" s="3" t="s">
        <v>65</v>
      </c>
      <c r="AX533" s="3" t="s">
        <v>66</v>
      </c>
      <c r="AY533" s="3" t="s">
        <v>65</v>
      </c>
      <c r="AZ533" s="3" t="s">
        <v>66</v>
      </c>
      <c r="BA533" s="3" t="s">
        <v>65</v>
      </c>
      <c r="BB533" s="3" t="s">
        <v>66</v>
      </c>
      <c r="BC533" s="3" t="s">
        <v>65</v>
      </c>
      <c r="BD533" s="3" t="s">
        <v>65</v>
      </c>
      <c r="BE533" s="3" t="s">
        <v>66</v>
      </c>
      <c r="BF533" s="3" t="s">
        <v>65</v>
      </c>
      <c r="BG533" s="3" t="s">
        <v>140</v>
      </c>
      <c r="BH533" s="3">
        <v>5</v>
      </c>
      <c r="BI533" s="3">
        <v>27</v>
      </c>
      <c r="BJ533" s="3">
        <v>4</v>
      </c>
      <c r="BK533" s="3">
        <v>29</v>
      </c>
      <c r="BL533" s="3">
        <v>10</v>
      </c>
      <c r="BM533" s="3" t="s">
        <v>67</v>
      </c>
    </row>
    <row r="534" spans="1:65" ht="12.5" x14ac:dyDescent="0.25">
      <c r="A534" s="2">
        <v>44535.539576354167</v>
      </c>
      <c r="B534" s="3" t="s">
        <v>66</v>
      </c>
      <c r="C534" s="3" t="s">
        <v>66</v>
      </c>
      <c r="D534" s="3" t="s">
        <v>65</v>
      </c>
      <c r="E534" s="3" t="s">
        <v>66</v>
      </c>
      <c r="F534" s="3" t="s">
        <v>66</v>
      </c>
      <c r="G534" s="3" t="s">
        <v>65</v>
      </c>
      <c r="H534" s="3" t="s">
        <v>66</v>
      </c>
      <c r="I534" s="3" t="s">
        <v>65</v>
      </c>
      <c r="J534" s="3" t="s">
        <v>66</v>
      </c>
      <c r="K534" s="3" t="s">
        <v>65</v>
      </c>
      <c r="L534" s="3" t="s">
        <v>66</v>
      </c>
      <c r="M534" s="3" t="s">
        <v>65</v>
      </c>
      <c r="N534" s="3" t="s">
        <v>66</v>
      </c>
      <c r="O534" s="3" t="s">
        <v>66</v>
      </c>
      <c r="P534" s="3" t="s">
        <v>65</v>
      </c>
      <c r="Q534" s="3" t="s">
        <v>66</v>
      </c>
      <c r="R534" s="3" t="s">
        <v>65</v>
      </c>
      <c r="S534" s="3" t="s">
        <v>66</v>
      </c>
      <c r="T534" s="3" t="s">
        <v>66</v>
      </c>
      <c r="U534" s="3" t="s">
        <v>66</v>
      </c>
      <c r="V534" s="3" t="s">
        <v>65</v>
      </c>
      <c r="W534" s="3" t="s">
        <v>65</v>
      </c>
      <c r="X534" s="3" t="s">
        <v>66</v>
      </c>
      <c r="Y534" s="3" t="s">
        <v>66</v>
      </c>
      <c r="Z534" s="3" t="s">
        <v>66</v>
      </c>
      <c r="AA534" s="3" t="s">
        <v>65</v>
      </c>
      <c r="AB534" s="3" t="s">
        <v>66</v>
      </c>
      <c r="AC534" s="3" t="s">
        <v>66</v>
      </c>
      <c r="AD534" s="3" t="s">
        <v>66</v>
      </c>
      <c r="AE534" s="3" t="s">
        <v>66</v>
      </c>
      <c r="AF534" s="3" t="s">
        <v>66</v>
      </c>
      <c r="AG534" s="3" t="s">
        <v>66</v>
      </c>
      <c r="AH534" s="3" t="s">
        <v>66</v>
      </c>
      <c r="AI534" s="3" t="s">
        <v>66</v>
      </c>
      <c r="AJ534" s="3" t="s">
        <v>65</v>
      </c>
      <c r="AK534" s="3" t="s">
        <v>65</v>
      </c>
      <c r="AL534" s="3" t="s">
        <v>65</v>
      </c>
      <c r="AM534" s="3" t="s">
        <v>65</v>
      </c>
      <c r="AN534" s="3" t="s">
        <v>65</v>
      </c>
      <c r="AO534" s="3" t="s">
        <v>66</v>
      </c>
      <c r="AP534" s="3" t="s">
        <v>66</v>
      </c>
      <c r="AQ534" s="3" t="s">
        <v>66</v>
      </c>
      <c r="AR534" s="3" t="s">
        <v>65</v>
      </c>
      <c r="AS534" s="3" t="s">
        <v>65</v>
      </c>
      <c r="AT534" s="3" t="s">
        <v>66</v>
      </c>
      <c r="AU534" s="3" t="s">
        <v>66</v>
      </c>
      <c r="AV534" s="3" t="s">
        <v>65</v>
      </c>
      <c r="AW534" s="3" t="s">
        <v>66</v>
      </c>
      <c r="AX534" s="3" t="s">
        <v>65</v>
      </c>
      <c r="AY534" s="3" t="s">
        <v>66</v>
      </c>
      <c r="AZ534" s="3" t="s">
        <v>66</v>
      </c>
      <c r="BA534" s="3" t="s">
        <v>66</v>
      </c>
      <c r="BB534" s="3" t="s">
        <v>65</v>
      </c>
      <c r="BC534" s="3" t="s">
        <v>66</v>
      </c>
      <c r="BD534" s="3" t="s">
        <v>66</v>
      </c>
      <c r="BE534" s="3" t="s">
        <v>66</v>
      </c>
      <c r="BF534" s="3" t="s">
        <v>65</v>
      </c>
      <c r="BG534" s="3">
        <v>5</v>
      </c>
      <c r="BH534" s="3">
        <v>100</v>
      </c>
      <c r="BI534" s="3">
        <v>27</v>
      </c>
      <c r="BJ534" s="3">
        <v>4</v>
      </c>
      <c r="BK534" s="3">
        <v>29</v>
      </c>
      <c r="BL534" s="3">
        <v>20</v>
      </c>
      <c r="BM534" s="3" t="s">
        <v>67</v>
      </c>
    </row>
    <row r="535" spans="1:65" ht="12.5" x14ac:dyDescent="0.25">
      <c r="A535" s="2">
        <v>44535.54226850695</v>
      </c>
      <c r="B535" s="3" t="s">
        <v>66</v>
      </c>
      <c r="C535" s="3" t="s">
        <v>65</v>
      </c>
      <c r="D535" s="3" t="s">
        <v>65</v>
      </c>
      <c r="E535" s="3" t="s">
        <v>66</v>
      </c>
      <c r="F535" s="3" t="s">
        <v>66</v>
      </c>
      <c r="G535" s="3" t="s">
        <v>65</v>
      </c>
      <c r="H535" s="3" t="s">
        <v>65</v>
      </c>
      <c r="I535" s="3" t="s">
        <v>66</v>
      </c>
      <c r="J535" s="3" t="s">
        <v>65</v>
      </c>
      <c r="K535" s="3" t="s">
        <v>65</v>
      </c>
      <c r="L535" s="3" t="s">
        <v>66</v>
      </c>
      <c r="M535" s="3" t="s">
        <v>65</v>
      </c>
      <c r="N535" s="3" t="s">
        <v>65</v>
      </c>
      <c r="O535" s="3" t="s">
        <v>66</v>
      </c>
      <c r="P535" s="3" t="s">
        <v>66</v>
      </c>
      <c r="Q535" s="3" t="s">
        <v>65</v>
      </c>
      <c r="R535" s="3" t="s">
        <v>65</v>
      </c>
      <c r="S535" s="3" t="s">
        <v>66</v>
      </c>
      <c r="T535" s="3" t="s">
        <v>66</v>
      </c>
      <c r="U535" s="3" t="s">
        <v>66</v>
      </c>
      <c r="V535" s="3" t="s">
        <v>65</v>
      </c>
      <c r="W535" s="3" t="s">
        <v>65</v>
      </c>
      <c r="X535" s="3" t="s">
        <v>66</v>
      </c>
      <c r="Y535" s="3" t="s">
        <v>66</v>
      </c>
      <c r="Z535" s="3" t="s">
        <v>66</v>
      </c>
      <c r="AA535" s="3" t="s">
        <v>66</v>
      </c>
      <c r="AB535" s="3" t="s">
        <v>66</v>
      </c>
      <c r="AC535" s="3" t="s">
        <v>66</v>
      </c>
      <c r="AD535" s="3" t="s">
        <v>65</v>
      </c>
      <c r="AE535" s="3" t="s">
        <v>65</v>
      </c>
      <c r="AF535" s="3" t="s">
        <v>66</v>
      </c>
      <c r="AG535" s="3" t="s">
        <v>66</v>
      </c>
      <c r="AH535" s="3" t="s">
        <v>65</v>
      </c>
      <c r="AI535" s="3" t="s">
        <v>66</v>
      </c>
      <c r="AJ535" s="3" t="s">
        <v>66</v>
      </c>
      <c r="AK535" s="3" t="s">
        <v>65</v>
      </c>
      <c r="AL535" s="3" t="s">
        <v>65</v>
      </c>
      <c r="AM535" s="3" t="s">
        <v>66</v>
      </c>
      <c r="AN535" s="3" t="s">
        <v>65</v>
      </c>
      <c r="AO535" s="3" t="s">
        <v>66</v>
      </c>
      <c r="AP535" s="3" t="s">
        <v>65</v>
      </c>
      <c r="AQ535" s="3" t="s">
        <v>66</v>
      </c>
      <c r="AR535" s="3" t="s">
        <v>65</v>
      </c>
      <c r="AS535" s="3" t="s">
        <v>65</v>
      </c>
      <c r="AT535" s="3" t="s">
        <v>65</v>
      </c>
      <c r="AU535" s="3" t="s">
        <v>65</v>
      </c>
      <c r="AV535" s="3" t="s">
        <v>66</v>
      </c>
      <c r="AW535" s="3" t="s">
        <v>66</v>
      </c>
      <c r="AX535" s="3" t="s">
        <v>66</v>
      </c>
      <c r="AY535" s="3" t="s">
        <v>66</v>
      </c>
      <c r="AZ535" s="3" t="s">
        <v>66</v>
      </c>
      <c r="BA535" s="3" t="s">
        <v>66</v>
      </c>
      <c r="BB535" s="3" t="s">
        <v>66</v>
      </c>
      <c r="BC535" s="3" t="s">
        <v>65</v>
      </c>
      <c r="BD535" s="3" t="s">
        <v>66</v>
      </c>
      <c r="BE535" s="3" t="s">
        <v>66</v>
      </c>
      <c r="BF535" s="3" t="s">
        <v>65</v>
      </c>
      <c r="BG535" s="3">
        <v>5</v>
      </c>
      <c r="BH535" s="3">
        <v>5</v>
      </c>
      <c r="BI535" s="3">
        <v>27</v>
      </c>
      <c r="BJ535" s="3">
        <v>4</v>
      </c>
      <c r="BK535" s="3">
        <v>29</v>
      </c>
      <c r="BL535" s="3">
        <v>10</v>
      </c>
      <c r="BM535" s="3" t="s">
        <v>67</v>
      </c>
    </row>
    <row r="536" spans="1:65" ht="12.5" x14ac:dyDescent="0.25">
      <c r="A536" s="2">
        <v>44535.542282650465</v>
      </c>
      <c r="B536" s="3" t="s">
        <v>66</v>
      </c>
      <c r="C536" s="3" t="s">
        <v>65</v>
      </c>
      <c r="D536" s="3" t="s">
        <v>65</v>
      </c>
      <c r="E536" s="3" t="s">
        <v>66</v>
      </c>
      <c r="F536" s="3" t="s">
        <v>66</v>
      </c>
      <c r="G536" s="3" t="s">
        <v>66</v>
      </c>
      <c r="H536" s="3" t="s">
        <v>65</v>
      </c>
      <c r="I536" s="3" t="s">
        <v>66</v>
      </c>
      <c r="J536" s="3" t="s">
        <v>65</v>
      </c>
      <c r="K536" s="3" t="s">
        <v>65</v>
      </c>
      <c r="L536" s="3" t="s">
        <v>65</v>
      </c>
      <c r="M536" s="3" t="s">
        <v>65</v>
      </c>
      <c r="N536" s="3" t="s">
        <v>66</v>
      </c>
      <c r="O536" s="3" t="s">
        <v>66</v>
      </c>
      <c r="P536" s="3" t="s">
        <v>66</v>
      </c>
      <c r="Q536" s="3" t="s">
        <v>66</v>
      </c>
      <c r="R536" s="3" t="s">
        <v>65</v>
      </c>
      <c r="S536" s="3" t="s">
        <v>66</v>
      </c>
      <c r="T536" s="3" t="s">
        <v>65</v>
      </c>
      <c r="U536" s="3" t="s">
        <v>66</v>
      </c>
      <c r="V536" s="3" t="s">
        <v>66</v>
      </c>
      <c r="W536" s="3" t="s">
        <v>65</v>
      </c>
      <c r="X536" s="3" t="s">
        <v>66</v>
      </c>
      <c r="Y536" s="3" t="s">
        <v>66</v>
      </c>
      <c r="Z536" s="3" t="s">
        <v>66</v>
      </c>
      <c r="AA536" s="3" t="s">
        <v>66</v>
      </c>
      <c r="AB536" s="3" t="s">
        <v>65</v>
      </c>
      <c r="AC536" s="3" t="s">
        <v>66</v>
      </c>
      <c r="AD536" s="3" t="s">
        <v>65</v>
      </c>
      <c r="AE536" s="3" t="s">
        <v>66</v>
      </c>
      <c r="AF536" s="3" t="s">
        <v>66</v>
      </c>
      <c r="AG536" s="3" t="s">
        <v>65</v>
      </c>
      <c r="AH536" s="3" t="s">
        <v>66</v>
      </c>
      <c r="AI536" s="3" t="s">
        <v>65</v>
      </c>
      <c r="AJ536" s="3" t="s">
        <v>66</v>
      </c>
      <c r="AK536" s="3" t="s">
        <v>66</v>
      </c>
      <c r="AL536" s="3" t="s">
        <v>66</v>
      </c>
      <c r="AM536" s="3" t="s">
        <v>66</v>
      </c>
      <c r="AN536" s="3" t="s">
        <v>65</v>
      </c>
      <c r="AO536" s="3" t="s">
        <v>66</v>
      </c>
      <c r="AP536" s="3" t="s">
        <v>65</v>
      </c>
      <c r="AQ536" s="3" t="s">
        <v>66</v>
      </c>
      <c r="AR536" s="3" t="s">
        <v>65</v>
      </c>
      <c r="AS536" s="3" t="s">
        <v>66</v>
      </c>
      <c r="AT536" s="3" t="s">
        <v>65</v>
      </c>
      <c r="AU536" s="3" t="s">
        <v>66</v>
      </c>
      <c r="AV536" s="3" t="s">
        <v>65</v>
      </c>
      <c r="AW536" s="3" t="s">
        <v>66</v>
      </c>
      <c r="AX536" s="3" t="s">
        <v>66</v>
      </c>
      <c r="AY536" s="3" t="s">
        <v>66</v>
      </c>
      <c r="AZ536" s="3" t="s">
        <v>66</v>
      </c>
      <c r="BA536" s="3" t="s">
        <v>65</v>
      </c>
      <c r="BB536" s="3" t="s">
        <v>66</v>
      </c>
      <c r="BC536" s="3" t="s">
        <v>65</v>
      </c>
      <c r="BD536" s="3" t="s">
        <v>66</v>
      </c>
      <c r="BE536" s="3" t="s">
        <v>65</v>
      </c>
      <c r="BF536" s="3" t="s">
        <v>66</v>
      </c>
      <c r="BG536" s="3">
        <v>5</v>
      </c>
      <c r="BH536" s="3">
        <v>20</v>
      </c>
      <c r="BI536" s="3">
        <v>1</v>
      </c>
      <c r="BJ536" s="3">
        <v>1</v>
      </c>
      <c r="BK536" s="3">
        <v>30</v>
      </c>
      <c r="BL536" s="3">
        <v>10</v>
      </c>
      <c r="BM536" s="3" t="s">
        <v>68</v>
      </c>
    </row>
    <row r="537" spans="1:65" ht="12.5" x14ac:dyDescent="0.25">
      <c r="A537" s="2">
        <v>44535.548807858795</v>
      </c>
      <c r="B537" s="3" t="s">
        <v>65</v>
      </c>
      <c r="C537" s="3" t="s">
        <v>65</v>
      </c>
      <c r="D537" s="3" t="s">
        <v>65</v>
      </c>
      <c r="E537" s="3" t="s">
        <v>66</v>
      </c>
      <c r="F537" s="3" t="s">
        <v>66</v>
      </c>
      <c r="G537" s="3" t="s">
        <v>65</v>
      </c>
      <c r="H537" s="3" t="s">
        <v>66</v>
      </c>
      <c r="I537" s="3" t="s">
        <v>65</v>
      </c>
      <c r="J537" s="3" t="s">
        <v>66</v>
      </c>
      <c r="K537" s="3" t="s">
        <v>65</v>
      </c>
      <c r="L537" s="3" t="s">
        <v>66</v>
      </c>
      <c r="M537" s="3" t="s">
        <v>65</v>
      </c>
      <c r="N537" s="3" t="s">
        <v>65</v>
      </c>
      <c r="O537" s="3" t="s">
        <v>66</v>
      </c>
      <c r="P537" s="3" t="s">
        <v>65</v>
      </c>
      <c r="Q537" s="3" t="s">
        <v>65</v>
      </c>
      <c r="R537" s="3" t="s">
        <v>66</v>
      </c>
      <c r="S537" s="3" t="s">
        <v>66</v>
      </c>
      <c r="T537" s="3" t="s">
        <v>66</v>
      </c>
      <c r="U537" s="3" t="s">
        <v>65</v>
      </c>
      <c r="V537" s="3" t="s">
        <v>65</v>
      </c>
      <c r="W537" s="3" t="s">
        <v>65</v>
      </c>
      <c r="X537" s="3" t="s">
        <v>65</v>
      </c>
      <c r="Y537" s="3" t="s">
        <v>66</v>
      </c>
      <c r="Z537" s="3" t="s">
        <v>66</v>
      </c>
      <c r="AA537" s="3" t="s">
        <v>66</v>
      </c>
      <c r="AB537" s="3" t="s">
        <v>65</v>
      </c>
      <c r="AC537" s="3" t="s">
        <v>65</v>
      </c>
      <c r="AD537" s="3" t="s">
        <v>65</v>
      </c>
      <c r="AE537" s="3" t="s">
        <v>65</v>
      </c>
      <c r="AF537" s="3" t="s">
        <v>65</v>
      </c>
      <c r="AG537" s="3" t="s">
        <v>65</v>
      </c>
      <c r="AH537" s="3" t="s">
        <v>65</v>
      </c>
      <c r="AI537" s="3" t="s">
        <v>66</v>
      </c>
      <c r="AJ537" s="3" t="s">
        <v>65</v>
      </c>
      <c r="AK537" s="3" t="s">
        <v>65</v>
      </c>
      <c r="AL537" s="3" t="s">
        <v>65</v>
      </c>
      <c r="AM537" s="3" t="s">
        <v>65</v>
      </c>
      <c r="AN537" s="3" t="s">
        <v>66</v>
      </c>
      <c r="AO537" s="3" t="s">
        <v>65</v>
      </c>
      <c r="AP537" s="3" t="s">
        <v>66</v>
      </c>
      <c r="AQ537" s="3" t="s">
        <v>66</v>
      </c>
      <c r="AR537" s="3" t="s">
        <v>65</v>
      </c>
      <c r="AS537" s="3" t="s">
        <v>65</v>
      </c>
      <c r="AT537" s="3" t="s">
        <v>65</v>
      </c>
      <c r="AU537" s="3" t="s">
        <v>66</v>
      </c>
      <c r="AV537" s="3" t="s">
        <v>65</v>
      </c>
      <c r="AW537" s="3" t="s">
        <v>66</v>
      </c>
      <c r="AX537" s="3" t="s">
        <v>65</v>
      </c>
      <c r="AY537" s="3" t="s">
        <v>65</v>
      </c>
      <c r="AZ537" s="3" t="s">
        <v>66</v>
      </c>
      <c r="BA537" s="3" t="s">
        <v>65</v>
      </c>
      <c r="BB537" s="3" t="s">
        <v>65</v>
      </c>
      <c r="BC537" s="3" t="s">
        <v>65</v>
      </c>
      <c r="BD537" s="3" t="s">
        <v>66</v>
      </c>
      <c r="BE537" s="3" t="s">
        <v>66</v>
      </c>
      <c r="BF537" s="3" t="s">
        <v>65</v>
      </c>
      <c r="BG537" s="3">
        <v>5</v>
      </c>
      <c r="BH537" s="3">
        <v>1</v>
      </c>
      <c r="BI537" s="3">
        <v>27</v>
      </c>
      <c r="BJ537" s="3">
        <v>4</v>
      </c>
      <c r="BK537" s="3">
        <v>29</v>
      </c>
      <c r="BL537" s="3">
        <v>10</v>
      </c>
      <c r="BM537" s="3" t="s">
        <v>67</v>
      </c>
    </row>
    <row r="538" spans="1:65" ht="12.5" x14ac:dyDescent="0.25">
      <c r="A538" s="2">
        <v>44535.559531053237</v>
      </c>
      <c r="B538" s="3" t="s">
        <v>66</v>
      </c>
      <c r="C538" s="3" t="s">
        <v>66</v>
      </c>
      <c r="D538" s="3" t="s">
        <v>65</v>
      </c>
      <c r="E538" s="3" t="s">
        <v>65</v>
      </c>
      <c r="F538" s="3" t="s">
        <v>66</v>
      </c>
      <c r="G538" s="3" t="s">
        <v>65</v>
      </c>
      <c r="H538" s="3" t="s">
        <v>65</v>
      </c>
      <c r="I538" s="3" t="s">
        <v>65</v>
      </c>
      <c r="J538" s="3" t="s">
        <v>66</v>
      </c>
      <c r="K538" s="3" t="s">
        <v>65</v>
      </c>
      <c r="L538" s="3" t="s">
        <v>66</v>
      </c>
      <c r="M538" s="3" t="s">
        <v>66</v>
      </c>
      <c r="N538" s="3" t="s">
        <v>65</v>
      </c>
      <c r="O538" s="3" t="s">
        <v>66</v>
      </c>
      <c r="P538" s="3" t="s">
        <v>66</v>
      </c>
      <c r="Q538" s="3" t="s">
        <v>65</v>
      </c>
      <c r="R538" s="3" t="s">
        <v>65</v>
      </c>
      <c r="S538" s="3" t="s">
        <v>66</v>
      </c>
      <c r="T538" s="3" t="s">
        <v>66</v>
      </c>
      <c r="U538" s="3" t="s">
        <v>66</v>
      </c>
      <c r="V538" s="3" t="s">
        <v>66</v>
      </c>
      <c r="W538" s="3" t="s">
        <v>65</v>
      </c>
      <c r="X538" s="3" t="s">
        <v>65</v>
      </c>
      <c r="Y538" s="3" t="s">
        <v>65</v>
      </c>
      <c r="Z538" s="3" t="s">
        <v>66</v>
      </c>
      <c r="AA538" s="3" t="s">
        <v>65</v>
      </c>
      <c r="AB538" s="3" t="s">
        <v>66</v>
      </c>
      <c r="AC538" s="3" t="s">
        <v>66</v>
      </c>
      <c r="AD538" s="3" t="s">
        <v>66</v>
      </c>
      <c r="AE538" s="3" t="s">
        <v>65</v>
      </c>
      <c r="AF538" s="3" t="s">
        <v>65</v>
      </c>
      <c r="AG538" s="3" t="s">
        <v>65</v>
      </c>
      <c r="AH538" s="3" t="s">
        <v>65</v>
      </c>
      <c r="AI538" s="3" t="s">
        <v>66</v>
      </c>
      <c r="AJ538" s="3" t="s">
        <v>65</v>
      </c>
      <c r="AK538" s="3" t="s">
        <v>65</v>
      </c>
      <c r="AL538" s="3" t="s">
        <v>66</v>
      </c>
      <c r="AM538" s="3" t="s">
        <v>65</v>
      </c>
      <c r="AN538" s="3" t="s">
        <v>66</v>
      </c>
      <c r="AO538" s="3" t="s">
        <v>65</v>
      </c>
      <c r="AP538" s="3" t="s">
        <v>65</v>
      </c>
      <c r="AQ538" s="3" t="s">
        <v>66</v>
      </c>
      <c r="AR538" s="3" t="s">
        <v>65</v>
      </c>
      <c r="AS538" s="3" t="s">
        <v>65</v>
      </c>
      <c r="AT538" s="3" t="s">
        <v>65</v>
      </c>
      <c r="AU538" s="3" t="s">
        <v>65</v>
      </c>
      <c r="AV538" s="3" t="s">
        <v>65</v>
      </c>
      <c r="AW538" s="3" t="s">
        <v>66</v>
      </c>
      <c r="AX538" s="3" t="s">
        <v>66</v>
      </c>
      <c r="AY538" s="3" t="s">
        <v>65</v>
      </c>
      <c r="AZ538" s="3" t="s">
        <v>66</v>
      </c>
      <c r="BA538" s="3" t="s">
        <v>66</v>
      </c>
      <c r="BB538" s="3" t="s">
        <v>66</v>
      </c>
      <c r="BC538" s="3" t="s">
        <v>65</v>
      </c>
      <c r="BD538" s="3" t="s">
        <v>66</v>
      </c>
      <c r="BE538" s="3" t="s">
        <v>66</v>
      </c>
      <c r="BF538" s="3" t="s">
        <v>65</v>
      </c>
      <c r="BG538" s="3">
        <v>5</v>
      </c>
      <c r="BH538" s="3">
        <v>5</v>
      </c>
      <c r="BI538" s="3">
        <v>27</v>
      </c>
      <c r="BJ538" s="3">
        <v>429</v>
      </c>
      <c r="BK538" s="3">
        <v>2920</v>
      </c>
      <c r="BL538" s="3">
        <v>20</v>
      </c>
      <c r="BM538" s="3" t="s">
        <v>67</v>
      </c>
    </row>
    <row r="539" spans="1:65" ht="12.5" x14ac:dyDescent="0.25">
      <c r="A539" s="2">
        <v>44535.562272210649</v>
      </c>
      <c r="B539" s="3" t="s">
        <v>65</v>
      </c>
      <c r="C539" s="3" t="s">
        <v>65</v>
      </c>
      <c r="D539" s="3" t="s">
        <v>65</v>
      </c>
      <c r="E539" s="3" t="s">
        <v>65</v>
      </c>
      <c r="F539" s="3" t="s">
        <v>66</v>
      </c>
      <c r="G539" s="3" t="s">
        <v>66</v>
      </c>
      <c r="H539" s="3" t="s">
        <v>65</v>
      </c>
      <c r="I539" s="3" t="s">
        <v>65</v>
      </c>
      <c r="J539" s="3" t="s">
        <v>65</v>
      </c>
      <c r="K539" s="3" t="s">
        <v>65</v>
      </c>
      <c r="L539" s="3" t="s">
        <v>66</v>
      </c>
      <c r="M539" s="3" t="s">
        <v>66</v>
      </c>
      <c r="N539" s="3" t="s">
        <v>65</v>
      </c>
      <c r="O539" s="3" t="s">
        <v>65</v>
      </c>
      <c r="P539" s="3" t="s">
        <v>65</v>
      </c>
      <c r="Q539" s="3" t="s">
        <v>65</v>
      </c>
      <c r="R539" s="3" t="s">
        <v>65</v>
      </c>
      <c r="S539" s="3" t="s">
        <v>66</v>
      </c>
      <c r="T539" s="3" t="s">
        <v>66</v>
      </c>
      <c r="U539" s="3" t="s">
        <v>65</v>
      </c>
      <c r="V539" s="3" t="s">
        <v>66</v>
      </c>
      <c r="W539" s="3" t="s">
        <v>65</v>
      </c>
      <c r="X539" s="3" t="s">
        <v>65</v>
      </c>
      <c r="Y539" s="3" t="s">
        <v>65</v>
      </c>
      <c r="Z539" s="3" t="s">
        <v>65</v>
      </c>
      <c r="AA539" s="3" t="s">
        <v>66</v>
      </c>
      <c r="AB539" s="3" t="s">
        <v>66</v>
      </c>
      <c r="AC539" s="3" t="s">
        <v>65</v>
      </c>
      <c r="AD539" s="3" t="s">
        <v>65</v>
      </c>
      <c r="AE539" s="3" t="s">
        <v>66</v>
      </c>
      <c r="AF539" s="3" t="s">
        <v>65</v>
      </c>
      <c r="AG539" s="3" t="s">
        <v>65</v>
      </c>
      <c r="AH539" s="3" t="s">
        <v>66</v>
      </c>
      <c r="AI539" s="3" t="s">
        <v>66</v>
      </c>
      <c r="AJ539" s="3" t="s">
        <v>65</v>
      </c>
      <c r="AK539" s="3" t="s">
        <v>65</v>
      </c>
      <c r="AL539" s="3" t="s">
        <v>66</v>
      </c>
      <c r="AM539" s="3" t="s">
        <v>65</v>
      </c>
      <c r="AN539" s="3" t="s">
        <v>65</v>
      </c>
      <c r="AO539" s="3" t="s">
        <v>65</v>
      </c>
      <c r="AP539" s="3" t="s">
        <v>66</v>
      </c>
      <c r="AQ539" s="3" t="s">
        <v>66</v>
      </c>
      <c r="AR539" s="3" t="s">
        <v>65</v>
      </c>
      <c r="AS539" s="3" t="s">
        <v>65</v>
      </c>
      <c r="AT539" s="3" t="s">
        <v>65</v>
      </c>
      <c r="AU539" s="3" t="s">
        <v>65</v>
      </c>
      <c r="AV539" s="3" t="s">
        <v>65</v>
      </c>
      <c r="AW539" s="3" t="s">
        <v>66</v>
      </c>
      <c r="AX539" s="3" t="s">
        <v>65</v>
      </c>
      <c r="AY539" s="3" t="s">
        <v>65</v>
      </c>
      <c r="AZ539" s="3" t="s">
        <v>65</v>
      </c>
      <c r="BA539" s="3" t="s">
        <v>65</v>
      </c>
      <c r="BB539" s="3" t="s">
        <v>66</v>
      </c>
      <c r="BC539" s="3" t="s">
        <v>66</v>
      </c>
      <c r="BD539" s="3" t="s">
        <v>66</v>
      </c>
      <c r="BE539" s="3" t="s">
        <v>65</v>
      </c>
      <c r="BF539" s="3" t="s">
        <v>65</v>
      </c>
      <c r="BG539" s="3">
        <v>5</v>
      </c>
      <c r="BH539" s="3">
        <v>5</v>
      </c>
      <c r="BI539" s="3">
        <v>27</v>
      </c>
      <c r="BJ539" s="3">
        <v>4</v>
      </c>
      <c r="BK539" s="3">
        <v>29</v>
      </c>
      <c r="BL539" s="3">
        <v>0</v>
      </c>
      <c r="BM539" s="3" t="s">
        <v>67</v>
      </c>
    </row>
    <row r="540" spans="1:65" ht="12.5" x14ac:dyDescent="0.25">
      <c r="A540" s="2">
        <v>44535.563684525463</v>
      </c>
      <c r="B540" s="3" t="s">
        <v>66</v>
      </c>
      <c r="C540" s="3" t="s">
        <v>66</v>
      </c>
      <c r="D540" s="3" t="s">
        <v>65</v>
      </c>
      <c r="E540" s="3" t="s">
        <v>65</v>
      </c>
      <c r="F540" s="3" t="s">
        <v>66</v>
      </c>
      <c r="G540" s="3" t="s">
        <v>65</v>
      </c>
      <c r="H540" s="3" t="s">
        <v>66</v>
      </c>
      <c r="I540" s="3" t="s">
        <v>65</v>
      </c>
      <c r="J540" s="3" t="s">
        <v>66</v>
      </c>
      <c r="K540" s="3" t="s">
        <v>65</v>
      </c>
      <c r="L540" s="3" t="s">
        <v>66</v>
      </c>
      <c r="M540" s="3" t="s">
        <v>66</v>
      </c>
      <c r="N540" s="3" t="s">
        <v>66</v>
      </c>
      <c r="O540" s="3" t="s">
        <v>66</v>
      </c>
      <c r="P540" s="3" t="s">
        <v>66</v>
      </c>
      <c r="Q540" s="3" t="s">
        <v>65</v>
      </c>
      <c r="R540" s="3" t="s">
        <v>66</v>
      </c>
      <c r="S540" s="3" t="s">
        <v>66</v>
      </c>
      <c r="T540" s="3" t="s">
        <v>66</v>
      </c>
      <c r="U540" s="3" t="s">
        <v>65</v>
      </c>
      <c r="V540" s="3" t="s">
        <v>66</v>
      </c>
      <c r="W540" s="3" t="s">
        <v>65</v>
      </c>
      <c r="X540" s="3" t="s">
        <v>66</v>
      </c>
      <c r="Y540" s="3" t="s">
        <v>66</v>
      </c>
      <c r="Z540" s="3" t="s">
        <v>66</v>
      </c>
      <c r="AA540" s="3" t="s">
        <v>65</v>
      </c>
      <c r="AB540" s="3" t="s">
        <v>65</v>
      </c>
      <c r="AC540" s="3" t="s">
        <v>66</v>
      </c>
      <c r="AD540" s="3" t="s">
        <v>65</v>
      </c>
      <c r="AE540" s="3" t="s">
        <v>66</v>
      </c>
      <c r="AF540" s="3" t="s">
        <v>66</v>
      </c>
      <c r="AG540" s="3" t="s">
        <v>66</v>
      </c>
      <c r="AH540" s="3" t="s">
        <v>66</v>
      </c>
      <c r="AI540" s="3" t="s">
        <v>66</v>
      </c>
      <c r="AJ540" s="3" t="s">
        <v>65</v>
      </c>
      <c r="AK540" s="3" t="s">
        <v>65</v>
      </c>
      <c r="AL540" s="3" t="s">
        <v>66</v>
      </c>
      <c r="AM540" s="3" t="s">
        <v>66</v>
      </c>
      <c r="AN540" s="3" t="s">
        <v>65</v>
      </c>
      <c r="AO540" s="3" t="s">
        <v>66</v>
      </c>
      <c r="AP540" s="3" t="s">
        <v>66</v>
      </c>
      <c r="AQ540" s="3" t="s">
        <v>66</v>
      </c>
      <c r="AR540" s="3" t="s">
        <v>65</v>
      </c>
      <c r="AS540" s="3" t="s">
        <v>65</v>
      </c>
      <c r="AT540" s="3" t="s">
        <v>66</v>
      </c>
      <c r="AU540" s="3" t="s">
        <v>65</v>
      </c>
      <c r="AV540" s="3" t="s">
        <v>65</v>
      </c>
      <c r="AW540" s="3" t="s">
        <v>66</v>
      </c>
      <c r="AX540" s="3" t="s">
        <v>65</v>
      </c>
      <c r="AY540" s="3" t="s">
        <v>66</v>
      </c>
      <c r="AZ540" s="3" t="s">
        <v>65</v>
      </c>
      <c r="BA540" s="3" t="s">
        <v>66</v>
      </c>
      <c r="BB540" s="3" t="s">
        <v>65</v>
      </c>
      <c r="BC540" s="3" t="s">
        <v>66</v>
      </c>
      <c r="BD540" s="3" t="s">
        <v>66</v>
      </c>
      <c r="BE540" s="3" t="s">
        <v>65</v>
      </c>
      <c r="BF540" s="3" t="s">
        <v>65</v>
      </c>
      <c r="BG540" s="3">
        <v>5</v>
      </c>
      <c r="BH540" s="3">
        <v>5</v>
      </c>
      <c r="BI540" s="3">
        <v>27</v>
      </c>
      <c r="BJ540" s="3">
        <v>4</v>
      </c>
      <c r="BK540" s="3">
        <v>29</v>
      </c>
      <c r="BL540" s="3">
        <v>20</v>
      </c>
      <c r="BM540" s="3" t="s">
        <v>67</v>
      </c>
    </row>
    <row r="541" spans="1:65" ht="12.5" x14ac:dyDescent="0.25">
      <c r="A541" s="2">
        <v>44535.566056134259</v>
      </c>
      <c r="B541" s="3" t="s">
        <v>65</v>
      </c>
      <c r="C541" s="3" t="s">
        <v>65</v>
      </c>
      <c r="D541" s="3" t="s">
        <v>66</v>
      </c>
      <c r="E541" s="3" t="s">
        <v>66</v>
      </c>
      <c r="F541" s="3" t="s">
        <v>66</v>
      </c>
      <c r="G541" s="3" t="s">
        <v>65</v>
      </c>
      <c r="H541" s="3" t="s">
        <v>65</v>
      </c>
      <c r="I541" s="3" t="s">
        <v>65</v>
      </c>
      <c r="J541" s="3" t="s">
        <v>65</v>
      </c>
      <c r="K541" s="3" t="s">
        <v>66</v>
      </c>
      <c r="L541" s="3" t="s">
        <v>66</v>
      </c>
      <c r="M541" s="3" t="s">
        <v>66</v>
      </c>
      <c r="N541" s="3" t="s">
        <v>66</v>
      </c>
      <c r="O541" s="3" t="s">
        <v>66</v>
      </c>
      <c r="P541" s="3" t="s">
        <v>65</v>
      </c>
      <c r="Q541" s="3" t="s">
        <v>65</v>
      </c>
      <c r="R541" s="3" t="s">
        <v>66</v>
      </c>
      <c r="S541" s="3" t="s">
        <v>66</v>
      </c>
      <c r="T541" s="3" t="s">
        <v>66</v>
      </c>
      <c r="U541" s="3" t="s">
        <v>65</v>
      </c>
      <c r="V541" s="3" t="s">
        <v>65</v>
      </c>
      <c r="W541" s="3" t="s">
        <v>65</v>
      </c>
      <c r="X541" s="3" t="s">
        <v>65</v>
      </c>
      <c r="Y541" s="3" t="s">
        <v>65</v>
      </c>
      <c r="Z541" s="3" t="s">
        <v>66</v>
      </c>
      <c r="AA541" s="3" t="s">
        <v>65</v>
      </c>
      <c r="AB541" s="3" t="s">
        <v>66</v>
      </c>
      <c r="AC541" s="3" t="s">
        <v>65</v>
      </c>
      <c r="AD541" s="3" t="s">
        <v>65</v>
      </c>
      <c r="AE541" s="3" t="s">
        <v>66</v>
      </c>
      <c r="AF541" s="3" t="s">
        <v>66</v>
      </c>
      <c r="AG541" s="3" t="s">
        <v>65</v>
      </c>
      <c r="AH541" s="3" t="s">
        <v>66</v>
      </c>
      <c r="AI541" s="3" t="s">
        <v>66</v>
      </c>
      <c r="AJ541" s="3" t="s">
        <v>65</v>
      </c>
      <c r="AK541" s="3" t="s">
        <v>65</v>
      </c>
      <c r="AL541" s="3" t="s">
        <v>66</v>
      </c>
      <c r="AM541" s="3" t="s">
        <v>65</v>
      </c>
      <c r="AN541" s="3" t="s">
        <v>66</v>
      </c>
      <c r="AO541" s="3" t="s">
        <v>65</v>
      </c>
      <c r="AP541" s="3" t="s">
        <v>66</v>
      </c>
      <c r="AQ541" s="3" t="s">
        <v>66</v>
      </c>
      <c r="AR541" s="3" t="s">
        <v>65</v>
      </c>
      <c r="AS541" s="3" t="s">
        <v>65</v>
      </c>
      <c r="AT541" s="3" t="s">
        <v>65</v>
      </c>
      <c r="AU541" s="3" t="s">
        <v>66</v>
      </c>
      <c r="AV541" s="3" t="s">
        <v>65</v>
      </c>
      <c r="AW541" s="3" t="s">
        <v>66</v>
      </c>
      <c r="AX541" s="3" t="s">
        <v>66</v>
      </c>
      <c r="AY541" s="3" t="s">
        <v>65</v>
      </c>
      <c r="AZ541" s="3" t="s">
        <v>65</v>
      </c>
      <c r="BA541" s="3" t="s">
        <v>66</v>
      </c>
      <c r="BB541" s="3" t="s">
        <v>66</v>
      </c>
      <c r="BC541" s="3" t="s">
        <v>66</v>
      </c>
      <c r="BD541" s="3" t="s">
        <v>66</v>
      </c>
      <c r="BE541" s="3" t="s">
        <v>65</v>
      </c>
      <c r="BF541" s="3" t="s">
        <v>65</v>
      </c>
      <c r="BG541" s="3">
        <v>5</v>
      </c>
      <c r="BH541" s="3">
        <v>5</v>
      </c>
      <c r="BI541" s="3">
        <v>27</v>
      </c>
      <c r="BJ541" s="3">
        <v>3</v>
      </c>
      <c r="BK541" s="3">
        <v>31</v>
      </c>
      <c r="BL541" s="3">
        <v>10</v>
      </c>
      <c r="BM541" s="3" t="s">
        <v>67</v>
      </c>
    </row>
    <row r="542" spans="1:65" ht="12.5" x14ac:dyDescent="0.25">
      <c r="A542" s="2">
        <v>44535.5691481713</v>
      </c>
      <c r="B542" s="3" t="s">
        <v>66</v>
      </c>
      <c r="C542" s="3" t="s">
        <v>65</v>
      </c>
      <c r="D542" s="3" t="s">
        <v>66</v>
      </c>
      <c r="E542" s="3" t="s">
        <v>65</v>
      </c>
      <c r="F542" s="3" t="s">
        <v>65</v>
      </c>
      <c r="G542" s="3" t="s">
        <v>65</v>
      </c>
      <c r="H542" s="3" t="s">
        <v>65</v>
      </c>
      <c r="I542" s="3" t="s">
        <v>66</v>
      </c>
      <c r="J542" s="3" t="s">
        <v>66</v>
      </c>
      <c r="K542" s="3" t="s">
        <v>65</v>
      </c>
      <c r="L542" s="3" t="s">
        <v>66</v>
      </c>
      <c r="M542" s="3" t="s">
        <v>66</v>
      </c>
      <c r="N542" s="3" t="s">
        <v>66</v>
      </c>
      <c r="O542" s="3" t="s">
        <v>65</v>
      </c>
      <c r="P542" s="3" t="s">
        <v>66</v>
      </c>
      <c r="Q542" s="3" t="s">
        <v>66</v>
      </c>
      <c r="R542" s="3" t="s">
        <v>65</v>
      </c>
      <c r="S542" s="3" t="s">
        <v>66</v>
      </c>
      <c r="T542" s="3" t="s">
        <v>66</v>
      </c>
      <c r="U542" s="3" t="s">
        <v>65</v>
      </c>
      <c r="V542" s="3" t="s">
        <v>65</v>
      </c>
      <c r="W542" s="3" t="s">
        <v>66</v>
      </c>
      <c r="X542" s="3" t="s">
        <v>65</v>
      </c>
      <c r="Y542" s="3" t="s">
        <v>65</v>
      </c>
      <c r="Z542" s="3" t="s">
        <v>66</v>
      </c>
      <c r="AA542" s="3" t="s">
        <v>65</v>
      </c>
      <c r="AB542" s="3" t="s">
        <v>66</v>
      </c>
      <c r="AC542" s="3" t="s">
        <v>65</v>
      </c>
      <c r="AD542" s="3" t="s">
        <v>65</v>
      </c>
      <c r="AE542" s="3" t="s">
        <v>65</v>
      </c>
      <c r="AF542" s="3" t="s">
        <v>66</v>
      </c>
      <c r="AG542" s="3" t="s">
        <v>66</v>
      </c>
      <c r="AH542" s="3" t="s">
        <v>65</v>
      </c>
      <c r="AI542" s="3" t="s">
        <v>66</v>
      </c>
      <c r="AJ542" s="3" t="s">
        <v>65</v>
      </c>
      <c r="AK542" s="3" t="s">
        <v>65</v>
      </c>
      <c r="AL542" s="3" t="s">
        <v>65</v>
      </c>
      <c r="AM542" s="3" t="s">
        <v>66</v>
      </c>
      <c r="AN542" s="3" t="s">
        <v>66</v>
      </c>
      <c r="AO542" s="3" t="s">
        <v>65</v>
      </c>
      <c r="AP542" s="3" t="s">
        <v>65</v>
      </c>
      <c r="AQ542" s="3" t="s">
        <v>66</v>
      </c>
      <c r="AR542" s="3" t="s">
        <v>65</v>
      </c>
      <c r="AS542" s="3" t="s">
        <v>66</v>
      </c>
      <c r="AT542" s="3" t="s">
        <v>65</v>
      </c>
      <c r="AU542" s="3" t="s">
        <v>66</v>
      </c>
      <c r="AV542" s="3" t="s">
        <v>65</v>
      </c>
      <c r="AW542" s="3" t="s">
        <v>66</v>
      </c>
      <c r="AX542" s="3" t="s">
        <v>66</v>
      </c>
      <c r="AY542" s="3" t="s">
        <v>66</v>
      </c>
      <c r="AZ542" s="3" t="s">
        <v>65</v>
      </c>
      <c r="BA542" s="3" t="s">
        <v>65</v>
      </c>
      <c r="BB542" s="3" t="s">
        <v>66</v>
      </c>
      <c r="BC542" s="3" t="s">
        <v>66</v>
      </c>
      <c r="BD542" s="3" t="s">
        <v>66</v>
      </c>
      <c r="BE542" s="3" t="s">
        <v>66</v>
      </c>
      <c r="BF542" s="3" t="s">
        <v>65</v>
      </c>
      <c r="BG542" s="3">
        <v>5</v>
      </c>
      <c r="BH542" s="3">
        <v>20</v>
      </c>
      <c r="BI542" s="3">
        <v>27</v>
      </c>
      <c r="BJ542" s="3">
        <v>4</v>
      </c>
      <c r="BK542" s="3">
        <v>29</v>
      </c>
      <c r="BL542" s="3">
        <v>20</v>
      </c>
      <c r="BM542" s="3" t="s">
        <v>67</v>
      </c>
    </row>
    <row r="543" spans="1:65" ht="12.5" x14ac:dyDescent="0.25">
      <c r="A543" s="2">
        <v>44535.569840879631</v>
      </c>
      <c r="B543" s="3" t="s">
        <v>66</v>
      </c>
      <c r="C543" s="3" t="s">
        <v>65</v>
      </c>
      <c r="D543" s="3" t="s">
        <v>66</v>
      </c>
      <c r="E543" s="3" t="s">
        <v>66</v>
      </c>
      <c r="F543" s="3" t="s">
        <v>65</v>
      </c>
      <c r="G543" s="3" t="s">
        <v>65</v>
      </c>
      <c r="H543" s="3" t="s">
        <v>66</v>
      </c>
      <c r="I543" s="3" t="s">
        <v>66</v>
      </c>
      <c r="J543" s="3" t="s">
        <v>65</v>
      </c>
      <c r="K543" s="3" t="s">
        <v>66</v>
      </c>
      <c r="L543" s="3" t="s">
        <v>66</v>
      </c>
      <c r="M543" s="3" t="s">
        <v>66</v>
      </c>
      <c r="N543" s="3" t="s">
        <v>66</v>
      </c>
      <c r="O543" s="3" t="s">
        <v>65</v>
      </c>
      <c r="P543" s="3" t="s">
        <v>65</v>
      </c>
      <c r="Q543" s="3" t="s">
        <v>66</v>
      </c>
      <c r="R543" s="3" t="s">
        <v>66</v>
      </c>
      <c r="S543" s="3" t="s">
        <v>65</v>
      </c>
      <c r="T543" s="3" t="s">
        <v>66</v>
      </c>
      <c r="U543" s="3" t="s">
        <v>65</v>
      </c>
      <c r="V543" s="3" t="s">
        <v>65</v>
      </c>
      <c r="W543" s="3" t="s">
        <v>66</v>
      </c>
      <c r="X543" s="3" t="s">
        <v>65</v>
      </c>
      <c r="Y543" s="3" t="s">
        <v>65</v>
      </c>
      <c r="Z543" s="3" t="s">
        <v>66</v>
      </c>
      <c r="AA543" s="3" t="s">
        <v>66</v>
      </c>
      <c r="AB543" s="3" t="s">
        <v>66</v>
      </c>
      <c r="AC543" s="3" t="s">
        <v>65</v>
      </c>
      <c r="AD543" s="3" t="s">
        <v>65</v>
      </c>
      <c r="AE543" s="3" t="s">
        <v>66</v>
      </c>
      <c r="AF543" s="3" t="s">
        <v>66</v>
      </c>
      <c r="AG543" s="3" t="s">
        <v>65</v>
      </c>
      <c r="AH543" s="3" t="s">
        <v>65</v>
      </c>
      <c r="AI543" s="3" t="s">
        <v>65</v>
      </c>
      <c r="AJ543" s="3" t="s">
        <v>65</v>
      </c>
      <c r="AK543" s="3" t="s">
        <v>65</v>
      </c>
      <c r="AL543" s="3" t="s">
        <v>66</v>
      </c>
      <c r="AM543" s="3" t="s">
        <v>66</v>
      </c>
      <c r="AN543" s="3" t="s">
        <v>66</v>
      </c>
      <c r="AO543" s="3" t="s">
        <v>65</v>
      </c>
      <c r="AP543" s="3" t="s">
        <v>65</v>
      </c>
      <c r="AQ543" s="3" t="s">
        <v>66</v>
      </c>
      <c r="AR543" s="3" t="s">
        <v>65</v>
      </c>
      <c r="AS543" s="3" t="s">
        <v>66</v>
      </c>
      <c r="AT543" s="3" t="s">
        <v>66</v>
      </c>
      <c r="AU543" s="3" t="s">
        <v>66</v>
      </c>
      <c r="AV543" s="3" t="s">
        <v>66</v>
      </c>
      <c r="AW543" s="3" t="s">
        <v>66</v>
      </c>
      <c r="AX543" s="3" t="s">
        <v>66</v>
      </c>
      <c r="AY543" s="3" t="s">
        <v>66</v>
      </c>
      <c r="AZ543" s="3" t="s">
        <v>65</v>
      </c>
      <c r="BA543" s="3" t="s">
        <v>65</v>
      </c>
      <c r="BB543" s="3" t="s">
        <v>66</v>
      </c>
      <c r="BC543" s="3" t="s">
        <v>66</v>
      </c>
      <c r="BD543" s="3" t="s">
        <v>66</v>
      </c>
      <c r="BE543" s="3" t="s">
        <v>66</v>
      </c>
      <c r="BF543" s="3" t="s">
        <v>65</v>
      </c>
      <c r="BG543" s="3">
        <v>10</v>
      </c>
      <c r="BH543" s="3">
        <v>1</v>
      </c>
      <c r="BI543" s="3">
        <v>27</v>
      </c>
      <c r="BJ543" s="3">
        <v>4</v>
      </c>
      <c r="BK543" s="3">
        <v>29</v>
      </c>
      <c r="BL543" s="3">
        <v>30</v>
      </c>
      <c r="BM543" s="3" t="s">
        <v>68</v>
      </c>
    </row>
    <row r="544" spans="1:65" ht="12.5" x14ac:dyDescent="0.25">
      <c r="A544" s="2">
        <v>44535.579178761574</v>
      </c>
      <c r="B544" s="3" t="s">
        <v>66</v>
      </c>
      <c r="C544" s="3" t="s">
        <v>65</v>
      </c>
      <c r="D544" s="3" t="s">
        <v>66</v>
      </c>
      <c r="E544" s="3" t="s">
        <v>66</v>
      </c>
      <c r="F544" s="3" t="s">
        <v>66</v>
      </c>
      <c r="G544" s="3" t="s">
        <v>66</v>
      </c>
      <c r="H544" s="3" t="s">
        <v>65</v>
      </c>
      <c r="I544" s="3" t="s">
        <v>65</v>
      </c>
      <c r="J544" s="3" t="s">
        <v>65</v>
      </c>
      <c r="K544" s="3" t="s">
        <v>65</v>
      </c>
      <c r="L544" s="3" t="s">
        <v>65</v>
      </c>
      <c r="M544" s="3" t="s">
        <v>66</v>
      </c>
      <c r="N544" s="3" t="s">
        <v>65</v>
      </c>
      <c r="O544" s="3" t="s">
        <v>65</v>
      </c>
      <c r="P544" s="3" t="s">
        <v>65</v>
      </c>
      <c r="Q544" s="3" t="s">
        <v>66</v>
      </c>
      <c r="R544" s="3" t="s">
        <v>65</v>
      </c>
      <c r="S544" s="3" t="s">
        <v>65</v>
      </c>
      <c r="T544" s="3" t="s">
        <v>66</v>
      </c>
      <c r="U544" s="3" t="s">
        <v>66</v>
      </c>
      <c r="V544" s="3" t="s">
        <v>65</v>
      </c>
      <c r="W544" s="3" t="s">
        <v>66</v>
      </c>
      <c r="X544" s="3" t="s">
        <v>65</v>
      </c>
      <c r="Y544" s="3" t="s">
        <v>65</v>
      </c>
      <c r="Z544" s="3" t="s">
        <v>66</v>
      </c>
      <c r="AA544" s="3" t="s">
        <v>65</v>
      </c>
      <c r="AB544" s="3" t="s">
        <v>66</v>
      </c>
      <c r="AC544" s="3" t="s">
        <v>65</v>
      </c>
      <c r="AD544" s="3" t="s">
        <v>65</v>
      </c>
      <c r="AE544" s="3" t="s">
        <v>66</v>
      </c>
      <c r="AF544" s="3" t="s">
        <v>66</v>
      </c>
      <c r="AG544" s="3" t="s">
        <v>65</v>
      </c>
      <c r="AH544" s="3" t="s">
        <v>66</v>
      </c>
      <c r="AI544" s="3" t="s">
        <v>66</v>
      </c>
      <c r="AJ544" s="3" t="s">
        <v>65</v>
      </c>
      <c r="AK544" s="3" t="s">
        <v>65</v>
      </c>
      <c r="AL544" s="3" t="s">
        <v>66</v>
      </c>
      <c r="AM544" s="3" t="s">
        <v>66</v>
      </c>
      <c r="AN544" s="3" t="s">
        <v>65</v>
      </c>
      <c r="AO544" s="3" t="s">
        <v>65</v>
      </c>
      <c r="AP544" s="3" t="s">
        <v>66</v>
      </c>
      <c r="AQ544" s="3" t="s">
        <v>66</v>
      </c>
      <c r="AR544" s="3" t="s">
        <v>65</v>
      </c>
      <c r="AS544" s="3" t="s">
        <v>65</v>
      </c>
      <c r="AT544" s="3" t="s">
        <v>66</v>
      </c>
      <c r="AU544" s="3" t="s">
        <v>66</v>
      </c>
      <c r="AV544" s="3" t="s">
        <v>66</v>
      </c>
      <c r="AW544" s="3" t="s">
        <v>66</v>
      </c>
      <c r="AX544" s="3" t="s">
        <v>65</v>
      </c>
      <c r="AY544" s="3" t="s">
        <v>66</v>
      </c>
      <c r="AZ544" s="3" t="s">
        <v>65</v>
      </c>
      <c r="BA544" s="3" t="s">
        <v>65</v>
      </c>
      <c r="BB544" s="3" t="s">
        <v>66</v>
      </c>
      <c r="BC544" s="3" t="s">
        <v>66</v>
      </c>
      <c r="BD544" s="3" t="s">
        <v>66</v>
      </c>
      <c r="BE544" s="3" t="s">
        <v>65</v>
      </c>
      <c r="BF544" s="3" t="s">
        <v>66</v>
      </c>
      <c r="BG544" s="3">
        <v>5</v>
      </c>
      <c r="BH544" s="3">
        <v>5</v>
      </c>
      <c r="BI544" s="3">
        <v>27</v>
      </c>
      <c r="BJ544" s="3">
        <v>4</v>
      </c>
      <c r="BK544" s="3">
        <v>29</v>
      </c>
      <c r="BL544" s="3">
        <v>20</v>
      </c>
      <c r="BM544" s="3" t="s">
        <v>67</v>
      </c>
    </row>
    <row r="545" spans="1:65" ht="12.5" x14ac:dyDescent="0.25">
      <c r="A545" s="2">
        <v>44535.580607546297</v>
      </c>
      <c r="B545" s="3" t="s">
        <v>65</v>
      </c>
      <c r="C545" s="3" t="s">
        <v>65</v>
      </c>
      <c r="D545" s="3" t="s">
        <v>65</v>
      </c>
      <c r="E545" s="3" t="s">
        <v>66</v>
      </c>
      <c r="F545" s="3" t="s">
        <v>66</v>
      </c>
      <c r="G545" s="3" t="s">
        <v>65</v>
      </c>
      <c r="H545" s="3" t="s">
        <v>66</v>
      </c>
      <c r="I545" s="3" t="s">
        <v>66</v>
      </c>
      <c r="J545" s="3" t="s">
        <v>66</v>
      </c>
      <c r="K545" s="3" t="s">
        <v>65</v>
      </c>
      <c r="L545" s="3" t="s">
        <v>65</v>
      </c>
      <c r="M545" s="3" t="s">
        <v>65</v>
      </c>
      <c r="N545" s="3" t="s">
        <v>65</v>
      </c>
      <c r="O545" s="3" t="s">
        <v>66</v>
      </c>
      <c r="P545" s="3" t="s">
        <v>65</v>
      </c>
      <c r="Q545" s="3" t="s">
        <v>66</v>
      </c>
      <c r="R545" s="3" t="s">
        <v>66</v>
      </c>
      <c r="S545" s="3" t="s">
        <v>66</v>
      </c>
      <c r="T545" s="3" t="s">
        <v>66</v>
      </c>
      <c r="U545" s="3" t="s">
        <v>66</v>
      </c>
      <c r="V545" s="3" t="s">
        <v>65</v>
      </c>
      <c r="W545" s="3" t="s">
        <v>66</v>
      </c>
      <c r="X545" s="3" t="s">
        <v>65</v>
      </c>
      <c r="Y545" s="3" t="s">
        <v>66</v>
      </c>
      <c r="Z545" s="3" t="s">
        <v>66</v>
      </c>
      <c r="AA545" s="3" t="s">
        <v>65</v>
      </c>
      <c r="AB545" s="3" t="s">
        <v>66</v>
      </c>
      <c r="AC545" s="3" t="s">
        <v>66</v>
      </c>
      <c r="AD545" s="3" t="s">
        <v>65</v>
      </c>
      <c r="AE545" s="3" t="s">
        <v>65</v>
      </c>
      <c r="AF545" s="3" t="s">
        <v>66</v>
      </c>
      <c r="AG545" s="3" t="s">
        <v>65</v>
      </c>
      <c r="AH545" s="3" t="s">
        <v>65</v>
      </c>
      <c r="AI545" s="3" t="s">
        <v>66</v>
      </c>
      <c r="AJ545" s="3" t="s">
        <v>65</v>
      </c>
      <c r="AK545" s="3" t="s">
        <v>65</v>
      </c>
      <c r="AL545" s="3" t="s">
        <v>66</v>
      </c>
      <c r="AM545" s="3" t="s">
        <v>65</v>
      </c>
      <c r="AN545" s="3" t="s">
        <v>66</v>
      </c>
      <c r="AO545" s="3" t="s">
        <v>65</v>
      </c>
      <c r="AP545" s="3" t="s">
        <v>65</v>
      </c>
      <c r="AQ545" s="3" t="s">
        <v>66</v>
      </c>
      <c r="AR545" s="3" t="s">
        <v>65</v>
      </c>
      <c r="AS545" s="3" t="s">
        <v>65</v>
      </c>
      <c r="AT545" s="3" t="s">
        <v>65</v>
      </c>
      <c r="AU545" s="3" t="s">
        <v>65</v>
      </c>
      <c r="AV545" s="3" t="s">
        <v>65</v>
      </c>
      <c r="AW545" s="3" t="s">
        <v>66</v>
      </c>
      <c r="AX545" s="3" t="s">
        <v>66</v>
      </c>
      <c r="AY545" s="3" t="s">
        <v>66</v>
      </c>
      <c r="AZ545" s="3" t="s">
        <v>65</v>
      </c>
      <c r="BA545" s="3" t="s">
        <v>66</v>
      </c>
      <c r="BB545" s="3" t="s">
        <v>66</v>
      </c>
      <c r="BC545" s="3" t="s">
        <v>66</v>
      </c>
      <c r="BD545" s="3" t="s">
        <v>66</v>
      </c>
      <c r="BE545" s="3" t="s">
        <v>65</v>
      </c>
      <c r="BF545" s="3" t="s">
        <v>65</v>
      </c>
      <c r="BG545" s="3" t="s">
        <v>78</v>
      </c>
      <c r="BH545" s="3" t="s">
        <v>78</v>
      </c>
      <c r="BI545" s="3" t="s">
        <v>78</v>
      </c>
      <c r="BJ545" s="3" t="s">
        <v>78</v>
      </c>
      <c r="BK545" s="3" t="s">
        <v>78</v>
      </c>
      <c r="BL545" s="3" t="s">
        <v>78</v>
      </c>
      <c r="BM545" s="3" t="s">
        <v>68</v>
      </c>
    </row>
    <row r="546" spans="1:65" ht="12.5" x14ac:dyDescent="0.25">
      <c r="A546" s="2">
        <v>44535.586852696761</v>
      </c>
      <c r="B546" s="3" t="s">
        <v>66</v>
      </c>
      <c r="C546" s="3" t="s">
        <v>66</v>
      </c>
      <c r="D546" s="3" t="s">
        <v>65</v>
      </c>
      <c r="E546" s="3" t="s">
        <v>65</v>
      </c>
      <c r="F546" s="3" t="s">
        <v>66</v>
      </c>
      <c r="G546" s="3" t="s">
        <v>65</v>
      </c>
      <c r="H546" s="3" t="s">
        <v>65</v>
      </c>
      <c r="I546" s="3" t="s">
        <v>65</v>
      </c>
      <c r="J546" s="3" t="s">
        <v>66</v>
      </c>
      <c r="K546" s="3" t="s">
        <v>65</v>
      </c>
      <c r="L546" s="3" t="s">
        <v>66</v>
      </c>
      <c r="M546" s="3" t="s">
        <v>66</v>
      </c>
      <c r="N546" s="3" t="s">
        <v>65</v>
      </c>
      <c r="O546" s="3" t="s">
        <v>65</v>
      </c>
      <c r="P546" s="3" t="s">
        <v>66</v>
      </c>
      <c r="Q546" s="3" t="s">
        <v>65</v>
      </c>
      <c r="R546" s="3" t="s">
        <v>65</v>
      </c>
      <c r="S546" s="3" t="s">
        <v>66</v>
      </c>
      <c r="T546" s="3" t="s">
        <v>66</v>
      </c>
      <c r="U546" s="3" t="s">
        <v>66</v>
      </c>
      <c r="V546" s="3" t="s">
        <v>65</v>
      </c>
      <c r="W546" s="3" t="s">
        <v>65</v>
      </c>
      <c r="X546" s="3" t="s">
        <v>65</v>
      </c>
      <c r="Y546" s="3" t="s">
        <v>65</v>
      </c>
      <c r="Z546" s="3" t="s">
        <v>66</v>
      </c>
      <c r="AA546" s="3" t="s">
        <v>65</v>
      </c>
      <c r="AB546" s="3" t="s">
        <v>65</v>
      </c>
      <c r="AC546" s="3" t="s">
        <v>65</v>
      </c>
      <c r="AD546" s="3" t="s">
        <v>66</v>
      </c>
      <c r="AE546" s="3" t="s">
        <v>66</v>
      </c>
      <c r="AF546" s="3" t="s">
        <v>66</v>
      </c>
      <c r="AG546" s="3" t="s">
        <v>65</v>
      </c>
      <c r="AH546" s="3" t="s">
        <v>65</v>
      </c>
      <c r="AI546" s="3" t="s">
        <v>66</v>
      </c>
      <c r="AJ546" s="3" t="s">
        <v>65</v>
      </c>
      <c r="AK546" s="3" t="s">
        <v>65</v>
      </c>
      <c r="AL546" s="3" t="s">
        <v>66</v>
      </c>
      <c r="AM546" s="3" t="s">
        <v>66</v>
      </c>
      <c r="AN546" s="3" t="s">
        <v>65</v>
      </c>
      <c r="AO546" s="3" t="s">
        <v>65</v>
      </c>
      <c r="AP546" s="3" t="s">
        <v>66</v>
      </c>
      <c r="AQ546" s="3" t="s">
        <v>66</v>
      </c>
      <c r="AR546" s="3" t="s">
        <v>65</v>
      </c>
      <c r="AS546" s="3" t="s">
        <v>65</v>
      </c>
      <c r="AT546" s="3" t="s">
        <v>65</v>
      </c>
      <c r="AU546" s="3" t="s">
        <v>65</v>
      </c>
      <c r="AV546" s="3" t="s">
        <v>66</v>
      </c>
      <c r="AW546" s="3" t="s">
        <v>65</v>
      </c>
      <c r="AX546" s="3" t="s">
        <v>65</v>
      </c>
      <c r="AY546" s="3" t="s">
        <v>65</v>
      </c>
      <c r="AZ546" s="3" t="s">
        <v>66</v>
      </c>
      <c r="BA546" s="3" t="s">
        <v>65</v>
      </c>
      <c r="BB546" s="3" t="s">
        <v>65</v>
      </c>
      <c r="BC546" s="3" t="s">
        <v>66</v>
      </c>
      <c r="BD546" s="3" t="s">
        <v>66</v>
      </c>
      <c r="BE546" s="3" t="s">
        <v>66</v>
      </c>
      <c r="BF546" s="3" t="s">
        <v>65</v>
      </c>
      <c r="BG546" s="3">
        <v>5</v>
      </c>
      <c r="BH546" s="3">
        <v>5</v>
      </c>
      <c r="BI546" s="3">
        <v>27</v>
      </c>
      <c r="BJ546" s="3">
        <v>4</v>
      </c>
      <c r="BK546" s="3">
        <v>29</v>
      </c>
      <c r="BL546" s="3">
        <v>0</v>
      </c>
      <c r="BM546" s="3" t="s">
        <v>67</v>
      </c>
    </row>
    <row r="547" spans="1:65" ht="12.5" x14ac:dyDescent="0.25">
      <c r="A547" s="2">
        <v>44535.58709001157</v>
      </c>
      <c r="B547" s="3" t="s">
        <v>66</v>
      </c>
      <c r="C547" s="3" t="s">
        <v>66</v>
      </c>
      <c r="D547" s="3" t="s">
        <v>65</v>
      </c>
      <c r="E547" s="3" t="s">
        <v>65</v>
      </c>
      <c r="F547" s="3" t="s">
        <v>65</v>
      </c>
      <c r="G547" s="3" t="s">
        <v>65</v>
      </c>
      <c r="H547" s="3" t="s">
        <v>66</v>
      </c>
      <c r="I547" s="3" t="s">
        <v>65</v>
      </c>
      <c r="J547" s="3" t="s">
        <v>66</v>
      </c>
      <c r="K547" s="3" t="s">
        <v>66</v>
      </c>
      <c r="L547" s="3" t="s">
        <v>66</v>
      </c>
      <c r="M547" s="3" t="s">
        <v>66</v>
      </c>
      <c r="N547" s="3" t="s">
        <v>66</v>
      </c>
      <c r="O547" s="3" t="s">
        <v>66</v>
      </c>
      <c r="P547" s="3" t="s">
        <v>65</v>
      </c>
      <c r="Q547" s="3" t="s">
        <v>65</v>
      </c>
      <c r="R547" s="3" t="s">
        <v>65</v>
      </c>
      <c r="S547" s="3" t="s">
        <v>66</v>
      </c>
      <c r="T547" s="3" t="s">
        <v>66</v>
      </c>
      <c r="U547" s="3" t="s">
        <v>66</v>
      </c>
      <c r="V547" s="3" t="s">
        <v>66</v>
      </c>
      <c r="W547" s="3" t="s">
        <v>66</v>
      </c>
      <c r="X547" s="3" t="s">
        <v>66</v>
      </c>
      <c r="Y547" s="3" t="s">
        <v>65</v>
      </c>
      <c r="Z547" s="3" t="s">
        <v>66</v>
      </c>
      <c r="AA547" s="3" t="s">
        <v>65</v>
      </c>
      <c r="AB547" s="3" t="s">
        <v>66</v>
      </c>
      <c r="AC547" s="3" t="s">
        <v>66</v>
      </c>
      <c r="AD547" s="3" t="s">
        <v>66</v>
      </c>
      <c r="AE547" s="3" t="s">
        <v>66</v>
      </c>
      <c r="AF547" s="3" t="s">
        <v>66</v>
      </c>
      <c r="AG547" s="3" t="s">
        <v>65</v>
      </c>
      <c r="AH547" s="3" t="s">
        <v>66</v>
      </c>
      <c r="AI547" s="3" t="s">
        <v>66</v>
      </c>
      <c r="AJ547" s="3" t="s">
        <v>66</v>
      </c>
      <c r="AK547" s="3" t="s">
        <v>65</v>
      </c>
      <c r="AL547" s="3" t="s">
        <v>65</v>
      </c>
      <c r="AM547" s="3" t="s">
        <v>65</v>
      </c>
      <c r="AN547" s="3" t="s">
        <v>65</v>
      </c>
      <c r="AO547" s="3" t="s">
        <v>66</v>
      </c>
      <c r="AP547" s="3" t="s">
        <v>65</v>
      </c>
      <c r="AQ547" s="3" t="s">
        <v>66</v>
      </c>
      <c r="AR547" s="3" t="s">
        <v>65</v>
      </c>
      <c r="AS547" s="3" t="s">
        <v>65</v>
      </c>
      <c r="AT547" s="3" t="s">
        <v>65</v>
      </c>
      <c r="AU547" s="3" t="s">
        <v>66</v>
      </c>
      <c r="AV547" s="3" t="s">
        <v>65</v>
      </c>
      <c r="AW547" s="3" t="s">
        <v>66</v>
      </c>
      <c r="AX547" s="3" t="s">
        <v>65</v>
      </c>
      <c r="AY547" s="3" t="s">
        <v>66</v>
      </c>
      <c r="AZ547" s="3" t="s">
        <v>66</v>
      </c>
      <c r="BA547" s="3" t="s">
        <v>66</v>
      </c>
      <c r="BB547" s="3" t="s">
        <v>66</v>
      </c>
      <c r="BC547" s="3" t="s">
        <v>65</v>
      </c>
      <c r="BD547" s="3" t="s">
        <v>66</v>
      </c>
      <c r="BE547" s="3" t="s">
        <v>66</v>
      </c>
      <c r="BF547" s="3" t="s">
        <v>65</v>
      </c>
      <c r="BG547" s="3">
        <v>5</v>
      </c>
      <c r="BH547" s="3">
        <v>5</v>
      </c>
      <c r="BI547" s="3">
        <v>27</v>
      </c>
      <c r="BJ547" s="3">
        <v>4</v>
      </c>
      <c r="BK547" s="3">
        <v>29</v>
      </c>
      <c r="BL547" s="3">
        <v>20</v>
      </c>
      <c r="BM547" s="3" t="s">
        <v>67</v>
      </c>
    </row>
    <row r="548" spans="1:65" ht="12.5" x14ac:dyDescent="0.25">
      <c r="A548" s="2">
        <v>44535.590118668981</v>
      </c>
      <c r="B548" s="3" t="s">
        <v>65</v>
      </c>
      <c r="C548" s="3" t="s">
        <v>66</v>
      </c>
      <c r="D548" s="3" t="s">
        <v>65</v>
      </c>
      <c r="E548" s="3" t="s">
        <v>66</v>
      </c>
      <c r="F548" s="3" t="s">
        <v>66</v>
      </c>
      <c r="G548" s="3" t="s">
        <v>66</v>
      </c>
      <c r="H548" s="3" t="s">
        <v>65</v>
      </c>
      <c r="I548" s="3" t="s">
        <v>66</v>
      </c>
      <c r="J548" s="3" t="s">
        <v>66</v>
      </c>
      <c r="K548" s="3" t="s">
        <v>65</v>
      </c>
      <c r="L548" s="3" t="s">
        <v>66</v>
      </c>
      <c r="M548" s="3" t="s">
        <v>66</v>
      </c>
      <c r="N548" s="3" t="s">
        <v>66</v>
      </c>
      <c r="O548" s="3" t="s">
        <v>65</v>
      </c>
      <c r="P548" s="3" t="s">
        <v>65</v>
      </c>
      <c r="Q548" s="3" t="s">
        <v>65</v>
      </c>
      <c r="R548" s="3" t="s">
        <v>65</v>
      </c>
      <c r="S548" s="3" t="s">
        <v>66</v>
      </c>
      <c r="T548" s="3" t="s">
        <v>65</v>
      </c>
      <c r="U548" s="3" t="s">
        <v>66</v>
      </c>
      <c r="V548" s="3" t="s">
        <v>65</v>
      </c>
      <c r="W548" s="3" t="s">
        <v>65</v>
      </c>
      <c r="X548" s="3" t="s">
        <v>65</v>
      </c>
      <c r="Y548" s="3" t="s">
        <v>65</v>
      </c>
      <c r="Z548" s="3" t="s">
        <v>66</v>
      </c>
      <c r="AA548" s="3" t="s">
        <v>65</v>
      </c>
      <c r="AB548" s="3" t="s">
        <v>65</v>
      </c>
      <c r="AC548" s="3" t="s">
        <v>65</v>
      </c>
      <c r="AD548" s="3" t="s">
        <v>65</v>
      </c>
      <c r="AE548" s="3" t="s">
        <v>65</v>
      </c>
      <c r="AF548" s="3" t="s">
        <v>65</v>
      </c>
      <c r="AG548" s="3" t="s">
        <v>65</v>
      </c>
      <c r="AH548" s="3" t="s">
        <v>66</v>
      </c>
      <c r="AI548" s="3" t="s">
        <v>66</v>
      </c>
      <c r="AJ548" s="3" t="s">
        <v>66</v>
      </c>
      <c r="AK548" s="3" t="s">
        <v>65</v>
      </c>
      <c r="AL548" s="3" t="s">
        <v>66</v>
      </c>
      <c r="AM548" s="3" t="s">
        <v>65</v>
      </c>
      <c r="AN548" s="3" t="s">
        <v>65</v>
      </c>
      <c r="AO548" s="3" t="s">
        <v>65</v>
      </c>
      <c r="AP548" s="3" t="s">
        <v>65</v>
      </c>
      <c r="AQ548" s="3" t="s">
        <v>66</v>
      </c>
      <c r="AR548" s="3" t="s">
        <v>65</v>
      </c>
      <c r="AS548" s="3" t="s">
        <v>65</v>
      </c>
      <c r="AT548" s="3" t="s">
        <v>66</v>
      </c>
      <c r="AU548" s="3" t="s">
        <v>65</v>
      </c>
      <c r="AV548" s="3" t="s">
        <v>65</v>
      </c>
      <c r="AW548" s="3" t="s">
        <v>66</v>
      </c>
      <c r="AX548" s="3" t="s">
        <v>66</v>
      </c>
      <c r="AY548" s="3" t="s">
        <v>65</v>
      </c>
      <c r="AZ548" s="3" t="s">
        <v>65</v>
      </c>
      <c r="BA548" s="3" t="s">
        <v>65</v>
      </c>
      <c r="BB548" s="3" t="s">
        <v>65</v>
      </c>
      <c r="BC548" s="3" t="s">
        <v>65</v>
      </c>
      <c r="BD548" s="3" t="s">
        <v>66</v>
      </c>
      <c r="BE548" s="3" t="s">
        <v>66</v>
      </c>
      <c r="BF548" s="3" t="s">
        <v>65</v>
      </c>
      <c r="BG548" s="3">
        <v>10</v>
      </c>
      <c r="BH548" s="3">
        <v>1</v>
      </c>
      <c r="BI548" s="3">
        <v>27</v>
      </c>
      <c r="BJ548" s="3">
        <v>3</v>
      </c>
      <c r="BK548" s="3">
        <v>30</v>
      </c>
      <c r="BL548" s="3">
        <v>0</v>
      </c>
      <c r="BM548" s="3" t="s">
        <v>67</v>
      </c>
    </row>
    <row r="549" spans="1:65" ht="12.5" x14ac:dyDescent="0.25">
      <c r="A549" s="2">
        <v>44535.596031064815</v>
      </c>
      <c r="B549" s="3" t="s">
        <v>65</v>
      </c>
      <c r="C549" s="3" t="s">
        <v>65</v>
      </c>
      <c r="D549" s="3" t="s">
        <v>65</v>
      </c>
      <c r="E549" s="3" t="s">
        <v>65</v>
      </c>
      <c r="F549" s="3" t="s">
        <v>66</v>
      </c>
      <c r="G549" s="3" t="s">
        <v>66</v>
      </c>
      <c r="H549" s="3" t="s">
        <v>65</v>
      </c>
      <c r="I549" s="3" t="s">
        <v>66</v>
      </c>
      <c r="J549" s="3" t="s">
        <v>65</v>
      </c>
      <c r="K549" s="3" t="s">
        <v>65</v>
      </c>
      <c r="L549" s="3" t="s">
        <v>65</v>
      </c>
      <c r="M549" s="3" t="s">
        <v>66</v>
      </c>
      <c r="N549" s="3" t="s">
        <v>65</v>
      </c>
      <c r="O549" s="3" t="s">
        <v>65</v>
      </c>
      <c r="P549" s="3" t="s">
        <v>65</v>
      </c>
      <c r="Q549" s="3" t="s">
        <v>65</v>
      </c>
      <c r="R549" s="3" t="s">
        <v>65</v>
      </c>
      <c r="S549" s="3" t="s">
        <v>66</v>
      </c>
      <c r="T549" s="3" t="s">
        <v>66</v>
      </c>
      <c r="U549" s="3" t="s">
        <v>65</v>
      </c>
      <c r="V549" s="3" t="s">
        <v>66</v>
      </c>
      <c r="W549" s="3" t="s">
        <v>65</v>
      </c>
      <c r="X549" s="3" t="s">
        <v>65</v>
      </c>
      <c r="Y549" s="3" t="s">
        <v>65</v>
      </c>
      <c r="Z549" s="3" t="s">
        <v>66</v>
      </c>
      <c r="AA549" s="3" t="s">
        <v>65</v>
      </c>
      <c r="AB549" s="3" t="s">
        <v>66</v>
      </c>
      <c r="AC549" s="3" t="s">
        <v>66</v>
      </c>
      <c r="AD549" s="3" t="s">
        <v>65</v>
      </c>
      <c r="AE549" s="3" t="s">
        <v>66</v>
      </c>
      <c r="AF549" s="3" t="s">
        <v>66</v>
      </c>
      <c r="AG549" s="3" t="s">
        <v>66</v>
      </c>
      <c r="AH549" s="3" t="s">
        <v>65</v>
      </c>
      <c r="AI549" s="3" t="s">
        <v>66</v>
      </c>
      <c r="AJ549" s="3" t="s">
        <v>65</v>
      </c>
      <c r="AK549" s="3" t="s">
        <v>65</v>
      </c>
      <c r="AL549" s="3" t="s">
        <v>65</v>
      </c>
      <c r="AM549" s="3" t="s">
        <v>65</v>
      </c>
      <c r="AN549" s="3" t="s">
        <v>66</v>
      </c>
      <c r="AO549" s="3" t="s">
        <v>65</v>
      </c>
      <c r="AP549" s="3" t="s">
        <v>65</v>
      </c>
      <c r="AQ549" s="3" t="s">
        <v>66</v>
      </c>
      <c r="AR549" s="3" t="s">
        <v>65</v>
      </c>
      <c r="AS549" s="3" t="s">
        <v>65</v>
      </c>
      <c r="AT549" s="3" t="s">
        <v>65</v>
      </c>
      <c r="AU549" s="3" t="s">
        <v>65</v>
      </c>
      <c r="AV549" s="3" t="s">
        <v>65</v>
      </c>
      <c r="AW549" s="3" t="s">
        <v>66</v>
      </c>
      <c r="AX549" s="3" t="s">
        <v>66</v>
      </c>
      <c r="AY549" s="3" t="s">
        <v>65</v>
      </c>
      <c r="AZ549" s="3" t="s">
        <v>65</v>
      </c>
      <c r="BA549" s="3" t="s">
        <v>65</v>
      </c>
      <c r="BB549" s="3" t="s">
        <v>66</v>
      </c>
      <c r="BC549" s="3" t="s">
        <v>65</v>
      </c>
      <c r="BD549" s="3" t="s">
        <v>66</v>
      </c>
      <c r="BE549" s="3" t="s">
        <v>65</v>
      </c>
      <c r="BF549" s="3" t="s">
        <v>65</v>
      </c>
      <c r="BG549" s="3">
        <v>5</v>
      </c>
      <c r="BH549" s="3">
        <v>5</v>
      </c>
      <c r="BI549" s="3">
        <v>27</v>
      </c>
      <c r="BJ549" s="3">
        <v>4</v>
      </c>
      <c r="BK549" s="3">
        <v>29</v>
      </c>
      <c r="BL549" s="3">
        <v>20</v>
      </c>
      <c r="BM549" s="3" t="s">
        <v>67</v>
      </c>
    </row>
    <row r="550" spans="1:65" ht="12.5" x14ac:dyDescent="0.25">
      <c r="A550" s="2">
        <v>44535.59889418981</v>
      </c>
      <c r="B550" s="3" t="s">
        <v>66</v>
      </c>
      <c r="C550" s="3" t="s">
        <v>65</v>
      </c>
      <c r="D550" s="3" t="s">
        <v>65</v>
      </c>
      <c r="E550" s="3" t="s">
        <v>65</v>
      </c>
      <c r="F550" s="3" t="s">
        <v>66</v>
      </c>
      <c r="G550" s="3" t="s">
        <v>65</v>
      </c>
      <c r="H550" s="3" t="s">
        <v>66</v>
      </c>
      <c r="I550" s="3" t="s">
        <v>65</v>
      </c>
      <c r="J550" s="3" t="s">
        <v>66</v>
      </c>
      <c r="K550" s="3" t="s">
        <v>65</v>
      </c>
      <c r="L550" s="3" t="s">
        <v>65</v>
      </c>
      <c r="M550" s="3" t="s">
        <v>65</v>
      </c>
      <c r="N550" s="3" t="s">
        <v>66</v>
      </c>
      <c r="O550" s="3" t="s">
        <v>65</v>
      </c>
      <c r="P550" s="3" t="s">
        <v>66</v>
      </c>
      <c r="Q550" s="3" t="s">
        <v>65</v>
      </c>
      <c r="R550" s="3" t="s">
        <v>65</v>
      </c>
      <c r="S550" s="3" t="s">
        <v>65</v>
      </c>
      <c r="T550" s="3" t="s">
        <v>66</v>
      </c>
      <c r="U550" s="3" t="s">
        <v>66</v>
      </c>
      <c r="V550" s="3" t="s">
        <v>65</v>
      </c>
      <c r="W550" s="3" t="s">
        <v>65</v>
      </c>
      <c r="X550" s="3" t="s">
        <v>66</v>
      </c>
      <c r="Y550" s="3" t="s">
        <v>66</v>
      </c>
      <c r="Z550" s="3" t="s">
        <v>66</v>
      </c>
      <c r="AA550" s="3" t="s">
        <v>65</v>
      </c>
      <c r="AB550" s="3" t="s">
        <v>66</v>
      </c>
      <c r="AC550" s="3" t="s">
        <v>65</v>
      </c>
      <c r="AD550" s="3" t="s">
        <v>65</v>
      </c>
      <c r="AE550" s="3" t="s">
        <v>65</v>
      </c>
      <c r="AF550" s="3" t="s">
        <v>65</v>
      </c>
      <c r="AG550" s="3" t="s">
        <v>66</v>
      </c>
      <c r="AH550" s="3" t="s">
        <v>65</v>
      </c>
      <c r="AI550" s="3" t="s">
        <v>66</v>
      </c>
      <c r="AJ550" s="3" t="s">
        <v>65</v>
      </c>
      <c r="AK550" s="3" t="s">
        <v>65</v>
      </c>
      <c r="AL550" s="3" t="s">
        <v>65</v>
      </c>
      <c r="AM550" s="3" t="s">
        <v>65</v>
      </c>
      <c r="AN550" s="3" t="s">
        <v>66</v>
      </c>
      <c r="AO550" s="3" t="s">
        <v>65</v>
      </c>
      <c r="AP550" s="3" t="s">
        <v>65</v>
      </c>
      <c r="AQ550" s="3" t="s">
        <v>66</v>
      </c>
      <c r="AR550" s="3" t="s">
        <v>65</v>
      </c>
      <c r="AS550" s="3" t="s">
        <v>65</v>
      </c>
      <c r="AT550" s="3" t="s">
        <v>65</v>
      </c>
      <c r="AU550" s="3" t="s">
        <v>65</v>
      </c>
      <c r="AV550" s="3" t="s">
        <v>65</v>
      </c>
      <c r="AW550" s="3" t="s">
        <v>65</v>
      </c>
      <c r="AX550" s="3" t="s">
        <v>65</v>
      </c>
      <c r="AY550" s="3" t="s">
        <v>66</v>
      </c>
      <c r="AZ550" s="3" t="s">
        <v>65</v>
      </c>
      <c r="BA550" s="3" t="s">
        <v>66</v>
      </c>
      <c r="BB550" s="3" t="s">
        <v>66</v>
      </c>
      <c r="BC550" s="3" t="s">
        <v>66</v>
      </c>
      <c r="BD550" s="3" t="s">
        <v>66</v>
      </c>
      <c r="BE550" s="3" t="s">
        <v>66</v>
      </c>
      <c r="BF550" s="3" t="s">
        <v>65</v>
      </c>
      <c r="BG550" s="3">
        <v>5</v>
      </c>
      <c r="BH550" s="3">
        <v>5</v>
      </c>
      <c r="BI550" s="3">
        <v>27</v>
      </c>
      <c r="BJ550" s="3">
        <v>4</v>
      </c>
      <c r="BK550" s="3">
        <v>29</v>
      </c>
      <c r="BL550" s="3">
        <v>20</v>
      </c>
      <c r="BM550" s="3" t="s">
        <v>67</v>
      </c>
    </row>
    <row r="551" spans="1:65" ht="12.5" x14ac:dyDescent="0.25">
      <c r="A551" s="2">
        <v>44535.599336527783</v>
      </c>
      <c r="B551" s="3" t="s">
        <v>66</v>
      </c>
      <c r="C551" s="3" t="s">
        <v>65</v>
      </c>
      <c r="D551" s="3" t="s">
        <v>65</v>
      </c>
      <c r="E551" s="3" t="s">
        <v>65</v>
      </c>
      <c r="F551" s="3" t="s">
        <v>65</v>
      </c>
      <c r="G551" s="3" t="s">
        <v>66</v>
      </c>
      <c r="H551" s="3" t="s">
        <v>65</v>
      </c>
      <c r="I551" s="3" t="s">
        <v>65</v>
      </c>
      <c r="J551" s="3" t="s">
        <v>66</v>
      </c>
      <c r="K551" s="3" t="s">
        <v>65</v>
      </c>
      <c r="L551" s="3" t="s">
        <v>66</v>
      </c>
      <c r="M551" s="3" t="s">
        <v>66</v>
      </c>
      <c r="N551" s="3" t="s">
        <v>65</v>
      </c>
      <c r="O551" s="3" t="s">
        <v>65</v>
      </c>
      <c r="P551" s="3" t="s">
        <v>66</v>
      </c>
      <c r="Q551" s="3" t="s">
        <v>65</v>
      </c>
      <c r="R551" s="3" t="s">
        <v>66</v>
      </c>
      <c r="S551" s="3" t="s">
        <v>66</v>
      </c>
      <c r="T551" s="3" t="s">
        <v>65</v>
      </c>
      <c r="U551" s="3" t="s">
        <v>65</v>
      </c>
      <c r="V551" s="3" t="s">
        <v>65</v>
      </c>
      <c r="W551" s="3" t="s">
        <v>66</v>
      </c>
      <c r="X551" s="3" t="s">
        <v>65</v>
      </c>
      <c r="Y551" s="3" t="s">
        <v>65</v>
      </c>
      <c r="Z551" s="3" t="s">
        <v>66</v>
      </c>
      <c r="AA551" s="3" t="s">
        <v>65</v>
      </c>
      <c r="AB551" s="3" t="s">
        <v>65</v>
      </c>
      <c r="AC551" s="3" t="s">
        <v>66</v>
      </c>
      <c r="AD551" s="3" t="s">
        <v>65</v>
      </c>
      <c r="AE551" s="3" t="s">
        <v>66</v>
      </c>
      <c r="AF551" s="3" t="s">
        <v>66</v>
      </c>
      <c r="AG551" s="3" t="s">
        <v>65</v>
      </c>
      <c r="AH551" s="3" t="s">
        <v>65</v>
      </c>
      <c r="AI551" s="3" t="s">
        <v>66</v>
      </c>
      <c r="AJ551" s="3" t="s">
        <v>65</v>
      </c>
      <c r="AK551" s="3" t="s">
        <v>65</v>
      </c>
      <c r="AL551" s="3" t="s">
        <v>66</v>
      </c>
      <c r="AM551" s="3" t="s">
        <v>66</v>
      </c>
      <c r="AN551" s="3" t="s">
        <v>66</v>
      </c>
      <c r="AO551" s="3" t="s">
        <v>65</v>
      </c>
      <c r="AP551" s="3" t="s">
        <v>65</v>
      </c>
      <c r="AQ551" s="3" t="s">
        <v>66</v>
      </c>
      <c r="AR551" s="3" t="s">
        <v>65</v>
      </c>
      <c r="AS551" s="3" t="s">
        <v>65</v>
      </c>
      <c r="AT551" s="3" t="s">
        <v>66</v>
      </c>
      <c r="AU551" s="3" t="s">
        <v>65</v>
      </c>
      <c r="AV551" s="3" t="s">
        <v>66</v>
      </c>
      <c r="AW551" s="3" t="s">
        <v>65</v>
      </c>
      <c r="AX551" s="3" t="s">
        <v>65</v>
      </c>
      <c r="AY551" s="3" t="s">
        <v>65</v>
      </c>
      <c r="AZ551" s="3" t="s">
        <v>65</v>
      </c>
      <c r="BA551" s="3" t="s">
        <v>66</v>
      </c>
      <c r="BB551" s="3" t="s">
        <v>66</v>
      </c>
      <c r="BC551" s="3" t="s">
        <v>66</v>
      </c>
      <c r="BD551" s="3" t="s">
        <v>66</v>
      </c>
      <c r="BE551" s="3" t="s">
        <v>65</v>
      </c>
      <c r="BF551" s="3" t="s">
        <v>65</v>
      </c>
      <c r="BG551" s="3">
        <v>5</v>
      </c>
      <c r="BH551" s="3" t="s">
        <v>141</v>
      </c>
      <c r="BI551" s="3" t="s">
        <v>142</v>
      </c>
      <c r="BJ551" s="3">
        <v>4</v>
      </c>
      <c r="BK551" s="3">
        <v>29</v>
      </c>
      <c r="BL551" s="3">
        <v>20</v>
      </c>
      <c r="BM551" s="3" t="s">
        <v>67</v>
      </c>
    </row>
    <row r="552" spans="1:65" ht="12.5" x14ac:dyDescent="0.25">
      <c r="A552" s="2">
        <v>44535.599354537037</v>
      </c>
      <c r="B552" s="3" t="s">
        <v>65</v>
      </c>
      <c r="C552" s="3" t="s">
        <v>66</v>
      </c>
      <c r="D552" s="3" t="s">
        <v>65</v>
      </c>
      <c r="E552" s="3" t="s">
        <v>65</v>
      </c>
      <c r="F552" s="3" t="s">
        <v>66</v>
      </c>
      <c r="G552" s="3" t="s">
        <v>66</v>
      </c>
      <c r="H552" s="3" t="s">
        <v>65</v>
      </c>
      <c r="I552" s="3" t="s">
        <v>65</v>
      </c>
      <c r="J552" s="3" t="s">
        <v>65</v>
      </c>
      <c r="K552" s="3" t="s">
        <v>65</v>
      </c>
      <c r="L552" s="3" t="s">
        <v>66</v>
      </c>
      <c r="M552" s="3" t="s">
        <v>66</v>
      </c>
      <c r="N552" s="3" t="s">
        <v>65</v>
      </c>
      <c r="O552" s="3" t="s">
        <v>66</v>
      </c>
      <c r="P552" s="3" t="s">
        <v>65</v>
      </c>
      <c r="Q552" s="3" t="s">
        <v>65</v>
      </c>
      <c r="R552" s="3" t="s">
        <v>66</v>
      </c>
      <c r="S552" s="3" t="s">
        <v>66</v>
      </c>
      <c r="T552" s="3" t="s">
        <v>66</v>
      </c>
      <c r="U552" s="3" t="s">
        <v>66</v>
      </c>
      <c r="V552" s="3" t="s">
        <v>66</v>
      </c>
      <c r="W552" s="3" t="s">
        <v>65</v>
      </c>
      <c r="X552" s="3" t="s">
        <v>66</v>
      </c>
      <c r="Y552" s="3" t="s">
        <v>65</v>
      </c>
      <c r="Z552" s="3" t="s">
        <v>66</v>
      </c>
      <c r="AA552" s="3" t="s">
        <v>65</v>
      </c>
      <c r="AB552" s="3" t="s">
        <v>65</v>
      </c>
      <c r="AC552" s="3" t="s">
        <v>66</v>
      </c>
      <c r="AD552" s="3" t="s">
        <v>65</v>
      </c>
      <c r="AE552" s="3" t="s">
        <v>66</v>
      </c>
      <c r="AF552" s="3" t="s">
        <v>66</v>
      </c>
      <c r="AG552" s="3" t="s">
        <v>66</v>
      </c>
      <c r="AH552" s="3" t="s">
        <v>65</v>
      </c>
      <c r="AI552" s="3" t="s">
        <v>66</v>
      </c>
      <c r="AJ552" s="3" t="s">
        <v>65</v>
      </c>
      <c r="AK552" s="3" t="s">
        <v>65</v>
      </c>
      <c r="AL552" s="3" t="s">
        <v>66</v>
      </c>
      <c r="AM552" s="3" t="s">
        <v>66</v>
      </c>
      <c r="AN552" s="3" t="s">
        <v>65</v>
      </c>
      <c r="AO552" s="3" t="s">
        <v>66</v>
      </c>
      <c r="AP552" s="3" t="s">
        <v>65</v>
      </c>
      <c r="AQ552" s="3" t="s">
        <v>66</v>
      </c>
      <c r="AR552" s="3" t="s">
        <v>65</v>
      </c>
      <c r="AS552" s="3" t="s">
        <v>66</v>
      </c>
      <c r="AT552" s="3" t="s">
        <v>66</v>
      </c>
      <c r="AU552" s="3" t="s">
        <v>66</v>
      </c>
      <c r="AV552" s="3" t="s">
        <v>65</v>
      </c>
      <c r="AW552" s="3" t="s">
        <v>66</v>
      </c>
      <c r="AX552" s="3" t="s">
        <v>66</v>
      </c>
      <c r="AY552" s="3" t="s">
        <v>65</v>
      </c>
      <c r="AZ552" s="3" t="s">
        <v>66</v>
      </c>
      <c r="BA552" s="3" t="s">
        <v>65</v>
      </c>
      <c r="BB552" s="3" t="s">
        <v>66</v>
      </c>
      <c r="BC552" s="3" t="s">
        <v>65</v>
      </c>
      <c r="BD552" s="3" t="s">
        <v>66</v>
      </c>
      <c r="BE552" s="3" t="s">
        <v>66</v>
      </c>
      <c r="BF552" s="3" t="s">
        <v>65</v>
      </c>
      <c r="BG552" s="3">
        <v>5</v>
      </c>
      <c r="BH552" s="3" t="s">
        <v>143</v>
      </c>
      <c r="BI552" s="3">
        <v>27</v>
      </c>
      <c r="BJ552" s="3">
        <v>4</v>
      </c>
      <c r="BK552" s="3">
        <v>29</v>
      </c>
      <c r="BL552" s="3" t="s">
        <v>88</v>
      </c>
      <c r="BM552" s="3" t="s">
        <v>67</v>
      </c>
    </row>
    <row r="553" spans="1:65" ht="12.5" x14ac:dyDescent="0.25">
      <c r="A553" s="2">
        <v>44535.600184918978</v>
      </c>
      <c r="B553" s="3" t="s">
        <v>65</v>
      </c>
      <c r="C553" s="3" t="s">
        <v>65</v>
      </c>
      <c r="D553" s="3" t="s">
        <v>65</v>
      </c>
      <c r="E553" s="3" t="s">
        <v>66</v>
      </c>
      <c r="F553" s="3" t="s">
        <v>66</v>
      </c>
      <c r="G553" s="3" t="s">
        <v>66</v>
      </c>
      <c r="H553" s="3" t="s">
        <v>65</v>
      </c>
      <c r="I553" s="3" t="s">
        <v>65</v>
      </c>
      <c r="J553" s="3" t="s">
        <v>65</v>
      </c>
      <c r="K553" s="3" t="s">
        <v>65</v>
      </c>
      <c r="L553" s="3" t="s">
        <v>66</v>
      </c>
      <c r="M553" s="3" t="s">
        <v>66</v>
      </c>
      <c r="N553" s="3" t="s">
        <v>65</v>
      </c>
      <c r="O553" s="3" t="s">
        <v>65</v>
      </c>
      <c r="P553" s="3" t="s">
        <v>65</v>
      </c>
      <c r="Q553" s="3" t="s">
        <v>65</v>
      </c>
      <c r="R553" s="3" t="s">
        <v>65</v>
      </c>
      <c r="S553" s="3" t="s">
        <v>66</v>
      </c>
      <c r="T553" s="3" t="s">
        <v>66</v>
      </c>
      <c r="U553" s="3" t="s">
        <v>66</v>
      </c>
      <c r="V553" s="3" t="s">
        <v>65</v>
      </c>
      <c r="W553" s="3" t="s">
        <v>66</v>
      </c>
      <c r="X553" s="3" t="s">
        <v>65</v>
      </c>
      <c r="Y553" s="3" t="s">
        <v>65</v>
      </c>
      <c r="Z553" s="3" t="s">
        <v>66</v>
      </c>
      <c r="AA553" s="3" t="s">
        <v>65</v>
      </c>
      <c r="AB553" s="3" t="s">
        <v>66</v>
      </c>
      <c r="AC553" s="3" t="s">
        <v>65</v>
      </c>
      <c r="AD553" s="3" t="s">
        <v>65</v>
      </c>
      <c r="AE553" s="3" t="s">
        <v>66</v>
      </c>
      <c r="AF553" s="3" t="s">
        <v>65</v>
      </c>
      <c r="AG553" s="3" t="s">
        <v>66</v>
      </c>
      <c r="AH553" s="3" t="s">
        <v>66</v>
      </c>
      <c r="AI553" s="3" t="s">
        <v>66</v>
      </c>
      <c r="AJ553" s="3" t="s">
        <v>65</v>
      </c>
      <c r="AK553" s="3" t="s">
        <v>65</v>
      </c>
      <c r="AL553" s="3" t="s">
        <v>65</v>
      </c>
      <c r="AM553" s="3" t="s">
        <v>65</v>
      </c>
      <c r="AN553" s="3" t="s">
        <v>65</v>
      </c>
      <c r="AO553" s="3" t="s">
        <v>65</v>
      </c>
      <c r="AP553" s="3" t="s">
        <v>65</v>
      </c>
      <c r="AQ553" s="3" t="s">
        <v>66</v>
      </c>
      <c r="AR553" s="3" t="s">
        <v>65</v>
      </c>
      <c r="AS553" s="3" t="s">
        <v>65</v>
      </c>
      <c r="AT553" s="3" t="s">
        <v>66</v>
      </c>
      <c r="AU553" s="3" t="s">
        <v>65</v>
      </c>
      <c r="AV553" s="3" t="s">
        <v>65</v>
      </c>
      <c r="AW553" s="3" t="s">
        <v>66</v>
      </c>
      <c r="AX553" s="3" t="s">
        <v>66</v>
      </c>
      <c r="AY553" s="3" t="s">
        <v>66</v>
      </c>
      <c r="AZ553" s="3" t="s">
        <v>66</v>
      </c>
      <c r="BA553" s="3" t="s">
        <v>65</v>
      </c>
      <c r="BB553" s="3" t="s">
        <v>66</v>
      </c>
      <c r="BC553" s="3" t="s">
        <v>66</v>
      </c>
      <c r="BD553" s="3" t="s">
        <v>66</v>
      </c>
      <c r="BE553" s="3" t="s">
        <v>65</v>
      </c>
      <c r="BF553" s="3" t="s">
        <v>65</v>
      </c>
      <c r="BG553" s="3">
        <v>5</v>
      </c>
      <c r="BH553" s="3">
        <v>5</v>
      </c>
      <c r="BI553" s="3">
        <v>27</v>
      </c>
      <c r="BJ553" s="3">
        <v>4</v>
      </c>
      <c r="BK553" s="3">
        <v>29</v>
      </c>
      <c r="BL553" s="3">
        <v>20</v>
      </c>
      <c r="BM553" s="3" t="s">
        <v>67</v>
      </c>
    </row>
    <row r="554" spans="1:65" ht="12.5" x14ac:dyDescent="0.25">
      <c r="A554" s="2">
        <v>44535.603072777776</v>
      </c>
      <c r="B554" s="3" t="s">
        <v>66</v>
      </c>
      <c r="C554" s="3" t="s">
        <v>65</v>
      </c>
      <c r="D554" s="3" t="s">
        <v>65</v>
      </c>
      <c r="E554" s="3" t="s">
        <v>66</v>
      </c>
      <c r="F554" s="3" t="s">
        <v>66</v>
      </c>
      <c r="G554" s="3" t="s">
        <v>65</v>
      </c>
      <c r="H554" s="3" t="s">
        <v>66</v>
      </c>
      <c r="I554" s="3" t="s">
        <v>65</v>
      </c>
      <c r="J554" s="3" t="s">
        <v>66</v>
      </c>
      <c r="K554" s="3" t="s">
        <v>65</v>
      </c>
      <c r="L554" s="3" t="s">
        <v>65</v>
      </c>
      <c r="M554" s="3" t="s">
        <v>66</v>
      </c>
      <c r="N554" s="3" t="s">
        <v>65</v>
      </c>
      <c r="O554" s="3" t="s">
        <v>65</v>
      </c>
      <c r="P554" s="3" t="s">
        <v>66</v>
      </c>
      <c r="Q554" s="3" t="s">
        <v>65</v>
      </c>
      <c r="R554" s="3" t="s">
        <v>65</v>
      </c>
      <c r="S554" s="3" t="s">
        <v>66</v>
      </c>
      <c r="T554" s="3" t="s">
        <v>66</v>
      </c>
      <c r="U554" s="3" t="s">
        <v>65</v>
      </c>
      <c r="V554" s="3" t="s">
        <v>65</v>
      </c>
      <c r="W554" s="3" t="s">
        <v>65</v>
      </c>
      <c r="X554" s="3" t="s">
        <v>65</v>
      </c>
      <c r="Y554" s="3" t="s">
        <v>65</v>
      </c>
      <c r="Z554" s="3" t="s">
        <v>66</v>
      </c>
      <c r="AA554" s="3" t="s">
        <v>65</v>
      </c>
      <c r="AB554" s="3" t="s">
        <v>65</v>
      </c>
      <c r="AC554" s="3" t="s">
        <v>66</v>
      </c>
      <c r="AD554" s="3" t="s">
        <v>65</v>
      </c>
      <c r="AE554" s="3" t="s">
        <v>65</v>
      </c>
      <c r="AF554" s="3" t="s">
        <v>66</v>
      </c>
      <c r="AG554" s="3" t="s">
        <v>66</v>
      </c>
      <c r="AH554" s="3" t="s">
        <v>66</v>
      </c>
      <c r="AI554" s="3" t="s">
        <v>66</v>
      </c>
      <c r="AJ554" s="3" t="s">
        <v>65</v>
      </c>
      <c r="AK554" s="3" t="s">
        <v>65</v>
      </c>
      <c r="AL554" s="3" t="s">
        <v>65</v>
      </c>
      <c r="AM554" s="3" t="s">
        <v>65</v>
      </c>
      <c r="AN554" s="3" t="s">
        <v>65</v>
      </c>
      <c r="AO554" s="3" t="s">
        <v>65</v>
      </c>
      <c r="AP554" s="3" t="s">
        <v>66</v>
      </c>
      <c r="AQ554" s="3" t="s">
        <v>65</v>
      </c>
      <c r="AR554" s="3" t="s">
        <v>65</v>
      </c>
      <c r="AS554" s="3" t="s">
        <v>65</v>
      </c>
      <c r="AT554" s="3" t="s">
        <v>65</v>
      </c>
      <c r="AU554" s="3" t="s">
        <v>65</v>
      </c>
      <c r="AV554" s="3" t="s">
        <v>65</v>
      </c>
      <c r="AW554" s="3" t="s">
        <v>65</v>
      </c>
      <c r="AX554" s="3" t="s">
        <v>66</v>
      </c>
      <c r="AY554" s="3" t="s">
        <v>65</v>
      </c>
      <c r="AZ554" s="3" t="s">
        <v>66</v>
      </c>
      <c r="BA554" s="3" t="s">
        <v>65</v>
      </c>
      <c r="BB554" s="3" t="s">
        <v>65</v>
      </c>
      <c r="BC554" s="3" t="s">
        <v>65</v>
      </c>
      <c r="BD554" s="3" t="s">
        <v>66</v>
      </c>
      <c r="BE554" s="3" t="s">
        <v>65</v>
      </c>
      <c r="BF554" s="3" t="s">
        <v>65</v>
      </c>
      <c r="BG554" s="3">
        <v>5</v>
      </c>
      <c r="BH554" s="3">
        <v>5</v>
      </c>
      <c r="BI554" s="3">
        <v>27</v>
      </c>
      <c r="BJ554" s="3">
        <v>4</v>
      </c>
      <c r="BK554" s="3">
        <v>29</v>
      </c>
      <c r="BL554" s="3">
        <v>20</v>
      </c>
      <c r="BM554" s="3" t="s">
        <v>67</v>
      </c>
    </row>
    <row r="555" spans="1:65" ht="12.5" x14ac:dyDescent="0.25">
      <c r="A555" s="2">
        <v>44535.606127581021</v>
      </c>
      <c r="B555" s="3" t="s">
        <v>65</v>
      </c>
      <c r="C555" s="3" t="s">
        <v>65</v>
      </c>
      <c r="D555" s="3" t="s">
        <v>65</v>
      </c>
      <c r="E555" s="3" t="s">
        <v>66</v>
      </c>
      <c r="F555" s="3" t="s">
        <v>66</v>
      </c>
      <c r="G555" s="3" t="s">
        <v>66</v>
      </c>
      <c r="H555" s="3" t="s">
        <v>65</v>
      </c>
      <c r="I555" s="3" t="s">
        <v>65</v>
      </c>
      <c r="J555" s="3" t="s">
        <v>66</v>
      </c>
      <c r="K555" s="3" t="s">
        <v>65</v>
      </c>
      <c r="L555" s="3" t="s">
        <v>66</v>
      </c>
      <c r="M555" s="3" t="s">
        <v>66</v>
      </c>
      <c r="N555" s="3" t="s">
        <v>65</v>
      </c>
      <c r="O555" s="3" t="s">
        <v>66</v>
      </c>
      <c r="P555" s="3" t="s">
        <v>66</v>
      </c>
      <c r="Q555" s="3" t="s">
        <v>65</v>
      </c>
      <c r="R555" s="3" t="s">
        <v>65</v>
      </c>
      <c r="S555" s="3" t="s">
        <v>66</v>
      </c>
      <c r="T555" s="3" t="s">
        <v>66</v>
      </c>
      <c r="U555" s="3" t="s">
        <v>65</v>
      </c>
      <c r="V555" s="3" t="s">
        <v>66</v>
      </c>
      <c r="W555" s="3" t="s">
        <v>66</v>
      </c>
      <c r="X555" s="3" t="s">
        <v>65</v>
      </c>
      <c r="Y555" s="3" t="s">
        <v>65</v>
      </c>
      <c r="Z555" s="3" t="s">
        <v>66</v>
      </c>
      <c r="AA555" s="3" t="s">
        <v>65</v>
      </c>
      <c r="AB555" s="3" t="s">
        <v>66</v>
      </c>
      <c r="AC555" s="3" t="s">
        <v>66</v>
      </c>
      <c r="AD555" s="3" t="s">
        <v>65</v>
      </c>
      <c r="AE555" s="3" t="s">
        <v>66</v>
      </c>
      <c r="AF555" s="3" t="s">
        <v>66</v>
      </c>
      <c r="AG555" s="3" t="s">
        <v>65</v>
      </c>
      <c r="AH555" s="3" t="s">
        <v>66</v>
      </c>
      <c r="AI555" s="3" t="s">
        <v>66</v>
      </c>
      <c r="AJ555" s="3" t="s">
        <v>66</v>
      </c>
      <c r="AK555" s="3" t="s">
        <v>65</v>
      </c>
      <c r="AL555" s="3" t="s">
        <v>65</v>
      </c>
      <c r="AM555" s="3" t="s">
        <v>66</v>
      </c>
      <c r="AN555" s="3" t="s">
        <v>65</v>
      </c>
      <c r="AO555" s="3" t="s">
        <v>65</v>
      </c>
      <c r="AP555" s="3" t="s">
        <v>65</v>
      </c>
      <c r="AQ555" s="3" t="s">
        <v>66</v>
      </c>
      <c r="AR555" s="3" t="s">
        <v>65</v>
      </c>
      <c r="AS555" s="3" t="s">
        <v>65</v>
      </c>
      <c r="AT555" s="3" t="s">
        <v>66</v>
      </c>
      <c r="AU555" s="3" t="s">
        <v>66</v>
      </c>
      <c r="AV555" s="3" t="s">
        <v>66</v>
      </c>
      <c r="AW555" s="3" t="s">
        <v>66</v>
      </c>
      <c r="AX555" s="3" t="s">
        <v>66</v>
      </c>
      <c r="AY555" s="3" t="s">
        <v>65</v>
      </c>
      <c r="AZ555" s="3" t="s">
        <v>66</v>
      </c>
      <c r="BA555" s="3" t="s">
        <v>66</v>
      </c>
      <c r="BB555" s="3" t="s">
        <v>65</v>
      </c>
      <c r="BC555" s="3" t="s">
        <v>66</v>
      </c>
      <c r="BD555" s="3" t="s">
        <v>66</v>
      </c>
      <c r="BE555" s="3" t="s">
        <v>66</v>
      </c>
      <c r="BF555" s="3" t="s">
        <v>65</v>
      </c>
      <c r="BG555" s="3">
        <v>5</v>
      </c>
      <c r="BH555" s="3">
        <v>5</v>
      </c>
      <c r="BI555" s="3">
        <v>27</v>
      </c>
      <c r="BJ555" s="3">
        <v>4</v>
      </c>
      <c r="BK555" s="3">
        <v>29</v>
      </c>
      <c r="BL555" s="3">
        <v>20</v>
      </c>
      <c r="BM555" s="3" t="s">
        <v>67</v>
      </c>
    </row>
    <row r="556" spans="1:65" ht="12.5" x14ac:dyDescent="0.25">
      <c r="A556" s="2">
        <v>44535.610597673614</v>
      </c>
      <c r="B556" s="3" t="s">
        <v>65</v>
      </c>
      <c r="C556" s="3" t="s">
        <v>65</v>
      </c>
      <c r="D556" s="3" t="s">
        <v>65</v>
      </c>
      <c r="E556" s="3" t="s">
        <v>66</v>
      </c>
      <c r="F556" s="3" t="s">
        <v>66</v>
      </c>
      <c r="G556" s="3" t="s">
        <v>66</v>
      </c>
      <c r="H556" s="3" t="s">
        <v>66</v>
      </c>
      <c r="I556" s="3" t="s">
        <v>66</v>
      </c>
      <c r="J556" s="3" t="s">
        <v>66</v>
      </c>
      <c r="K556" s="3" t="s">
        <v>65</v>
      </c>
      <c r="L556" s="3" t="s">
        <v>66</v>
      </c>
      <c r="M556" s="3" t="s">
        <v>66</v>
      </c>
      <c r="N556" s="3" t="s">
        <v>65</v>
      </c>
      <c r="O556" s="3" t="s">
        <v>65</v>
      </c>
      <c r="P556" s="3" t="s">
        <v>66</v>
      </c>
      <c r="Q556" s="3" t="s">
        <v>65</v>
      </c>
      <c r="R556" s="3" t="s">
        <v>65</v>
      </c>
      <c r="S556" s="3" t="s">
        <v>66</v>
      </c>
      <c r="T556" s="3" t="s">
        <v>66</v>
      </c>
      <c r="U556" s="3" t="s">
        <v>66</v>
      </c>
      <c r="V556" s="3" t="s">
        <v>66</v>
      </c>
      <c r="W556" s="3" t="s">
        <v>65</v>
      </c>
      <c r="X556" s="3" t="s">
        <v>65</v>
      </c>
      <c r="Y556" s="3" t="s">
        <v>65</v>
      </c>
      <c r="Z556" s="3" t="s">
        <v>66</v>
      </c>
      <c r="AA556" s="3" t="s">
        <v>66</v>
      </c>
      <c r="AB556" s="3" t="s">
        <v>66</v>
      </c>
      <c r="AC556" s="3" t="s">
        <v>65</v>
      </c>
      <c r="AD556" s="3" t="s">
        <v>66</v>
      </c>
      <c r="AE556" s="3" t="s">
        <v>65</v>
      </c>
      <c r="AF556" s="3" t="s">
        <v>66</v>
      </c>
      <c r="AG556" s="3" t="s">
        <v>66</v>
      </c>
      <c r="AH556" s="3" t="s">
        <v>66</v>
      </c>
      <c r="AI556" s="3" t="s">
        <v>66</v>
      </c>
      <c r="AJ556" s="3" t="s">
        <v>65</v>
      </c>
      <c r="AK556" s="3" t="s">
        <v>65</v>
      </c>
      <c r="AL556" s="3" t="s">
        <v>66</v>
      </c>
      <c r="AM556" s="3" t="s">
        <v>66</v>
      </c>
      <c r="AN556" s="3" t="s">
        <v>66</v>
      </c>
      <c r="AO556" s="3" t="s">
        <v>65</v>
      </c>
      <c r="AP556" s="3" t="s">
        <v>65</v>
      </c>
      <c r="AQ556" s="3" t="s">
        <v>66</v>
      </c>
      <c r="AR556" s="3" t="s">
        <v>65</v>
      </c>
      <c r="AS556" s="3" t="s">
        <v>65</v>
      </c>
      <c r="AT556" s="3" t="s">
        <v>66</v>
      </c>
      <c r="AU556" s="3" t="s">
        <v>65</v>
      </c>
      <c r="AV556" s="3" t="s">
        <v>66</v>
      </c>
      <c r="AW556" s="3" t="s">
        <v>66</v>
      </c>
      <c r="AX556" s="3" t="s">
        <v>65</v>
      </c>
      <c r="AY556" s="3" t="s">
        <v>66</v>
      </c>
      <c r="AZ556" s="3" t="s">
        <v>65</v>
      </c>
      <c r="BA556" s="3" t="s">
        <v>66</v>
      </c>
      <c r="BB556" s="3" t="s">
        <v>66</v>
      </c>
      <c r="BC556" s="3" t="s">
        <v>65</v>
      </c>
      <c r="BD556" s="3" t="s">
        <v>66</v>
      </c>
      <c r="BE556" s="3" t="s">
        <v>65</v>
      </c>
      <c r="BF556" s="3" t="s">
        <v>65</v>
      </c>
      <c r="BG556" s="3">
        <v>5</v>
      </c>
      <c r="BH556" s="3">
        <v>5</v>
      </c>
      <c r="BI556" s="3">
        <v>27</v>
      </c>
      <c r="BJ556" s="3">
        <v>4</v>
      </c>
      <c r="BK556" s="3">
        <v>29</v>
      </c>
      <c r="BL556" s="3">
        <v>20</v>
      </c>
      <c r="BM556" s="3" t="s">
        <v>68</v>
      </c>
    </row>
    <row r="557" spans="1:65" ht="12.5" x14ac:dyDescent="0.25">
      <c r="A557" s="2">
        <v>44535.611317893519</v>
      </c>
      <c r="B557" s="3" t="s">
        <v>66</v>
      </c>
      <c r="C557" s="3" t="s">
        <v>66</v>
      </c>
      <c r="D557" s="3" t="s">
        <v>65</v>
      </c>
      <c r="E557" s="3" t="s">
        <v>65</v>
      </c>
      <c r="F557" s="3" t="s">
        <v>66</v>
      </c>
      <c r="G557" s="3" t="s">
        <v>66</v>
      </c>
      <c r="H557" s="3" t="s">
        <v>65</v>
      </c>
      <c r="I557" s="3" t="s">
        <v>66</v>
      </c>
      <c r="J557" s="3" t="s">
        <v>66</v>
      </c>
      <c r="K557" s="3" t="s">
        <v>65</v>
      </c>
      <c r="L557" s="3" t="s">
        <v>66</v>
      </c>
      <c r="M557" s="3" t="s">
        <v>66</v>
      </c>
      <c r="N557" s="3" t="s">
        <v>66</v>
      </c>
      <c r="O557" s="3" t="s">
        <v>65</v>
      </c>
      <c r="P557" s="3" t="s">
        <v>66</v>
      </c>
      <c r="Q557" s="3" t="s">
        <v>66</v>
      </c>
      <c r="R557" s="3" t="s">
        <v>65</v>
      </c>
      <c r="S557" s="3" t="s">
        <v>66</v>
      </c>
      <c r="T557" s="3" t="s">
        <v>65</v>
      </c>
      <c r="U557" s="3" t="s">
        <v>65</v>
      </c>
      <c r="V557" s="3" t="s">
        <v>65</v>
      </c>
      <c r="W557" s="3" t="s">
        <v>65</v>
      </c>
      <c r="X557" s="3" t="s">
        <v>66</v>
      </c>
      <c r="Y557" s="3" t="s">
        <v>65</v>
      </c>
      <c r="Z557" s="3" t="s">
        <v>66</v>
      </c>
      <c r="AA557" s="3" t="s">
        <v>65</v>
      </c>
      <c r="AB557" s="3" t="s">
        <v>66</v>
      </c>
      <c r="AC557" s="3" t="s">
        <v>66</v>
      </c>
      <c r="AD557" s="3" t="s">
        <v>66</v>
      </c>
      <c r="AE557" s="3" t="s">
        <v>66</v>
      </c>
      <c r="AF557" s="3" t="s">
        <v>66</v>
      </c>
      <c r="AG557" s="3" t="s">
        <v>66</v>
      </c>
      <c r="AH557" s="3" t="s">
        <v>66</v>
      </c>
      <c r="AI557" s="3" t="s">
        <v>66</v>
      </c>
      <c r="AJ557" s="3" t="s">
        <v>65</v>
      </c>
      <c r="AK557" s="3" t="s">
        <v>65</v>
      </c>
      <c r="AL557" s="3" t="s">
        <v>66</v>
      </c>
      <c r="AM557" s="3" t="s">
        <v>65</v>
      </c>
      <c r="AN557" s="3" t="s">
        <v>65</v>
      </c>
      <c r="AO557" s="3" t="s">
        <v>66</v>
      </c>
      <c r="AP557" s="3" t="s">
        <v>65</v>
      </c>
      <c r="AQ557" s="3" t="s">
        <v>66</v>
      </c>
      <c r="AR557" s="3" t="s">
        <v>65</v>
      </c>
      <c r="AS557" s="3" t="s">
        <v>65</v>
      </c>
      <c r="AT557" s="3" t="s">
        <v>66</v>
      </c>
      <c r="AU557" s="3" t="s">
        <v>66</v>
      </c>
      <c r="AV557" s="3" t="s">
        <v>65</v>
      </c>
      <c r="AW557" s="3" t="s">
        <v>65</v>
      </c>
      <c r="AX557" s="3" t="s">
        <v>65</v>
      </c>
      <c r="AY557" s="3" t="s">
        <v>66</v>
      </c>
      <c r="AZ557" s="3" t="s">
        <v>66</v>
      </c>
      <c r="BA557" s="3" t="s">
        <v>66</v>
      </c>
      <c r="BB557" s="3" t="s">
        <v>65</v>
      </c>
      <c r="BC557" s="3" t="s">
        <v>66</v>
      </c>
      <c r="BD557" s="3" t="s">
        <v>66</v>
      </c>
      <c r="BE557" s="3" t="s">
        <v>65</v>
      </c>
      <c r="BF557" s="3" t="s">
        <v>65</v>
      </c>
      <c r="BG557" s="3">
        <v>5</v>
      </c>
      <c r="BH557" s="3">
        <v>5</v>
      </c>
      <c r="BI557" s="3">
        <v>27</v>
      </c>
      <c r="BJ557" s="3">
        <v>4</v>
      </c>
      <c r="BK557" s="3">
        <v>28</v>
      </c>
      <c r="BL557" s="3">
        <v>10</v>
      </c>
      <c r="BM557" s="3" t="s">
        <v>67</v>
      </c>
    </row>
    <row r="558" spans="1:65" ht="12.5" x14ac:dyDescent="0.25">
      <c r="A558" s="2">
        <v>44535.611476192134</v>
      </c>
      <c r="B558" s="3" t="s">
        <v>65</v>
      </c>
      <c r="C558" s="3" t="s">
        <v>65</v>
      </c>
      <c r="D558" s="3" t="s">
        <v>65</v>
      </c>
      <c r="E558" s="3" t="s">
        <v>66</v>
      </c>
      <c r="F558" s="3" t="s">
        <v>66</v>
      </c>
      <c r="G558" s="3" t="s">
        <v>66</v>
      </c>
      <c r="H558" s="3" t="s">
        <v>66</v>
      </c>
      <c r="I558" s="3" t="s">
        <v>66</v>
      </c>
      <c r="J558" s="3" t="s">
        <v>66</v>
      </c>
      <c r="K558" s="3" t="s">
        <v>65</v>
      </c>
      <c r="L558" s="3" t="s">
        <v>66</v>
      </c>
      <c r="M558" s="3" t="s">
        <v>66</v>
      </c>
      <c r="N558" s="3" t="s">
        <v>66</v>
      </c>
      <c r="O558" s="3" t="s">
        <v>66</v>
      </c>
      <c r="P558" s="3" t="s">
        <v>66</v>
      </c>
      <c r="Q558" s="3" t="s">
        <v>66</v>
      </c>
      <c r="R558" s="3" t="s">
        <v>65</v>
      </c>
      <c r="S558" s="3" t="s">
        <v>66</v>
      </c>
      <c r="T558" s="3" t="s">
        <v>66</v>
      </c>
      <c r="U558" s="3" t="s">
        <v>66</v>
      </c>
      <c r="V558" s="3" t="s">
        <v>65</v>
      </c>
      <c r="W558" s="3" t="s">
        <v>65</v>
      </c>
      <c r="X558" s="3" t="s">
        <v>66</v>
      </c>
      <c r="Y558" s="3" t="s">
        <v>66</v>
      </c>
      <c r="Z558" s="3" t="s">
        <v>65</v>
      </c>
      <c r="AA558" s="3" t="s">
        <v>66</v>
      </c>
      <c r="AB558" s="3" t="s">
        <v>65</v>
      </c>
      <c r="AC558" s="3" t="s">
        <v>66</v>
      </c>
      <c r="AD558" s="3" t="s">
        <v>66</v>
      </c>
      <c r="AE558" s="3" t="s">
        <v>66</v>
      </c>
      <c r="AF558" s="3" t="s">
        <v>66</v>
      </c>
      <c r="AG558" s="3" t="s">
        <v>66</v>
      </c>
      <c r="AH558" s="3" t="s">
        <v>66</v>
      </c>
      <c r="AI558" s="3" t="s">
        <v>66</v>
      </c>
      <c r="AJ558" s="3" t="s">
        <v>66</v>
      </c>
      <c r="AK558" s="3" t="s">
        <v>65</v>
      </c>
      <c r="AL558" s="3" t="s">
        <v>66</v>
      </c>
      <c r="AM558" s="3" t="s">
        <v>66</v>
      </c>
      <c r="AN558" s="3" t="s">
        <v>65</v>
      </c>
      <c r="AO558" s="3" t="s">
        <v>66</v>
      </c>
      <c r="AP558" s="3" t="s">
        <v>65</v>
      </c>
      <c r="AQ558" s="3" t="s">
        <v>66</v>
      </c>
      <c r="AR558" s="3" t="s">
        <v>65</v>
      </c>
      <c r="AS558" s="3" t="s">
        <v>65</v>
      </c>
      <c r="AT558" s="3" t="s">
        <v>66</v>
      </c>
      <c r="AU558" s="3" t="s">
        <v>65</v>
      </c>
      <c r="AV558" s="3" t="s">
        <v>66</v>
      </c>
      <c r="AW558" s="3" t="s">
        <v>66</v>
      </c>
      <c r="AX558" s="3" t="s">
        <v>65</v>
      </c>
      <c r="AY558" s="3" t="s">
        <v>66</v>
      </c>
      <c r="AZ558" s="3" t="s">
        <v>66</v>
      </c>
      <c r="BA558" s="3" t="s">
        <v>66</v>
      </c>
      <c r="BB558" s="3" t="s">
        <v>65</v>
      </c>
      <c r="BC558" s="3" t="s">
        <v>66</v>
      </c>
      <c r="BD558" s="3" t="s">
        <v>65</v>
      </c>
      <c r="BE558" s="3" t="s">
        <v>65</v>
      </c>
      <c r="BF558" s="3" t="s">
        <v>65</v>
      </c>
      <c r="BG558" s="3">
        <v>5</v>
      </c>
      <c r="BH558" s="3">
        <v>5</v>
      </c>
      <c r="BI558" s="3">
        <v>27</v>
      </c>
      <c r="BJ558" s="3">
        <v>4</v>
      </c>
      <c r="BK558" s="3">
        <v>29</v>
      </c>
      <c r="BL558" s="3">
        <v>20</v>
      </c>
      <c r="BM558" s="3" t="s">
        <v>67</v>
      </c>
    </row>
    <row r="559" spans="1:65" ht="12.5" x14ac:dyDescent="0.25">
      <c r="A559" s="2">
        <v>44535.616956655096</v>
      </c>
      <c r="B559" s="3" t="s">
        <v>65</v>
      </c>
      <c r="C559" s="3" t="s">
        <v>66</v>
      </c>
      <c r="D559" s="3" t="s">
        <v>65</v>
      </c>
      <c r="E559" s="3" t="s">
        <v>66</v>
      </c>
      <c r="F559" s="3" t="s">
        <v>66</v>
      </c>
      <c r="G559" s="3" t="s">
        <v>66</v>
      </c>
      <c r="H559" s="3" t="s">
        <v>66</v>
      </c>
      <c r="I559" s="3" t="s">
        <v>65</v>
      </c>
      <c r="J559" s="3" t="s">
        <v>66</v>
      </c>
      <c r="K559" s="3" t="s">
        <v>65</v>
      </c>
      <c r="L559" s="3" t="s">
        <v>66</v>
      </c>
      <c r="M559" s="3" t="s">
        <v>66</v>
      </c>
      <c r="N559" s="3" t="s">
        <v>65</v>
      </c>
      <c r="O559" s="3" t="s">
        <v>66</v>
      </c>
      <c r="P559" s="3" t="s">
        <v>66</v>
      </c>
      <c r="Q559" s="3" t="s">
        <v>66</v>
      </c>
      <c r="R559" s="3" t="s">
        <v>65</v>
      </c>
      <c r="S559" s="3" t="s">
        <v>66</v>
      </c>
      <c r="T559" s="3" t="s">
        <v>66</v>
      </c>
      <c r="U559" s="3" t="s">
        <v>66</v>
      </c>
      <c r="V559" s="3" t="s">
        <v>65</v>
      </c>
      <c r="W559" s="3" t="s">
        <v>65</v>
      </c>
      <c r="X559" s="3" t="s">
        <v>66</v>
      </c>
      <c r="Y559" s="3" t="s">
        <v>66</v>
      </c>
      <c r="Z559" s="3" t="s">
        <v>66</v>
      </c>
      <c r="AA559" s="3" t="s">
        <v>65</v>
      </c>
      <c r="AB559" s="3" t="s">
        <v>66</v>
      </c>
      <c r="AC559" s="3" t="s">
        <v>65</v>
      </c>
      <c r="AD559" s="3" t="s">
        <v>66</v>
      </c>
      <c r="AE559" s="3" t="s">
        <v>66</v>
      </c>
      <c r="AF559" s="3" t="s">
        <v>66</v>
      </c>
      <c r="AG559" s="3" t="s">
        <v>66</v>
      </c>
      <c r="AH559" s="3" t="s">
        <v>66</v>
      </c>
      <c r="AI559" s="3" t="s">
        <v>66</v>
      </c>
      <c r="AJ559" s="3" t="s">
        <v>65</v>
      </c>
      <c r="AK559" s="3" t="s">
        <v>65</v>
      </c>
      <c r="AL559" s="3" t="s">
        <v>66</v>
      </c>
      <c r="AM559" s="3" t="s">
        <v>65</v>
      </c>
      <c r="AN559" s="3" t="s">
        <v>65</v>
      </c>
      <c r="AO559" s="3" t="s">
        <v>66</v>
      </c>
      <c r="AP559" s="3" t="s">
        <v>65</v>
      </c>
      <c r="AQ559" s="3" t="s">
        <v>66</v>
      </c>
      <c r="AR559" s="3" t="s">
        <v>65</v>
      </c>
      <c r="AS559" s="3" t="s">
        <v>65</v>
      </c>
      <c r="AT559" s="3" t="s">
        <v>65</v>
      </c>
      <c r="AU559" s="3" t="s">
        <v>65</v>
      </c>
      <c r="AV559" s="3" t="s">
        <v>66</v>
      </c>
      <c r="AW559" s="3" t="s">
        <v>66</v>
      </c>
      <c r="AX559" s="3" t="s">
        <v>65</v>
      </c>
      <c r="AY559" s="3" t="s">
        <v>66</v>
      </c>
      <c r="AZ559" s="3" t="s">
        <v>66</v>
      </c>
      <c r="BA559" s="3" t="s">
        <v>66</v>
      </c>
      <c r="BB559" s="3" t="s">
        <v>65</v>
      </c>
      <c r="BC559" s="3" t="s">
        <v>66</v>
      </c>
      <c r="BD559" s="3" t="s">
        <v>66</v>
      </c>
      <c r="BE559" s="3" t="s">
        <v>65</v>
      </c>
      <c r="BF559" s="3" t="s">
        <v>65</v>
      </c>
      <c r="BG559" s="3">
        <v>5</v>
      </c>
      <c r="BH559" s="3">
        <v>5</v>
      </c>
      <c r="BI559" s="3">
        <v>27</v>
      </c>
      <c r="BJ559" s="3">
        <v>4</v>
      </c>
      <c r="BK559" s="3">
        <v>29</v>
      </c>
      <c r="BL559" s="3">
        <v>20</v>
      </c>
      <c r="BM559" s="3" t="s">
        <v>67</v>
      </c>
    </row>
    <row r="560" spans="1:65" ht="12.5" x14ac:dyDescent="0.25">
      <c r="A560" s="2">
        <v>44535.621573958335</v>
      </c>
      <c r="B560" s="3" t="s">
        <v>65</v>
      </c>
      <c r="C560" s="3" t="s">
        <v>66</v>
      </c>
      <c r="D560" s="3" t="s">
        <v>65</v>
      </c>
      <c r="E560" s="3" t="s">
        <v>66</v>
      </c>
      <c r="F560" s="3" t="s">
        <v>66</v>
      </c>
      <c r="G560" s="3" t="s">
        <v>65</v>
      </c>
      <c r="H560" s="3" t="s">
        <v>66</v>
      </c>
      <c r="I560" s="3" t="s">
        <v>65</v>
      </c>
      <c r="J560" s="3" t="s">
        <v>66</v>
      </c>
      <c r="K560" s="3" t="s">
        <v>65</v>
      </c>
      <c r="L560" s="3" t="s">
        <v>66</v>
      </c>
      <c r="M560" s="3" t="s">
        <v>66</v>
      </c>
      <c r="N560" s="3" t="s">
        <v>65</v>
      </c>
      <c r="O560" s="3" t="s">
        <v>65</v>
      </c>
      <c r="P560" s="3" t="s">
        <v>65</v>
      </c>
      <c r="Q560" s="3" t="s">
        <v>66</v>
      </c>
      <c r="R560" s="3" t="s">
        <v>65</v>
      </c>
      <c r="S560" s="3" t="s">
        <v>66</v>
      </c>
      <c r="T560" s="3" t="s">
        <v>66</v>
      </c>
      <c r="U560" s="3" t="s">
        <v>66</v>
      </c>
      <c r="V560" s="3" t="s">
        <v>66</v>
      </c>
      <c r="W560" s="3" t="s">
        <v>65</v>
      </c>
      <c r="X560" s="3" t="s">
        <v>66</v>
      </c>
      <c r="Y560" s="3" t="s">
        <v>66</v>
      </c>
      <c r="Z560" s="3" t="s">
        <v>66</v>
      </c>
      <c r="AA560" s="3" t="s">
        <v>66</v>
      </c>
      <c r="AB560" s="3" t="s">
        <v>65</v>
      </c>
      <c r="AC560" s="3" t="s">
        <v>66</v>
      </c>
      <c r="AD560" s="3" t="s">
        <v>66</v>
      </c>
      <c r="AE560" s="3" t="s">
        <v>66</v>
      </c>
      <c r="AF560" s="3" t="s">
        <v>66</v>
      </c>
      <c r="AG560" s="3" t="s">
        <v>66</v>
      </c>
      <c r="AH560" s="3" t="s">
        <v>65</v>
      </c>
      <c r="AI560" s="3" t="s">
        <v>65</v>
      </c>
      <c r="AJ560" s="3" t="s">
        <v>66</v>
      </c>
      <c r="AK560" s="3" t="s">
        <v>65</v>
      </c>
      <c r="AL560" s="3" t="s">
        <v>66</v>
      </c>
      <c r="AM560" s="3" t="s">
        <v>66</v>
      </c>
      <c r="AN560" s="3" t="s">
        <v>65</v>
      </c>
      <c r="AO560" s="3" t="s">
        <v>66</v>
      </c>
      <c r="AP560" s="3" t="s">
        <v>65</v>
      </c>
      <c r="AQ560" s="3" t="s">
        <v>65</v>
      </c>
      <c r="AR560" s="3" t="s">
        <v>65</v>
      </c>
      <c r="AS560" s="3" t="s">
        <v>65</v>
      </c>
      <c r="AT560" s="3" t="s">
        <v>66</v>
      </c>
      <c r="AU560" s="3" t="s">
        <v>66</v>
      </c>
      <c r="AV560" s="3" t="s">
        <v>66</v>
      </c>
      <c r="AW560" s="3" t="s">
        <v>66</v>
      </c>
      <c r="AX560" s="3" t="s">
        <v>65</v>
      </c>
      <c r="AY560" s="3" t="s">
        <v>66</v>
      </c>
      <c r="AZ560" s="3" t="s">
        <v>65</v>
      </c>
      <c r="BA560" s="3" t="s">
        <v>66</v>
      </c>
      <c r="BB560" s="3" t="s">
        <v>65</v>
      </c>
      <c r="BC560" s="3" t="s">
        <v>66</v>
      </c>
      <c r="BD560" s="3" t="s">
        <v>65</v>
      </c>
      <c r="BE560" s="3" t="s">
        <v>65</v>
      </c>
      <c r="BF560" s="3" t="s">
        <v>65</v>
      </c>
      <c r="BG560" s="3">
        <v>5</v>
      </c>
      <c r="BH560" s="3">
        <v>5</v>
      </c>
      <c r="BI560" s="3">
        <v>27</v>
      </c>
      <c r="BJ560" s="3">
        <v>6</v>
      </c>
      <c r="BK560" s="3">
        <v>29</v>
      </c>
      <c r="BL560" s="3">
        <v>20</v>
      </c>
      <c r="BM560" s="3" t="s">
        <v>67</v>
      </c>
    </row>
    <row r="561" spans="1:65" ht="12.5" x14ac:dyDescent="0.25">
      <c r="A561" s="2">
        <v>44535.62238523148</v>
      </c>
      <c r="B561" s="3" t="s">
        <v>65</v>
      </c>
      <c r="C561" s="3" t="s">
        <v>66</v>
      </c>
      <c r="D561" s="3" t="s">
        <v>65</v>
      </c>
      <c r="E561" s="3" t="s">
        <v>65</v>
      </c>
      <c r="F561" s="3" t="s">
        <v>66</v>
      </c>
      <c r="G561" s="3" t="s">
        <v>66</v>
      </c>
      <c r="H561" s="3" t="s">
        <v>65</v>
      </c>
      <c r="I561" s="3" t="s">
        <v>65</v>
      </c>
      <c r="J561" s="3" t="s">
        <v>66</v>
      </c>
      <c r="K561" s="3" t="s">
        <v>65</v>
      </c>
      <c r="L561" s="3" t="s">
        <v>66</v>
      </c>
      <c r="M561" s="3" t="s">
        <v>66</v>
      </c>
      <c r="N561" s="3" t="s">
        <v>65</v>
      </c>
      <c r="O561" s="3" t="s">
        <v>65</v>
      </c>
      <c r="P561" s="3" t="s">
        <v>65</v>
      </c>
      <c r="Q561" s="3" t="s">
        <v>65</v>
      </c>
      <c r="R561" s="3" t="s">
        <v>65</v>
      </c>
      <c r="S561" s="3" t="s">
        <v>66</v>
      </c>
      <c r="T561" s="3" t="s">
        <v>65</v>
      </c>
      <c r="U561" s="3" t="s">
        <v>65</v>
      </c>
      <c r="V561" s="3" t="s">
        <v>65</v>
      </c>
      <c r="W561" s="3" t="s">
        <v>65</v>
      </c>
      <c r="X561" s="3" t="s">
        <v>65</v>
      </c>
      <c r="Y561" s="3" t="s">
        <v>65</v>
      </c>
      <c r="Z561" s="3" t="s">
        <v>66</v>
      </c>
      <c r="AA561" s="3" t="s">
        <v>65</v>
      </c>
      <c r="AB561" s="3" t="s">
        <v>65</v>
      </c>
      <c r="AC561" s="3" t="s">
        <v>65</v>
      </c>
      <c r="AD561" s="3" t="s">
        <v>66</v>
      </c>
      <c r="AE561" s="3" t="s">
        <v>65</v>
      </c>
      <c r="AF561" s="3" t="s">
        <v>65</v>
      </c>
      <c r="AG561" s="3" t="s">
        <v>66</v>
      </c>
      <c r="AH561" s="3" t="s">
        <v>66</v>
      </c>
      <c r="AI561" s="3" t="s">
        <v>66</v>
      </c>
      <c r="AJ561" s="3" t="s">
        <v>65</v>
      </c>
      <c r="AK561" s="3" t="s">
        <v>66</v>
      </c>
      <c r="AL561" s="3" t="s">
        <v>65</v>
      </c>
      <c r="AM561" s="3" t="s">
        <v>65</v>
      </c>
      <c r="AN561" s="3" t="s">
        <v>65</v>
      </c>
      <c r="AO561" s="3" t="s">
        <v>65</v>
      </c>
      <c r="AP561" s="3" t="s">
        <v>65</v>
      </c>
      <c r="AQ561" s="3" t="s">
        <v>66</v>
      </c>
      <c r="AR561" s="3" t="s">
        <v>65</v>
      </c>
      <c r="AS561" s="3" t="s">
        <v>65</v>
      </c>
      <c r="AT561" s="3" t="s">
        <v>66</v>
      </c>
      <c r="AU561" s="3" t="s">
        <v>66</v>
      </c>
      <c r="AV561" s="3" t="s">
        <v>65</v>
      </c>
      <c r="AW561" s="3" t="s">
        <v>66</v>
      </c>
      <c r="AX561" s="3" t="s">
        <v>66</v>
      </c>
      <c r="AY561" s="3" t="s">
        <v>65</v>
      </c>
      <c r="AZ561" s="3" t="s">
        <v>66</v>
      </c>
      <c r="BA561" s="3" t="s">
        <v>65</v>
      </c>
      <c r="BB561" s="3" t="s">
        <v>66</v>
      </c>
      <c r="BC561" s="3" t="s">
        <v>65</v>
      </c>
      <c r="BD561" s="3" t="s">
        <v>66</v>
      </c>
      <c r="BE561" s="3" t="s">
        <v>65</v>
      </c>
      <c r="BF561" s="3" t="s">
        <v>65</v>
      </c>
      <c r="BG561" s="3">
        <v>5</v>
      </c>
      <c r="BH561" s="3">
        <v>5</v>
      </c>
      <c r="BI561" s="3">
        <v>27</v>
      </c>
      <c r="BJ561" s="3">
        <v>4</v>
      </c>
      <c r="BK561" s="3">
        <v>30</v>
      </c>
      <c r="BL561" s="3">
        <v>0</v>
      </c>
      <c r="BM561" s="3" t="s">
        <v>67</v>
      </c>
    </row>
    <row r="562" spans="1:65" ht="12.5" x14ac:dyDescent="0.25">
      <c r="A562" s="2">
        <v>44535.631661412037</v>
      </c>
      <c r="B562" s="3" t="s">
        <v>66</v>
      </c>
      <c r="C562" s="3" t="s">
        <v>66</v>
      </c>
      <c r="D562" s="3" t="s">
        <v>65</v>
      </c>
      <c r="E562" s="3" t="s">
        <v>65</v>
      </c>
      <c r="F562" s="3" t="s">
        <v>66</v>
      </c>
      <c r="G562" s="3" t="s">
        <v>65</v>
      </c>
      <c r="H562" s="3" t="s">
        <v>66</v>
      </c>
      <c r="I562" s="3" t="s">
        <v>65</v>
      </c>
      <c r="J562" s="3" t="s">
        <v>66</v>
      </c>
      <c r="K562" s="3" t="s">
        <v>65</v>
      </c>
      <c r="L562" s="3" t="s">
        <v>66</v>
      </c>
      <c r="M562" s="3" t="s">
        <v>66</v>
      </c>
      <c r="N562" s="3" t="s">
        <v>65</v>
      </c>
      <c r="O562" s="3" t="s">
        <v>66</v>
      </c>
      <c r="P562" s="3" t="s">
        <v>66</v>
      </c>
      <c r="Q562" s="3" t="s">
        <v>65</v>
      </c>
      <c r="R562" s="3" t="s">
        <v>66</v>
      </c>
      <c r="S562" s="3" t="s">
        <v>66</v>
      </c>
      <c r="T562" s="3" t="s">
        <v>66</v>
      </c>
      <c r="U562" s="3" t="s">
        <v>66</v>
      </c>
      <c r="V562" s="3" t="s">
        <v>66</v>
      </c>
      <c r="W562" s="3" t="s">
        <v>65</v>
      </c>
      <c r="X562" s="3" t="s">
        <v>66</v>
      </c>
      <c r="Y562" s="3" t="s">
        <v>66</v>
      </c>
      <c r="Z562" s="3" t="s">
        <v>66</v>
      </c>
      <c r="AA562" s="3" t="s">
        <v>65</v>
      </c>
      <c r="AB562" s="3" t="s">
        <v>65</v>
      </c>
      <c r="AC562" s="3" t="s">
        <v>66</v>
      </c>
      <c r="AD562" s="3" t="s">
        <v>65</v>
      </c>
      <c r="AE562" s="3" t="s">
        <v>66</v>
      </c>
      <c r="AF562" s="3" t="s">
        <v>65</v>
      </c>
      <c r="AG562" s="3" t="s">
        <v>66</v>
      </c>
      <c r="AH562" s="3" t="s">
        <v>66</v>
      </c>
      <c r="AI562" s="3" t="s">
        <v>66</v>
      </c>
      <c r="AJ562" s="3" t="s">
        <v>65</v>
      </c>
      <c r="AK562" s="3" t="s">
        <v>65</v>
      </c>
      <c r="AL562" s="3" t="s">
        <v>66</v>
      </c>
      <c r="AM562" s="3" t="s">
        <v>66</v>
      </c>
      <c r="AN562" s="3" t="s">
        <v>65</v>
      </c>
      <c r="AO562" s="3" t="s">
        <v>66</v>
      </c>
      <c r="AP562" s="3" t="s">
        <v>66</v>
      </c>
      <c r="AQ562" s="3" t="s">
        <v>66</v>
      </c>
      <c r="AR562" s="3" t="s">
        <v>65</v>
      </c>
      <c r="AS562" s="3" t="s">
        <v>65</v>
      </c>
      <c r="AT562" s="3" t="s">
        <v>65</v>
      </c>
      <c r="AU562" s="3" t="s">
        <v>65</v>
      </c>
      <c r="AV562" s="3" t="s">
        <v>66</v>
      </c>
      <c r="AW562" s="3" t="s">
        <v>66</v>
      </c>
      <c r="AX562" s="3" t="s">
        <v>65</v>
      </c>
      <c r="AY562" s="3" t="s">
        <v>65</v>
      </c>
      <c r="AZ562" s="3" t="s">
        <v>65</v>
      </c>
      <c r="BA562" s="3" t="s">
        <v>66</v>
      </c>
      <c r="BB562" s="3" t="s">
        <v>65</v>
      </c>
      <c r="BC562" s="3" t="s">
        <v>66</v>
      </c>
      <c r="BD562" s="3" t="s">
        <v>65</v>
      </c>
      <c r="BE562" s="3" t="s">
        <v>65</v>
      </c>
      <c r="BF562" s="3" t="s">
        <v>65</v>
      </c>
      <c r="BG562" s="3" t="s">
        <v>76</v>
      </c>
      <c r="BH562" s="3">
        <v>5</v>
      </c>
      <c r="BI562" s="3">
        <v>27</v>
      </c>
      <c r="BJ562" s="3">
        <v>4</v>
      </c>
      <c r="BK562" s="3">
        <v>29</v>
      </c>
      <c r="BL562" s="3">
        <v>20</v>
      </c>
      <c r="BM562" s="3" t="s">
        <v>68</v>
      </c>
    </row>
    <row r="563" spans="1:65" ht="12.5" x14ac:dyDescent="0.25">
      <c r="A563" s="2">
        <v>44535.632645937498</v>
      </c>
      <c r="B563" s="3" t="s">
        <v>65</v>
      </c>
      <c r="C563" s="3" t="s">
        <v>65</v>
      </c>
      <c r="D563" s="3" t="s">
        <v>65</v>
      </c>
      <c r="E563" s="3" t="s">
        <v>66</v>
      </c>
      <c r="F563" s="3" t="s">
        <v>66</v>
      </c>
      <c r="G563" s="3" t="s">
        <v>66</v>
      </c>
      <c r="H563" s="3" t="s">
        <v>65</v>
      </c>
      <c r="I563" s="3" t="s">
        <v>65</v>
      </c>
      <c r="J563" s="3" t="s">
        <v>65</v>
      </c>
      <c r="K563" s="3" t="s">
        <v>65</v>
      </c>
      <c r="L563" s="3" t="s">
        <v>66</v>
      </c>
      <c r="M563" s="3" t="s">
        <v>66</v>
      </c>
      <c r="N563" s="3" t="s">
        <v>65</v>
      </c>
      <c r="O563" s="3" t="s">
        <v>65</v>
      </c>
      <c r="P563" s="3" t="s">
        <v>66</v>
      </c>
      <c r="Q563" s="3" t="s">
        <v>65</v>
      </c>
      <c r="R563" s="3" t="s">
        <v>65</v>
      </c>
      <c r="S563" s="3" t="s">
        <v>66</v>
      </c>
      <c r="T563" s="3" t="s">
        <v>66</v>
      </c>
      <c r="U563" s="3" t="s">
        <v>65</v>
      </c>
      <c r="V563" s="3" t="s">
        <v>65</v>
      </c>
      <c r="W563" s="3" t="s">
        <v>66</v>
      </c>
      <c r="X563" s="3" t="s">
        <v>65</v>
      </c>
      <c r="Y563" s="3" t="s">
        <v>66</v>
      </c>
      <c r="Z563" s="3" t="s">
        <v>66</v>
      </c>
      <c r="AA563" s="3" t="s">
        <v>65</v>
      </c>
      <c r="AB563" s="3" t="s">
        <v>65</v>
      </c>
      <c r="AC563" s="3" t="s">
        <v>65</v>
      </c>
      <c r="AD563" s="3" t="s">
        <v>66</v>
      </c>
      <c r="AE563" s="3" t="s">
        <v>65</v>
      </c>
      <c r="AF563" s="3" t="s">
        <v>65</v>
      </c>
      <c r="AG563" s="3" t="s">
        <v>66</v>
      </c>
      <c r="AH563" s="3" t="s">
        <v>66</v>
      </c>
      <c r="AI563" s="3" t="s">
        <v>66</v>
      </c>
      <c r="AJ563" s="3" t="s">
        <v>65</v>
      </c>
      <c r="AK563" s="3" t="s">
        <v>65</v>
      </c>
      <c r="AL563" s="3" t="s">
        <v>66</v>
      </c>
      <c r="AM563" s="3" t="s">
        <v>66</v>
      </c>
      <c r="AN563" s="3" t="s">
        <v>65</v>
      </c>
      <c r="AO563" s="3" t="s">
        <v>65</v>
      </c>
      <c r="AP563" s="3" t="s">
        <v>66</v>
      </c>
      <c r="AQ563" s="3" t="s">
        <v>65</v>
      </c>
      <c r="AR563" s="3" t="s">
        <v>65</v>
      </c>
      <c r="AS563" s="3" t="s">
        <v>65</v>
      </c>
      <c r="AT563" s="3" t="s">
        <v>66</v>
      </c>
      <c r="AU563" s="3" t="s">
        <v>66</v>
      </c>
      <c r="AV563" s="3" t="s">
        <v>66</v>
      </c>
      <c r="AW563" s="3" t="s">
        <v>66</v>
      </c>
      <c r="AX563" s="3" t="s">
        <v>66</v>
      </c>
      <c r="AY563" s="3" t="s">
        <v>65</v>
      </c>
      <c r="AZ563" s="3" t="s">
        <v>66</v>
      </c>
      <c r="BA563" s="3" t="s">
        <v>66</v>
      </c>
      <c r="BB563" s="3" t="s">
        <v>65</v>
      </c>
      <c r="BC563" s="3" t="s">
        <v>65</v>
      </c>
      <c r="BD563" s="3" t="s">
        <v>66</v>
      </c>
      <c r="BE563" s="3" t="s">
        <v>65</v>
      </c>
      <c r="BF563" s="3" t="s">
        <v>65</v>
      </c>
      <c r="BG563" s="3">
        <v>5</v>
      </c>
      <c r="BH563" s="3">
        <v>5</v>
      </c>
      <c r="BI563" s="3">
        <v>27</v>
      </c>
      <c r="BJ563" s="3">
        <v>4</v>
      </c>
      <c r="BK563" s="3">
        <v>29</v>
      </c>
      <c r="BL563" s="3">
        <v>20</v>
      </c>
      <c r="BM563" s="3" t="s">
        <v>67</v>
      </c>
    </row>
    <row r="564" spans="1:65" ht="12.5" x14ac:dyDescent="0.25">
      <c r="A564" s="2">
        <v>44535.640493530096</v>
      </c>
      <c r="B564" s="3" t="s">
        <v>66</v>
      </c>
      <c r="C564" s="3" t="s">
        <v>66</v>
      </c>
      <c r="D564" s="3" t="s">
        <v>65</v>
      </c>
      <c r="E564" s="3" t="s">
        <v>66</v>
      </c>
      <c r="F564" s="3" t="s">
        <v>66</v>
      </c>
      <c r="G564" s="3" t="s">
        <v>65</v>
      </c>
      <c r="H564" s="3" t="s">
        <v>66</v>
      </c>
      <c r="I564" s="3" t="s">
        <v>66</v>
      </c>
      <c r="J564" s="3" t="s">
        <v>66</v>
      </c>
      <c r="K564" s="3" t="s">
        <v>65</v>
      </c>
      <c r="L564" s="3" t="s">
        <v>66</v>
      </c>
      <c r="M564" s="3" t="s">
        <v>66</v>
      </c>
      <c r="N564" s="3" t="s">
        <v>66</v>
      </c>
      <c r="O564" s="3" t="s">
        <v>66</v>
      </c>
      <c r="P564" s="3" t="s">
        <v>65</v>
      </c>
      <c r="Q564" s="3" t="s">
        <v>66</v>
      </c>
      <c r="R564" s="3" t="s">
        <v>66</v>
      </c>
      <c r="S564" s="3" t="s">
        <v>66</v>
      </c>
      <c r="T564" s="3" t="s">
        <v>66</v>
      </c>
      <c r="U564" s="3" t="s">
        <v>66</v>
      </c>
      <c r="V564" s="3" t="s">
        <v>66</v>
      </c>
      <c r="W564" s="3" t="s">
        <v>66</v>
      </c>
      <c r="X564" s="3" t="s">
        <v>65</v>
      </c>
      <c r="Y564" s="3" t="s">
        <v>65</v>
      </c>
      <c r="Z564" s="3" t="s">
        <v>66</v>
      </c>
      <c r="AA564" s="3" t="s">
        <v>65</v>
      </c>
      <c r="AB564" s="3" t="s">
        <v>66</v>
      </c>
      <c r="AC564" s="3" t="s">
        <v>66</v>
      </c>
      <c r="AD564" s="3" t="s">
        <v>66</v>
      </c>
      <c r="AE564" s="3" t="s">
        <v>66</v>
      </c>
      <c r="AF564" s="3" t="s">
        <v>66</v>
      </c>
      <c r="AG564" s="3" t="s">
        <v>66</v>
      </c>
      <c r="AH564" s="3" t="s">
        <v>66</v>
      </c>
      <c r="AI564" s="3" t="s">
        <v>66</v>
      </c>
      <c r="AJ564" s="3" t="s">
        <v>65</v>
      </c>
      <c r="AK564" s="3" t="s">
        <v>65</v>
      </c>
      <c r="AL564" s="3" t="s">
        <v>66</v>
      </c>
      <c r="AM564" s="3" t="s">
        <v>66</v>
      </c>
      <c r="AN564" s="3" t="s">
        <v>66</v>
      </c>
      <c r="AO564" s="3" t="s">
        <v>65</v>
      </c>
      <c r="AP564" s="3" t="s">
        <v>65</v>
      </c>
      <c r="AQ564" s="3" t="s">
        <v>66</v>
      </c>
      <c r="AR564" s="3" t="s">
        <v>65</v>
      </c>
      <c r="AS564" s="3" t="s">
        <v>65</v>
      </c>
      <c r="AT564" s="3" t="s">
        <v>66</v>
      </c>
      <c r="AU564" s="3" t="s">
        <v>66</v>
      </c>
      <c r="AV564" s="3" t="s">
        <v>66</v>
      </c>
      <c r="AW564" s="3" t="s">
        <v>66</v>
      </c>
      <c r="AX564" s="3" t="s">
        <v>65</v>
      </c>
      <c r="AY564" s="3" t="s">
        <v>66</v>
      </c>
      <c r="AZ564" s="3" t="s">
        <v>65</v>
      </c>
      <c r="BA564" s="3" t="s">
        <v>66</v>
      </c>
      <c r="BB564" s="3" t="s">
        <v>65</v>
      </c>
      <c r="BC564" s="3" t="s">
        <v>65</v>
      </c>
      <c r="BD564" s="3" t="s">
        <v>66</v>
      </c>
      <c r="BE564" s="3" t="s">
        <v>65</v>
      </c>
      <c r="BF564" s="3" t="s">
        <v>66</v>
      </c>
      <c r="BG564" s="3">
        <v>5</v>
      </c>
      <c r="BH564" s="3">
        <v>5</v>
      </c>
      <c r="BI564" s="3">
        <v>27</v>
      </c>
      <c r="BJ564" s="3">
        <v>4</v>
      </c>
      <c r="BK564" s="3">
        <v>29</v>
      </c>
      <c r="BL564" s="3">
        <v>10</v>
      </c>
      <c r="BM564" s="3" t="s">
        <v>67</v>
      </c>
    </row>
    <row r="565" spans="1:65" ht="12.5" x14ac:dyDescent="0.25">
      <c r="A565" s="2">
        <v>44535.643332627311</v>
      </c>
      <c r="B565" s="3" t="s">
        <v>66</v>
      </c>
      <c r="C565" s="3" t="s">
        <v>66</v>
      </c>
      <c r="D565" s="3" t="s">
        <v>66</v>
      </c>
      <c r="E565" s="3" t="s">
        <v>66</v>
      </c>
      <c r="F565" s="3" t="s">
        <v>66</v>
      </c>
      <c r="G565" s="3" t="s">
        <v>66</v>
      </c>
      <c r="H565" s="3" t="s">
        <v>66</v>
      </c>
      <c r="I565" s="3" t="s">
        <v>65</v>
      </c>
      <c r="J565" s="3" t="s">
        <v>65</v>
      </c>
      <c r="K565" s="3" t="s">
        <v>65</v>
      </c>
      <c r="L565" s="3" t="s">
        <v>66</v>
      </c>
      <c r="M565" s="3" t="s">
        <v>66</v>
      </c>
      <c r="N565" s="3" t="s">
        <v>65</v>
      </c>
      <c r="O565" s="3" t="s">
        <v>66</v>
      </c>
      <c r="P565" s="3" t="s">
        <v>66</v>
      </c>
      <c r="Q565" s="3" t="s">
        <v>66</v>
      </c>
      <c r="R565" s="3" t="s">
        <v>65</v>
      </c>
      <c r="S565" s="3" t="s">
        <v>66</v>
      </c>
      <c r="T565" s="3" t="s">
        <v>66</v>
      </c>
      <c r="U565" s="3" t="s">
        <v>66</v>
      </c>
      <c r="V565" s="3" t="s">
        <v>66</v>
      </c>
      <c r="W565" s="3" t="s">
        <v>65</v>
      </c>
      <c r="X565" s="3" t="s">
        <v>65</v>
      </c>
      <c r="Y565" s="3" t="s">
        <v>65</v>
      </c>
      <c r="Z565" s="3" t="s">
        <v>66</v>
      </c>
      <c r="AA565" s="3" t="s">
        <v>65</v>
      </c>
      <c r="AB565" s="3" t="s">
        <v>66</v>
      </c>
      <c r="AC565" s="3" t="s">
        <v>65</v>
      </c>
      <c r="AD565" s="3" t="s">
        <v>66</v>
      </c>
      <c r="AE565" s="3" t="s">
        <v>65</v>
      </c>
      <c r="AF565" s="3" t="s">
        <v>66</v>
      </c>
      <c r="AG565" s="3" t="s">
        <v>65</v>
      </c>
      <c r="AH565" s="3" t="s">
        <v>65</v>
      </c>
      <c r="AI565" s="3" t="s">
        <v>66</v>
      </c>
      <c r="AJ565" s="3" t="s">
        <v>65</v>
      </c>
      <c r="AK565" s="3" t="s">
        <v>65</v>
      </c>
      <c r="AL565" s="3" t="s">
        <v>65</v>
      </c>
      <c r="AM565" s="3" t="s">
        <v>65</v>
      </c>
      <c r="AN565" s="3" t="s">
        <v>65</v>
      </c>
      <c r="AO565" s="3" t="s">
        <v>65</v>
      </c>
      <c r="AP565" s="3" t="s">
        <v>65</v>
      </c>
      <c r="AQ565" s="3" t="s">
        <v>66</v>
      </c>
      <c r="AR565" s="3" t="s">
        <v>65</v>
      </c>
      <c r="AS565" s="3" t="s">
        <v>65</v>
      </c>
      <c r="AT565" s="3" t="s">
        <v>66</v>
      </c>
      <c r="AU565" s="3" t="s">
        <v>65</v>
      </c>
      <c r="AV565" s="3" t="s">
        <v>65</v>
      </c>
      <c r="AW565" s="3" t="s">
        <v>66</v>
      </c>
      <c r="AX565" s="3" t="s">
        <v>65</v>
      </c>
      <c r="AY565" s="3" t="s">
        <v>66</v>
      </c>
      <c r="AZ565" s="3" t="s">
        <v>65</v>
      </c>
      <c r="BA565" s="3" t="s">
        <v>65</v>
      </c>
      <c r="BB565" s="3" t="s">
        <v>65</v>
      </c>
      <c r="BC565" s="3" t="s">
        <v>65</v>
      </c>
      <c r="BD565" s="3" t="s">
        <v>66</v>
      </c>
      <c r="BE565" s="3" t="s">
        <v>66</v>
      </c>
      <c r="BF565" s="3" t="s">
        <v>65</v>
      </c>
      <c r="BG565" s="3">
        <v>5</v>
      </c>
      <c r="BH565" s="3">
        <v>5</v>
      </c>
      <c r="BI565" s="3">
        <v>27</v>
      </c>
      <c r="BJ565" s="3">
        <v>4</v>
      </c>
      <c r="BK565" s="3">
        <v>29</v>
      </c>
      <c r="BL565" s="3">
        <v>20</v>
      </c>
      <c r="BM565" s="3" t="s">
        <v>67</v>
      </c>
    </row>
    <row r="566" spans="1:65" ht="12.5" x14ac:dyDescent="0.25">
      <c r="A566" s="2">
        <v>44535.645525254629</v>
      </c>
      <c r="B566" s="3" t="s">
        <v>66</v>
      </c>
      <c r="C566" s="3" t="s">
        <v>65</v>
      </c>
      <c r="D566" s="3" t="s">
        <v>65</v>
      </c>
      <c r="E566" s="3" t="s">
        <v>65</v>
      </c>
      <c r="F566" s="3" t="s">
        <v>66</v>
      </c>
      <c r="G566" s="3" t="s">
        <v>66</v>
      </c>
      <c r="H566" s="3" t="s">
        <v>65</v>
      </c>
      <c r="I566" s="3" t="s">
        <v>66</v>
      </c>
      <c r="J566" s="3" t="s">
        <v>66</v>
      </c>
      <c r="K566" s="3" t="s">
        <v>65</v>
      </c>
      <c r="L566" s="3" t="s">
        <v>66</v>
      </c>
      <c r="M566" s="3" t="s">
        <v>66</v>
      </c>
      <c r="N566" s="3" t="s">
        <v>66</v>
      </c>
      <c r="O566" s="3" t="s">
        <v>65</v>
      </c>
      <c r="P566" s="3" t="s">
        <v>65</v>
      </c>
      <c r="Q566" s="3" t="s">
        <v>65</v>
      </c>
      <c r="R566" s="3" t="s">
        <v>65</v>
      </c>
      <c r="S566" s="3" t="s">
        <v>66</v>
      </c>
      <c r="T566" s="3" t="s">
        <v>66</v>
      </c>
      <c r="U566" s="3" t="s">
        <v>66</v>
      </c>
      <c r="V566" s="3" t="s">
        <v>65</v>
      </c>
      <c r="W566" s="3" t="s">
        <v>65</v>
      </c>
      <c r="X566" s="3" t="s">
        <v>66</v>
      </c>
      <c r="Y566" s="3" t="s">
        <v>66</v>
      </c>
      <c r="Z566" s="3" t="s">
        <v>66</v>
      </c>
      <c r="AA566" s="3" t="s">
        <v>65</v>
      </c>
      <c r="AB566" s="3" t="s">
        <v>65</v>
      </c>
      <c r="AC566" s="3" t="s">
        <v>66</v>
      </c>
      <c r="AD566" s="3" t="s">
        <v>66</v>
      </c>
      <c r="AE566" s="3" t="s">
        <v>65</v>
      </c>
      <c r="AF566" s="3" t="s">
        <v>66</v>
      </c>
      <c r="AG566" s="3" t="s">
        <v>65</v>
      </c>
      <c r="AH566" s="3" t="s">
        <v>66</v>
      </c>
      <c r="AI566" s="3" t="s">
        <v>66</v>
      </c>
      <c r="AJ566" s="3" t="s">
        <v>66</v>
      </c>
      <c r="AK566" s="3" t="s">
        <v>65</v>
      </c>
      <c r="AL566" s="3" t="s">
        <v>66</v>
      </c>
      <c r="AM566" s="3" t="s">
        <v>65</v>
      </c>
      <c r="AN566" s="3" t="s">
        <v>65</v>
      </c>
      <c r="AO566" s="3" t="s">
        <v>65</v>
      </c>
      <c r="AP566" s="3" t="s">
        <v>66</v>
      </c>
      <c r="AQ566" s="3" t="s">
        <v>66</v>
      </c>
      <c r="AR566" s="3" t="s">
        <v>65</v>
      </c>
      <c r="AS566" s="3" t="s">
        <v>65</v>
      </c>
      <c r="AT566" s="3" t="s">
        <v>66</v>
      </c>
      <c r="AU566" s="3" t="s">
        <v>65</v>
      </c>
      <c r="AV566" s="3" t="s">
        <v>65</v>
      </c>
      <c r="AW566" s="3" t="s">
        <v>65</v>
      </c>
      <c r="AX566" s="3" t="s">
        <v>65</v>
      </c>
      <c r="AY566" s="3" t="s">
        <v>65</v>
      </c>
      <c r="AZ566" s="3" t="s">
        <v>66</v>
      </c>
      <c r="BA566" s="3" t="s">
        <v>66</v>
      </c>
      <c r="BB566" s="3" t="s">
        <v>65</v>
      </c>
      <c r="BC566" s="3" t="s">
        <v>65</v>
      </c>
      <c r="BD566" s="3" t="s">
        <v>66</v>
      </c>
      <c r="BE566" s="3" t="s">
        <v>65</v>
      </c>
      <c r="BF566" s="3" t="s">
        <v>65</v>
      </c>
      <c r="BG566" s="3" t="s">
        <v>74</v>
      </c>
      <c r="BH566" s="3" t="s">
        <v>143</v>
      </c>
      <c r="BI566" s="3">
        <v>27</v>
      </c>
      <c r="BJ566" s="3">
        <v>4</v>
      </c>
      <c r="BK566" s="3">
        <v>29</v>
      </c>
      <c r="BL566" s="3">
        <v>20</v>
      </c>
      <c r="BM566" s="3" t="s">
        <v>67</v>
      </c>
    </row>
    <row r="567" spans="1:65" ht="12.5" x14ac:dyDescent="0.25">
      <c r="A567" s="2">
        <v>44535.64727775463</v>
      </c>
      <c r="B567" s="3" t="s">
        <v>66</v>
      </c>
      <c r="C567" s="3" t="s">
        <v>66</v>
      </c>
      <c r="D567" s="3" t="s">
        <v>66</v>
      </c>
      <c r="E567" s="3" t="s">
        <v>65</v>
      </c>
      <c r="F567" s="3" t="s">
        <v>66</v>
      </c>
      <c r="G567" s="3" t="s">
        <v>65</v>
      </c>
      <c r="H567" s="3" t="s">
        <v>66</v>
      </c>
      <c r="I567" s="3" t="s">
        <v>65</v>
      </c>
      <c r="J567" s="3" t="s">
        <v>66</v>
      </c>
      <c r="K567" s="3" t="s">
        <v>65</v>
      </c>
      <c r="L567" s="3" t="s">
        <v>65</v>
      </c>
      <c r="M567" s="3" t="s">
        <v>66</v>
      </c>
      <c r="N567" s="3" t="s">
        <v>66</v>
      </c>
      <c r="O567" s="3" t="s">
        <v>66</v>
      </c>
      <c r="P567" s="3" t="s">
        <v>65</v>
      </c>
      <c r="Q567" s="3" t="s">
        <v>65</v>
      </c>
      <c r="R567" s="3" t="s">
        <v>65</v>
      </c>
      <c r="S567" s="3" t="s">
        <v>65</v>
      </c>
      <c r="T567" s="3" t="s">
        <v>66</v>
      </c>
      <c r="U567" s="3" t="s">
        <v>66</v>
      </c>
      <c r="V567" s="3" t="s">
        <v>66</v>
      </c>
      <c r="W567" s="3" t="s">
        <v>65</v>
      </c>
      <c r="X567" s="3" t="s">
        <v>66</v>
      </c>
      <c r="Y567" s="3" t="s">
        <v>66</v>
      </c>
      <c r="Z567" s="3" t="s">
        <v>66</v>
      </c>
      <c r="AA567" s="3" t="s">
        <v>66</v>
      </c>
      <c r="AB567" s="3" t="s">
        <v>66</v>
      </c>
      <c r="AC567" s="3" t="s">
        <v>66</v>
      </c>
      <c r="AD567" s="3" t="s">
        <v>65</v>
      </c>
      <c r="AE567" s="3" t="s">
        <v>66</v>
      </c>
      <c r="AF567" s="3" t="s">
        <v>65</v>
      </c>
      <c r="AG567" s="3" t="s">
        <v>65</v>
      </c>
      <c r="AH567" s="3" t="s">
        <v>65</v>
      </c>
      <c r="AI567" s="3" t="s">
        <v>66</v>
      </c>
      <c r="AJ567" s="3" t="s">
        <v>65</v>
      </c>
      <c r="AK567" s="3" t="s">
        <v>65</v>
      </c>
      <c r="AL567" s="3" t="s">
        <v>66</v>
      </c>
      <c r="AM567" s="3" t="s">
        <v>65</v>
      </c>
      <c r="AN567" s="3" t="s">
        <v>65</v>
      </c>
      <c r="AO567" s="3" t="s">
        <v>65</v>
      </c>
      <c r="AP567" s="3" t="s">
        <v>65</v>
      </c>
      <c r="AQ567" s="3" t="s">
        <v>66</v>
      </c>
      <c r="AR567" s="3" t="s">
        <v>65</v>
      </c>
      <c r="AS567" s="3" t="s">
        <v>65</v>
      </c>
      <c r="AT567" s="3" t="s">
        <v>65</v>
      </c>
      <c r="AU567" s="3" t="s">
        <v>66</v>
      </c>
      <c r="AV567" s="3" t="s">
        <v>66</v>
      </c>
      <c r="AW567" s="3" t="s">
        <v>65</v>
      </c>
      <c r="AX567" s="3" t="s">
        <v>66</v>
      </c>
      <c r="AY567" s="3" t="s">
        <v>65</v>
      </c>
      <c r="AZ567" s="3" t="s">
        <v>65</v>
      </c>
      <c r="BA567" s="3" t="s">
        <v>66</v>
      </c>
      <c r="BB567" s="3" t="s">
        <v>66</v>
      </c>
      <c r="BC567" s="3" t="s">
        <v>66</v>
      </c>
      <c r="BD567" s="3" t="s">
        <v>66</v>
      </c>
      <c r="BE567" s="3" t="s">
        <v>66</v>
      </c>
      <c r="BF567" s="3" t="s">
        <v>65</v>
      </c>
      <c r="BG567" s="3">
        <v>5</v>
      </c>
      <c r="BH567" s="3">
        <v>5</v>
      </c>
      <c r="BI567" s="3">
        <v>27</v>
      </c>
      <c r="BJ567" s="3">
        <v>4</v>
      </c>
      <c r="BK567" s="3">
        <v>29</v>
      </c>
      <c r="BL567" s="3">
        <v>20</v>
      </c>
      <c r="BM567" s="3" t="s">
        <v>67</v>
      </c>
    </row>
    <row r="568" spans="1:65" ht="12.5" x14ac:dyDescent="0.25">
      <c r="A568" s="2">
        <v>44535.657811423611</v>
      </c>
      <c r="B568" s="3" t="s">
        <v>65</v>
      </c>
      <c r="C568" s="3" t="s">
        <v>65</v>
      </c>
      <c r="D568" s="3" t="s">
        <v>65</v>
      </c>
      <c r="E568" s="3" t="s">
        <v>66</v>
      </c>
      <c r="F568" s="3" t="s">
        <v>66</v>
      </c>
      <c r="G568" s="3" t="s">
        <v>66</v>
      </c>
      <c r="H568" s="3" t="s">
        <v>66</v>
      </c>
      <c r="I568" s="3" t="s">
        <v>65</v>
      </c>
      <c r="J568" s="3" t="s">
        <v>66</v>
      </c>
      <c r="K568" s="3" t="s">
        <v>65</v>
      </c>
      <c r="L568" s="3" t="s">
        <v>65</v>
      </c>
      <c r="M568" s="3" t="s">
        <v>66</v>
      </c>
      <c r="N568" s="3" t="s">
        <v>66</v>
      </c>
      <c r="O568" s="3" t="s">
        <v>65</v>
      </c>
      <c r="P568" s="3" t="s">
        <v>66</v>
      </c>
      <c r="Q568" s="3" t="s">
        <v>65</v>
      </c>
      <c r="R568" s="3" t="s">
        <v>65</v>
      </c>
      <c r="S568" s="3" t="s">
        <v>66</v>
      </c>
      <c r="T568" s="3" t="s">
        <v>66</v>
      </c>
      <c r="U568" s="3" t="s">
        <v>66</v>
      </c>
      <c r="V568" s="3" t="s">
        <v>66</v>
      </c>
      <c r="W568" s="3" t="s">
        <v>66</v>
      </c>
      <c r="X568" s="3" t="s">
        <v>65</v>
      </c>
      <c r="Y568" s="3" t="s">
        <v>65</v>
      </c>
      <c r="Z568" s="3" t="s">
        <v>66</v>
      </c>
      <c r="AA568" s="3" t="s">
        <v>65</v>
      </c>
      <c r="AB568" s="3" t="s">
        <v>66</v>
      </c>
      <c r="AC568" s="3" t="s">
        <v>65</v>
      </c>
      <c r="AD568" s="3" t="s">
        <v>65</v>
      </c>
      <c r="AE568" s="3" t="s">
        <v>66</v>
      </c>
      <c r="AF568" s="3" t="s">
        <v>66</v>
      </c>
      <c r="AG568" s="3" t="s">
        <v>65</v>
      </c>
      <c r="AH568" s="3" t="s">
        <v>66</v>
      </c>
      <c r="AI568" s="3" t="s">
        <v>66</v>
      </c>
      <c r="AJ568" s="3" t="s">
        <v>66</v>
      </c>
      <c r="AK568" s="3" t="s">
        <v>65</v>
      </c>
      <c r="AL568" s="3" t="s">
        <v>65</v>
      </c>
      <c r="AM568" s="3" t="s">
        <v>65</v>
      </c>
      <c r="AN568" s="3" t="s">
        <v>66</v>
      </c>
      <c r="AO568" s="3" t="s">
        <v>65</v>
      </c>
      <c r="AP568" s="3" t="s">
        <v>65</v>
      </c>
      <c r="AQ568" s="3" t="s">
        <v>66</v>
      </c>
      <c r="AR568" s="3" t="s">
        <v>65</v>
      </c>
      <c r="AS568" s="3" t="s">
        <v>65</v>
      </c>
      <c r="AT568" s="3" t="s">
        <v>66</v>
      </c>
      <c r="AU568" s="3" t="s">
        <v>65</v>
      </c>
      <c r="AV568" s="3" t="s">
        <v>65</v>
      </c>
      <c r="AW568" s="3" t="s">
        <v>65</v>
      </c>
      <c r="AX568" s="3" t="s">
        <v>66</v>
      </c>
      <c r="AY568" s="3" t="s">
        <v>65</v>
      </c>
      <c r="AZ568" s="3" t="s">
        <v>65</v>
      </c>
      <c r="BA568" s="3" t="s">
        <v>65</v>
      </c>
      <c r="BB568" s="3" t="s">
        <v>66</v>
      </c>
      <c r="BC568" s="3" t="s">
        <v>65</v>
      </c>
      <c r="BD568" s="3" t="s">
        <v>66</v>
      </c>
      <c r="BE568" s="3" t="s">
        <v>65</v>
      </c>
      <c r="BF568" s="3" t="s">
        <v>65</v>
      </c>
      <c r="BG568" s="3">
        <v>5</v>
      </c>
      <c r="BH568" s="3">
        <v>5</v>
      </c>
      <c r="BI568" s="3">
        <v>27</v>
      </c>
      <c r="BJ568" s="3">
        <v>4</v>
      </c>
      <c r="BK568" s="3">
        <v>29</v>
      </c>
      <c r="BL568" s="3">
        <v>20</v>
      </c>
      <c r="BM568" s="3" t="s">
        <v>67</v>
      </c>
    </row>
    <row r="569" spans="1:65" ht="12.5" x14ac:dyDescent="0.25">
      <c r="A569" s="2">
        <v>44535.658466111112</v>
      </c>
      <c r="B569" s="3" t="s">
        <v>66</v>
      </c>
      <c r="C569" s="3" t="s">
        <v>66</v>
      </c>
      <c r="D569" s="3" t="s">
        <v>65</v>
      </c>
      <c r="E569" s="3" t="s">
        <v>66</v>
      </c>
      <c r="F569" s="3" t="s">
        <v>66</v>
      </c>
      <c r="G569" s="3" t="s">
        <v>66</v>
      </c>
      <c r="H569" s="3" t="s">
        <v>65</v>
      </c>
      <c r="I569" s="3" t="s">
        <v>65</v>
      </c>
      <c r="J569" s="3" t="s">
        <v>66</v>
      </c>
      <c r="K569" s="3" t="s">
        <v>65</v>
      </c>
      <c r="L569" s="3" t="s">
        <v>66</v>
      </c>
      <c r="M569" s="3" t="s">
        <v>66</v>
      </c>
      <c r="N569" s="3" t="s">
        <v>65</v>
      </c>
      <c r="O569" s="3" t="s">
        <v>65</v>
      </c>
      <c r="P569" s="3" t="s">
        <v>66</v>
      </c>
      <c r="Q569" s="3" t="s">
        <v>66</v>
      </c>
      <c r="R569" s="3" t="s">
        <v>65</v>
      </c>
      <c r="S569" s="3" t="s">
        <v>65</v>
      </c>
      <c r="T569" s="3" t="s">
        <v>66</v>
      </c>
      <c r="U569" s="3" t="s">
        <v>66</v>
      </c>
      <c r="V569" s="3" t="s">
        <v>66</v>
      </c>
      <c r="W569" s="3" t="s">
        <v>65</v>
      </c>
      <c r="X569" s="3" t="s">
        <v>65</v>
      </c>
      <c r="Y569" s="3" t="s">
        <v>65</v>
      </c>
      <c r="Z569" s="3" t="s">
        <v>66</v>
      </c>
      <c r="AA569" s="3" t="s">
        <v>65</v>
      </c>
      <c r="AB569" s="3" t="s">
        <v>66</v>
      </c>
      <c r="AC569" s="3" t="s">
        <v>66</v>
      </c>
      <c r="AD569" s="3" t="s">
        <v>65</v>
      </c>
      <c r="AE569" s="3" t="s">
        <v>66</v>
      </c>
      <c r="AF569" s="3" t="s">
        <v>66</v>
      </c>
      <c r="AG569" s="3" t="s">
        <v>65</v>
      </c>
      <c r="AH569" s="3" t="s">
        <v>65</v>
      </c>
      <c r="AI569" s="3" t="s">
        <v>66</v>
      </c>
      <c r="AJ569" s="3" t="s">
        <v>65</v>
      </c>
      <c r="AK569" s="3" t="s">
        <v>65</v>
      </c>
      <c r="AL569" s="3" t="s">
        <v>65</v>
      </c>
      <c r="AM569" s="3" t="s">
        <v>66</v>
      </c>
      <c r="AN569" s="3" t="s">
        <v>65</v>
      </c>
      <c r="AO569" s="3" t="s">
        <v>66</v>
      </c>
      <c r="AP569" s="3" t="s">
        <v>65</v>
      </c>
      <c r="AQ569" s="3" t="s">
        <v>65</v>
      </c>
      <c r="AR569" s="3" t="s">
        <v>65</v>
      </c>
      <c r="AS569" s="3" t="s">
        <v>65</v>
      </c>
      <c r="AT569" s="3" t="s">
        <v>65</v>
      </c>
      <c r="AU569" s="3" t="s">
        <v>65</v>
      </c>
      <c r="AV569" s="3" t="s">
        <v>65</v>
      </c>
      <c r="AW569" s="3" t="s">
        <v>65</v>
      </c>
      <c r="AX569" s="3" t="s">
        <v>66</v>
      </c>
      <c r="AY569" s="3" t="s">
        <v>65</v>
      </c>
      <c r="AZ569" s="3" t="s">
        <v>65</v>
      </c>
      <c r="BA569" s="3" t="s">
        <v>66</v>
      </c>
      <c r="BB569" s="3" t="s">
        <v>66</v>
      </c>
      <c r="BC569" s="3" t="s">
        <v>66</v>
      </c>
      <c r="BD569" s="3" t="s">
        <v>66</v>
      </c>
      <c r="BE569" s="3" t="s">
        <v>66</v>
      </c>
      <c r="BF569" s="3" t="s">
        <v>65</v>
      </c>
      <c r="BG569" s="3">
        <v>5</v>
      </c>
      <c r="BH569" s="3">
        <v>5</v>
      </c>
      <c r="BI569" s="3">
        <v>27</v>
      </c>
      <c r="BJ569" s="3">
        <v>4</v>
      </c>
      <c r="BK569" s="3">
        <v>29</v>
      </c>
      <c r="BL569" s="3">
        <v>20</v>
      </c>
      <c r="BM569" s="3" t="s">
        <v>67</v>
      </c>
    </row>
    <row r="570" spans="1:65" ht="12.5" x14ac:dyDescent="0.25">
      <c r="A570" s="2">
        <v>44535.660592962959</v>
      </c>
      <c r="B570" s="3" t="s">
        <v>66</v>
      </c>
      <c r="C570" s="3" t="s">
        <v>66</v>
      </c>
      <c r="D570" s="3" t="s">
        <v>65</v>
      </c>
      <c r="E570" s="3" t="s">
        <v>66</v>
      </c>
      <c r="F570" s="3" t="s">
        <v>66</v>
      </c>
      <c r="G570" s="3" t="s">
        <v>66</v>
      </c>
      <c r="H570" s="3" t="s">
        <v>66</v>
      </c>
      <c r="I570" s="3" t="s">
        <v>65</v>
      </c>
      <c r="J570" s="3" t="s">
        <v>66</v>
      </c>
      <c r="K570" s="3" t="s">
        <v>66</v>
      </c>
      <c r="L570" s="3" t="s">
        <v>66</v>
      </c>
      <c r="M570" s="3" t="s">
        <v>66</v>
      </c>
      <c r="N570" s="3" t="s">
        <v>66</v>
      </c>
      <c r="O570" s="3" t="s">
        <v>65</v>
      </c>
      <c r="P570" s="3" t="s">
        <v>65</v>
      </c>
      <c r="Q570" s="3" t="s">
        <v>66</v>
      </c>
      <c r="R570" s="3" t="s">
        <v>66</v>
      </c>
      <c r="S570" s="3" t="s">
        <v>66</v>
      </c>
      <c r="T570" s="3" t="s">
        <v>66</v>
      </c>
      <c r="U570" s="3" t="s">
        <v>66</v>
      </c>
      <c r="V570" s="3" t="s">
        <v>66</v>
      </c>
      <c r="W570" s="3" t="s">
        <v>65</v>
      </c>
      <c r="X570" s="3" t="s">
        <v>65</v>
      </c>
      <c r="Y570" s="3" t="s">
        <v>66</v>
      </c>
      <c r="Z570" s="3" t="s">
        <v>66</v>
      </c>
      <c r="AA570" s="3" t="s">
        <v>65</v>
      </c>
      <c r="AB570" s="3" t="s">
        <v>66</v>
      </c>
      <c r="AC570" s="3" t="s">
        <v>66</v>
      </c>
      <c r="AD570" s="3" t="s">
        <v>65</v>
      </c>
      <c r="AE570" s="3" t="s">
        <v>65</v>
      </c>
      <c r="AF570" s="3" t="s">
        <v>66</v>
      </c>
      <c r="AG570" s="3" t="s">
        <v>66</v>
      </c>
      <c r="AH570" s="3" t="s">
        <v>66</v>
      </c>
      <c r="AI570" s="3" t="s">
        <v>66</v>
      </c>
      <c r="AJ570" s="3" t="s">
        <v>66</v>
      </c>
      <c r="AK570" s="3" t="s">
        <v>65</v>
      </c>
      <c r="AL570" s="3" t="s">
        <v>65</v>
      </c>
      <c r="AM570" s="3" t="s">
        <v>65</v>
      </c>
      <c r="AN570" s="3" t="s">
        <v>65</v>
      </c>
      <c r="AO570" s="3" t="s">
        <v>66</v>
      </c>
      <c r="AP570" s="3" t="s">
        <v>66</v>
      </c>
      <c r="AQ570" s="3" t="s">
        <v>66</v>
      </c>
      <c r="AR570" s="3" t="s">
        <v>65</v>
      </c>
      <c r="AS570" s="3" t="s">
        <v>65</v>
      </c>
      <c r="AT570" s="3" t="s">
        <v>65</v>
      </c>
      <c r="AU570" s="3" t="s">
        <v>66</v>
      </c>
      <c r="AV570" s="3" t="s">
        <v>65</v>
      </c>
      <c r="AW570" s="3" t="s">
        <v>66</v>
      </c>
      <c r="AX570" s="3" t="s">
        <v>65</v>
      </c>
      <c r="AY570" s="3" t="s">
        <v>66</v>
      </c>
      <c r="AZ570" s="3" t="s">
        <v>66</v>
      </c>
      <c r="BA570" s="3" t="s">
        <v>66</v>
      </c>
      <c r="BB570" s="3" t="s">
        <v>66</v>
      </c>
      <c r="BC570" s="3" t="s">
        <v>66</v>
      </c>
      <c r="BD570" s="3" t="s">
        <v>66</v>
      </c>
      <c r="BE570" s="3" t="s">
        <v>66</v>
      </c>
      <c r="BF570" s="3" t="s">
        <v>65</v>
      </c>
      <c r="BG570" s="3">
        <v>5</v>
      </c>
      <c r="BH570" s="3">
        <v>5</v>
      </c>
      <c r="BI570" s="3">
        <v>27</v>
      </c>
      <c r="BJ570" s="3">
        <v>4</v>
      </c>
      <c r="BK570" s="3">
        <v>29</v>
      </c>
      <c r="BL570" s="3">
        <v>10</v>
      </c>
      <c r="BM570" s="3" t="s">
        <v>67</v>
      </c>
    </row>
    <row r="571" spans="1:65" ht="12.5" x14ac:dyDescent="0.25">
      <c r="A571" s="2">
        <v>44535.662450381948</v>
      </c>
      <c r="B571" s="3" t="s">
        <v>65</v>
      </c>
      <c r="C571" s="3" t="s">
        <v>65</v>
      </c>
      <c r="D571" s="3" t="s">
        <v>65</v>
      </c>
      <c r="E571" s="3" t="s">
        <v>66</v>
      </c>
      <c r="F571" s="3" t="s">
        <v>66</v>
      </c>
      <c r="G571" s="3" t="s">
        <v>66</v>
      </c>
      <c r="H571" s="3" t="s">
        <v>65</v>
      </c>
      <c r="I571" s="3" t="s">
        <v>65</v>
      </c>
      <c r="J571" s="3" t="s">
        <v>66</v>
      </c>
      <c r="K571" s="3" t="s">
        <v>65</v>
      </c>
      <c r="L571" s="3" t="s">
        <v>66</v>
      </c>
      <c r="M571" s="3" t="s">
        <v>66</v>
      </c>
      <c r="N571" s="3" t="s">
        <v>66</v>
      </c>
      <c r="O571" s="3" t="s">
        <v>65</v>
      </c>
      <c r="P571" s="3" t="s">
        <v>65</v>
      </c>
      <c r="Q571" s="3" t="s">
        <v>66</v>
      </c>
      <c r="R571" s="3" t="s">
        <v>65</v>
      </c>
      <c r="S571" s="3" t="s">
        <v>65</v>
      </c>
      <c r="T571" s="3" t="s">
        <v>65</v>
      </c>
      <c r="U571" s="3" t="s">
        <v>65</v>
      </c>
      <c r="V571" s="3" t="s">
        <v>65</v>
      </c>
      <c r="W571" s="3" t="s">
        <v>65</v>
      </c>
      <c r="X571" s="3" t="s">
        <v>66</v>
      </c>
      <c r="Y571" s="3" t="s">
        <v>66</v>
      </c>
      <c r="Z571" s="3" t="s">
        <v>65</v>
      </c>
      <c r="AA571" s="3" t="s">
        <v>66</v>
      </c>
      <c r="AB571" s="3" t="s">
        <v>65</v>
      </c>
      <c r="AC571" s="3" t="s">
        <v>65</v>
      </c>
      <c r="AD571" s="3" t="s">
        <v>65</v>
      </c>
      <c r="AE571" s="3" t="s">
        <v>66</v>
      </c>
      <c r="AF571" s="3" t="s">
        <v>66</v>
      </c>
      <c r="AG571" s="3" t="s">
        <v>66</v>
      </c>
      <c r="AH571" s="3" t="s">
        <v>65</v>
      </c>
      <c r="AI571" s="3" t="s">
        <v>66</v>
      </c>
      <c r="AJ571" s="3" t="s">
        <v>65</v>
      </c>
      <c r="AK571" s="3" t="s">
        <v>65</v>
      </c>
      <c r="AL571" s="3" t="s">
        <v>66</v>
      </c>
      <c r="AM571" s="3" t="s">
        <v>65</v>
      </c>
      <c r="AN571" s="3" t="s">
        <v>66</v>
      </c>
      <c r="AO571" s="3" t="s">
        <v>66</v>
      </c>
      <c r="AP571" s="3" t="s">
        <v>65</v>
      </c>
      <c r="AQ571" s="3" t="s">
        <v>66</v>
      </c>
      <c r="AR571" s="3" t="s">
        <v>65</v>
      </c>
      <c r="AS571" s="3" t="s">
        <v>65</v>
      </c>
      <c r="AT571" s="3" t="s">
        <v>66</v>
      </c>
      <c r="AU571" s="3" t="s">
        <v>65</v>
      </c>
      <c r="AV571" s="3" t="s">
        <v>66</v>
      </c>
      <c r="AW571" s="3" t="s">
        <v>66</v>
      </c>
      <c r="AX571" s="3" t="s">
        <v>65</v>
      </c>
      <c r="AY571" s="3" t="s">
        <v>65</v>
      </c>
      <c r="AZ571" s="3" t="s">
        <v>66</v>
      </c>
      <c r="BA571" s="3" t="s">
        <v>66</v>
      </c>
      <c r="BB571" s="3" t="s">
        <v>65</v>
      </c>
      <c r="BC571" s="3" t="s">
        <v>66</v>
      </c>
      <c r="BD571" s="3" t="s">
        <v>66</v>
      </c>
      <c r="BE571" s="3" t="s">
        <v>65</v>
      </c>
      <c r="BF571" s="3" t="s">
        <v>65</v>
      </c>
      <c r="BG571" s="3">
        <v>5</v>
      </c>
      <c r="BH571" s="3">
        <v>5</v>
      </c>
      <c r="BI571" s="3">
        <v>27</v>
      </c>
      <c r="BJ571" s="3">
        <v>4</v>
      </c>
      <c r="BK571" s="3">
        <v>29</v>
      </c>
      <c r="BL571" s="3">
        <v>20</v>
      </c>
      <c r="BM571" s="3" t="s">
        <v>67</v>
      </c>
    </row>
    <row r="572" spans="1:65" ht="12.5" x14ac:dyDescent="0.25">
      <c r="A572" s="2">
        <v>44535.662980555557</v>
      </c>
      <c r="B572" s="3" t="s">
        <v>66</v>
      </c>
      <c r="C572" s="3" t="s">
        <v>66</v>
      </c>
      <c r="D572" s="3" t="s">
        <v>65</v>
      </c>
      <c r="E572" s="3" t="s">
        <v>65</v>
      </c>
      <c r="F572" s="3" t="s">
        <v>66</v>
      </c>
      <c r="G572" s="3" t="s">
        <v>66</v>
      </c>
      <c r="H572" s="3" t="s">
        <v>66</v>
      </c>
      <c r="I572" s="3" t="s">
        <v>66</v>
      </c>
      <c r="J572" s="3" t="s">
        <v>66</v>
      </c>
      <c r="K572" s="3" t="s">
        <v>65</v>
      </c>
      <c r="L572" s="3" t="s">
        <v>65</v>
      </c>
      <c r="M572" s="3" t="s">
        <v>66</v>
      </c>
      <c r="N572" s="3" t="s">
        <v>66</v>
      </c>
      <c r="O572" s="3" t="s">
        <v>65</v>
      </c>
      <c r="P572" s="3" t="s">
        <v>66</v>
      </c>
      <c r="Q572" s="3" t="s">
        <v>66</v>
      </c>
      <c r="R572" s="3" t="s">
        <v>66</v>
      </c>
      <c r="S572" s="3" t="s">
        <v>66</v>
      </c>
      <c r="T572" s="3" t="s">
        <v>66</v>
      </c>
      <c r="U572" s="3" t="s">
        <v>65</v>
      </c>
      <c r="V572" s="3" t="s">
        <v>66</v>
      </c>
      <c r="W572" s="3" t="s">
        <v>65</v>
      </c>
      <c r="X572" s="3" t="s">
        <v>65</v>
      </c>
      <c r="Y572" s="3" t="s">
        <v>65</v>
      </c>
      <c r="Z572" s="3" t="s">
        <v>66</v>
      </c>
      <c r="AA572" s="3" t="s">
        <v>66</v>
      </c>
      <c r="AB572" s="3" t="s">
        <v>65</v>
      </c>
      <c r="AC572" s="3" t="s">
        <v>65</v>
      </c>
      <c r="AD572" s="3" t="s">
        <v>65</v>
      </c>
      <c r="AE572" s="3" t="s">
        <v>66</v>
      </c>
      <c r="AF572" s="3" t="s">
        <v>65</v>
      </c>
      <c r="AG572" s="3" t="s">
        <v>66</v>
      </c>
      <c r="AH572" s="3" t="s">
        <v>66</v>
      </c>
      <c r="AI572" s="3" t="s">
        <v>65</v>
      </c>
      <c r="AJ572" s="3" t="s">
        <v>65</v>
      </c>
      <c r="AK572" s="3" t="s">
        <v>65</v>
      </c>
      <c r="AL572" s="3" t="s">
        <v>65</v>
      </c>
      <c r="AM572" s="3" t="s">
        <v>66</v>
      </c>
      <c r="AN572" s="3" t="s">
        <v>66</v>
      </c>
      <c r="AO572" s="3" t="s">
        <v>65</v>
      </c>
      <c r="AP572" s="3" t="s">
        <v>65</v>
      </c>
      <c r="AQ572" s="3" t="s">
        <v>66</v>
      </c>
      <c r="AR572" s="3" t="s">
        <v>65</v>
      </c>
      <c r="AS572" s="3" t="s">
        <v>65</v>
      </c>
      <c r="AT572" s="3" t="s">
        <v>66</v>
      </c>
      <c r="AU572" s="3" t="s">
        <v>65</v>
      </c>
      <c r="AV572" s="3" t="s">
        <v>66</v>
      </c>
      <c r="AW572" s="3" t="s">
        <v>65</v>
      </c>
      <c r="AX572" s="3" t="s">
        <v>65</v>
      </c>
      <c r="AY572" s="3" t="s">
        <v>66</v>
      </c>
      <c r="AZ572" s="3" t="s">
        <v>65</v>
      </c>
      <c r="BA572" s="3" t="s">
        <v>66</v>
      </c>
      <c r="BB572" s="3" t="s">
        <v>66</v>
      </c>
      <c r="BC572" s="3" t="s">
        <v>66</v>
      </c>
      <c r="BD572" s="3" t="s">
        <v>66</v>
      </c>
      <c r="BE572" s="3" t="s">
        <v>65</v>
      </c>
      <c r="BF572" s="3" t="s">
        <v>66</v>
      </c>
      <c r="BG572" s="3">
        <v>5</v>
      </c>
      <c r="BH572" s="3">
        <v>5</v>
      </c>
      <c r="BI572" s="3">
        <v>27</v>
      </c>
      <c r="BJ572" s="3">
        <v>4</v>
      </c>
      <c r="BK572" s="3">
        <v>29</v>
      </c>
      <c r="BL572" s="3">
        <v>20</v>
      </c>
      <c r="BM572" s="3" t="s">
        <v>67</v>
      </c>
    </row>
    <row r="573" spans="1:65" ht="12.5" x14ac:dyDescent="0.25">
      <c r="A573" s="2">
        <v>44535.67011979167</v>
      </c>
      <c r="B573" s="3" t="s">
        <v>66</v>
      </c>
      <c r="C573" s="3" t="s">
        <v>66</v>
      </c>
      <c r="D573" s="3" t="s">
        <v>66</v>
      </c>
      <c r="E573" s="3" t="s">
        <v>66</v>
      </c>
      <c r="F573" s="3" t="s">
        <v>66</v>
      </c>
      <c r="G573" s="3" t="s">
        <v>65</v>
      </c>
      <c r="H573" s="3" t="s">
        <v>66</v>
      </c>
      <c r="I573" s="3" t="s">
        <v>65</v>
      </c>
      <c r="J573" s="3" t="s">
        <v>66</v>
      </c>
      <c r="K573" s="3" t="s">
        <v>66</v>
      </c>
      <c r="L573" s="3" t="s">
        <v>66</v>
      </c>
      <c r="M573" s="3" t="s">
        <v>66</v>
      </c>
      <c r="N573" s="3" t="s">
        <v>66</v>
      </c>
      <c r="O573" s="3" t="s">
        <v>66</v>
      </c>
      <c r="P573" s="3" t="s">
        <v>65</v>
      </c>
      <c r="Q573" s="3" t="s">
        <v>65</v>
      </c>
      <c r="R573" s="3" t="s">
        <v>66</v>
      </c>
      <c r="S573" s="3" t="s">
        <v>66</v>
      </c>
      <c r="T573" s="3" t="s">
        <v>66</v>
      </c>
      <c r="U573" s="3" t="s">
        <v>66</v>
      </c>
      <c r="V573" s="3" t="s">
        <v>66</v>
      </c>
      <c r="W573" s="3" t="s">
        <v>65</v>
      </c>
      <c r="X573" s="3" t="s">
        <v>65</v>
      </c>
      <c r="Y573" s="3" t="s">
        <v>66</v>
      </c>
      <c r="Z573" s="3" t="s">
        <v>66</v>
      </c>
      <c r="AA573" s="3" t="s">
        <v>66</v>
      </c>
      <c r="AB573" s="3" t="s">
        <v>66</v>
      </c>
      <c r="AC573" s="3" t="s">
        <v>66</v>
      </c>
      <c r="AD573" s="3" t="s">
        <v>65</v>
      </c>
      <c r="AE573" s="3" t="s">
        <v>66</v>
      </c>
      <c r="AF573" s="3" t="s">
        <v>66</v>
      </c>
      <c r="AG573" s="3" t="s">
        <v>66</v>
      </c>
      <c r="AH573" s="3" t="s">
        <v>66</v>
      </c>
      <c r="AI573" s="3" t="s">
        <v>66</v>
      </c>
      <c r="AJ573" s="3" t="s">
        <v>66</v>
      </c>
      <c r="AK573" s="3" t="s">
        <v>65</v>
      </c>
      <c r="AL573" s="3" t="s">
        <v>66</v>
      </c>
      <c r="AM573" s="3" t="s">
        <v>66</v>
      </c>
      <c r="AN573" s="3" t="s">
        <v>66</v>
      </c>
      <c r="AO573" s="3" t="s">
        <v>65</v>
      </c>
      <c r="AP573" s="3" t="s">
        <v>65</v>
      </c>
      <c r="AQ573" s="3" t="s">
        <v>66</v>
      </c>
      <c r="AR573" s="3" t="s">
        <v>65</v>
      </c>
      <c r="AS573" s="3" t="s">
        <v>66</v>
      </c>
      <c r="AT573" s="3" t="s">
        <v>66</v>
      </c>
      <c r="AU573" s="3" t="s">
        <v>66</v>
      </c>
      <c r="AV573" s="3" t="s">
        <v>65</v>
      </c>
      <c r="AW573" s="3" t="s">
        <v>66</v>
      </c>
      <c r="AX573" s="3" t="s">
        <v>66</v>
      </c>
      <c r="AY573" s="3" t="s">
        <v>65</v>
      </c>
      <c r="AZ573" s="3" t="s">
        <v>65</v>
      </c>
      <c r="BA573" s="3" t="s">
        <v>65</v>
      </c>
      <c r="BB573" s="3" t="s">
        <v>66</v>
      </c>
      <c r="BC573" s="3" t="s">
        <v>66</v>
      </c>
      <c r="BD573" s="3" t="s">
        <v>66</v>
      </c>
      <c r="BE573" s="3" t="s">
        <v>66</v>
      </c>
      <c r="BF573" s="3" t="s">
        <v>65</v>
      </c>
      <c r="BG573" s="3" t="s">
        <v>144</v>
      </c>
      <c r="BH573" s="3" t="s">
        <v>145</v>
      </c>
      <c r="BI573" s="3">
        <v>27</v>
      </c>
      <c r="BJ573" s="3">
        <v>4</v>
      </c>
      <c r="BK573" s="3">
        <v>15</v>
      </c>
      <c r="BL573" s="3">
        <v>10</v>
      </c>
      <c r="BM573" s="3" t="s">
        <v>67</v>
      </c>
    </row>
    <row r="574" spans="1:65" ht="12.5" x14ac:dyDescent="0.25">
      <c r="A574" s="2">
        <v>44535.671787025465</v>
      </c>
      <c r="B574" s="3" t="s">
        <v>65</v>
      </c>
      <c r="C574" s="3" t="s">
        <v>66</v>
      </c>
      <c r="D574" s="3" t="s">
        <v>65</v>
      </c>
      <c r="E574" s="3" t="s">
        <v>66</v>
      </c>
      <c r="F574" s="3" t="s">
        <v>66</v>
      </c>
      <c r="G574" s="3" t="s">
        <v>65</v>
      </c>
      <c r="H574" s="3" t="s">
        <v>66</v>
      </c>
      <c r="I574" s="3" t="s">
        <v>65</v>
      </c>
      <c r="J574" s="3" t="s">
        <v>66</v>
      </c>
      <c r="K574" s="3" t="s">
        <v>66</v>
      </c>
      <c r="L574" s="3" t="s">
        <v>66</v>
      </c>
      <c r="M574" s="3" t="s">
        <v>66</v>
      </c>
      <c r="N574" s="3" t="s">
        <v>66</v>
      </c>
      <c r="O574" s="3" t="s">
        <v>66</v>
      </c>
      <c r="P574" s="3" t="s">
        <v>65</v>
      </c>
      <c r="Q574" s="3" t="s">
        <v>65</v>
      </c>
      <c r="R574" s="3" t="s">
        <v>66</v>
      </c>
      <c r="S574" s="3" t="s">
        <v>66</v>
      </c>
      <c r="T574" s="3" t="s">
        <v>66</v>
      </c>
      <c r="U574" s="3" t="s">
        <v>65</v>
      </c>
      <c r="V574" s="3" t="s">
        <v>65</v>
      </c>
      <c r="W574" s="3" t="s">
        <v>65</v>
      </c>
      <c r="X574" s="3" t="s">
        <v>65</v>
      </c>
      <c r="Y574" s="3" t="s">
        <v>65</v>
      </c>
      <c r="Z574" s="3" t="s">
        <v>66</v>
      </c>
      <c r="AA574" s="3" t="s">
        <v>66</v>
      </c>
      <c r="AB574" s="3" t="s">
        <v>66</v>
      </c>
      <c r="AC574" s="3" t="s">
        <v>65</v>
      </c>
      <c r="AD574" s="3" t="s">
        <v>65</v>
      </c>
      <c r="AE574" s="3" t="s">
        <v>66</v>
      </c>
      <c r="AF574" s="3" t="s">
        <v>66</v>
      </c>
      <c r="AG574" s="3" t="s">
        <v>66</v>
      </c>
      <c r="AH574" s="3" t="s">
        <v>66</v>
      </c>
      <c r="AI574" s="3" t="s">
        <v>66</v>
      </c>
      <c r="AJ574" s="3" t="s">
        <v>65</v>
      </c>
      <c r="AK574" s="3" t="s">
        <v>65</v>
      </c>
      <c r="AL574" s="3" t="s">
        <v>66</v>
      </c>
      <c r="AM574" s="3" t="s">
        <v>66</v>
      </c>
      <c r="AN574" s="3" t="s">
        <v>65</v>
      </c>
      <c r="AO574" s="3" t="s">
        <v>66</v>
      </c>
      <c r="AP574" s="3" t="s">
        <v>65</v>
      </c>
      <c r="AQ574" s="3" t="s">
        <v>66</v>
      </c>
      <c r="AR574" s="3" t="s">
        <v>65</v>
      </c>
      <c r="AS574" s="3" t="s">
        <v>66</v>
      </c>
      <c r="AT574" s="3" t="s">
        <v>65</v>
      </c>
      <c r="AU574" s="3" t="s">
        <v>66</v>
      </c>
      <c r="AV574" s="3" t="s">
        <v>65</v>
      </c>
      <c r="AW574" s="3" t="s">
        <v>66</v>
      </c>
      <c r="AX574" s="3" t="s">
        <v>66</v>
      </c>
      <c r="AY574" s="3" t="s">
        <v>65</v>
      </c>
      <c r="AZ574" s="3" t="s">
        <v>66</v>
      </c>
      <c r="BA574" s="3" t="s">
        <v>66</v>
      </c>
      <c r="BB574" s="3" t="s">
        <v>65</v>
      </c>
      <c r="BC574" s="3" t="s">
        <v>65</v>
      </c>
      <c r="BD574" s="3" t="s">
        <v>66</v>
      </c>
      <c r="BE574" s="3" t="s">
        <v>66</v>
      </c>
      <c r="BF574" s="3" t="s">
        <v>65</v>
      </c>
      <c r="BG574" s="3">
        <v>10</v>
      </c>
      <c r="BH574" s="3">
        <v>100</v>
      </c>
      <c r="BI574" s="3">
        <v>7</v>
      </c>
      <c r="BJ574" s="3">
        <v>4</v>
      </c>
      <c r="BK574" s="3">
        <v>30</v>
      </c>
      <c r="BL574" s="3">
        <v>10</v>
      </c>
      <c r="BM574" s="3" t="s">
        <v>67</v>
      </c>
    </row>
    <row r="575" spans="1:65" ht="12.5" x14ac:dyDescent="0.25">
      <c r="A575" s="2">
        <v>44535.680393043978</v>
      </c>
      <c r="B575" s="3" t="s">
        <v>66</v>
      </c>
      <c r="C575" s="3" t="s">
        <v>66</v>
      </c>
      <c r="D575" s="3" t="s">
        <v>65</v>
      </c>
      <c r="E575" s="3" t="s">
        <v>65</v>
      </c>
      <c r="F575" s="3" t="s">
        <v>66</v>
      </c>
      <c r="G575" s="3" t="s">
        <v>65</v>
      </c>
      <c r="H575" s="3" t="s">
        <v>66</v>
      </c>
      <c r="I575" s="3" t="s">
        <v>66</v>
      </c>
      <c r="J575" s="3" t="s">
        <v>66</v>
      </c>
      <c r="K575" s="3" t="s">
        <v>65</v>
      </c>
      <c r="L575" s="3" t="s">
        <v>66</v>
      </c>
      <c r="M575" s="3" t="s">
        <v>65</v>
      </c>
      <c r="N575" s="3" t="s">
        <v>65</v>
      </c>
      <c r="O575" s="3" t="s">
        <v>66</v>
      </c>
      <c r="P575" s="3" t="s">
        <v>66</v>
      </c>
      <c r="Q575" s="3" t="s">
        <v>66</v>
      </c>
      <c r="R575" s="3" t="s">
        <v>65</v>
      </c>
      <c r="S575" s="3" t="s">
        <v>66</v>
      </c>
      <c r="T575" s="3" t="s">
        <v>65</v>
      </c>
      <c r="U575" s="3" t="s">
        <v>65</v>
      </c>
      <c r="V575" s="3" t="s">
        <v>65</v>
      </c>
      <c r="W575" s="3" t="s">
        <v>65</v>
      </c>
      <c r="X575" s="3" t="s">
        <v>66</v>
      </c>
      <c r="Y575" s="3" t="s">
        <v>66</v>
      </c>
      <c r="Z575" s="3" t="s">
        <v>66</v>
      </c>
      <c r="AA575" s="3" t="s">
        <v>66</v>
      </c>
      <c r="AB575" s="3" t="s">
        <v>65</v>
      </c>
      <c r="AC575" s="3" t="s">
        <v>66</v>
      </c>
      <c r="AD575" s="3" t="s">
        <v>65</v>
      </c>
      <c r="AE575" s="3" t="s">
        <v>66</v>
      </c>
      <c r="AF575" s="3" t="s">
        <v>65</v>
      </c>
      <c r="AG575" s="3" t="s">
        <v>66</v>
      </c>
      <c r="AH575" s="3" t="s">
        <v>66</v>
      </c>
      <c r="AI575" s="3" t="s">
        <v>66</v>
      </c>
      <c r="AJ575" s="3" t="s">
        <v>65</v>
      </c>
      <c r="AK575" s="3" t="s">
        <v>65</v>
      </c>
      <c r="AL575" s="3" t="s">
        <v>66</v>
      </c>
      <c r="AM575" s="3" t="s">
        <v>65</v>
      </c>
      <c r="AN575" s="3" t="s">
        <v>65</v>
      </c>
      <c r="AO575" s="3" t="s">
        <v>66</v>
      </c>
      <c r="AP575" s="3" t="s">
        <v>65</v>
      </c>
      <c r="AQ575" s="3" t="s">
        <v>66</v>
      </c>
      <c r="AR575" s="3" t="s">
        <v>65</v>
      </c>
      <c r="AS575" s="3" t="s">
        <v>65</v>
      </c>
      <c r="AT575" s="3" t="s">
        <v>65</v>
      </c>
      <c r="AU575" s="3" t="s">
        <v>66</v>
      </c>
      <c r="AV575" s="3" t="s">
        <v>66</v>
      </c>
      <c r="AW575" s="3" t="s">
        <v>66</v>
      </c>
      <c r="AX575" s="3" t="s">
        <v>65</v>
      </c>
      <c r="AY575" s="3" t="s">
        <v>66</v>
      </c>
      <c r="AZ575" s="3" t="s">
        <v>65</v>
      </c>
      <c r="BA575" s="3" t="s">
        <v>66</v>
      </c>
      <c r="BB575" s="3" t="s">
        <v>65</v>
      </c>
      <c r="BC575" s="3" t="s">
        <v>66</v>
      </c>
      <c r="BD575" s="3" t="s">
        <v>66</v>
      </c>
      <c r="BE575" s="3" t="s">
        <v>65</v>
      </c>
      <c r="BF575" s="3" t="s">
        <v>65</v>
      </c>
      <c r="BG575" s="3">
        <v>5</v>
      </c>
      <c r="BH575" s="3">
        <v>5</v>
      </c>
      <c r="BI575" s="3">
        <v>27</v>
      </c>
      <c r="BJ575" s="3">
        <v>4</v>
      </c>
      <c r="BK575" s="3">
        <v>29</v>
      </c>
      <c r="BL575" s="3">
        <v>30</v>
      </c>
      <c r="BM575" s="3" t="s">
        <v>67</v>
      </c>
    </row>
    <row r="576" spans="1:65" ht="12.5" x14ac:dyDescent="0.25">
      <c r="A576" s="2">
        <v>44535.705442442129</v>
      </c>
      <c r="B576" s="3" t="s">
        <v>66</v>
      </c>
      <c r="C576" s="3" t="s">
        <v>66</v>
      </c>
      <c r="D576" s="3" t="s">
        <v>65</v>
      </c>
      <c r="E576" s="3" t="s">
        <v>66</v>
      </c>
      <c r="F576" s="3" t="s">
        <v>66</v>
      </c>
      <c r="G576" s="3" t="s">
        <v>65</v>
      </c>
      <c r="H576" s="3" t="s">
        <v>65</v>
      </c>
      <c r="I576" s="3" t="s">
        <v>65</v>
      </c>
      <c r="J576" s="3" t="s">
        <v>66</v>
      </c>
      <c r="K576" s="3" t="s">
        <v>65</v>
      </c>
      <c r="L576" s="3" t="s">
        <v>66</v>
      </c>
      <c r="M576" s="3" t="s">
        <v>65</v>
      </c>
      <c r="N576" s="3" t="s">
        <v>65</v>
      </c>
      <c r="O576" s="3" t="s">
        <v>65</v>
      </c>
      <c r="P576" s="3" t="s">
        <v>66</v>
      </c>
      <c r="Q576" s="3" t="s">
        <v>65</v>
      </c>
      <c r="R576" s="3" t="s">
        <v>66</v>
      </c>
      <c r="S576" s="3" t="s">
        <v>66</v>
      </c>
      <c r="T576" s="3" t="s">
        <v>66</v>
      </c>
      <c r="U576" s="3" t="s">
        <v>65</v>
      </c>
      <c r="V576" s="3" t="s">
        <v>66</v>
      </c>
      <c r="W576" s="3" t="s">
        <v>65</v>
      </c>
      <c r="X576" s="3" t="s">
        <v>65</v>
      </c>
      <c r="Y576" s="3" t="s">
        <v>65</v>
      </c>
      <c r="Z576" s="3" t="s">
        <v>66</v>
      </c>
      <c r="AA576" s="3" t="s">
        <v>65</v>
      </c>
      <c r="AB576" s="3" t="s">
        <v>65</v>
      </c>
      <c r="AC576" s="3" t="s">
        <v>65</v>
      </c>
      <c r="AD576" s="3" t="s">
        <v>65</v>
      </c>
      <c r="AE576" s="3" t="s">
        <v>66</v>
      </c>
      <c r="AF576" s="3" t="s">
        <v>66</v>
      </c>
      <c r="AG576" s="3" t="s">
        <v>66</v>
      </c>
      <c r="AH576" s="3" t="s">
        <v>66</v>
      </c>
      <c r="AI576" s="3" t="s">
        <v>66</v>
      </c>
      <c r="AJ576" s="3" t="s">
        <v>65</v>
      </c>
      <c r="AK576" s="3" t="s">
        <v>65</v>
      </c>
      <c r="AL576" s="3" t="s">
        <v>66</v>
      </c>
      <c r="AM576" s="3" t="s">
        <v>65</v>
      </c>
      <c r="AN576" s="3" t="s">
        <v>66</v>
      </c>
      <c r="AO576" s="3" t="s">
        <v>65</v>
      </c>
      <c r="AP576" s="3" t="s">
        <v>65</v>
      </c>
      <c r="AQ576" s="3" t="s">
        <v>66</v>
      </c>
      <c r="AR576" s="3" t="s">
        <v>65</v>
      </c>
      <c r="AS576" s="3" t="s">
        <v>65</v>
      </c>
      <c r="AT576" s="3" t="s">
        <v>65</v>
      </c>
      <c r="AU576" s="3" t="s">
        <v>66</v>
      </c>
      <c r="AV576" s="3" t="s">
        <v>65</v>
      </c>
      <c r="AW576" s="3" t="s">
        <v>65</v>
      </c>
      <c r="AX576" s="3" t="s">
        <v>66</v>
      </c>
      <c r="AY576" s="3" t="s">
        <v>65</v>
      </c>
      <c r="AZ576" s="3" t="s">
        <v>65</v>
      </c>
      <c r="BA576" s="3" t="s">
        <v>65</v>
      </c>
      <c r="BB576" s="3" t="s">
        <v>66</v>
      </c>
      <c r="BC576" s="3" t="s">
        <v>66</v>
      </c>
      <c r="BD576" s="3" t="s">
        <v>66</v>
      </c>
      <c r="BE576" s="3" t="s">
        <v>66</v>
      </c>
      <c r="BF576" s="3" t="s">
        <v>65</v>
      </c>
      <c r="BG576" s="3">
        <v>5</v>
      </c>
      <c r="BH576" s="3">
        <v>5</v>
      </c>
      <c r="BI576" s="3">
        <v>27</v>
      </c>
      <c r="BJ576" s="3">
        <v>4</v>
      </c>
      <c r="BK576" s="3">
        <v>29</v>
      </c>
      <c r="BL576" s="3">
        <v>10</v>
      </c>
      <c r="BM576" s="3" t="s">
        <v>67</v>
      </c>
    </row>
    <row r="577" spans="1:65" ht="12.5" x14ac:dyDescent="0.25">
      <c r="A577" s="2">
        <v>44535.711205798609</v>
      </c>
      <c r="B577" s="3" t="s">
        <v>65</v>
      </c>
      <c r="C577" s="3" t="s">
        <v>66</v>
      </c>
      <c r="D577" s="3" t="s">
        <v>65</v>
      </c>
      <c r="E577" s="3" t="s">
        <v>65</v>
      </c>
      <c r="F577" s="3" t="s">
        <v>66</v>
      </c>
      <c r="G577" s="3" t="s">
        <v>65</v>
      </c>
      <c r="H577" s="3" t="s">
        <v>66</v>
      </c>
      <c r="I577" s="3" t="s">
        <v>65</v>
      </c>
      <c r="J577" s="3" t="s">
        <v>66</v>
      </c>
      <c r="K577" s="3" t="s">
        <v>65</v>
      </c>
      <c r="L577" s="3" t="s">
        <v>66</v>
      </c>
      <c r="M577" s="3" t="s">
        <v>66</v>
      </c>
      <c r="N577" s="3" t="s">
        <v>65</v>
      </c>
      <c r="O577" s="3" t="s">
        <v>66</v>
      </c>
      <c r="P577" s="3" t="s">
        <v>65</v>
      </c>
      <c r="Q577" s="3" t="s">
        <v>66</v>
      </c>
      <c r="R577" s="3" t="s">
        <v>65</v>
      </c>
      <c r="S577" s="3" t="s">
        <v>66</v>
      </c>
      <c r="T577" s="3" t="s">
        <v>66</v>
      </c>
      <c r="U577" s="3" t="s">
        <v>66</v>
      </c>
      <c r="V577" s="3" t="s">
        <v>66</v>
      </c>
      <c r="W577" s="3" t="s">
        <v>66</v>
      </c>
      <c r="X577" s="3" t="s">
        <v>66</v>
      </c>
      <c r="Y577" s="3" t="s">
        <v>66</v>
      </c>
      <c r="Z577" s="3" t="s">
        <v>66</v>
      </c>
      <c r="AA577" s="3" t="s">
        <v>66</v>
      </c>
      <c r="AB577" s="3" t="s">
        <v>65</v>
      </c>
      <c r="AC577" s="3" t="s">
        <v>65</v>
      </c>
      <c r="AD577" s="3" t="s">
        <v>66</v>
      </c>
      <c r="AE577" s="3" t="s">
        <v>66</v>
      </c>
      <c r="AF577" s="3" t="s">
        <v>66</v>
      </c>
      <c r="AG577" s="3" t="s">
        <v>66</v>
      </c>
      <c r="AH577" s="3" t="s">
        <v>65</v>
      </c>
      <c r="AI577" s="3" t="s">
        <v>66</v>
      </c>
      <c r="AJ577" s="3" t="s">
        <v>65</v>
      </c>
      <c r="AK577" s="3" t="s">
        <v>65</v>
      </c>
      <c r="AL577" s="3" t="s">
        <v>66</v>
      </c>
      <c r="AM577" s="3" t="s">
        <v>66</v>
      </c>
      <c r="AN577" s="3" t="s">
        <v>66</v>
      </c>
      <c r="AO577" s="3" t="s">
        <v>65</v>
      </c>
      <c r="AP577" s="3" t="s">
        <v>66</v>
      </c>
      <c r="AQ577" s="3" t="s">
        <v>66</v>
      </c>
      <c r="AR577" s="3" t="s">
        <v>65</v>
      </c>
      <c r="AS577" s="3" t="s">
        <v>65</v>
      </c>
      <c r="AT577" s="3" t="s">
        <v>65</v>
      </c>
      <c r="AU577" s="3" t="s">
        <v>65</v>
      </c>
      <c r="AV577" s="3" t="s">
        <v>66</v>
      </c>
      <c r="AW577" s="3" t="s">
        <v>66</v>
      </c>
      <c r="AX577" s="3" t="s">
        <v>65</v>
      </c>
      <c r="AY577" s="3" t="s">
        <v>66</v>
      </c>
      <c r="AZ577" s="3" t="s">
        <v>65</v>
      </c>
      <c r="BA577" s="3" t="s">
        <v>66</v>
      </c>
      <c r="BB577" s="3" t="s">
        <v>66</v>
      </c>
      <c r="BC577" s="3" t="s">
        <v>65</v>
      </c>
      <c r="BD577" s="3" t="s">
        <v>65</v>
      </c>
      <c r="BE577" s="3" t="s">
        <v>66</v>
      </c>
      <c r="BF577" s="3" t="s">
        <v>66</v>
      </c>
      <c r="BG577" s="3">
        <v>5</v>
      </c>
      <c r="BH577" s="3">
        <v>5</v>
      </c>
      <c r="BI577" s="3">
        <v>27</v>
      </c>
      <c r="BJ577" s="3">
        <v>4</v>
      </c>
      <c r="BK577" s="3">
        <v>29</v>
      </c>
      <c r="BL577" s="3">
        <v>20</v>
      </c>
      <c r="BM577" s="3" t="s">
        <v>67</v>
      </c>
    </row>
    <row r="578" spans="1:65" ht="12.5" x14ac:dyDescent="0.25">
      <c r="A578" s="2">
        <v>44535.713513275463</v>
      </c>
      <c r="B578" s="3" t="s">
        <v>66</v>
      </c>
      <c r="C578" s="3" t="s">
        <v>66</v>
      </c>
      <c r="D578" s="3" t="s">
        <v>65</v>
      </c>
      <c r="E578" s="3" t="s">
        <v>65</v>
      </c>
      <c r="F578" s="3" t="s">
        <v>66</v>
      </c>
      <c r="G578" s="3" t="s">
        <v>65</v>
      </c>
      <c r="H578" s="3" t="s">
        <v>66</v>
      </c>
      <c r="I578" s="3" t="s">
        <v>65</v>
      </c>
      <c r="J578" s="3" t="s">
        <v>66</v>
      </c>
      <c r="K578" s="3" t="s">
        <v>65</v>
      </c>
      <c r="L578" s="3" t="s">
        <v>66</v>
      </c>
      <c r="M578" s="3" t="s">
        <v>66</v>
      </c>
      <c r="N578" s="3" t="s">
        <v>65</v>
      </c>
      <c r="O578" s="3" t="s">
        <v>66</v>
      </c>
      <c r="P578" s="3" t="s">
        <v>66</v>
      </c>
      <c r="Q578" s="3" t="s">
        <v>66</v>
      </c>
      <c r="R578" s="3" t="s">
        <v>65</v>
      </c>
      <c r="S578" s="3" t="s">
        <v>66</v>
      </c>
      <c r="T578" s="3" t="s">
        <v>66</v>
      </c>
      <c r="U578" s="3" t="s">
        <v>65</v>
      </c>
      <c r="V578" s="3" t="s">
        <v>66</v>
      </c>
      <c r="W578" s="3" t="s">
        <v>65</v>
      </c>
      <c r="X578" s="3" t="s">
        <v>66</v>
      </c>
      <c r="Y578" s="3" t="s">
        <v>66</v>
      </c>
      <c r="Z578" s="3" t="s">
        <v>66</v>
      </c>
      <c r="AA578" s="3" t="s">
        <v>65</v>
      </c>
      <c r="AB578" s="3" t="s">
        <v>66</v>
      </c>
      <c r="AC578" s="3" t="s">
        <v>66</v>
      </c>
      <c r="AD578" s="3" t="s">
        <v>66</v>
      </c>
      <c r="AE578" s="3" t="s">
        <v>65</v>
      </c>
      <c r="AF578" s="3" t="s">
        <v>66</v>
      </c>
      <c r="AG578" s="3" t="s">
        <v>65</v>
      </c>
      <c r="AH578" s="3" t="s">
        <v>65</v>
      </c>
      <c r="AI578" s="3" t="s">
        <v>66</v>
      </c>
      <c r="AJ578" s="3" t="s">
        <v>65</v>
      </c>
      <c r="AK578" s="3" t="s">
        <v>66</v>
      </c>
      <c r="AL578" s="3" t="s">
        <v>66</v>
      </c>
      <c r="AM578" s="3" t="s">
        <v>66</v>
      </c>
      <c r="AN578" s="3" t="s">
        <v>65</v>
      </c>
      <c r="AO578" s="3" t="s">
        <v>66</v>
      </c>
      <c r="AP578" s="3" t="s">
        <v>66</v>
      </c>
      <c r="AQ578" s="3" t="s">
        <v>66</v>
      </c>
      <c r="AR578" s="3" t="s">
        <v>65</v>
      </c>
      <c r="AS578" s="3" t="s">
        <v>65</v>
      </c>
      <c r="AT578" s="3" t="s">
        <v>66</v>
      </c>
      <c r="AU578" s="3" t="s">
        <v>66</v>
      </c>
      <c r="AV578" s="3" t="s">
        <v>66</v>
      </c>
      <c r="AW578" s="3" t="s">
        <v>66</v>
      </c>
      <c r="AX578" s="3" t="s">
        <v>65</v>
      </c>
      <c r="AY578" s="3" t="s">
        <v>66</v>
      </c>
      <c r="AZ578" s="3" t="s">
        <v>66</v>
      </c>
      <c r="BA578" s="3" t="s">
        <v>66</v>
      </c>
      <c r="BB578" s="3" t="s">
        <v>66</v>
      </c>
      <c r="BC578" s="3" t="s">
        <v>66</v>
      </c>
      <c r="BD578" s="3" t="s">
        <v>66</v>
      </c>
      <c r="BE578" s="3" t="s">
        <v>65</v>
      </c>
      <c r="BF578" s="3" t="s">
        <v>65</v>
      </c>
      <c r="BG578" s="3">
        <v>5</v>
      </c>
      <c r="BH578" s="3">
        <v>5</v>
      </c>
      <c r="BI578" s="3">
        <v>27</v>
      </c>
      <c r="BJ578" s="3">
        <v>4</v>
      </c>
      <c r="BK578" s="3">
        <v>29</v>
      </c>
      <c r="BL578" s="3">
        <v>20</v>
      </c>
      <c r="BM578" s="3" t="s">
        <v>67</v>
      </c>
    </row>
    <row r="579" spans="1:65" ht="12.5" x14ac:dyDescent="0.25">
      <c r="A579" s="2">
        <v>44535.714477337962</v>
      </c>
      <c r="B579" s="3" t="s">
        <v>66</v>
      </c>
      <c r="C579" s="3" t="s">
        <v>65</v>
      </c>
      <c r="D579" s="3" t="s">
        <v>65</v>
      </c>
      <c r="E579" s="3" t="s">
        <v>65</v>
      </c>
      <c r="F579" s="3" t="s">
        <v>66</v>
      </c>
      <c r="G579" s="3" t="s">
        <v>66</v>
      </c>
      <c r="H579" s="3" t="s">
        <v>65</v>
      </c>
      <c r="I579" s="3" t="s">
        <v>65</v>
      </c>
      <c r="J579" s="3" t="s">
        <v>65</v>
      </c>
      <c r="K579" s="3" t="s">
        <v>65</v>
      </c>
      <c r="L579" s="3" t="s">
        <v>66</v>
      </c>
      <c r="M579" s="3" t="s">
        <v>65</v>
      </c>
      <c r="N579" s="3" t="s">
        <v>65</v>
      </c>
      <c r="O579" s="3" t="s">
        <v>65</v>
      </c>
      <c r="P579" s="3" t="s">
        <v>66</v>
      </c>
      <c r="Q579" s="3" t="s">
        <v>65</v>
      </c>
      <c r="R579" s="3" t="s">
        <v>65</v>
      </c>
      <c r="S579" s="3" t="s">
        <v>66</v>
      </c>
      <c r="T579" s="3" t="s">
        <v>66</v>
      </c>
      <c r="U579" s="3" t="s">
        <v>65</v>
      </c>
      <c r="V579" s="3" t="s">
        <v>66</v>
      </c>
      <c r="W579" s="3" t="s">
        <v>65</v>
      </c>
      <c r="X579" s="3" t="s">
        <v>66</v>
      </c>
      <c r="Y579" s="3" t="s">
        <v>65</v>
      </c>
      <c r="Z579" s="3" t="s">
        <v>66</v>
      </c>
      <c r="AA579" s="3" t="s">
        <v>65</v>
      </c>
      <c r="AB579" s="3" t="s">
        <v>66</v>
      </c>
      <c r="AC579" s="3" t="s">
        <v>66</v>
      </c>
      <c r="AD579" s="3" t="s">
        <v>65</v>
      </c>
      <c r="AE579" s="3" t="s">
        <v>66</v>
      </c>
      <c r="AF579" s="3" t="s">
        <v>66</v>
      </c>
      <c r="AG579" s="3" t="s">
        <v>66</v>
      </c>
      <c r="AH579" s="3" t="s">
        <v>65</v>
      </c>
      <c r="AI579" s="3" t="s">
        <v>66</v>
      </c>
      <c r="AJ579" s="3" t="s">
        <v>65</v>
      </c>
      <c r="AK579" s="3" t="s">
        <v>65</v>
      </c>
      <c r="AL579" s="3" t="s">
        <v>65</v>
      </c>
      <c r="AM579" s="3" t="s">
        <v>65</v>
      </c>
      <c r="AN579" s="3" t="s">
        <v>65</v>
      </c>
      <c r="AO579" s="3" t="s">
        <v>65</v>
      </c>
      <c r="AP579" s="3" t="s">
        <v>65</v>
      </c>
      <c r="AQ579" s="3" t="s">
        <v>66</v>
      </c>
      <c r="AR579" s="3" t="s">
        <v>65</v>
      </c>
      <c r="AS579" s="3" t="s">
        <v>65</v>
      </c>
      <c r="AT579" s="3" t="s">
        <v>66</v>
      </c>
      <c r="AU579" s="3" t="s">
        <v>66</v>
      </c>
      <c r="AV579" s="3" t="s">
        <v>65</v>
      </c>
      <c r="AW579" s="3" t="s">
        <v>65</v>
      </c>
      <c r="AX579" s="3" t="s">
        <v>65</v>
      </c>
      <c r="AY579" s="3" t="s">
        <v>65</v>
      </c>
      <c r="AZ579" s="3" t="s">
        <v>66</v>
      </c>
      <c r="BA579" s="3" t="s">
        <v>65</v>
      </c>
      <c r="BB579" s="3" t="s">
        <v>66</v>
      </c>
      <c r="BC579" s="3" t="s">
        <v>65</v>
      </c>
      <c r="BD579" s="3" t="s">
        <v>66</v>
      </c>
      <c r="BE579" s="3" t="s">
        <v>66</v>
      </c>
      <c r="BF579" s="3" t="s">
        <v>65</v>
      </c>
      <c r="BG579" s="3">
        <v>5</v>
      </c>
      <c r="BH579" s="3">
        <v>5</v>
      </c>
      <c r="BI579" s="3">
        <v>27</v>
      </c>
      <c r="BJ579" s="3">
        <v>4</v>
      </c>
      <c r="BK579" s="3">
        <v>29</v>
      </c>
      <c r="BL579" s="3">
        <v>20</v>
      </c>
      <c r="BM579" s="3" t="s">
        <v>67</v>
      </c>
    </row>
    <row r="580" spans="1:65" ht="12.5" x14ac:dyDescent="0.25">
      <c r="A580" s="2">
        <v>44535.718908703704</v>
      </c>
      <c r="B580" s="3" t="s">
        <v>66</v>
      </c>
      <c r="C580" s="3" t="s">
        <v>66</v>
      </c>
      <c r="D580" s="3" t="s">
        <v>65</v>
      </c>
      <c r="E580" s="3" t="s">
        <v>66</v>
      </c>
      <c r="F580" s="3" t="s">
        <v>66</v>
      </c>
      <c r="G580" s="3" t="s">
        <v>65</v>
      </c>
      <c r="H580" s="3" t="s">
        <v>66</v>
      </c>
      <c r="I580" s="3" t="s">
        <v>66</v>
      </c>
      <c r="J580" s="3" t="s">
        <v>66</v>
      </c>
      <c r="K580" s="3" t="s">
        <v>66</v>
      </c>
      <c r="L580" s="3" t="s">
        <v>66</v>
      </c>
      <c r="M580" s="3" t="s">
        <v>66</v>
      </c>
      <c r="N580" s="3" t="s">
        <v>66</v>
      </c>
      <c r="O580" s="3" t="s">
        <v>66</v>
      </c>
      <c r="P580" s="3" t="s">
        <v>65</v>
      </c>
      <c r="Q580" s="3" t="s">
        <v>66</v>
      </c>
      <c r="R580" s="3" t="s">
        <v>66</v>
      </c>
      <c r="S580" s="3" t="s">
        <v>66</v>
      </c>
      <c r="T580" s="3" t="s">
        <v>66</v>
      </c>
      <c r="U580" s="3" t="s">
        <v>65</v>
      </c>
      <c r="V580" s="3" t="s">
        <v>65</v>
      </c>
      <c r="W580" s="3" t="s">
        <v>65</v>
      </c>
      <c r="X580" s="3" t="s">
        <v>66</v>
      </c>
      <c r="Y580" s="3" t="s">
        <v>66</v>
      </c>
      <c r="Z580" s="3" t="s">
        <v>65</v>
      </c>
      <c r="AA580" s="3" t="s">
        <v>66</v>
      </c>
      <c r="AB580" s="3" t="s">
        <v>66</v>
      </c>
      <c r="AC580" s="3" t="s">
        <v>66</v>
      </c>
      <c r="AD580" s="3" t="s">
        <v>65</v>
      </c>
      <c r="AE580" s="3" t="s">
        <v>66</v>
      </c>
      <c r="AF580" s="3" t="s">
        <v>66</v>
      </c>
      <c r="AG580" s="3" t="s">
        <v>65</v>
      </c>
      <c r="AH580" s="3" t="s">
        <v>66</v>
      </c>
      <c r="AI580" s="3" t="s">
        <v>65</v>
      </c>
      <c r="AJ580" s="3" t="s">
        <v>65</v>
      </c>
      <c r="AK580" s="3" t="s">
        <v>65</v>
      </c>
      <c r="AL580" s="3" t="s">
        <v>65</v>
      </c>
      <c r="AM580" s="3" t="s">
        <v>66</v>
      </c>
      <c r="AN580" s="3" t="s">
        <v>66</v>
      </c>
      <c r="AO580" s="3" t="s">
        <v>66</v>
      </c>
      <c r="AP580" s="3" t="s">
        <v>65</v>
      </c>
      <c r="AQ580" s="3" t="s">
        <v>66</v>
      </c>
      <c r="AR580" s="3" t="s">
        <v>65</v>
      </c>
      <c r="AS580" s="3" t="s">
        <v>65</v>
      </c>
      <c r="AT580" s="3" t="s">
        <v>66</v>
      </c>
      <c r="AU580" s="3" t="s">
        <v>66</v>
      </c>
      <c r="AV580" s="3" t="s">
        <v>65</v>
      </c>
      <c r="AW580" s="3" t="s">
        <v>66</v>
      </c>
      <c r="AX580" s="3" t="s">
        <v>65</v>
      </c>
      <c r="AY580" s="3" t="s">
        <v>66</v>
      </c>
      <c r="AZ580" s="3" t="s">
        <v>65</v>
      </c>
      <c r="BA580" s="3" t="s">
        <v>66</v>
      </c>
      <c r="BB580" s="3" t="s">
        <v>66</v>
      </c>
      <c r="BC580" s="3" t="s">
        <v>66</v>
      </c>
      <c r="BD580" s="3" t="s">
        <v>66</v>
      </c>
      <c r="BE580" s="3" t="s">
        <v>66</v>
      </c>
      <c r="BF580" s="3" t="s">
        <v>65</v>
      </c>
      <c r="BG580" s="3">
        <v>5</v>
      </c>
      <c r="BH580" s="3">
        <v>5</v>
      </c>
      <c r="BI580" s="3">
        <v>27</v>
      </c>
      <c r="BJ580" s="3">
        <v>4</v>
      </c>
      <c r="BK580" s="3">
        <v>29</v>
      </c>
      <c r="BL580" s="3">
        <v>10</v>
      </c>
      <c r="BM580" s="3" t="s">
        <v>67</v>
      </c>
    </row>
    <row r="581" spans="1:65" ht="12.5" x14ac:dyDescent="0.25">
      <c r="A581" s="2">
        <v>44535.721188888885</v>
      </c>
      <c r="B581" s="3" t="s">
        <v>65</v>
      </c>
      <c r="C581" s="3" t="s">
        <v>65</v>
      </c>
      <c r="D581" s="3" t="s">
        <v>65</v>
      </c>
      <c r="E581" s="3" t="s">
        <v>65</v>
      </c>
      <c r="F581" s="3" t="s">
        <v>66</v>
      </c>
      <c r="G581" s="3" t="s">
        <v>66</v>
      </c>
      <c r="H581" s="3" t="s">
        <v>66</v>
      </c>
      <c r="I581" s="3" t="s">
        <v>65</v>
      </c>
      <c r="J581" s="3" t="s">
        <v>66</v>
      </c>
      <c r="K581" s="3" t="s">
        <v>65</v>
      </c>
      <c r="L581" s="3" t="s">
        <v>66</v>
      </c>
      <c r="M581" s="3" t="s">
        <v>65</v>
      </c>
      <c r="N581" s="3" t="s">
        <v>65</v>
      </c>
      <c r="O581" s="3" t="s">
        <v>66</v>
      </c>
      <c r="P581" s="3" t="s">
        <v>66</v>
      </c>
      <c r="Q581" s="3" t="s">
        <v>65</v>
      </c>
      <c r="R581" s="3" t="s">
        <v>65</v>
      </c>
      <c r="S581" s="3" t="s">
        <v>65</v>
      </c>
      <c r="T581" s="3" t="s">
        <v>66</v>
      </c>
      <c r="U581" s="3" t="s">
        <v>66</v>
      </c>
      <c r="V581" s="3" t="s">
        <v>66</v>
      </c>
      <c r="W581" s="3" t="s">
        <v>65</v>
      </c>
      <c r="X581" s="3" t="s">
        <v>66</v>
      </c>
      <c r="Y581" s="3" t="s">
        <v>65</v>
      </c>
      <c r="Z581" s="3" t="s">
        <v>66</v>
      </c>
      <c r="AA581" s="3" t="s">
        <v>66</v>
      </c>
      <c r="AB581" s="3" t="s">
        <v>66</v>
      </c>
      <c r="AC581" s="3" t="s">
        <v>66</v>
      </c>
      <c r="AD581" s="3" t="s">
        <v>66</v>
      </c>
      <c r="AE581" s="3" t="s">
        <v>66</v>
      </c>
      <c r="AF581" s="3" t="s">
        <v>66</v>
      </c>
      <c r="AG581" s="3" t="s">
        <v>66</v>
      </c>
      <c r="AH581" s="3" t="s">
        <v>66</v>
      </c>
      <c r="AI581" s="3" t="s">
        <v>66</v>
      </c>
      <c r="AJ581" s="3" t="s">
        <v>65</v>
      </c>
      <c r="AK581" s="3" t="s">
        <v>65</v>
      </c>
      <c r="AL581" s="3" t="s">
        <v>66</v>
      </c>
      <c r="AM581" s="3" t="s">
        <v>65</v>
      </c>
      <c r="AN581" s="3" t="s">
        <v>65</v>
      </c>
      <c r="AO581" s="3" t="s">
        <v>65</v>
      </c>
      <c r="AP581" s="3" t="s">
        <v>65</v>
      </c>
      <c r="AQ581" s="3" t="s">
        <v>66</v>
      </c>
      <c r="AR581" s="3" t="s">
        <v>65</v>
      </c>
      <c r="AS581" s="3" t="s">
        <v>65</v>
      </c>
      <c r="AT581" s="3" t="s">
        <v>65</v>
      </c>
      <c r="AU581" s="3" t="s">
        <v>66</v>
      </c>
      <c r="AV581" s="3" t="s">
        <v>65</v>
      </c>
      <c r="AW581" s="3" t="s">
        <v>66</v>
      </c>
      <c r="AX581" s="3" t="s">
        <v>66</v>
      </c>
      <c r="AY581" s="3" t="s">
        <v>65</v>
      </c>
      <c r="AZ581" s="3" t="s">
        <v>66</v>
      </c>
      <c r="BA581" s="3" t="s">
        <v>66</v>
      </c>
      <c r="BB581" s="3" t="s">
        <v>66</v>
      </c>
      <c r="BC581" s="3" t="s">
        <v>66</v>
      </c>
      <c r="BD581" s="3" t="s">
        <v>66</v>
      </c>
      <c r="BE581" s="3" t="s">
        <v>66</v>
      </c>
      <c r="BF581" s="3" t="s">
        <v>66</v>
      </c>
      <c r="BG581" s="3">
        <v>5</v>
      </c>
      <c r="BH581" s="3">
        <v>5</v>
      </c>
      <c r="BI581" s="3">
        <v>27</v>
      </c>
      <c r="BJ581" s="3">
        <v>4</v>
      </c>
      <c r="BK581" s="3">
        <v>29</v>
      </c>
      <c r="BL581" s="3">
        <v>20</v>
      </c>
      <c r="BM581" s="3" t="s">
        <v>67</v>
      </c>
    </row>
    <row r="582" spans="1:65" ht="12.5" x14ac:dyDescent="0.25">
      <c r="A582" s="2">
        <v>44535.723969270832</v>
      </c>
      <c r="B582" s="3" t="s">
        <v>65</v>
      </c>
      <c r="C582" s="3" t="s">
        <v>66</v>
      </c>
      <c r="D582" s="3" t="s">
        <v>65</v>
      </c>
      <c r="E582" s="3" t="s">
        <v>66</v>
      </c>
      <c r="F582" s="3" t="s">
        <v>66</v>
      </c>
      <c r="G582" s="3" t="s">
        <v>65</v>
      </c>
      <c r="H582" s="3" t="s">
        <v>66</v>
      </c>
      <c r="I582" s="3" t="s">
        <v>66</v>
      </c>
      <c r="J582" s="3" t="s">
        <v>66</v>
      </c>
      <c r="K582" s="3" t="s">
        <v>65</v>
      </c>
      <c r="L582" s="3" t="s">
        <v>65</v>
      </c>
      <c r="M582" s="3" t="s">
        <v>66</v>
      </c>
      <c r="N582" s="3" t="s">
        <v>66</v>
      </c>
      <c r="O582" s="3" t="s">
        <v>66</v>
      </c>
      <c r="P582" s="3" t="s">
        <v>66</v>
      </c>
      <c r="Q582" s="3" t="s">
        <v>66</v>
      </c>
      <c r="R582" s="3" t="s">
        <v>65</v>
      </c>
      <c r="S582" s="3" t="s">
        <v>65</v>
      </c>
      <c r="T582" s="3" t="s">
        <v>66</v>
      </c>
      <c r="U582" s="3" t="s">
        <v>66</v>
      </c>
      <c r="V582" s="3" t="s">
        <v>65</v>
      </c>
      <c r="W582" s="3" t="s">
        <v>66</v>
      </c>
      <c r="X582" s="3" t="s">
        <v>65</v>
      </c>
      <c r="Y582" s="3" t="s">
        <v>66</v>
      </c>
      <c r="Z582" s="3" t="s">
        <v>65</v>
      </c>
      <c r="AA582" s="3" t="s">
        <v>66</v>
      </c>
      <c r="AB582" s="3" t="s">
        <v>65</v>
      </c>
      <c r="AC582" s="3" t="s">
        <v>65</v>
      </c>
      <c r="AD582" s="3" t="s">
        <v>66</v>
      </c>
      <c r="AE582" s="3" t="s">
        <v>66</v>
      </c>
      <c r="AF582" s="3" t="s">
        <v>66</v>
      </c>
      <c r="AG582" s="3" t="s">
        <v>66</v>
      </c>
      <c r="AH582" s="3" t="s">
        <v>66</v>
      </c>
      <c r="AI582" s="3" t="s">
        <v>66</v>
      </c>
      <c r="AJ582" s="3" t="s">
        <v>65</v>
      </c>
      <c r="AK582" s="3" t="s">
        <v>65</v>
      </c>
      <c r="AL582" s="3" t="s">
        <v>65</v>
      </c>
      <c r="AM582" s="3" t="s">
        <v>66</v>
      </c>
      <c r="AN582" s="3" t="s">
        <v>65</v>
      </c>
      <c r="AO582" s="3" t="s">
        <v>65</v>
      </c>
      <c r="AP582" s="3" t="s">
        <v>65</v>
      </c>
      <c r="AQ582" s="3" t="s">
        <v>66</v>
      </c>
      <c r="AR582" s="3" t="s">
        <v>65</v>
      </c>
      <c r="AS582" s="3" t="s">
        <v>65</v>
      </c>
      <c r="AT582" s="3" t="s">
        <v>65</v>
      </c>
      <c r="AU582" s="3" t="s">
        <v>66</v>
      </c>
      <c r="AV582" s="3" t="s">
        <v>66</v>
      </c>
      <c r="AW582" s="3" t="s">
        <v>66</v>
      </c>
      <c r="AX582" s="3" t="s">
        <v>66</v>
      </c>
      <c r="AY582" s="3" t="s">
        <v>66</v>
      </c>
      <c r="AZ582" s="3" t="s">
        <v>66</v>
      </c>
      <c r="BA582" s="3" t="s">
        <v>65</v>
      </c>
      <c r="BB582" s="3" t="s">
        <v>65</v>
      </c>
      <c r="BC582" s="3" t="s">
        <v>65</v>
      </c>
      <c r="BD582" s="3" t="s">
        <v>66</v>
      </c>
      <c r="BE582" s="3" t="s">
        <v>65</v>
      </c>
      <c r="BF582" s="3" t="s">
        <v>65</v>
      </c>
      <c r="BG582" s="3">
        <v>5</v>
      </c>
      <c r="BH582" s="3">
        <v>5</v>
      </c>
      <c r="BI582" s="3">
        <v>27</v>
      </c>
      <c r="BJ582" s="3">
        <v>4</v>
      </c>
      <c r="BK582" s="3">
        <v>29</v>
      </c>
      <c r="BL582" s="3">
        <v>20</v>
      </c>
      <c r="BM582" s="3" t="s">
        <v>67</v>
      </c>
    </row>
    <row r="583" spans="1:65" ht="12.5" x14ac:dyDescent="0.25">
      <c r="A583" s="2">
        <v>44535.746859895837</v>
      </c>
      <c r="B583" s="3" t="s">
        <v>66</v>
      </c>
      <c r="C583" s="3" t="s">
        <v>66</v>
      </c>
      <c r="D583" s="3" t="s">
        <v>65</v>
      </c>
      <c r="E583" s="3" t="s">
        <v>66</v>
      </c>
      <c r="F583" s="3" t="s">
        <v>65</v>
      </c>
      <c r="G583" s="3" t="s">
        <v>66</v>
      </c>
      <c r="H583" s="3" t="s">
        <v>65</v>
      </c>
      <c r="I583" s="3" t="s">
        <v>66</v>
      </c>
      <c r="J583" s="3" t="s">
        <v>65</v>
      </c>
      <c r="K583" s="3" t="s">
        <v>65</v>
      </c>
      <c r="L583" s="3" t="s">
        <v>66</v>
      </c>
      <c r="M583" s="3" t="s">
        <v>66</v>
      </c>
      <c r="N583" s="3" t="s">
        <v>66</v>
      </c>
      <c r="O583" s="3" t="s">
        <v>66</v>
      </c>
      <c r="P583" s="3" t="s">
        <v>66</v>
      </c>
      <c r="Q583" s="3" t="s">
        <v>65</v>
      </c>
      <c r="R583" s="3" t="s">
        <v>65</v>
      </c>
      <c r="S583" s="3" t="s">
        <v>66</v>
      </c>
      <c r="T583" s="3" t="s">
        <v>66</v>
      </c>
      <c r="U583" s="3" t="s">
        <v>66</v>
      </c>
      <c r="V583" s="3" t="s">
        <v>65</v>
      </c>
      <c r="W583" s="3" t="s">
        <v>65</v>
      </c>
      <c r="X583" s="3" t="s">
        <v>66</v>
      </c>
      <c r="Y583" s="3" t="s">
        <v>66</v>
      </c>
      <c r="Z583" s="3" t="s">
        <v>66</v>
      </c>
      <c r="AA583" s="3" t="s">
        <v>65</v>
      </c>
      <c r="AB583" s="3" t="s">
        <v>66</v>
      </c>
      <c r="AC583" s="3" t="s">
        <v>65</v>
      </c>
      <c r="AD583" s="3" t="s">
        <v>66</v>
      </c>
      <c r="AE583" s="3" t="s">
        <v>66</v>
      </c>
      <c r="AF583" s="3" t="s">
        <v>66</v>
      </c>
      <c r="AG583" s="3" t="s">
        <v>66</v>
      </c>
      <c r="AH583" s="3" t="s">
        <v>65</v>
      </c>
      <c r="AI583" s="3" t="s">
        <v>66</v>
      </c>
      <c r="AJ583" s="3" t="s">
        <v>65</v>
      </c>
      <c r="AK583" s="3" t="s">
        <v>66</v>
      </c>
      <c r="AL583" s="3" t="s">
        <v>65</v>
      </c>
      <c r="AM583" s="3" t="s">
        <v>65</v>
      </c>
      <c r="AN583" s="3" t="s">
        <v>66</v>
      </c>
      <c r="AO583" s="3" t="s">
        <v>65</v>
      </c>
      <c r="AP583" s="3" t="s">
        <v>65</v>
      </c>
      <c r="AQ583" s="3" t="s">
        <v>66</v>
      </c>
      <c r="AR583" s="3" t="s">
        <v>65</v>
      </c>
      <c r="AS583" s="3" t="s">
        <v>65</v>
      </c>
      <c r="AT583" s="3" t="s">
        <v>65</v>
      </c>
      <c r="AU583" s="3" t="s">
        <v>66</v>
      </c>
      <c r="AV583" s="3" t="s">
        <v>65</v>
      </c>
      <c r="AW583" s="3" t="s">
        <v>66</v>
      </c>
      <c r="AX583" s="3" t="s">
        <v>66</v>
      </c>
      <c r="AY583" s="3" t="s">
        <v>65</v>
      </c>
      <c r="AZ583" s="3" t="s">
        <v>66</v>
      </c>
      <c r="BA583" s="3" t="s">
        <v>65</v>
      </c>
      <c r="BB583" s="3" t="s">
        <v>66</v>
      </c>
      <c r="BC583" s="3" t="s">
        <v>66</v>
      </c>
      <c r="BD583" s="3" t="s">
        <v>65</v>
      </c>
      <c r="BE583" s="3" t="s">
        <v>66</v>
      </c>
      <c r="BF583" s="3" t="s">
        <v>66</v>
      </c>
      <c r="BG583" s="3">
        <v>5</v>
      </c>
      <c r="BH583" s="3">
        <v>5</v>
      </c>
      <c r="BI583" s="3">
        <v>27</v>
      </c>
      <c r="BJ583" s="3">
        <v>4</v>
      </c>
      <c r="BK583" s="3">
        <v>30</v>
      </c>
      <c r="BL583" s="3">
        <v>20</v>
      </c>
      <c r="BM583" s="3" t="s">
        <v>67</v>
      </c>
    </row>
    <row r="584" spans="1:65" ht="12.5" x14ac:dyDescent="0.25">
      <c r="A584" s="2">
        <v>44535.759538101847</v>
      </c>
      <c r="B584" s="3" t="s">
        <v>66</v>
      </c>
      <c r="C584" s="3" t="s">
        <v>66</v>
      </c>
      <c r="D584" s="3" t="s">
        <v>65</v>
      </c>
      <c r="E584" s="3" t="s">
        <v>66</v>
      </c>
      <c r="F584" s="3" t="s">
        <v>66</v>
      </c>
      <c r="G584" s="3" t="s">
        <v>66</v>
      </c>
      <c r="H584" s="3" t="s">
        <v>66</v>
      </c>
      <c r="I584" s="3" t="s">
        <v>65</v>
      </c>
      <c r="J584" s="3" t="s">
        <v>66</v>
      </c>
      <c r="K584" s="3" t="s">
        <v>65</v>
      </c>
      <c r="L584" s="3" t="s">
        <v>66</v>
      </c>
      <c r="M584" s="3" t="s">
        <v>66</v>
      </c>
      <c r="N584" s="3" t="s">
        <v>66</v>
      </c>
      <c r="O584" s="3" t="s">
        <v>66</v>
      </c>
      <c r="P584" s="3" t="s">
        <v>66</v>
      </c>
      <c r="Q584" s="3" t="s">
        <v>66</v>
      </c>
      <c r="R584" s="3" t="s">
        <v>65</v>
      </c>
      <c r="S584" s="3" t="s">
        <v>66</v>
      </c>
      <c r="T584" s="3" t="s">
        <v>66</v>
      </c>
      <c r="U584" s="3" t="s">
        <v>66</v>
      </c>
      <c r="V584" s="3" t="s">
        <v>66</v>
      </c>
      <c r="W584" s="3" t="s">
        <v>66</v>
      </c>
      <c r="X584" s="3" t="s">
        <v>65</v>
      </c>
      <c r="Y584" s="3" t="s">
        <v>65</v>
      </c>
      <c r="Z584" s="3" t="s">
        <v>66</v>
      </c>
      <c r="AA584" s="3" t="s">
        <v>65</v>
      </c>
      <c r="AB584" s="3" t="s">
        <v>66</v>
      </c>
      <c r="AC584" s="3" t="s">
        <v>66</v>
      </c>
      <c r="AD584" s="3" t="s">
        <v>65</v>
      </c>
      <c r="AE584" s="3" t="s">
        <v>66</v>
      </c>
      <c r="AF584" s="3" t="s">
        <v>66</v>
      </c>
      <c r="AG584" s="3" t="s">
        <v>66</v>
      </c>
      <c r="AH584" s="3" t="s">
        <v>66</v>
      </c>
      <c r="AI584" s="3" t="s">
        <v>66</v>
      </c>
      <c r="AJ584" s="3" t="s">
        <v>65</v>
      </c>
      <c r="AK584" s="3" t="s">
        <v>65</v>
      </c>
      <c r="AL584" s="3" t="s">
        <v>66</v>
      </c>
      <c r="AM584" s="3" t="s">
        <v>66</v>
      </c>
      <c r="AN584" s="3" t="s">
        <v>65</v>
      </c>
      <c r="AO584" s="3" t="s">
        <v>65</v>
      </c>
      <c r="AP584" s="3" t="s">
        <v>65</v>
      </c>
      <c r="AQ584" s="3" t="s">
        <v>65</v>
      </c>
      <c r="AR584" s="3" t="s">
        <v>66</v>
      </c>
      <c r="AS584" s="3" t="s">
        <v>65</v>
      </c>
      <c r="AT584" s="3" t="s">
        <v>66</v>
      </c>
      <c r="AU584" s="3" t="s">
        <v>66</v>
      </c>
      <c r="AV584" s="3" t="s">
        <v>66</v>
      </c>
      <c r="AW584" s="3" t="s">
        <v>66</v>
      </c>
      <c r="AX584" s="3" t="s">
        <v>65</v>
      </c>
      <c r="AY584" s="3" t="s">
        <v>66</v>
      </c>
      <c r="AZ584" s="3" t="s">
        <v>65</v>
      </c>
      <c r="BA584" s="3" t="s">
        <v>66</v>
      </c>
      <c r="BB584" s="3" t="s">
        <v>66</v>
      </c>
      <c r="BC584" s="3" t="s">
        <v>66</v>
      </c>
      <c r="BD584" s="3" t="s">
        <v>66</v>
      </c>
      <c r="BE584" s="3" t="s">
        <v>65</v>
      </c>
      <c r="BF584" s="3" t="s">
        <v>65</v>
      </c>
      <c r="BG584" s="3">
        <v>5</v>
      </c>
      <c r="BH584" s="3">
        <v>5</v>
      </c>
      <c r="BI584" s="3">
        <v>27</v>
      </c>
      <c r="BJ584" s="3">
        <v>4</v>
      </c>
      <c r="BK584" s="3">
        <v>29</v>
      </c>
      <c r="BL584" s="3">
        <v>0</v>
      </c>
      <c r="BM584" s="3" t="s">
        <v>67</v>
      </c>
    </row>
    <row r="585" spans="1:65" ht="12.5" x14ac:dyDescent="0.25">
      <c r="A585" s="2">
        <v>44535.767412847221</v>
      </c>
      <c r="B585" s="3" t="s">
        <v>66</v>
      </c>
      <c r="C585" s="3" t="s">
        <v>66</v>
      </c>
      <c r="D585" s="3" t="s">
        <v>65</v>
      </c>
      <c r="E585" s="3" t="s">
        <v>66</v>
      </c>
      <c r="F585" s="3" t="s">
        <v>66</v>
      </c>
      <c r="G585" s="3" t="s">
        <v>66</v>
      </c>
      <c r="H585" s="3" t="s">
        <v>65</v>
      </c>
      <c r="I585" s="3" t="s">
        <v>66</v>
      </c>
      <c r="J585" s="3" t="s">
        <v>66</v>
      </c>
      <c r="K585" s="3" t="s">
        <v>65</v>
      </c>
      <c r="L585" s="3" t="s">
        <v>66</v>
      </c>
      <c r="M585" s="3" t="s">
        <v>66</v>
      </c>
      <c r="N585" s="3" t="s">
        <v>65</v>
      </c>
      <c r="O585" s="3" t="s">
        <v>66</v>
      </c>
      <c r="P585" s="3" t="s">
        <v>65</v>
      </c>
      <c r="Q585" s="3" t="s">
        <v>65</v>
      </c>
      <c r="R585" s="3" t="s">
        <v>65</v>
      </c>
      <c r="S585" s="3" t="s">
        <v>66</v>
      </c>
      <c r="T585" s="3" t="s">
        <v>66</v>
      </c>
      <c r="U585" s="3" t="s">
        <v>66</v>
      </c>
      <c r="V585" s="3" t="s">
        <v>65</v>
      </c>
      <c r="W585" s="3" t="s">
        <v>66</v>
      </c>
      <c r="X585" s="3" t="s">
        <v>65</v>
      </c>
      <c r="Y585" s="3" t="s">
        <v>65</v>
      </c>
      <c r="Z585" s="3" t="s">
        <v>66</v>
      </c>
      <c r="AA585" s="3" t="s">
        <v>65</v>
      </c>
      <c r="AB585" s="3" t="s">
        <v>66</v>
      </c>
      <c r="AC585" s="3" t="s">
        <v>65</v>
      </c>
      <c r="AD585" s="3" t="s">
        <v>66</v>
      </c>
      <c r="AE585" s="3" t="s">
        <v>66</v>
      </c>
      <c r="AF585" s="3" t="s">
        <v>66</v>
      </c>
      <c r="AG585" s="3" t="s">
        <v>66</v>
      </c>
      <c r="AH585" s="3" t="s">
        <v>66</v>
      </c>
      <c r="AI585" s="3" t="s">
        <v>66</v>
      </c>
      <c r="AJ585" s="3" t="s">
        <v>65</v>
      </c>
      <c r="AK585" s="3" t="s">
        <v>65</v>
      </c>
      <c r="AL585" s="3" t="s">
        <v>66</v>
      </c>
      <c r="AM585" s="3" t="s">
        <v>66</v>
      </c>
      <c r="AN585" s="3" t="s">
        <v>65</v>
      </c>
      <c r="AO585" s="3" t="s">
        <v>66</v>
      </c>
      <c r="AP585" s="3" t="s">
        <v>65</v>
      </c>
      <c r="AQ585" s="3" t="s">
        <v>65</v>
      </c>
      <c r="AR585" s="3" t="s">
        <v>65</v>
      </c>
      <c r="AS585" s="3" t="s">
        <v>65</v>
      </c>
      <c r="AT585" s="3" t="s">
        <v>65</v>
      </c>
      <c r="AU585" s="3" t="s">
        <v>65</v>
      </c>
      <c r="AV585" s="3" t="s">
        <v>65</v>
      </c>
      <c r="AW585" s="3" t="s">
        <v>65</v>
      </c>
      <c r="AX585" s="3" t="s">
        <v>66</v>
      </c>
      <c r="AY585" s="3" t="s">
        <v>66</v>
      </c>
      <c r="AZ585" s="3" t="s">
        <v>66</v>
      </c>
      <c r="BA585" s="3" t="s">
        <v>65</v>
      </c>
      <c r="BB585" s="3" t="s">
        <v>66</v>
      </c>
      <c r="BC585" s="3" t="s">
        <v>66</v>
      </c>
      <c r="BD585" s="3" t="s">
        <v>66</v>
      </c>
      <c r="BE585" s="3" t="s">
        <v>66</v>
      </c>
      <c r="BF585" s="3" t="s">
        <v>65</v>
      </c>
      <c r="BG585" s="3">
        <v>5</v>
      </c>
      <c r="BH585" s="3">
        <v>5</v>
      </c>
      <c r="BI585" s="3">
        <v>27</v>
      </c>
      <c r="BJ585" s="3">
        <v>4</v>
      </c>
      <c r="BK585" s="3">
        <v>30</v>
      </c>
      <c r="BL585" s="3">
        <v>20</v>
      </c>
      <c r="BM585" s="3" t="s">
        <v>67</v>
      </c>
    </row>
    <row r="586" spans="1:65" ht="12.5" x14ac:dyDescent="0.25">
      <c r="A586" s="2">
        <v>44535.773206990736</v>
      </c>
      <c r="B586" s="3" t="s">
        <v>65</v>
      </c>
      <c r="C586" s="3" t="s">
        <v>65</v>
      </c>
      <c r="D586" s="3" t="s">
        <v>65</v>
      </c>
      <c r="E586" s="3" t="s">
        <v>65</v>
      </c>
      <c r="F586" s="3" t="s">
        <v>66</v>
      </c>
      <c r="G586" s="3" t="s">
        <v>65</v>
      </c>
      <c r="H586" s="3" t="s">
        <v>65</v>
      </c>
      <c r="I586" s="3" t="s">
        <v>65</v>
      </c>
      <c r="J586" s="3" t="s">
        <v>65</v>
      </c>
      <c r="K586" s="3" t="s">
        <v>65</v>
      </c>
      <c r="L586" s="3" t="s">
        <v>66</v>
      </c>
      <c r="M586" s="3" t="s">
        <v>66</v>
      </c>
      <c r="N586" s="3" t="s">
        <v>65</v>
      </c>
      <c r="O586" s="3" t="s">
        <v>65</v>
      </c>
      <c r="P586" s="3" t="s">
        <v>66</v>
      </c>
      <c r="Q586" s="3" t="s">
        <v>65</v>
      </c>
      <c r="R586" s="3" t="s">
        <v>65</v>
      </c>
      <c r="S586" s="3" t="s">
        <v>65</v>
      </c>
      <c r="T586" s="3" t="s">
        <v>65</v>
      </c>
      <c r="U586" s="3" t="s">
        <v>65</v>
      </c>
      <c r="V586" s="3" t="s">
        <v>65</v>
      </c>
      <c r="W586" s="3" t="s">
        <v>66</v>
      </c>
      <c r="X586" s="3" t="s">
        <v>65</v>
      </c>
      <c r="Y586" s="3" t="s">
        <v>65</v>
      </c>
      <c r="Z586" s="3" t="s">
        <v>66</v>
      </c>
      <c r="AA586" s="3" t="s">
        <v>65</v>
      </c>
      <c r="AB586" s="3" t="s">
        <v>65</v>
      </c>
      <c r="AC586" s="3" t="s">
        <v>65</v>
      </c>
      <c r="AD586" s="3" t="s">
        <v>65</v>
      </c>
      <c r="AE586" s="3" t="s">
        <v>65</v>
      </c>
      <c r="AF586" s="3" t="s">
        <v>66</v>
      </c>
      <c r="AG586" s="3" t="s">
        <v>66</v>
      </c>
      <c r="AH586" s="3" t="s">
        <v>65</v>
      </c>
      <c r="AI586" s="3" t="s">
        <v>66</v>
      </c>
      <c r="AJ586" s="3" t="s">
        <v>65</v>
      </c>
      <c r="AK586" s="3" t="s">
        <v>65</v>
      </c>
      <c r="AL586" s="3" t="s">
        <v>66</v>
      </c>
      <c r="AM586" s="3" t="s">
        <v>65</v>
      </c>
      <c r="AN586" s="3" t="s">
        <v>65</v>
      </c>
      <c r="AO586" s="3" t="s">
        <v>65</v>
      </c>
      <c r="AP586" s="3" t="s">
        <v>65</v>
      </c>
      <c r="AQ586" s="3" t="s">
        <v>66</v>
      </c>
      <c r="AR586" s="3" t="s">
        <v>65</v>
      </c>
      <c r="AS586" s="3" t="s">
        <v>65</v>
      </c>
      <c r="AT586" s="3" t="s">
        <v>65</v>
      </c>
      <c r="AU586" s="3" t="s">
        <v>66</v>
      </c>
      <c r="AV586" s="3" t="s">
        <v>65</v>
      </c>
      <c r="AW586" s="3" t="s">
        <v>66</v>
      </c>
      <c r="AX586" s="3" t="s">
        <v>66</v>
      </c>
      <c r="AY586" s="3" t="s">
        <v>65</v>
      </c>
      <c r="AZ586" s="3" t="s">
        <v>65</v>
      </c>
      <c r="BA586" s="3" t="s">
        <v>66</v>
      </c>
      <c r="BB586" s="3" t="s">
        <v>66</v>
      </c>
      <c r="BC586" s="3" t="s">
        <v>65</v>
      </c>
      <c r="BD586" s="3" t="s">
        <v>66</v>
      </c>
      <c r="BE586" s="3" t="s">
        <v>65</v>
      </c>
      <c r="BF586" s="3" t="s">
        <v>65</v>
      </c>
      <c r="BG586" s="3">
        <v>10</v>
      </c>
      <c r="BH586" s="3">
        <v>5</v>
      </c>
      <c r="BI586" s="3">
        <v>27</v>
      </c>
      <c r="BJ586" s="3">
        <v>4</v>
      </c>
      <c r="BK586" s="3">
        <v>30</v>
      </c>
      <c r="BL586" s="3">
        <v>10</v>
      </c>
      <c r="BM586" s="3" t="s">
        <v>67</v>
      </c>
    </row>
    <row r="587" spans="1:65" ht="12.5" x14ac:dyDescent="0.25">
      <c r="A587" s="2">
        <v>44535.781770891204</v>
      </c>
      <c r="B587" s="3" t="s">
        <v>65</v>
      </c>
      <c r="C587" s="3" t="s">
        <v>66</v>
      </c>
      <c r="D587" s="3" t="s">
        <v>65</v>
      </c>
      <c r="E587" s="3" t="s">
        <v>66</v>
      </c>
      <c r="F587" s="3" t="s">
        <v>66</v>
      </c>
      <c r="G587" s="3" t="s">
        <v>66</v>
      </c>
      <c r="H587" s="3" t="s">
        <v>65</v>
      </c>
      <c r="I587" s="3" t="s">
        <v>65</v>
      </c>
      <c r="J587" s="3" t="s">
        <v>66</v>
      </c>
      <c r="K587" s="3" t="s">
        <v>65</v>
      </c>
      <c r="L587" s="3" t="s">
        <v>66</v>
      </c>
      <c r="M587" s="3" t="s">
        <v>65</v>
      </c>
      <c r="N587" s="3" t="s">
        <v>65</v>
      </c>
      <c r="O587" s="3" t="s">
        <v>65</v>
      </c>
      <c r="P587" s="3" t="s">
        <v>66</v>
      </c>
      <c r="Q587" s="3" t="s">
        <v>66</v>
      </c>
      <c r="R587" s="3" t="s">
        <v>65</v>
      </c>
      <c r="S587" s="3" t="s">
        <v>66</v>
      </c>
      <c r="T587" s="3" t="s">
        <v>65</v>
      </c>
      <c r="U587" s="3" t="s">
        <v>66</v>
      </c>
      <c r="V587" s="3" t="s">
        <v>66</v>
      </c>
      <c r="W587" s="3" t="s">
        <v>65</v>
      </c>
      <c r="X587" s="3" t="s">
        <v>65</v>
      </c>
      <c r="Y587" s="3" t="s">
        <v>65</v>
      </c>
      <c r="Z587" s="3" t="s">
        <v>66</v>
      </c>
      <c r="AA587" s="3" t="s">
        <v>65</v>
      </c>
      <c r="AB587" s="3" t="s">
        <v>66</v>
      </c>
      <c r="AC587" s="3" t="s">
        <v>66</v>
      </c>
      <c r="AD587" s="3" t="s">
        <v>66</v>
      </c>
      <c r="AE587" s="3" t="s">
        <v>66</v>
      </c>
      <c r="AF587" s="3" t="s">
        <v>66</v>
      </c>
      <c r="AG587" s="3" t="s">
        <v>66</v>
      </c>
      <c r="AH587" s="3" t="s">
        <v>65</v>
      </c>
      <c r="AI587" s="3" t="s">
        <v>66</v>
      </c>
      <c r="AJ587" s="3" t="s">
        <v>65</v>
      </c>
      <c r="AK587" s="3" t="s">
        <v>66</v>
      </c>
      <c r="AL587" s="3" t="s">
        <v>66</v>
      </c>
      <c r="AM587" s="3" t="s">
        <v>65</v>
      </c>
      <c r="AN587" s="3" t="s">
        <v>65</v>
      </c>
      <c r="AO587" s="3" t="s">
        <v>65</v>
      </c>
      <c r="AP587" s="3" t="s">
        <v>66</v>
      </c>
      <c r="AQ587" s="3" t="s">
        <v>66</v>
      </c>
      <c r="AR587" s="3" t="s">
        <v>65</v>
      </c>
      <c r="AS587" s="3" t="s">
        <v>65</v>
      </c>
      <c r="AT587" s="3" t="s">
        <v>65</v>
      </c>
      <c r="AU587" s="3" t="s">
        <v>66</v>
      </c>
      <c r="AV587" s="3" t="s">
        <v>65</v>
      </c>
      <c r="AW587" s="3" t="s">
        <v>66</v>
      </c>
      <c r="AX587" s="3" t="s">
        <v>66</v>
      </c>
      <c r="AY587" s="3" t="s">
        <v>66</v>
      </c>
      <c r="AZ587" s="3" t="s">
        <v>65</v>
      </c>
      <c r="BA587" s="3" t="s">
        <v>65</v>
      </c>
      <c r="BB587" s="3" t="s">
        <v>66</v>
      </c>
      <c r="BC587" s="3" t="s">
        <v>66</v>
      </c>
      <c r="BD587" s="3" t="s">
        <v>66</v>
      </c>
      <c r="BE587" s="3" t="s">
        <v>65</v>
      </c>
      <c r="BF587" s="3" t="s">
        <v>65</v>
      </c>
      <c r="BG587" s="3">
        <v>5</v>
      </c>
      <c r="BH587" s="3">
        <v>5</v>
      </c>
      <c r="BI587" s="3">
        <v>27</v>
      </c>
      <c r="BJ587" s="3">
        <v>4</v>
      </c>
      <c r="BK587" s="3">
        <v>29</v>
      </c>
      <c r="BL587" s="3">
        <v>20</v>
      </c>
      <c r="BM587" s="3" t="s">
        <v>69</v>
      </c>
    </row>
    <row r="588" spans="1:65" ht="12.5" x14ac:dyDescent="0.25">
      <c r="A588" s="2">
        <v>44535.783413391204</v>
      </c>
      <c r="B588" s="3" t="s">
        <v>66</v>
      </c>
      <c r="C588" s="3" t="s">
        <v>65</v>
      </c>
      <c r="D588" s="3" t="s">
        <v>65</v>
      </c>
      <c r="E588" s="3" t="s">
        <v>65</v>
      </c>
      <c r="F588" s="3" t="s">
        <v>66</v>
      </c>
      <c r="G588" s="3" t="s">
        <v>66</v>
      </c>
      <c r="H588" s="3" t="s">
        <v>66</v>
      </c>
      <c r="I588" s="3" t="s">
        <v>65</v>
      </c>
      <c r="J588" s="3" t="s">
        <v>66</v>
      </c>
      <c r="K588" s="3" t="s">
        <v>65</v>
      </c>
      <c r="L588" s="3" t="s">
        <v>66</v>
      </c>
      <c r="M588" s="3" t="s">
        <v>66</v>
      </c>
      <c r="N588" s="3" t="s">
        <v>65</v>
      </c>
      <c r="O588" s="3" t="s">
        <v>66</v>
      </c>
      <c r="P588" s="3" t="s">
        <v>65</v>
      </c>
      <c r="Q588" s="3" t="s">
        <v>65</v>
      </c>
      <c r="R588" s="3" t="s">
        <v>65</v>
      </c>
      <c r="S588" s="3" t="s">
        <v>66</v>
      </c>
      <c r="T588" s="3" t="s">
        <v>66</v>
      </c>
      <c r="U588" s="3" t="s">
        <v>66</v>
      </c>
      <c r="V588" s="3" t="s">
        <v>66</v>
      </c>
      <c r="W588" s="3" t="s">
        <v>65</v>
      </c>
      <c r="X588" s="3" t="s">
        <v>65</v>
      </c>
      <c r="Y588" s="3" t="s">
        <v>65</v>
      </c>
      <c r="Z588" s="3" t="s">
        <v>66</v>
      </c>
      <c r="AA588" s="3" t="s">
        <v>65</v>
      </c>
      <c r="AB588" s="3" t="s">
        <v>66</v>
      </c>
      <c r="AC588" s="3" t="s">
        <v>65</v>
      </c>
      <c r="AD588" s="3" t="s">
        <v>65</v>
      </c>
      <c r="AE588" s="3" t="s">
        <v>66</v>
      </c>
      <c r="AF588" s="3" t="s">
        <v>65</v>
      </c>
      <c r="AG588" s="3" t="s">
        <v>66</v>
      </c>
      <c r="AH588" s="3" t="s">
        <v>65</v>
      </c>
      <c r="AI588" s="3" t="s">
        <v>66</v>
      </c>
      <c r="AJ588" s="3" t="s">
        <v>65</v>
      </c>
      <c r="AK588" s="3" t="s">
        <v>66</v>
      </c>
      <c r="AL588" s="3" t="s">
        <v>65</v>
      </c>
      <c r="AM588" s="3" t="s">
        <v>65</v>
      </c>
      <c r="AN588" s="3" t="s">
        <v>65</v>
      </c>
      <c r="AO588" s="3" t="s">
        <v>65</v>
      </c>
      <c r="AP588" s="3" t="s">
        <v>65</v>
      </c>
      <c r="AQ588" s="3" t="s">
        <v>66</v>
      </c>
      <c r="AR588" s="3" t="s">
        <v>65</v>
      </c>
      <c r="AS588" s="3" t="s">
        <v>65</v>
      </c>
      <c r="AT588" s="3" t="s">
        <v>65</v>
      </c>
      <c r="AU588" s="3" t="s">
        <v>66</v>
      </c>
      <c r="AV588" s="3" t="s">
        <v>65</v>
      </c>
      <c r="AW588" s="3" t="s">
        <v>66</v>
      </c>
      <c r="AX588" s="3" t="s">
        <v>66</v>
      </c>
      <c r="AY588" s="3" t="s">
        <v>65</v>
      </c>
      <c r="AZ588" s="3" t="s">
        <v>65</v>
      </c>
      <c r="BA588" s="3" t="s">
        <v>65</v>
      </c>
      <c r="BB588" s="3" t="s">
        <v>66</v>
      </c>
      <c r="BC588" s="3" t="s">
        <v>65</v>
      </c>
      <c r="BD588" s="3" t="s">
        <v>65</v>
      </c>
      <c r="BE588" s="3" t="s">
        <v>65</v>
      </c>
      <c r="BF588" s="3" t="s">
        <v>65</v>
      </c>
      <c r="BG588" s="3">
        <v>5</v>
      </c>
      <c r="BH588" s="3">
        <v>5</v>
      </c>
      <c r="BI588" s="3">
        <v>27</v>
      </c>
      <c r="BJ588" s="3">
        <v>4</v>
      </c>
      <c r="BK588" s="3">
        <v>29</v>
      </c>
      <c r="BL588" s="3">
        <v>20</v>
      </c>
      <c r="BM588" s="3" t="s">
        <v>67</v>
      </c>
    </row>
    <row r="589" spans="1:65" ht="12.5" x14ac:dyDescent="0.25">
      <c r="A589" s="2">
        <v>44535.792634791665</v>
      </c>
      <c r="B589" s="3" t="s">
        <v>65</v>
      </c>
      <c r="C589" s="3" t="s">
        <v>66</v>
      </c>
      <c r="D589" s="3" t="s">
        <v>65</v>
      </c>
      <c r="E589" s="3" t="s">
        <v>65</v>
      </c>
      <c r="F589" s="3" t="s">
        <v>66</v>
      </c>
      <c r="G589" s="3" t="s">
        <v>66</v>
      </c>
      <c r="H589" s="3" t="s">
        <v>66</v>
      </c>
      <c r="I589" s="3" t="s">
        <v>65</v>
      </c>
      <c r="J589" s="3" t="s">
        <v>66</v>
      </c>
      <c r="K589" s="3" t="s">
        <v>65</v>
      </c>
      <c r="L589" s="3" t="s">
        <v>66</v>
      </c>
      <c r="M589" s="3" t="s">
        <v>66</v>
      </c>
      <c r="N589" s="3" t="s">
        <v>66</v>
      </c>
      <c r="O589" s="3" t="s">
        <v>65</v>
      </c>
      <c r="P589" s="3" t="s">
        <v>66</v>
      </c>
      <c r="Q589" s="3" t="s">
        <v>65</v>
      </c>
      <c r="R589" s="3" t="s">
        <v>66</v>
      </c>
      <c r="S589" s="3" t="s">
        <v>66</v>
      </c>
      <c r="T589" s="3" t="s">
        <v>66</v>
      </c>
      <c r="U589" s="3" t="s">
        <v>66</v>
      </c>
      <c r="V589" s="3" t="s">
        <v>66</v>
      </c>
      <c r="W589" s="3" t="s">
        <v>65</v>
      </c>
      <c r="X589" s="3" t="s">
        <v>66</v>
      </c>
      <c r="Y589" s="3" t="s">
        <v>66</v>
      </c>
      <c r="Z589" s="3" t="s">
        <v>66</v>
      </c>
      <c r="AA589" s="3" t="s">
        <v>65</v>
      </c>
      <c r="AB589" s="3" t="s">
        <v>66</v>
      </c>
      <c r="AC589" s="3" t="s">
        <v>66</v>
      </c>
      <c r="AD589" s="3" t="s">
        <v>65</v>
      </c>
      <c r="AE589" s="3" t="s">
        <v>65</v>
      </c>
      <c r="AF589" s="3" t="s">
        <v>66</v>
      </c>
      <c r="AG589" s="3" t="s">
        <v>66</v>
      </c>
      <c r="AH589" s="3" t="s">
        <v>65</v>
      </c>
      <c r="AI589" s="3" t="s">
        <v>66</v>
      </c>
      <c r="AJ589" s="3" t="s">
        <v>65</v>
      </c>
      <c r="AK589" s="3" t="s">
        <v>66</v>
      </c>
      <c r="AL589" s="3" t="s">
        <v>65</v>
      </c>
      <c r="AM589" s="3" t="s">
        <v>65</v>
      </c>
      <c r="AN589" s="3" t="s">
        <v>65</v>
      </c>
      <c r="AO589" s="3" t="s">
        <v>66</v>
      </c>
      <c r="AP589" s="3" t="s">
        <v>66</v>
      </c>
      <c r="AQ589" s="3" t="s">
        <v>66</v>
      </c>
      <c r="AR589" s="3" t="s">
        <v>65</v>
      </c>
      <c r="AS589" s="3" t="s">
        <v>65</v>
      </c>
      <c r="AT589" s="3" t="s">
        <v>65</v>
      </c>
      <c r="AU589" s="3" t="s">
        <v>65</v>
      </c>
      <c r="AV589" s="3" t="s">
        <v>65</v>
      </c>
      <c r="AW589" s="3" t="s">
        <v>65</v>
      </c>
      <c r="AX589" s="3" t="s">
        <v>65</v>
      </c>
      <c r="AY589" s="3" t="s">
        <v>65</v>
      </c>
      <c r="AZ589" s="3" t="s">
        <v>65</v>
      </c>
      <c r="BA589" s="3" t="s">
        <v>66</v>
      </c>
      <c r="BB589" s="3" t="s">
        <v>66</v>
      </c>
      <c r="BC589" s="3" t="s">
        <v>65</v>
      </c>
      <c r="BD589" s="3" t="s">
        <v>66</v>
      </c>
      <c r="BE589" s="3" t="s">
        <v>66</v>
      </c>
      <c r="BF589" s="3" t="s">
        <v>65</v>
      </c>
      <c r="BG589" s="3" t="s">
        <v>146</v>
      </c>
      <c r="BH589" s="3">
        <v>5</v>
      </c>
      <c r="BI589" s="3">
        <v>27</v>
      </c>
      <c r="BJ589" s="3">
        <v>12</v>
      </c>
      <c r="BK589" s="3">
        <v>30</v>
      </c>
      <c r="BL589" s="3">
        <v>20</v>
      </c>
      <c r="BM589" s="3" t="s">
        <v>68</v>
      </c>
    </row>
    <row r="590" spans="1:65" ht="12.5" x14ac:dyDescent="0.25">
      <c r="A590" s="2">
        <v>44535.794093449076</v>
      </c>
      <c r="B590" s="3" t="s">
        <v>66</v>
      </c>
      <c r="C590" s="3" t="s">
        <v>66</v>
      </c>
      <c r="D590" s="3" t="s">
        <v>65</v>
      </c>
      <c r="E590" s="3" t="s">
        <v>66</v>
      </c>
      <c r="F590" s="3" t="s">
        <v>65</v>
      </c>
      <c r="G590" s="3" t="s">
        <v>66</v>
      </c>
      <c r="H590" s="3" t="s">
        <v>66</v>
      </c>
      <c r="I590" s="3" t="s">
        <v>66</v>
      </c>
      <c r="J590" s="3" t="s">
        <v>66</v>
      </c>
      <c r="K590" s="3" t="s">
        <v>65</v>
      </c>
      <c r="L590" s="3" t="s">
        <v>66</v>
      </c>
      <c r="M590" s="3" t="s">
        <v>66</v>
      </c>
      <c r="N590" s="3" t="s">
        <v>66</v>
      </c>
      <c r="O590" s="3" t="s">
        <v>65</v>
      </c>
      <c r="P590" s="3" t="s">
        <v>65</v>
      </c>
      <c r="Q590" s="3" t="s">
        <v>66</v>
      </c>
      <c r="R590" s="3" t="s">
        <v>65</v>
      </c>
      <c r="S590" s="3" t="s">
        <v>66</v>
      </c>
      <c r="T590" s="3" t="s">
        <v>66</v>
      </c>
      <c r="U590" s="3" t="s">
        <v>66</v>
      </c>
      <c r="V590" s="3" t="s">
        <v>66</v>
      </c>
      <c r="W590" s="3" t="s">
        <v>66</v>
      </c>
      <c r="X590" s="3" t="s">
        <v>65</v>
      </c>
      <c r="Y590" s="3" t="s">
        <v>65</v>
      </c>
      <c r="Z590" s="3" t="s">
        <v>66</v>
      </c>
      <c r="AA590" s="3" t="s">
        <v>66</v>
      </c>
      <c r="AB590" s="3" t="s">
        <v>66</v>
      </c>
      <c r="AC590" s="3" t="s">
        <v>66</v>
      </c>
      <c r="AD590" s="3" t="s">
        <v>66</v>
      </c>
      <c r="AE590" s="3" t="s">
        <v>66</v>
      </c>
      <c r="AF590" s="3" t="s">
        <v>66</v>
      </c>
      <c r="AG590" s="3" t="s">
        <v>66</v>
      </c>
      <c r="AH590" s="3" t="s">
        <v>65</v>
      </c>
      <c r="AI590" s="3" t="s">
        <v>66</v>
      </c>
      <c r="AJ590" s="3" t="s">
        <v>65</v>
      </c>
      <c r="AK590" s="3" t="s">
        <v>65</v>
      </c>
      <c r="AL590" s="3" t="s">
        <v>65</v>
      </c>
      <c r="AM590" s="3" t="s">
        <v>66</v>
      </c>
      <c r="AN590" s="3" t="s">
        <v>65</v>
      </c>
      <c r="AO590" s="3" t="s">
        <v>65</v>
      </c>
      <c r="AP590" s="3" t="s">
        <v>65</v>
      </c>
      <c r="AQ590" s="3" t="s">
        <v>66</v>
      </c>
      <c r="AR590" s="3" t="s">
        <v>65</v>
      </c>
      <c r="AS590" s="3" t="s">
        <v>65</v>
      </c>
      <c r="AT590" s="3" t="s">
        <v>65</v>
      </c>
      <c r="AU590" s="3" t="s">
        <v>66</v>
      </c>
      <c r="AV590" s="3" t="s">
        <v>66</v>
      </c>
      <c r="AW590" s="3" t="s">
        <v>66</v>
      </c>
      <c r="AX590" s="3" t="s">
        <v>65</v>
      </c>
      <c r="AY590" s="3" t="s">
        <v>66</v>
      </c>
      <c r="AZ590" s="3" t="s">
        <v>66</v>
      </c>
      <c r="BA590" s="3" t="s">
        <v>65</v>
      </c>
      <c r="BB590" s="3" t="s">
        <v>66</v>
      </c>
      <c r="BC590" s="3" t="s">
        <v>65</v>
      </c>
      <c r="BD590" s="3" t="s">
        <v>66</v>
      </c>
      <c r="BE590" s="3" t="s">
        <v>66</v>
      </c>
      <c r="BF590" s="3" t="s">
        <v>65</v>
      </c>
      <c r="BG590" s="3">
        <v>5</v>
      </c>
      <c r="BH590" s="3">
        <v>5</v>
      </c>
      <c r="BI590" s="3">
        <v>27</v>
      </c>
      <c r="BJ590" s="3">
        <v>4</v>
      </c>
      <c r="BK590" s="3">
        <v>30</v>
      </c>
      <c r="BL590" s="3">
        <v>0</v>
      </c>
      <c r="BM590" s="3" t="s">
        <v>67</v>
      </c>
    </row>
    <row r="591" spans="1:65" ht="12.5" x14ac:dyDescent="0.25">
      <c r="A591" s="2">
        <v>44535.796084722228</v>
      </c>
      <c r="B591" s="3" t="s">
        <v>65</v>
      </c>
      <c r="C591" s="3" t="s">
        <v>65</v>
      </c>
      <c r="D591" s="3" t="s">
        <v>65</v>
      </c>
      <c r="E591" s="3" t="s">
        <v>65</v>
      </c>
      <c r="F591" s="3" t="s">
        <v>65</v>
      </c>
      <c r="G591" s="3" t="s">
        <v>65</v>
      </c>
      <c r="H591" s="3" t="s">
        <v>66</v>
      </c>
      <c r="I591" s="3" t="s">
        <v>66</v>
      </c>
      <c r="J591" s="3" t="s">
        <v>66</v>
      </c>
      <c r="K591" s="3" t="s">
        <v>65</v>
      </c>
      <c r="L591" s="3" t="s">
        <v>66</v>
      </c>
      <c r="M591" s="3" t="s">
        <v>66</v>
      </c>
      <c r="N591" s="3" t="s">
        <v>66</v>
      </c>
      <c r="O591" s="3" t="s">
        <v>66</v>
      </c>
      <c r="P591" s="3" t="s">
        <v>66</v>
      </c>
      <c r="Q591" s="3" t="s">
        <v>65</v>
      </c>
      <c r="R591" s="3" t="s">
        <v>66</v>
      </c>
      <c r="S591" s="3" t="s">
        <v>66</v>
      </c>
      <c r="T591" s="3" t="s">
        <v>66</v>
      </c>
      <c r="U591" s="3" t="s">
        <v>65</v>
      </c>
      <c r="V591" s="3" t="s">
        <v>65</v>
      </c>
      <c r="W591" s="3" t="s">
        <v>66</v>
      </c>
      <c r="X591" s="3" t="s">
        <v>65</v>
      </c>
      <c r="Y591" s="3" t="s">
        <v>65</v>
      </c>
      <c r="Z591" s="3" t="s">
        <v>66</v>
      </c>
      <c r="AA591" s="3" t="s">
        <v>65</v>
      </c>
      <c r="AB591" s="3" t="s">
        <v>66</v>
      </c>
      <c r="AC591" s="3" t="s">
        <v>65</v>
      </c>
      <c r="AD591" s="3" t="s">
        <v>65</v>
      </c>
      <c r="AE591" s="3" t="s">
        <v>65</v>
      </c>
      <c r="AF591" s="3" t="s">
        <v>66</v>
      </c>
      <c r="AG591" s="3" t="s">
        <v>65</v>
      </c>
      <c r="AH591" s="3" t="s">
        <v>65</v>
      </c>
      <c r="AI591" s="3" t="s">
        <v>66</v>
      </c>
      <c r="AJ591" s="3" t="s">
        <v>65</v>
      </c>
      <c r="AK591" s="3" t="s">
        <v>65</v>
      </c>
      <c r="AL591" s="3" t="s">
        <v>65</v>
      </c>
      <c r="AM591" s="3" t="s">
        <v>65</v>
      </c>
      <c r="AN591" s="3" t="s">
        <v>66</v>
      </c>
      <c r="AO591" s="3" t="s">
        <v>65</v>
      </c>
      <c r="AP591" s="3" t="s">
        <v>65</v>
      </c>
      <c r="AQ591" s="3" t="s">
        <v>66</v>
      </c>
      <c r="AR591" s="3" t="s">
        <v>65</v>
      </c>
      <c r="AS591" s="3" t="s">
        <v>65</v>
      </c>
      <c r="AT591" s="3" t="s">
        <v>65</v>
      </c>
      <c r="AU591" s="3" t="s">
        <v>65</v>
      </c>
      <c r="AV591" s="3" t="s">
        <v>65</v>
      </c>
      <c r="AW591" s="3" t="s">
        <v>65</v>
      </c>
      <c r="AX591" s="3" t="s">
        <v>66</v>
      </c>
      <c r="AY591" s="3" t="s">
        <v>65</v>
      </c>
      <c r="AZ591" s="3" t="s">
        <v>66</v>
      </c>
      <c r="BA591" s="3" t="s">
        <v>65</v>
      </c>
      <c r="BB591" s="3" t="s">
        <v>66</v>
      </c>
      <c r="BC591" s="3" t="s">
        <v>65</v>
      </c>
      <c r="BD591" s="3" t="s">
        <v>66</v>
      </c>
      <c r="BE591" s="3" t="s">
        <v>66</v>
      </c>
      <c r="BF591" s="3" t="s">
        <v>65</v>
      </c>
      <c r="BG591" s="3">
        <v>0.5</v>
      </c>
      <c r="BH591" s="3">
        <v>5</v>
      </c>
      <c r="BI591" s="3">
        <v>27</v>
      </c>
      <c r="BJ591" s="3">
        <v>4</v>
      </c>
      <c r="BK591" s="3">
        <v>15</v>
      </c>
      <c r="BL591" s="3">
        <v>20</v>
      </c>
      <c r="BM591" s="3" t="s">
        <v>67</v>
      </c>
    </row>
    <row r="592" spans="1:65" ht="12.5" x14ac:dyDescent="0.25">
      <c r="A592" s="2">
        <v>44535.811096423611</v>
      </c>
      <c r="B592" s="3" t="s">
        <v>66</v>
      </c>
      <c r="C592" s="3" t="s">
        <v>66</v>
      </c>
      <c r="D592" s="3" t="s">
        <v>65</v>
      </c>
      <c r="E592" s="3" t="s">
        <v>65</v>
      </c>
      <c r="F592" s="3" t="s">
        <v>66</v>
      </c>
      <c r="G592" s="3" t="s">
        <v>65</v>
      </c>
      <c r="H592" s="3" t="s">
        <v>65</v>
      </c>
      <c r="I592" s="3" t="s">
        <v>65</v>
      </c>
      <c r="J592" s="3" t="s">
        <v>65</v>
      </c>
      <c r="K592" s="3" t="s">
        <v>65</v>
      </c>
      <c r="L592" s="3" t="s">
        <v>66</v>
      </c>
      <c r="M592" s="3" t="s">
        <v>66</v>
      </c>
      <c r="N592" s="3" t="s">
        <v>66</v>
      </c>
      <c r="O592" s="3" t="s">
        <v>66</v>
      </c>
      <c r="P592" s="3" t="s">
        <v>65</v>
      </c>
      <c r="Q592" s="3" t="s">
        <v>65</v>
      </c>
      <c r="R592" s="3" t="s">
        <v>66</v>
      </c>
      <c r="S592" s="3" t="s">
        <v>66</v>
      </c>
      <c r="T592" s="3" t="s">
        <v>66</v>
      </c>
      <c r="U592" s="3" t="s">
        <v>65</v>
      </c>
      <c r="V592" s="3" t="s">
        <v>65</v>
      </c>
      <c r="W592" s="3" t="s">
        <v>66</v>
      </c>
      <c r="X592" s="3" t="s">
        <v>66</v>
      </c>
      <c r="Y592" s="3" t="s">
        <v>66</v>
      </c>
      <c r="Z592" s="3" t="s">
        <v>65</v>
      </c>
      <c r="AA592" s="3" t="s">
        <v>66</v>
      </c>
      <c r="AB592" s="3" t="s">
        <v>65</v>
      </c>
      <c r="AC592" s="3" t="s">
        <v>66</v>
      </c>
      <c r="AD592" s="3" t="s">
        <v>65</v>
      </c>
      <c r="AE592" s="3" t="s">
        <v>66</v>
      </c>
      <c r="AF592" s="3" t="s">
        <v>66</v>
      </c>
      <c r="AG592" s="3" t="s">
        <v>65</v>
      </c>
      <c r="AH592" s="3" t="s">
        <v>66</v>
      </c>
      <c r="AI592" s="3" t="s">
        <v>66</v>
      </c>
      <c r="AJ592" s="3" t="s">
        <v>65</v>
      </c>
      <c r="AK592" s="3" t="s">
        <v>65</v>
      </c>
      <c r="AL592" s="3" t="s">
        <v>66</v>
      </c>
      <c r="AM592" s="3" t="s">
        <v>65</v>
      </c>
      <c r="AN592" s="3" t="s">
        <v>65</v>
      </c>
      <c r="AO592" s="3" t="s">
        <v>66</v>
      </c>
      <c r="AP592" s="3" t="s">
        <v>65</v>
      </c>
      <c r="AQ592" s="3" t="s">
        <v>66</v>
      </c>
      <c r="AR592" s="3" t="s">
        <v>65</v>
      </c>
      <c r="AS592" s="3" t="s">
        <v>65</v>
      </c>
      <c r="AT592" s="3" t="s">
        <v>66</v>
      </c>
      <c r="AU592" s="3" t="s">
        <v>66</v>
      </c>
      <c r="AV592" s="3" t="s">
        <v>65</v>
      </c>
      <c r="AW592" s="3" t="s">
        <v>66</v>
      </c>
      <c r="AX592" s="3" t="s">
        <v>65</v>
      </c>
      <c r="AY592" s="3" t="s">
        <v>65</v>
      </c>
      <c r="AZ592" s="3" t="s">
        <v>65</v>
      </c>
      <c r="BA592" s="3" t="s">
        <v>65</v>
      </c>
      <c r="BB592" s="3" t="s">
        <v>65</v>
      </c>
      <c r="BC592" s="3" t="s">
        <v>65</v>
      </c>
      <c r="BD592" s="3" t="s">
        <v>66</v>
      </c>
      <c r="BE592" s="3" t="s">
        <v>65</v>
      </c>
      <c r="BF592" s="3" t="s">
        <v>65</v>
      </c>
      <c r="BG592" s="3">
        <v>5</v>
      </c>
      <c r="BH592" s="3">
        <v>500</v>
      </c>
      <c r="BI592" s="3">
        <v>27</v>
      </c>
      <c r="BJ592" s="3">
        <v>4</v>
      </c>
      <c r="BK592" s="3">
        <v>29</v>
      </c>
      <c r="BL592" s="3">
        <v>20</v>
      </c>
      <c r="BM592" s="3" t="s">
        <v>67</v>
      </c>
    </row>
    <row r="593" spans="1:65" ht="12.5" x14ac:dyDescent="0.25">
      <c r="A593" s="2">
        <v>44535.813953449077</v>
      </c>
      <c r="B593" s="3" t="s">
        <v>66</v>
      </c>
      <c r="C593" s="3" t="s">
        <v>65</v>
      </c>
      <c r="D593" s="3" t="s">
        <v>65</v>
      </c>
      <c r="E593" s="3" t="s">
        <v>66</v>
      </c>
      <c r="F593" s="3" t="s">
        <v>66</v>
      </c>
      <c r="G593" s="3" t="s">
        <v>66</v>
      </c>
      <c r="H593" s="3" t="s">
        <v>66</v>
      </c>
      <c r="I593" s="3" t="s">
        <v>65</v>
      </c>
      <c r="J593" s="3" t="s">
        <v>65</v>
      </c>
      <c r="K593" s="3" t="s">
        <v>65</v>
      </c>
      <c r="L593" s="3" t="s">
        <v>66</v>
      </c>
      <c r="M593" s="3" t="s">
        <v>66</v>
      </c>
      <c r="N593" s="3" t="s">
        <v>66</v>
      </c>
      <c r="O593" s="3" t="s">
        <v>66</v>
      </c>
      <c r="P593" s="3" t="s">
        <v>65</v>
      </c>
      <c r="Q593" s="3" t="s">
        <v>66</v>
      </c>
      <c r="R593" s="3" t="s">
        <v>66</v>
      </c>
      <c r="S593" s="3" t="s">
        <v>66</v>
      </c>
      <c r="T593" s="3" t="s">
        <v>66</v>
      </c>
      <c r="U593" s="3" t="s">
        <v>66</v>
      </c>
      <c r="V593" s="3" t="s">
        <v>66</v>
      </c>
      <c r="W593" s="3" t="s">
        <v>66</v>
      </c>
      <c r="X593" s="3" t="s">
        <v>66</v>
      </c>
      <c r="Y593" s="3" t="s">
        <v>66</v>
      </c>
      <c r="Z593" s="3" t="s">
        <v>65</v>
      </c>
      <c r="AA593" s="3" t="s">
        <v>66</v>
      </c>
      <c r="AB593" s="3" t="s">
        <v>66</v>
      </c>
      <c r="AC593" s="3" t="s">
        <v>66</v>
      </c>
      <c r="AD593" s="3" t="s">
        <v>65</v>
      </c>
      <c r="AE593" s="3" t="s">
        <v>65</v>
      </c>
      <c r="AF593" s="3" t="s">
        <v>66</v>
      </c>
      <c r="AG593" s="3" t="s">
        <v>66</v>
      </c>
      <c r="AH593" s="3" t="s">
        <v>66</v>
      </c>
      <c r="AI593" s="3" t="s">
        <v>66</v>
      </c>
      <c r="AJ593" s="3" t="s">
        <v>65</v>
      </c>
      <c r="AK593" s="3" t="s">
        <v>65</v>
      </c>
      <c r="AL593" s="3" t="s">
        <v>66</v>
      </c>
      <c r="AM593" s="3" t="s">
        <v>66</v>
      </c>
      <c r="AN593" s="3" t="s">
        <v>65</v>
      </c>
      <c r="AO593" s="3" t="s">
        <v>65</v>
      </c>
      <c r="AP593" s="3" t="s">
        <v>66</v>
      </c>
      <c r="AQ593" s="3" t="s">
        <v>66</v>
      </c>
      <c r="AR593" s="3" t="s">
        <v>65</v>
      </c>
      <c r="AS593" s="3" t="s">
        <v>65</v>
      </c>
      <c r="AT593" s="3" t="s">
        <v>66</v>
      </c>
      <c r="AU593" s="3" t="s">
        <v>65</v>
      </c>
      <c r="AV593" s="3" t="s">
        <v>65</v>
      </c>
      <c r="AW593" s="3" t="s">
        <v>66</v>
      </c>
      <c r="AX593" s="3" t="s">
        <v>65</v>
      </c>
      <c r="AY593" s="3" t="s">
        <v>65</v>
      </c>
      <c r="AZ593" s="3" t="s">
        <v>65</v>
      </c>
      <c r="BA593" s="3" t="s">
        <v>66</v>
      </c>
      <c r="BB593" s="3" t="s">
        <v>65</v>
      </c>
      <c r="BC593" s="3" t="s">
        <v>65</v>
      </c>
      <c r="BD593" s="3" t="s">
        <v>66</v>
      </c>
      <c r="BE593" s="3" t="s">
        <v>65</v>
      </c>
      <c r="BF593" s="3" t="s">
        <v>66</v>
      </c>
      <c r="BG593" s="3" t="s">
        <v>147</v>
      </c>
      <c r="BH593" s="3">
        <v>5</v>
      </c>
      <c r="BI593" s="3">
        <v>27</v>
      </c>
      <c r="BJ593" s="3">
        <v>4</v>
      </c>
      <c r="BK593" s="3">
        <v>29</v>
      </c>
      <c r="BL593" s="3">
        <v>20</v>
      </c>
      <c r="BM593" s="3" t="s">
        <v>67</v>
      </c>
    </row>
    <row r="594" spans="1:65" ht="12.5" x14ac:dyDescent="0.25">
      <c r="A594" s="2">
        <v>44535.814708124999</v>
      </c>
      <c r="B594" s="3" t="s">
        <v>66</v>
      </c>
      <c r="C594" s="3" t="s">
        <v>66</v>
      </c>
      <c r="D594" s="3" t="s">
        <v>65</v>
      </c>
      <c r="E594" s="3" t="s">
        <v>66</v>
      </c>
      <c r="F594" s="3" t="s">
        <v>66</v>
      </c>
      <c r="G594" s="3" t="s">
        <v>66</v>
      </c>
      <c r="H594" s="3" t="s">
        <v>66</v>
      </c>
      <c r="I594" s="3" t="s">
        <v>65</v>
      </c>
      <c r="J594" s="3" t="s">
        <v>66</v>
      </c>
      <c r="K594" s="3" t="s">
        <v>65</v>
      </c>
      <c r="L594" s="3" t="s">
        <v>66</v>
      </c>
      <c r="M594" s="3" t="s">
        <v>66</v>
      </c>
      <c r="N594" s="3" t="s">
        <v>65</v>
      </c>
      <c r="O594" s="3" t="s">
        <v>66</v>
      </c>
      <c r="P594" s="3" t="s">
        <v>66</v>
      </c>
      <c r="Q594" s="3" t="s">
        <v>66</v>
      </c>
      <c r="R594" s="3" t="s">
        <v>65</v>
      </c>
      <c r="S594" s="3" t="s">
        <v>66</v>
      </c>
      <c r="T594" s="3" t="s">
        <v>66</v>
      </c>
      <c r="U594" s="3" t="s">
        <v>66</v>
      </c>
      <c r="V594" s="3" t="s">
        <v>66</v>
      </c>
      <c r="W594" s="3" t="s">
        <v>66</v>
      </c>
      <c r="X594" s="3" t="s">
        <v>65</v>
      </c>
      <c r="Y594" s="3" t="s">
        <v>65</v>
      </c>
      <c r="Z594" s="3" t="s">
        <v>66</v>
      </c>
      <c r="AA594" s="3" t="s">
        <v>65</v>
      </c>
      <c r="AB594" s="3" t="s">
        <v>65</v>
      </c>
      <c r="AC594" s="3" t="s">
        <v>66</v>
      </c>
      <c r="AD594" s="3" t="s">
        <v>65</v>
      </c>
      <c r="AE594" s="3" t="s">
        <v>66</v>
      </c>
      <c r="AF594" s="3" t="s">
        <v>66</v>
      </c>
      <c r="AG594" s="3" t="s">
        <v>66</v>
      </c>
      <c r="AH594" s="3" t="s">
        <v>66</v>
      </c>
      <c r="AI594" s="3" t="s">
        <v>66</v>
      </c>
      <c r="AJ594" s="3" t="s">
        <v>66</v>
      </c>
      <c r="AK594" s="3" t="s">
        <v>65</v>
      </c>
      <c r="AL594" s="3" t="s">
        <v>66</v>
      </c>
      <c r="AM594" s="3" t="s">
        <v>66</v>
      </c>
      <c r="AN594" s="3" t="s">
        <v>65</v>
      </c>
      <c r="AO594" s="3" t="s">
        <v>66</v>
      </c>
      <c r="AP594" s="3" t="s">
        <v>66</v>
      </c>
      <c r="AQ594" s="3" t="s">
        <v>66</v>
      </c>
      <c r="AR594" s="3" t="s">
        <v>65</v>
      </c>
      <c r="AS594" s="3" t="s">
        <v>65</v>
      </c>
      <c r="AT594" s="3" t="s">
        <v>65</v>
      </c>
      <c r="AU594" s="3" t="s">
        <v>65</v>
      </c>
      <c r="AV594" s="3" t="s">
        <v>66</v>
      </c>
      <c r="AW594" s="3" t="s">
        <v>66</v>
      </c>
      <c r="AX594" s="3" t="s">
        <v>65</v>
      </c>
      <c r="AY594" s="3" t="s">
        <v>66</v>
      </c>
      <c r="AZ594" s="3" t="s">
        <v>66</v>
      </c>
      <c r="BA594" s="3" t="s">
        <v>66</v>
      </c>
      <c r="BB594" s="3" t="s">
        <v>65</v>
      </c>
      <c r="BC594" s="3" t="s">
        <v>65</v>
      </c>
      <c r="BD594" s="3" t="s">
        <v>66</v>
      </c>
      <c r="BE594" s="3" t="s">
        <v>65</v>
      </c>
      <c r="BF594" s="3" t="s">
        <v>66</v>
      </c>
      <c r="BG594" s="3">
        <v>5</v>
      </c>
      <c r="BH594" s="3">
        <v>5</v>
      </c>
      <c r="BI594" s="3">
        <v>27</v>
      </c>
      <c r="BJ594" s="3">
        <v>4</v>
      </c>
      <c r="BK594" s="3">
        <v>29</v>
      </c>
      <c r="BL594" s="3">
        <v>20</v>
      </c>
      <c r="BM594" s="3" t="s">
        <v>67</v>
      </c>
    </row>
    <row r="595" spans="1:65" ht="12.5" x14ac:dyDescent="0.25">
      <c r="A595" s="2">
        <v>44535.820263912035</v>
      </c>
      <c r="B595" s="3" t="s">
        <v>66</v>
      </c>
      <c r="C595" s="3" t="s">
        <v>66</v>
      </c>
      <c r="D595" s="3" t="s">
        <v>65</v>
      </c>
      <c r="E595" s="3" t="s">
        <v>66</v>
      </c>
      <c r="F595" s="3" t="s">
        <v>66</v>
      </c>
      <c r="G595" s="3" t="s">
        <v>65</v>
      </c>
      <c r="H595" s="3" t="s">
        <v>65</v>
      </c>
      <c r="I595" s="3" t="s">
        <v>65</v>
      </c>
      <c r="J595" s="3" t="s">
        <v>66</v>
      </c>
      <c r="K595" s="3" t="s">
        <v>65</v>
      </c>
      <c r="L595" s="3" t="s">
        <v>66</v>
      </c>
      <c r="M595" s="3" t="s">
        <v>66</v>
      </c>
      <c r="N595" s="3" t="s">
        <v>65</v>
      </c>
      <c r="O595" s="3" t="s">
        <v>66</v>
      </c>
      <c r="P595" s="3" t="s">
        <v>66</v>
      </c>
      <c r="Q595" s="3" t="s">
        <v>65</v>
      </c>
      <c r="R595" s="3" t="s">
        <v>66</v>
      </c>
      <c r="S595" s="3" t="s">
        <v>66</v>
      </c>
      <c r="T595" s="3" t="s">
        <v>66</v>
      </c>
      <c r="U595" s="3" t="s">
        <v>65</v>
      </c>
      <c r="V595" s="3" t="s">
        <v>66</v>
      </c>
      <c r="W595" s="3" t="s">
        <v>66</v>
      </c>
      <c r="X595" s="3" t="s">
        <v>65</v>
      </c>
      <c r="Y595" s="3" t="s">
        <v>66</v>
      </c>
      <c r="Z595" s="3" t="s">
        <v>66</v>
      </c>
      <c r="AA595" s="3" t="s">
        <v>65</v>
      </c>
      <c r="AB595" s="3" t="s">
        <v>66</v>
      </c>
      <c r="AC595" s="3" t="s">
        <v>65</v>
      </c>
      <c r="AD595" s="3" t="s">
        <v>66</v>
      </c>
      <c r="AE595" s="3" t="s">
        <v>66</v>
      </c>
      <c r="AF595" s="3" t="s">
        <v>66</v>
      </c>
      <c r="AG595" s="3" t="s">
        <v>66</v>
      </c>
      <c r="AH595" s="3" t="s">
        <v>66</v>
      </c>
      <c r="AI595" s="3" t="s">
        <v>66</v>
      </c>
      <c r="AJ595" s="3" t="s">
        <v>65</v>
      </c>
      <c r="AK595" s="3" t="s">
        <v>65</v>
      </c>
      <c r="AL595" s="3" t="s">
        <v>65</v>
      </c>
      <c r="AM595" s="3" t="s">
        <v>65</v>
      </c>
      <c r="AN595" s="3" t="s">
        <v>65</v>
      </c>
      <c r="AO595" s="3" t="s">
        <v>65</v>
      </c>
      <c r="AP595" s="3" t="s">
        <v>65</v>
      </c>
      <c r="AQ595" s="3" t="s">
        <v>66</v>
      </c>
      <c r="AR595" s="3" t="s">
        <v>65</v>
      </c>
      <c r="AS595" s="3" t="s">
        <v>65</v>
      </c>
      <c r="AT595" s="3" t="s">
        <v>65</v>
      </c>
      <c r="AU595" s="3" t="s">
        <v>66</v>
      </c>
      <c r="AV595" s="3" t="s">
        <v>65</v>
      </c>
      <c r="AW595" s="3" t="s">
        <v>65</v>
      </c>
      <c r="AX595" s="3" t="s">
        <v>65</v>
      </c>
      <c r="AY595" s="3" t="s">
        <v>66</v>
      </c>
      <c r="AZ595" s="3" t="s">
        <v>66</v>
      </c>
      <c r="BA595" s="3" t="s">
        <v>66</v>
      </c>
      <c r="BB595" s="3" t="s">
        <v>66</v>
      </c>
      <c r="BC595" s="3" t="s">
        <v>66</v>
      </c>
      <c r="BD595" s="3" t="s">
        <v>65</v>
      </c>
      <c r="BE595" s="3" t="s">
        <v>66</v>
      </c>
      <c r="BF595" s="3" t="s">
        <v>65</v>
      </c>
      <c r="BG595" s="3">
        <v>5</v>
      </c>
      <c r="BH595" s="3">
        <v>1</v>
      </c>
      <c r="BI595" s="3">
        <v>27</v>
      </c>
      <c r="BJ595" s="3">
        <v>4</v>
      </c>
      <c r="BK595" s="3">
        <v>31</v>
      </c>
      <c r="BL595" s="3">
        <v>0</v>
      </c>
      <c r="BM595" s="3" t="s">
        <v>67</v>
      </c>
    </row>
    <row r="596" spans="1:65" ht="12.5" x14ac:dyDescent="0.25">
      <c r="A596" s="2">
        <v>44535.821575023147</v>
      </c>
      <c r="B596" s="3" t="s">
        <v>66</v>
      </c>
      <c r="C596" s="3" t="s">
        <v>66</v>
      </c>
      <c r="D596" s="3" t="s">
        <v>65</v>
      </c>
      <c r="E596" s="3" t="s">
        <v>66</v>
      </c>
      <c r="F596" s="3" t="s">
        <v>66</v>
      </c>
      <c r="G596" s="3" t="s">
        <v>65</v>
      </c>
      <c r="H596" s="3" t="s">
        <v>66</v>
      </c>
      <c r="I596" s="3" t="s">
        <v>65</v>
      </c>
      <c r="J596" s="3" t="s">
        <v>66</v>
      </c>
      <c r="K596" s="3" t="s">
        <v>65</v>
      </c>
      <c r="L596" s="3" t="s">
        <v>65</v>
      </c>
      <c r="M596" s="3" t="s">
        <v>66</v>
      </c>
      <c r="N596" s="3" t="s">
        <v>65</v>
      </c>
      <c r="O596" s="3" t="s">
        <v>65</v>
      </c>
      <c r="P596" s="3" t="s">
        <v>65</v>
      </c>
      <c r="Q596" s="3" t="s">
        <v>65</v>
      </c>
      <c r="R596" s="3" t="s">
        <v>66</v>
      </c>
      <c r="S596" s="3" t="s">
        <v>65</v>
      </c>
      <c r="T596" s="3" t="s">
        <v>66</v>
      </c>
      <c r="U596" s="3" t="s">
        <v>65</v>
      </c>
      <c r="V596" s="3" t="s">
        <v>66</v>
      </c>
      <c r="W596" s="3" t="s">
        <v>66</v>
      </c>
      <c r="X596" s="3" t="s">
        <v>65</v>
      </c>
      <c r="Y596" s="3" t="s">
        <v>65</v>
      </c>
      <c r="Z596" s="3" t="s">
        <v>66</v>
      </c>
      <c r="AA596" s="3" t="s">
        <v>65</v>
      </c>
      <c r="AB596" s="3" t="s">
        <v>66</v>
      </c>
      <c r="AC596" s="3" t="s">
        <v>65</v>
      </c>
      <c r="AD596" s="3" t="s">
        <v>65</v>
      </c>
      <c r="AE596" s="3" t="s">
        <v>65</v>
      </c>
      <c r="AF596" s="3" t="s">
        <v>66</v>
      </c>
      <c r="AG596" s="3" t="s">
        <v>65</v>
      </c>
      <c r="AH596" s="3" t="s">
        <v>66</v>
      </c>
      <c r="AI596" s="3" t="s">
        <v>66</v>
      </c>
      <c r="AJ596" s="3" t="s">
        <v>65</v>
      </c>
      <c r="AK596" s="3" t="s">
        <v>65</v>
      </c>
      <c r="AL596" s="3" t="s">
        <v>66</v>
      </c>
      <c r="AM596" s="3" t="s">
        <v>65</v>
      </c>
      <c r="AN596" s="3" t="s">
        <v>65</v>
      </c>
      <c r="AO596" s="3" t="s">
        <v>65</v>
      </c>
      <c r="AP596" s="3" t="s">
        <v>66</v>
      </c>
      <c r="AQ596" s="3" t="s">
        <v>66</v>
      </c>
      <c r="AR596" s="3" t="s">
        <v>65</v>
      </c>
      <c r="AS596" s="3" t="s">
        <v>65</v>
      </c>
      <c r="AT596" s="3" t="s">
        <v>65</v>
      </c>
      <c r="AU596" s="3" t="s">
        <v>65</v>
      </c>
      <c r="AV596" s="3" t="s">
        <v>65</v>
      </c>
      <c r="AW596" s="3" t="s">
        <v>66</v>
      </c>
      <c r="AX596" s="3" t="s">
        <v>66</v>
      </c>
      <c r="AY596" s="3" t="s">
        <v>66</v>
      </c>
      <c r="AZ596" s="3" t="s">
        <v>65</v>
      </c>
      <c r="BA596" s="3" t="s">
        <v>66</v>
      </c>
      <c r="BB596" s="3" t="s">
        <v>66</v>
      </c>
      <c r="BC596" s="3" t="s">
        <v>66</v>
      </c>
      <c r="BD596" s="3" t="s">
        <v>66</v>
      </c>
      <c r="BE596" s="3" t="s">
        <v>65</v>
      </c>
      <c r="BF596" s="3" t="s">
        <v>65</v>
      </c>
      <c r="BG596" s="3" t="s">
        <v>148</v>
      </c>
      <c r="BH596" s="3" t="s">
        <v>148</v>
      </c>
      <c r="BI596" s="3" t="s">
        <v>148</v>
      </c>
      <c r="BJ596" s="3" t="s">
        <v>148</v>
      </c>
      <c r="BK596" s="3" t="s">
        <v>148</v>
      </c>
      <c r="BL596" s="3" t="s">
        <v>148</v>
      </c>
      <c r="BM596" s="3" t="s">
        <v>67</v>
      </c>
    </row>
    <row r="597" spans="1:65" ht="12.5" x14ac:dyDescent="0.25">
      <c r="A597" s="2">
        <v>44535.833812060184</v>
      </c>
      <c r="B597" s="3" t="s">
        <v>66</v>
      </c>
      <c r="C597" s="3" t="s">
        <v>66</v>
      </c>
      <c r="D597" s="3" t="s">
        <v>65</v>
      </c>
      <c r="E597" s="3" t="s">
        <v>65</v>
      </c>
      <c r="F597" s="3" t="s">
        <v>65</v>
      </c>
      <c r="G597" s="3" t="s">
        <v>66</v>
      </c>
      <c r="H597" s="3" t="s">
        <v>66</v>
      </c>
      <c r="I597" s="3" t="s">
        <v>66</v>
      </c>
      <c r="J597" s="3" t="s">
        <v>66</v>
      </c>
      <c r="K597" s="3" t="s">
        <v>65</v>
      </c>
      <c r="L597" s="3" t="s">
        <v>66</v>
      </c>
      <c r="M597" s="3" t="s">
        <v>66</v>
      </c>
      <c r="N597" s="3" t="s">
        <v>66</v>
      </c>
      <c r="O597" s="3" t="s">
        <v>66</v>
      </c>
      <c r="P597" s="3" t="s">
        <v>66</v>
      </c>
      <c r="Q597" s="3" t="s">
        <v>66</v>
      </c>
      <c r="R597" s="3" t="s">
        <v>66</v>
      </c>
      <c r="S597" s="3" t="s">
        <v>66</v>
      </c>
      <c r="T597" s="3" t="s">
        <v>66</v>
      </c>
      <c r="U597" s="3" t="s">
        <v>65</v>
      </c>
      <c r="V597" s="3" t="s">
        <v>65</v>
      </c>
      <c r="W597" s="3" t="s">
        <v>66</v>
      </c>
      <c r="X597" s="3" t="s">
        <v>66</v>
      </c>
      <c r="Y597" s="3" t="s">
        <v>66</v>
      </c>
      <c r="Z597" s="3" t="s">
        <v>65</v>
      </c>
      <c r="AA597" s="3" t="s">
        <v>66</v>
      </c>
      <c r="AB597" s="3" t="s">
        <v>65</v>
      </c>
      <c r="AC597" s="3" t="s">
        <v>66</v>
      </c>
      <c r="AD597" s="3" t="s">
        <v>66</v>
      </c>
      <c r="AE597" s="3" t="s">
        <v>66</v>
      </c>
      <c r="AF597" s="3" t="s">
        <v>66</v>
      </c>
      <c r="AG597" s="3" t="s">
        <v>66</v>
      </c>
      <c r="AH597" s="3" t="s">
        <v>66</v>
      </c>
      <c r="AI597" s="3" t="s">
        <v>65</v>
      </c>
      <c r="AJ597" s="3" t="s">
        <v>66</v>
      </c>
      <c r="AK597" s="3" t="s">
        <v>66</v>
      </c>
      <c r="AL597" s="3" t="s">
        <v>66</v>
      </c>
      <c r="AM597" s="3" t="s">
        <v>66</v>
      </c>
      <c r="AN597" s="3" t="s">
        <v>66</v>
      </c>
      <c r="AO597" s="3" t="s">
        <v>66</v>
      </c>
      <c r="AP597" s="3" t="s">
        <v>66</v>
      </c>
      <c r="AQ597" s="3" t="s">
        <v>66</v>
      </c>
      <c r="AR597" s="3" t="s">
        <v>66</v>
      </c>
      <c r="AS597" s="3" t="s">
        <v>65</v>
      </c>
      <c r="AT597" s="3" t="s">
        <v>66</v>
      </c>
      <c r="AU597" s="3" t="s">
        <v>66</v>
      </c>
      <c r="AV597" s="3" t="s">
        <v>66</v>
      </c>
      <c r="AW597" s="3" t="s">
        <v>66</v>
      </c>
      <c r="AX597" s="3" t="s">
        <v>65</v>
      </c>
      <c r="AY597" s="3" t="s">
        <v>66</v>
      </c>
      <c r="AZ597" s="3" t="s">
        <v>66</v>
      </c>
      <c r="BA597" s="3" t="s">
        <v>66</v>
      </c>
      <c r="BB597" s="3" t="s">
        <v>65</v>
      </c>
      <c r="BC597" s="3" t="s">
        <v>66</v>
      </c>
      <c r="BD597" s="3" t="s">
        <v>66</v>
      </c>
      <c r="BE597" s="3" t="s">
        <v>66</v>
      </c>
      <c r="BF597" s="3" t="s">
        <v>66</v>
      </c>
      <c r="BG597" s="3">
        <v>1.05</v>
      </c>
      <c r="BH597" s="3">
        <v>5</v>
      </c>
      <c r="BI597" s="3">
        <v>27</v>
      </c>
      <c r="BJ597" s="3">
        <v>4</v>
      </c>
      <c r="BK597" s="3">
        <v>29</v>
      </c>
      <c r="BL597" s="3">
        <v>10</v>
      </c>
      <c r="BM597" s="3" t="s">
        <v>67</v>
      </c>
    </row>
    <row r="598" spans="1:65" ht="12.5" x14ac:dyDescent="0.25">
      <c r="A598" s="2">
        <v>44535.850671203705</v>
      </c>
      <c r="B598" s="3" t="s">
        <v>66</v>
      </c>
      <c r="C598" s="3" t="s">
        <v>66</v>
      </c>
      <c r="D598" s="3" t="s">
        <v>65</v>
      </c>
      <c r="E598" s="3" t="s">
        <v>66</v>
      </c>
      <c r="F598" s="3" t="s">
        <v>65</v>
      </c>
      <c r="G598" s="3" t="s">
        <v>66</v>
      </c>
      <c r="H598" s="3" t="s">
        <v>65</v>
      </c>
      <c r="I598" s="3" t="s">
        <v>66</v>
      </c>
      <c r="J598" s="3" t="s">
        <v>66</v>
      </c>
      <c r="K598" s="3" t="s">
        <v>65</v>
      </c>
      <c r="L598" s="3" t="s">
        <v>66</v>
      </c>
      <c r="M598" s="3" t="s">
        <v>66</v>
      </c>
      <c r="N598" s="3" t="s">
        <v>65</v>
      </c>
      <c r="O598" s="3" t="s">
        <v>66</v>
      </c>
      <c r="P598" s="3" t="s">
        <v>65</v>
      </c>
      <c r="Q598" s="3" t="s">
        <v>65</v>
      </c>
      <c r="R598" s="3" t="s">
        <v>66</v>
      </c>
      <c r="S598" s="3" t="s">
        <v>66</v>
      </c>
      <c r="T598" s="3" t="s">
        <v>66</v>
      </c>
      <c r="U598" s="3" t="s">
        <v>65</v>
      </c>
      <c r="V598" s="3" t="s">
        <v>65</v>
      </c>
      <c r="W598" s="3" t="s">
        <v>65</v>
      </c>
      <c r="X598" s="3" t="s">
        <v>65</v>
      </c>
      <c r="Y598" s="3" t="s">
        <v>65</v>
      </c>
      <c r="Z598" s="3" t="s">
        <v>66</v>
      </c>
      <c r="AA598" s="3" t="s">
        <v>65</v>
      </c>
      <c r="AB598" s="3" t="s">
        <v>66</v>
      </c>
      <c r="AC598" s="3" t="s">
        <v>66</v>
      </c>
      <c r="AD598" s="3" t="s">
        <v>65</v>
      </c>
      <c r="AE598" s="3" t="s">
        <v>66</v>
      </c>
      <c r="AF598" s="3" t="s">
        <v>66</v>
      </c>
      <c r="AG598" s="3" t="s">
        <v>66</v>
      </c>
      <c r="AH598" s="3" t="s">
        <v>65</v>
      </c>
      <c r="AI598" s="3" t="s">
        <v>66</v>
      </c>
      <c r="AJ598" s="3" t="s">
        <v>65</v>
      </c>
      <c r="AK598" s="3" t="s">
        <v>65</v>
      </c>
      <c r="AL598" s="3" t="s">
        <v>65</v>
      </c>
      <c r="AM598" s="3" t="s">
        <v>65</v>
      </c>
      <c r="AN598" s="3" t="s">
        <v>65</v>
      </c>
      <c r="AO598" s="3" t="s">
        <v>65</v>
      </c>
      <c r="AP598" s="3" t="s">
        <v>65</v>
      </c>
      <c r="AQ598" s="3" t="s">
        <v>66</v>
      </c>
      <c r="AR598" s="3" t="s">
        <v>65</v>
      </c>
      <c r="AS598" s="3" t="s">
        <v>65</v>
      </c>
      <c r="AT598" s="3" t="s">
        <v>65</v>
      </c>
      <c r="AU598" s="3" t="s">
        <v>66</v>
      </c>
      <c r="AV598" s="3" t="s">
        <v>66</v>
      </c>
      <c r="AW598" s="3" t="s">
        <v>66</v>
      </c>
      <c r="AX598" s="3" t="s">
        <v>65</v>
      </c>
      <c r="AY598" s="3" t="s">
        <v>66</v>
      </c>
      <c r="AZ598" s="3" t="s">
        <v>65</v>
      </c>
      <c r="BA598" s="3" t="s">
        <v>65</v>
      </c>
      <c r="BB598" s="3" t="s">
        <v>65</v>
      </c>
      <c r="BC598" s="3" t="s">
        <v>65</v>
      </c>
      <c r="BD598" s="3" t="s">
        <v>66</v>
      </c>
      <c r="BE598" s="3" t="s">
        <v>66</v>
      </c>
      <c r="BF598" s="3" t="s">
        <v>65</v>
      </c>
      <c r="BG598" s="3">
        <v>5</v>
      </c>
      <c r="BH598" s="3">
        <v>527</v>
      </c>
      <c r="BI598" s="3">
        <v>27</v>
      </c>
      <c r="BJ598" s="3">
        <v>4</v>
      </c>
      <c r="BK598" s="3">
        <v>29</v>
      </c>
      <c r="BL598" s="3">
        <v>20</v>
      </c>
      <c r="BM598" s="3" t="s">
        <v>67</v>
      </c>
    </row>
    <row r="599" spans="1:65" ht="12.5" x14ac:dyDescent="0.25">
      <c r="A599" s="2">
        <v>44535.851175138887</v>
      </c>
      <c r="B599" s="3" t="s">
        <v>65</v>
      </c>
      <c r="C599" s="3" t="s">
        <v>65</v>
      </c>
      <c r="D599" s="3" t="s">
        <v>65</v>
      </c>
      <c r="E599" s="3" t="s">
        <v>66</v>
      </c>
      <c r="F599" s="3" t="s">
        <v>66</v>
      </c>
      <c r="G599" s="3" t="s">
        <v>66</v>
      </c>
      <c r="H599" s="3" t="s">
        <v>66</v>
      </c>
      <c r="I599" s="3" t="s">
        <v>65</v>
      </c>
      <c r="J599" s="3" t="s">
        <v>66</v>
      </c>
      <c r="K599" s="3" t="s">
        <v>65</v>
      </c>
      <c r="L599" s="3" t="s">
        <v>66</v>
      </c>
      <c r="M599" s="3" t="s">
        <v>66</v>
      </c>
      <c r="N599" s="3" t="s">
        <v>65</v>
      </c>
      <c r="O599" s="3" t="s">
        <v>65</v>
      </c>
      <c r="P599" s="3" t="s">
        <v>65</v>
      </c>
      <c r="Q599" s="3" t="s">
        <v>65</v>
      </c>
      <c r="R599" s="3" t="s">
        <v>66</v>
      </c>
      <c r="S599" s="3" t="s">
        <v>65</v>
      </c>
      <c r="T599" s="3" t="s">
        <v>66</v>
      </c>
      <c r="U599" s="3" t="s">
        <v>65</v>
      </c>
      <c r="V599" s="3" t="s">
        <v>66</v>
      </c>
      <c r="W599" s="3" t="s">
        <v>65</v>
      </c>
      <c r="X599" s="3" t="s">
        <v>65</v>
      </c>
      <c r="Y599" s="3" t="s">
        <v>65</v>
      </c>
      <c r="Z599" s="3" t="s">
        <v>65</v>
      </c>
      <c r="AA599" s="3" t="s">
        <v>65</v>
      </c>
      <c r="AB599" s="3" t="s">
        <v>66</v>
      </c>
      <c r="AC599" s="3" t="s">
        <v>66</v>
      </c>
      <c r="AD599" s="3" t="s">
        <v>65</v>
      </c>
      <c r="AE599" s="3" t="s">
        <v>65</v>
      </c>
      <c r="AF599" s="3" t="s">
        <v>65</v>
      </c>
      <c r="AG599" s="3" t="s">
        <v>65</v>
      </c>
      <c r="AH599" s="3" t="s">
        <v>66</v>
      </c>
      <c r="AI599" s="3" t="s">
        <v>66</v>
      </c>
      <c r="AJ599" s="3" t="s">
        <v>65</v>
      </c>
      <c r="AK599" s="3" t="s">
        <v>66</v>
      </c>
      <c r="AL599" s="3" t="s">
        <v>66</v>
      </c>
      <c r="AM599" s="3" t="s">
        <v>65</v>
      </c>
      <c r="AN599" s="3" t="s">
        <v>66</v>
      </c>
      <c r="AO599" s="3" t="s">
        <v>65</v>
      </c>
      <c r="AP599" s="3" t="s">
        <v>65</v>
      </c>
      <c r="AQ599" s="3" t="s">
        <v>66</v>
      </c>
      <c r="AR599" s="3" t="s">
        <v>65</v>
      </c>
      <c r="AS599" s="3" t="s">
        <v>65</v>
      </c>
      <c r="AT599" s="3" t="s">
        <v>65</v>
      </c>
      <c r="AU599" s="3" t="s">
        <v>66</v>
      </c>
      <c r="AV599" s="3" t="s">
        <v>65</v>
      </c>
      <c r="AW599" s="3" t="s">
        <v>66</v>
      </c>
      <c r="AX599" s="3" t="s">
        <v>66</v>
      </c>
      <c r="AY599" s="3" t="s">
        <v>65</v>
      </c>
      <c r="AZ599" s="3" t="s">
        <v>65</v>
      </c>
      <c r="BA599" s="3" t="s">
        <v>65</v>
      </c>
      <c r="BB599" s="3" t="s">
        <v>66</v>
      </c>
      <c r="BC599" s="3" t="s">
        <v>66</v>
      </c>
      <c r="BD599" s="3" t="s">
        <v>66</v>
      </c>
      <c r="BE599" s="3" t="s">
        <v>66</v>
      </c>
      <c r="BF599" s="3" t="s">
        <v>65</v>
      </c>
      <c r="BG599" s="3">
        <v>5</v>
      </c>
      <c r="BH599" s="3">
        <v>5</v>
      </c>
      <c r="BI599" s="3">
        <v>27</v>
      </c>
      <c r="BJ599" s="3">
        <v>4</v>
      </c>
      <c r="BK599" s="3">
        <v>29</v>
      </c>
      <c r="BL599" s="3">
        <v>20</v>
      </c>
      <c r="BM599" s="3" t="s">
        <v>67</v>
      </c>
    </row>
    <row r="600" spans="1:65" ht="12.5" x14ac:dyDescent="0.25">
      <c r="A600" s="2">
        <v>44535.857037465277</v>
      </c>
      <c r="B600" s="3" t="s">
        <v>65</v>
      </c>
      <c r="C600" s="3" t="s">
        <v>66</v>
      </c>
      <c r="D600" s="3" t="s">
        <v>65</v>
      </c>
      <c r="E600" s="3" t="s">
        <v>66</v>
      </c>
      <c r="F600" s="3" t="s">
        <v>65</v>
      </c>
      <c r="G600" s="3" t="s">
        <v>65</v>
      </c>
      <c r="H600" s="3" t="s">
        <v>66</v>
      </c>
      <c r="I600" s="3" t="s">
        <v>65</v>
      </c>
      <c r="J600" s="3" t="s">
        <v>66</v>
      </c>
      <c r="K600" s="3" t="s">
        <v>66</v>
      </c>
      <c r="L600" s="3" t="s">
        <v>66</v>
      </c>
      <c r="M600" s="3" t="s">
        <v>66</v>
      </c>
      <c r="N600" s="3" t="s">
        <v>65</v>
      </c>
      <c r="O600" s="3" t="s">
        <v>65</v>
      </c>
      <c r="P600" s="3" t="s">
        <v>66</v>
      </c>
      <c r="Q600" s="3" t="s">
        <v>66</v>
      </c>
      <c r="R600" s="3" t="s">
        <v>66</v>
      </c>
      <c r="S600" s="3" t="s">
        <v>65</v>
      </c>
      <c r="T600" s="3" t="s">
        <v>65</v>
      </c>
      <c r="U600" s="3" t="s">
        <v>65</v>
      </c>
      <c r="V600" s="3" t="s">
        <v>66</v>
      </c>
      <c r="W600" s="3" t="s">
        <v>65</v>
      </c>
      <c r="X600" s="3" t="s">
        <v>65</v>
      </c>
      <c r="Y600" s="3" t="s">
        <v>66</v>
      </c>
      <c r="Z600" s="3" t="s">
        <v>66</v>
      </c>
      <c r="AA600" s="3" t="s">
        <v>66</v>
      </c>
      <c r="AB600" s="3" t="s">
        <v>65</v>
      </c>
      <c r="AC600" s="3" t="s">
        <v>65</v>
      </c>
      <c r="AD600" s="3" t="s">
        <v>65</v>
      </c>
      <c r="AE600" s="3" t="s">
        <v>66</v>
      </c>
      <c r="AF600" s="3" t="s">
        <v>65</v>
      </c>
      <c r="AG600" s="3" t="s">
        <v>66</v>
      </c>
      <c r="AH600" s="3" t="s">
        <v>65</v>
      </c>
      <c r="AI600" s="3" t="s">
        <v>66</v>
      </c>
      <c r="AJ600" s="3" t="s">
        <v>66</v>
      </c>
      <c r="AK600" s="3" t="s">
        <v>65</v>
      </c>
      <c r="AL600" s="3" t="s">
        <v>65</v>
      </c>
      <c r="AM600" s="3" t="s">
        <v>65</v>
      </c>
      <c r="AN600" s="3" t="s">
        <v>65</v>
      </c>
      <c r="AO600" s="3" t="s">
        <v>65</v>
      </c>
      <c r="AP600" s="3" t="s">
        <v>66</v>
      </c>
      <c r="AQ600" s="3" t="s">
        <v>66</v>
      </c>
      <c r="AR600" s="3" t="s">
        <v>65</v>
      </c>
      <c r="AS600" s="3" t="s">
        <v>66</v>
      </c>
      <c r="AT600" s="3" t="s">
        <v>66</v>
      </c>
      <c r="AU600" s="3" t="s">
        <v>66</v>
      </c>
      <c r="AV600" s="3" t="s">
        <v>66</v>
      </c>
      <c r="AW600" s="3" t="s">
        <v>66</v>
      </c>
      <c r="AX600" s="3" t="s">
        <v>66</v>
      </c>
      <c r="AY600" s="3" t="s">
        <v>66</v>
      </c>
      <c r="AZ600" s="3" t="s">
        <v>66</v>
      </c>
      <c r="BA600" s="3" t="s">
        <v>66</v>
      </c>
      <c r="BB600" s="3" t="s">
        <v>65</v>
      </c>
      <c r="BC600" s="3" t="s">
        <v>66</v>
      </c>
      <c r="BD600" s="3" t="s">
        <v>66</v>
      </c>
      <c r="BE600" s="3" t="s">
        <v>66</v>
      </c>
      <c r="BF600" s="3" t="s">
        <v>65</v>
      </c>
      <c r="BG600" s="3">
        <v>5</v>
      </c>
      <c r="BH600" s="3">
        <v>5</v>
      </c>
      <c r="BI600" s="3">
        <v>27</v>
      </c>
      <c r="BJ600" s="3">
        <v>4</v>
      </c>
      <c r="BK600" s="3">
        <v>29</v>
      </c>
      <c r="BL600" s="3">
        <v>20</v>
      </c>
      <c r="BM600" s="3" t="s">
        <v>67</v>
      </c>
    </row>
    <row r="601" spans="1:65" ht="12.5" x14ac:dyDescent="0.25">
      <c r="A601" s="2">
        <v>44535.861961388888</v>
      </c>
      <c r="B601" s="3" t="s">
        <v>66</v>
      </c>
      <c r="C601" s="3" t="s">
        <v>65</v>
      </c>
      <c r="D601" s="3" t="s">
        <v>66</v>
      </c>
      <c r="E601" s="3" t="s">
        <v>66</v>
      </c>
      <c r="F601" s="3" t="s">
        <v>66</v>
      </c>
      <c r="G601" s="3" t="s">
        <v>66</v>
      </c>
      <c r="H601" s="3" t="s">
        <v>65</v>
      </c>
      <c r="I601" s="3" t="s">
        <v>66</v>
      </c>
      <c r="J601" s="3" t="s">
        <v>66</v>
      </c>
      <c r="K601" s="3" t="s">
        <v>65</v>
      </c>
      <c r="L601" s="3" t="s">
        <v>65</v>
      </c>
      <c r="M601" s="3" t="s">
        <v>66</v>
      </c>
      <c r="N601" s="3" t="s">
        <v>65</v>
      </c>
      <c r="O601" s="3" t="s">
        <v>65</v>
      </c>
      <c r="P601" s="3" t="s">
        <v>65</v>
      </c>
      <c r="Q601" s="3" t="s">
        <v>65</v>
      </c>
      <c r="R601" s="3" t="s">
        <v>66</v>
      </c>
      <c r="S601" s="3" t="s">
        <v>65</v>
      </c>
      <c r="T601" s="3" t="s">
        <v>66</v>
      </c>
      <c r="U601" s="3" t="s">
        <v>65</v>
      </c>
      <c r="V601" s="3" t="s">
        <v>65</v>
      </c>
      <c r="W601" s="3" t="s">
        <v>65</v>
      </c>
      <c r="X601" s="3" t="s">
        <v>65</v>
      </c>
      <c r="Y601" s="3" t="s">
        <v>65</v>
      </c>
      <c r="Z601" s="3" t="s">
        <v>66</v>
      </c>
      <c r="AA601" s="3" t="s">
        <v>65</v>
      </c>
      <c r="AB601" s="3" t="s">
        <v>66</v>
      </c>
      <c r="AC601" s="3" t="s">
        <v>65</v>
      </c>
      <c r="AD601" s="3" t="s">
        <v>65</v>
      </c>
      <c r="AE601" s="3" t="s">
        <v>65</v>
      </c>
      <c r="AF601" s="3" t="s">
        <v>65</v>
      </c>
      <c r="AG601" s="3" t="s">
        <v>66</v>
      </c>
      <c r="AH601" s="3" t="s">
        <v>66</v>
      </c>
      <c r="AI601" s="3" t="s">
        <v>66</v>
      </c>
      <c r="AJ601" s="3" t="s">
        <v>66</v>
      </c>
      <c r="AK601" s="3" t="s">
        <v>66</v>
      </c>
      <c r="AL601" s="3" t="s">
        <v>66</v>
      </c>
      <c r="AM601" s="3" t="s">
        <v>65</v>
      </c>
      <c r="AN601" s="3" t="s">
        <v>66</v>
      </c>
      <c r="AO601" s="3" t="s">
        <v>65</v>
      </c>
      <c r="AP601" s="3" t="s">
        <v>66</v>
      </c>
      <c r="AQ601" s="3" t="s">
        <v>66</v>
      </c>
      <c r="AR601" s="3" t="s">
        <v>65</v>
      </c>
      <c r="AS601" s="3" t="s">
        <v>65</v>
      </c>
      <c r="AT601" s="3" t="s">
        <v>65</v>
      </c>
      <c r="AU601" s="3" t="s">
        <v>66</v>
      </c>
      <c r="AV601" s="3" t="s">
        <v>65</v>
      </c>
      <c r="AW601" s="3" t="s">
        <v>65</v>
      </c>
      <c r="AX601" s="3" t="s">
        <v>66</v>
      </c>
      <c r="AY601" s="3" t="s">
        <v>65</v>
      </c>
      <c r="AZ601" s="3" t="s">
        <v>66</v>
      </c>
      <c r="BA601" s="3" t="s">
        <v>65</v>
      </c>
      <c r="BB601" s="3" t="s">
        <v>66</v>
      </c>
      <c r="BC601" s="3" t="s">
        <v>65</v>
      </c>
      <c r="BD601" s="3" t="s">
        <v>66</v>
      </c>
      <c r="BE601" s="3" t="s">
        <v>65</v>
      </c>
      <c r="BF601" s="3" t="s">
        <v>65</v>
      </c>
      <c r="BG601" s="3">
        <v>5</v>
      </c>
      <c r="BH601" s="3">
        <v>5</v>
      </c>
      <c r="BI601" s="3">
        <v>27</v>
      </c>
      <c r="BJ601" s="3">
        <v>4</v>
      </c>
      <c r="BK601" s="3">
        <v>29</v>
      </c>
      <c r="BL601" s="3" t="s">
        <v>103</v>
      </c>
      <c r="BM601" s="3" t="s">
        <v>67</v>
      </c>
    </row>
    <row r="602" spans="1:65" ht="12.5" x14ac:dyDescent="0.25">
      <c r="A602" s="2">
        <v>44535.864208784726</v>
      </c>
      <c r="B602" s="3" t="s">
        <v>66</v>
      </c>
      <c r="C602" s="3" t="s">
        <v>66</v>
      </c>
      <c r="D602" s="3" t="s">
        <v>65</v>
      </c>
      <c r="E602" s="3" t="s">
        <v>66</v>
      </c>
      <c r="F602" s="3" t="s">
        <v>65</v>
      </c>
      <c r="G602" s="3" t="s">
        <v>65</v>
      </c>
      <c r="H602" s="3" t="s">
        <v>66</v>
      </c>
      <c r="I602" s="3" t="s">
        <v>66</v>
      </c>
      <c r="J602" s="3" t="s">
        <v>66</v>
      </c>
      <c r="K602" s="3" t="s">
        <v>65</v>
      </c>
      <c r="L602" s="3" t="s">
        <v>65</v>
      </c>
      <c r="M602" s="3" t="s">
        <v>66</v>
      </c>
      <c r="N602" s="3" t="s">
        <v>66</v>
      </c>
      <c r="O602" s="3" t="s">
        <v>66</v>
      </c>
      <c r="P602" s="3" t="s">
        <v>65</v>
      </c>
      <c r="Q602" s="3" t="s">
        <v>66</v>
      </c>
      <c r="R602" s="3" t="s">
        <v>65</v>
      </c>
      <c r="S602" s="3" t="s">
        <v>66</v>
      </c>
      <c r="T602" s="3" t="s">
        <v>66</v>
      </c>
      <c r="U602" s="3" t="s">
        <v>65</v>
      </c>
      <c r="V602" s="3" t="s">
        <v>66</v>
      </c>
      <c r="W602" s="3" t="s">
        <v>65</v>
      </c>
      <c r="X602" s="3" t="s">
        <v>66</v>
      </c>
      <c r="Y602" s="3" t="s">
        <v>66</v>
      </c>
      <c r="Z602" s="3" t="s">
        <v>66</v>
      </c>
      <c r="AA602" s="3" t="s">
        <v>66</v>
      </c>
      <c r="AB602" s="3" t="s">
        <v>65</v>
      </c>
      <c r="AC602" s="3" t="s">
        <v>66</v>
      </c>
      <c r="AD602" s="3" t="s">
        <v>66</v>
      </c>
      <c r="AE602" s="3" t="s">
        <v>66</v>
      </c>
      <c r="AF602" s="3" t="s">
        <v>66</v>
      </c>
      <c r="AG602" s="3" t="s">
        <v>65</v>
      </c>
      <c r="AH602" s="3" t="s">
        <v>66</v>
      </c>
      <c r="AI602" s="3" t="s">
        <v>66</v>
      </c>
      <c r="AJ602" s="3" t="s">
        <v>65</v>
      </c>
      <c r="AK602" s="3" t="s">
        <v>65</v>
      </c>
      <c r="AL602" s="3" t="s">
        <v>66</v>
      </c>
      <c r="AM602" s="3" t="s">
        <v>66</v>
      </c>
      <c r="AN602" s="3" t="s">
        <v>65</v>
      </c>
      <c r="AO602" s="3" t="s">
        <v>65</v>
      </c>
      <c r="AP602" s="3" t="s">
        <v>65</v>
      </c>
      <c r="AQ602" s="3" t="s">
        <v>66</v>
      </c>
      <c r="AR602" s="3" t="s">
        <v>65</v>
      </c>
      <c r="AS602" s="3" t="s">
        <v>65</v>
      </c>
      <c r="AT602" s="3" t="s">
        <v>66</v>
      </c>
      <c r="AU602" s="3" t="s">
        <v>65</v>
      </c>
      <c r="AV602" s="3" t="s">
        <v>66</v>
      </c>
      <c r="AW602" s="3" t="s">
        <v>66</v>
      </c>
      <c r="AX602" s="3" t="s">
        <v>65</v>
      </c>
      <c r="AY602" s="3" t="s">
        <v>66</v>
      </c>
      <c r="AZ602" s="3" t="s">
        <v>66</v>
      </c>
      <c r="BA602" s="3" t="s">
        <v>66</v>
      </c>
      <c r="BB602" s="3" t="s">
        <v>66</v>
      </c>
      <c r="BC602" s="3" t="s">
        <v>66</v>
      </c>
      <c r="BD602" s="3" t="s">
        <v>66</v>
      </c>
      <c r="BE602" s="3" t="s">
        <v>66</v>
      </c>
      <c r="BF602" s="3" t="s">
        <v>66</v>
      </c>
      <c r="BG602" s="3" t="s">
        <v>76</v>
      </c>
      <c r="BH602" s="3" t="s">
        <v>70</v>
      </c>
      <c r="BI602" s="3">
        <v>27</v>
      </c>
      <c r="BJ602" s="3" t="s">
        <v>149</v>
      </c>
      <c r="BK602" s="3">
        <v>29</v>
      </c>
      <c r="BL602" s="3">
        <v>20</v>
      </c>
      <c r="BM602" s="3" t="s">
        <v>67</v>
      </c>
    </row>
    <row r="603" spans="1:65" ht="12.5" x14ac:dyDescent="0.25">
      <c r="A603" s="2">
        <v>44535.865977939815</v>
      </c>
      <c r="B603" s="3" t="s">
        <v>65</v>
      </c>
      <c r="C603" s="3" t="s">
        <v>66</v>
      </c>
      <c r="D603" s="3" t="s">
        <v>65</v>
      </c>
      <c r="E603" s="3" t="s">
        <v>65</v>
      </c>
      <c r="F603" s="3" t="s">
        <v>66</v>
      </c>
      <c r="G603" s="3" t="s">
        <v>65</v>
      </c>
      <c r="H603" s="3" t="s">
        <v>66</v>
      </c>
      <c r="I603" s="3" t="s">
        <v>65</v>
      </c>
      <c r="J603" s="3" t="s">
        <v>66</v>
      </c>
      <c r="K603" s="3" t="s">
        <v>65</v>
      </c>
      <c r="L603" s="3" t="s">
        <v>66</v>
      </c>
      <c r="M603" s="3" t="s">
        <v>66</v>
      </c>
      <c r="N603" s="3" t="s">
        <v>66</v>
      </c>
      <c r="O603" s="3" t="s">
        <v>66</v>
      </c>
      <c r="P603" s="3" t="s">
        <v>65</v>
      </c>
      <c r="Q603" s="3" t="s">
        <v>66</v>
      </c>
      <c r="R603" s="3" t="s">
        <v>65</v>
      </c>
      <c r="S603" s="3" t="s">
        <v>66</v>
      </c>
      <c r="T603" s="3" t="s">
        <v>66</v>
      </c>
      <c r="U603" s="3" t="s">
        <v>66</v>
      </c>
      <c r="V603" s="3" t="s">
        <v>66</v>
      </c>
      <c r="W603" s="3" t="s">
        <v>66</v>
      </c>
      <c r="X603" s="3" t="s">
        <v>66</v>
      </c>
      <c r="Y603" s="3" t="s">
        <v>66</v>
      </c>
      <c r="Z603" s="3" t="s">
        <v>66</v>
      </c>
      <c r="AA603" s="3" t="s">
        <v>66</v>
      </c>
      <c r="AB603" s="3" t="s">
        <v>65</v>
      </c>
      <c r="AC603" s="3" t="s">
        <v>66</v>
      </c>
      <c r="AD603" s="3" t="s">
        <v>66</v>
      </c>
      <c r="AE603" s="3" t="s">
        <v>66</v>
      </c>
      <c r="AF603" s="3" t="s">
        <v>66</v>
      </c>
      <c r="AG603" s="3" t="s">
        <v>65</v>
      </c>
      <c r="AH603" s="3" t="s">
        <v>66</v>
      </c>
      <c r="AI603" s="3" t="s">
        <v>65</v>
      </c>
      <c r="AJ603" s="3" t="s">
        <v>66</v>
      </c>
      <c r="AK603" s="3" t="s">
        <v>65</v>
      </c>
      <c r="AL603" s="3" t="s">
        <v>66</v>
      </c>
      <c r="AM603" s="3" t="s">
        <v>66</v>
      </c>
      <c r="AN603" s="3" t="s">
        <v>65</v>
      </c>
      <c r="AO603" s="3" t="s">
        <v>66</v>
      </c>
      <c r="AP603" s="3" t="s">
        <v>65</v>
      </c>
      <c r="AQ603" s="3" t="s">
        <v>66</v>
      </c>
      <c r="AR603" s="3" t="s">
        <v>65</v>
      </c>
      <c r="AS603" s="3" t="s">
        <v>65</v>
      </c>
      <c r="AT603" s="3" t="s">
        <v>66</v>
      </c>
      <c r="AU603" s="3" t="s">
        <v>66</v>
      </c>
      <c r="AV603" s="3" t="s">
        <v>66</v>
      </c>
      <c r="AW603" s="3" t="s">
        <v>66</v>
      </c>
      <c r="AX603" s="3" t="s">
        <v>65</v>
      </c>
      <c r="AY603" s="3" t="s">
        <v>66</v>
      </c>
      <c r="AZ603" s="3" t="s">
        <v>66</v>
      </c>
      <c r="BA603" s="3" t="s">
        <v>66</v>
      </c>
      <c r="BB603" s="3" t="s">
        <v>65</v>
      </c>
      <c r="BC603" s="3" t="s">
        <v>65</v>
      </c>
      <c r="BD603" s="3" t="s">
        <v>66</v>
      </c>
      <c r="BE603" s="3" t="s">
        <v>65</v>
      </c>
      <c r="BF603" s="3" t="s">
        <v>65</v>
      </c>
      <c r="BG603" s="3">
        <v>5</v>
      </c>
      <c r="BH603" s="3">
        <v>5</v>
      </c>
      <c r="BI603" s="3">
        <v>27</v>
      </c>
      <c r="BJ603" s="3">
        <v>4</v>
      </c>
      <c r="BK603" s="3">
        <v>29</v>
      </c>
      <c r="BL603" s="3">
        <v>20</v>
      </c>
      <c r="BM603" s="3" t="s">
        <v>69</v>
      </c>
    </row>
    <row r="604" spans="1:65" ht="12.5" x14ac:dyDescent="0.25">
      <c r="A604" s="2">
        <v>44535.874647592587</v>
      </c>
      <c r="B604" s="3" t="s">
        <v>66</v>
      </c>
      <c r="C604" s="3" t="s">
        <v>65</v>
      </c>
      <c r="D604" s="3" t="s">
        <v>66</v>
      </c>
      <c r="E604" s="3" t="s">
        <v>66</v>
      </c>
      <c r="F604" s="3" t="s">
        <v>66</v>
      </c>
      <c r="G604" s="3" t="s">
        <v>65</v>
      </c>
      <c r="H604" s="3" t="s">
        <v>65</v>
      </c>
      <c r="I604" s="3" t="s">
        <v>65</v>
      </c>
      <c r="J604" s="3" t="s">
        <v>65</v>
      </c>
      <c r="K604" s="3" t="s">
        <v>65</v>
      </c>
      <c r="L604" s="3" t="s">
        <v>66</v>
      </c>
      <c r="M604" s="3" t="s">
        <v>66</v>
      </c>
      <c r="N604" s="3" t="s">
        <v>65</v>
      </c>
      <c r="O604" s="3" t="s">
        <v>66</v>
      </c>
      <c r="P604" s="3" t="s">
        <v>65</v>
      </c>
      <c r="Q604" s="3" t="s">
        <v>65</v>
      </c>
      <c r="R604" s="3" t="s">
        <v>65</v>
      </c>
      <c r="S604" s="3" t="s">
        <v>66</v>
      </c>
      <c r="T604" s="3" t="s">
        <v>66</v>
      </c>
      <c r="U604" s="3" t="s">
        <v>65</v>
      </c>
      <c r="V604" s="3" t="s">
        <v>66</v>
      </c>
      <c r="W604" s="3" t="s">
        <v>65</v>
      </c>
      <c r="X604" s="3" t="s">
        <v>65</v>
      </c>
      <c r="Y604" s="3" t="s">
        <v>65</v>
      </c>
      <c r="Z604" s="3" t="s">
        <v>66</v>
      </c>
      <c r="AA604" s="3" t="s">
        <v>65</v>
      </c>
      <c r="AB604" s="3" t="s">
        <v>66</v>
      </c>
      <c r="AC604" s="3" t="s">
        <v>65</v>
      </c>
      <c r="AD604" s="3" t="s">
        <v>65</v>
      </c>
      <c r="AE604" s="3" t="s">
        <v>66</v>
      </c>
      <c r="AF604" s="3" t="s">
        <v>66</v>
      </c>
      <c r="AG604" s="3" t="s">
        <v>65</v>
      </c>
      <c r="AH604" s="3" t="s">
        <v>66</v>
      </c>
      <c r="AI604" s="3" t="s">
        <v>66</v>
      </c>
      <c r="AJ604" s="3" t="s">
        <v>66</v>
      </c>
      <c r="AK604" s="3" t="s">
        <v>65</v>
      </c>
      <c r="AL604" s="3" t="s">
        <v>65</v>
      </c>
      <c r="AM604" s="3" t="s">
        <v>66</v>
      </c>
      <c r="AN604" s="3" t="s">
        <v>65</v>
      </c>
      <c r="AO604" s="3" t="s">
        <v>65</v>
      </c>
      <c r="AP604" s="3" t="s">
        <v>66</v>
      </c>
      <c r="AQ604" s="3" t="s">
        <v>66</v>
      </c>
      <c r="AR604" s="3" t="s">
        <v>65</v>
      </c>
      <c r="AS604" s="3" t="s">
        <v>66</v>
      </c>
      <c r="AT604" s="3" t="s">
        <v>65</v>
      </c>
      <c r="AU604" s="3" t="s">
        <v>65</v>
      </c>
      <c r="AV604" s="3" t="s">
        <v>65</v>
      </c>
      <c r="AW604" s="3" t="s">
        <v>65</v>
      </c>
      <c r="AX604" s="3" t="s">
        <v>66</v>
      </c>
      <c r="AY604" s="3" t="s">
        <v>65</v>
      </c>
      <c r="AZ604" s="3" t="s">
        <v>66</v>
      </c>
      <c r="BA604" s="3" t="s">
        <v>65</v>
      </c>
      <c r="BB604" s="3" t="s">
        <v>66</v>
      </c>
      <c r="BC604" s="3" t="s">
        <v>66</v>
      </c>
      <c r="BD604" s="3" t="s">
        <v>65</v>
      </c>
      <c r="BE604" s="3" t="s">
        <v>66</v>
      </c>
      <c r="BF604" s="3" t="s">
        <v>66</v>
      </c>
      <c r="BG604" s="3">
        <v>10</v>
      </c>
      <c r="BH604" s="3" t="s">
        <v>127</v>
      </c>
      <c r="BI604" s="3">
        <v>27</v>
      </c>
      <c r="BJ604" s="3">
        <v>6</v>
      </c>
      <c r="BK604" s="3">
        <v>30</v>
      </c>
      <c r="BL604" s="3">
        <v>0</v>
      </c>
      <c r="BM604" s="3" t="s">
        <v>68</v>
      </c>
    </row>
    <row r="605" spans="1:65" ht="12.5" x14ac:dyDescent="0.25">
      <c r="A605" s="2">
        <v>44535.889747696754</v>
      </c>
      <c r="B605" s="3" t="s">
        <v>65</v>
      </c>
      <c r="C605" s="3" t="s">
        <v>66</v>
      </c>
      <c r="D605" s="3" t="s">
        <v>65</v>
      </c>
      <c r="E605" s="3" t="s">
        <v>66</v>
      </c>
      <c r="F605" s="3" t="s">
        <v>66</v>
      </c>
      <c r="G605" s="3" t="s">
        <v>66</v>
      </c>
      <c r="H605" s="3" t="s">
        <v>65</v>
      </c>
      <c r="I605" s="3" t="s">
        <v>65</v>
      </c>
      <c r="J605" s="3" t="s">
        <v>65</v>
      </c>
      <c r="K605" s="3" t="s">
        <v>65</v>
      </c>
      <c r="L605" s="3" t="s">
        <v>66</v>
      </c>
      <c r="M605" s="3" t="s">
        <v>66</v>
      </c>
      <c r="N605" s="3" t="s">
        <v>65</v>
      </c>
      <c r="O605" s="3" t="s">
        <v>65</v>
      </c>
      <c r="P605" s="3" t="s">
        <v>65</v>
      </c>
      <c r="Q605" s="3" t="s">
        <v>65</v>
      </c>
      <c r="R605" s="3" t="s">
        <v>65</v>
      </c>
      <c r="S605" s="3" t="s">
        <v>66</v>
      </c>
      <c r="T605" s="3" t="s">
        <v>66</v>
      </c>
      <c r="U605" s="3" t="s">
        <v>65</v>
      </c>
      <c r="V605" s="3" t="s">
        <v>66</v>
      </c>
      <c r="W605" s="3" t="s">
        <v>66</v>
      </c>
      <c r="X605" s="3" t="s">
        <v>65</v>
      </c>
      <c r="Y605" s="3" t="s">
        <v>65</v>
      </c>
      <c r="Z605" s="3" t="s">
        <v>66</v>
      </c>
      <c r="AA605" s="3" t="s">
        <v>65</v>
      </c>
      <c r="AB605" s="3" t="s">
        <v>65</v>
      </c>
      <c r="AC605" s="3" t="s">
        <v>65</v>
      </c>
      <c r="AD605" s="3" t="s">
        <v>66</v>
      </c>
      <c r="AE605" s="3" t="s">
        <v>66</v>
      </c>
      <c r="AF605" s="3" t="s">
        <v>66</v>
      </c>
      <c r="AG605" s="3" t="s">
        <v>65</v>
      </c>
      <c r="AH605" s="3" t="s">
        <v>66</v>
      </c>
      <c r="AI605" s="3" t="s">
        <v>66</v>
      </c>
      <c r="AJ605" s="3" t="s">
        <v>65</v>
      </c>
      <c r="AK605" s="3" t="s">
        <v>65</v>
      </c>
      <c r="AL605" s="3" t="s">
        <v>66</v>
      </c>
      <c r="AM605" s="3" t="s">
        <v>65</v>
      </c>
      <c r="AN605" s="3" t="s">
        <v>66</v>
      </c>
      <c r="AO605" s="3" t="s">
        <v>65</v>
      </c>
      <c r="AP605" s="3" t="s">
        <v>65</v>
      </c>
      <c r="AQ605" s="3" t="s">
        <v>66</v>
      </c>
      <c r="AR605" s="3" t="s">
        <v>65</v>
      </c>
      <c r="AS605" s="3" t="s">
        <v>65</v>
      </c>
      <c r="AT605" s="3" t="s">
        <v>66</v>
      </c>
      <c r="AU605" s="3" t="s">
        <v>66</v>
      </c>
      <c r="AV605" s="3" t="s">
        <v>65</v>
      </c>
      <c r="AW605" s="3" t="s">
        <v>66</v>
      </c>
      <c r="AX605" s="3" t="s">
        <v>65</v>
      </c>
      <c r="AY605" s="3" t="s">
        <v>66</v>
      </c>
      <c r="AZ605" s="3" t="s">
        <v>65</v>
      </c>
      <c r="BA605" s="3" t="s">
        <v>65</v>
      </c>
      <c r="BB605" s="3" t="s">
        <v>66</v>
      </c>
      <c r="BC605" s="3" t="s">
        <v>66</v>
      </c>
      <c r="BD605" s="3" t="s">
        <v>66</v>
      </c>
      <c r="BE605" s="3" t="s">
        <v>65</v>
      </c>
      <c r="BF605" s="3" t="s">
        <v>65</v>
      </c>
      <c r="BG605" s="3">
        <v>5</v>
      </c>
      <c r="BH605" s="3">
        <v>5</v>
      </c>
      <c r="BI605" s="3">
        <v>27</v>
      </c>
      <c r="BJ605" s="3">
        <v>4</v>
      </c>
      <c r="BK605" s="3">
        <v>29</v>
      </c>
      <c r="BL605" s="3">
        <v>20</v>
      </c>
      <c r="BM605" s="3" t="s">
        <v>67</v>
      </c>
    </row>
    <row r="606" spans="1:65" ht="12.5" x14ac:dyDescent="0.25">
      <c r="A606" s="2">
        <v>44535.898185335653</v>
      </c>
      <c r="B606" s="3" t="s">
        <v>66</v>
      </c>
      <c r="C606" s="3" t="s">
        <v>65</v>
      </c>
      <c r="D606" s="3" t="s">
        <v>65</v>
      </c>
      <c r="E606" s="3" t="s">
        <v>66</v>
      </c>
      <c r="F606" s="3" t="s">
        <v>66</v>
      </c>
      <c r="G606" s="3" t="s">
        <v>66</v>
      </c>
      <c r="H606" s="3" t="s">
        <v>66</v>
      </c>
      <c r="I606" s="3" t="s">
        <v>65</v>
      </c>
      <c r="J606" s="3" t="s">
        <v>65</v>
      </c>
      <c r="K606" s="3" t="s">
        <v>65</v>
      </c>
      <c r="L606" s="3" t="s">
        <v>65</v>
      </c>
      <c r="M606" s="3" t="s">
        <v>66</v>
      </c>
      <c r="N606" s="3" t="s">
        <v>66</v>
      </c>
      <c r="O606" s="3" t="s">
        <v>65</v>
      </c>
      <c r="P606" s="3" t="s">
        <v>66</v>
      </c>
      <c r="Q606" s="3" t="s">
        <v>66</v>
      </c>
      <c r="R606" s="3" t="s">
        <v>65</v>
      </c>
      <c r="S606" s="3" t="s">
        <v>66</v>
      </c>
      <c r="T606" s="3" t="s">
        <v>66</v>
      </c>
      <c r="U606" s="3" t="s">
        <v>66</v>
      </c>
      <c r="V606" s="3" t="s">
        <v>66</v>
      </c>
      <c r="W606" s="3" t="s">
        <v>65</v>
      </c>
      <c r="X606" s="3" t="s">
        <v>65</v>
      </c>
      <c r="Y606" s="3" t="s">
        <v>65</v>
      </c>
      <c r="Z606" s="3" t="s">
        <v>66</v>
      </c>
      <c r="AA606" s="3" t="s">
        <v>65</v>
      </c>
      <c r="AB606" s="3" t="s">
        <v>66</v>
      </c>
      <c r="AC606" s="3" t="s">
        <v>65</v>
      </c>
      <c r="AD606" s="3" t="s">
        <v>65</v>
      </c>
      <c r="AE606" s="3" t="s">
        <v>66</v>
      </c>
      <c r="AF606" s="3" t="s">
        <v>65</v>
      </c>
      <c r="AG606" s="3" t="s">
        <v>66</v>
      </c>
      <c r="AH606" s="3" t="s">
        <v>66</v>
      </c>
      <c r="AI606" s="3" t="s">
        <v>66</v>
      </c>
      <c r="AJ606" s="3" t="s">
        <v>66</v>
      </c>
      <c r="AK606" s="3" t="s">
        <v>65</v>
      </c>
      <c r="AL606" s="3" t="s">
        <v>66</v>
      </c>
      <c r="AM606" s="3" t="s">
        <v>66</v>
      </c>
      <c r="AN606" s="3" t="s">
        <v>65</v>
      </c>
      <c r="AO606" s="3" t="s">
        <v>66</v>
      </c>
      <c r="AP606" s="3" t="s">
        <v>66</v>
      </c>
      <c r="AQ606" s="3" t="s">
        <v>65</v>
      </c>
      <c r="AR606" s="3" t="s">
        <v>65</v>
      </c>
      <c r="AS606" s="3" t="s">
        <v>66</v>
      </c>
      <c r="AT606" s="3" t="s">
        <v>66</v>
      </c>
      <c r="AU606" s="3" t="s">
        <v>65</v>
      </c>
      <c r="AV606" s="3" t="s">
        <v>66</v>
      </c>
      <c r="AW606" s="3" t="s">
        <v>65</v>
      </c>
      <c r="AX606" s="3" t="s">
        <v>66</v>
      </c>
      <c r="AY606" s="3" t="s">
        <v>66</v>
      </c>
      <c r="AZ606" s="3" t="s">
        <v>66</v>
      </c>
      <c r="BA606" s="3" t="s">
        <v>66</v>
      </c>
      <c r="BB606" s="3" t="s">
        <v>66</v>
      </c>
      <c r="BC606" s="3" t="s">
        <v>65</v>
      </c>
      <c r="BD606" s="3" t="s">
        <v>66</v>
      </c>
      <c r="BE606" s="3" t="s">
        <v>66</v>
      </c>
      <c r="BF606" s="3" t="s">
        <v>65</v>
      </c>
      <c r="BG606" s="3">
        <v>5</v>
      </c>
      <c r="BH606" s="3">
        <v>5</v>
      </c>
      <c r="BI606" s="3">
        <v>27</v>
      </c>
      <c r="BJ606" s="3">
        <v>4</v>
      </c>
      <c r="BK606" s="3">
        <v>29</v>
      </c>
      <c r="BL606" s="3">
        <v>20</v>
      </c>
      <c r="BM606" s="3" t="s">
        <v>67</v>
      </c>
    </row>
    <row r="607" spans="1:65" ht="12.5" x14ac:dyDescent="0.25">
      <c r="A607" s="2">
        <v>44535.905906203705</v>
      </c>
      <c r="B607" s="3" t="s">
        <v>66</v>
      </c>
      <c r="C607" s="3" t="s">
        <v>66</v>
      </c>
      <c r="D607" s="3" t="s">
        <v>65</v>
      </c>
      <c r="E607" s="3" t="s">
        <v>65</v>
      </c>
      <c r="F607" s="3" t="s">
        <v>65</v>
      </c>
      <c r="G607" s="3" t="s">
        <v>65</v>
      </c>
      <c r="H607" s="3" t="s">
        <v>66</v>
      </c>
      <c r="I607" s="3" t="s">
        <v>66</v>
      </c>
      <c r="J607" s="3" t="s">
        <v>66</v>
      </c>
      <c r="K607" s="3" t="s">
        <v>65</v>
      </c>
      <c r="L607" s="3" t="s">
        <v>65</v>
      </c>
      <c r="M607" s="3" t="s">
        <v>66</v>
      </c>
      <c r="N607" s="3" t="s">
        <v>66</v>
      </c>
      <c r="O607" s="3" t="s">
        <v>66</v>
      </c>
      <c r="P607" s="3" t="s">
        <v>65</v>
      </c>
      <c r="Q607" s="3" t="s">
        <v>65</v>
      </c>
      <c r="R607" s="3" t="s">
        <v>66</v>
      </c>
      <c r="S607" s="3" t="s">
        <v>66</v>
      </c>
      <c r="T607" s="3" t="s">
        <v>66</v>
      </c>
      <c r="U607" s="3" t="s">
        <v>65</v>
      </c>
      <c r="V607" s="3" t="s">
        <v>66</v>
      </c>
      <c r="W607" s="3" t="s">
        <v>66</v>
      </c>
      <c r="X607" s="3" t="s">
        <v>66</v>
      </c>
      <c r="Y607" s="3" t="s">
        <v>66</v>
      </c>
      <c r="Z607" s="3" t="s">
        <v>66</v>
      </c>
      <c r="AA607" s="3" t="s">
        <v>65</v>
      </c>
      <c r="AB607" s="3" t="s">
        <v>66</v>
      </c>
      <c r="AC607" s="3" t="s">
        <v>65</v>
      </c>
      <c r="AD607" s="3" t="s">
        <v>66</v>
      </c>
      <c r="AE607" s="3" t="s">
        <v>66</v>
      </c>
      <c r="AF607" s="3" t="s">
        <v>66</v>
      </c>
      <c r="AG607" s="3" t="s">
        <v>66</v>
      </c>
      <c r="AH607" s="3" t="s">
        <v>66</v>
      </c>
      <c r="AI607" s="3" t="s">
        <v>66</v>
      </c>
      <c r="AJ607" s="3" t="s">
        <v>65</v>
      </c>
      <c r="AK607" s="3" t="s">
        <v>65</v>
      </c>
      <c r="AL607" s="3" t="s">
        <v>65</v>
      </c>
      <c r="AM607" s="3" t="s">
        <v>65</v>
      </c>
      <c r="AN607" s="3" t="s">
        <v>65</v>
      </c>
      <c r="AO607" s="3" t="s">
        <v>66</v>
      </c>
      <c r="AP607" s="3" t="s">
        <v>65</v>
      </c>
      <c r="AQ607" s="3" t="s">
        <v>66</v>
      </c>
      <c r="AR607" s="3" t="s">
        <v>65</v>
      </c>
      <c r="AS607" s="3" t="s">
        <v>65</v>
      </c>
      <c r="AT607" s="3" t="s">
        <v>65</v>
      </c>
      <c r="AU607" s="3" t="s">
        <v>66</v>
      </c>
      <c r="AV607" s="3" t="s">
        <v>65</v>
      </c>
      <c r="AW607" s="3" t="s">
        <v>65</v>
      </c>
      <c r="AX607" s="3" t="s">
        <v>66</v>
      </c>
      <c r="AY607" s="3" t="s">
        <v>66</v>
      </c>
      <c r="AZ607" s="3" t="s">
        <v>65</v>
      </c>
      <c r="BA607" s="3" t="s">
        <v>66</v>
      </c>
      <c r="BB607" s="3" t="s">
        <v>65</v>
      </c>
      <c r="BC607" s="3" t="s">
        <v>66</v>
      </c>
      <c r="BD607" s="3" t="s">
        <v>66</v>
      </c>
      <c r="BE607" s="3" t="s">
        <v>66</v>
      </c>
      <c r="BF607" s="3" t="s">
        <v>66</v>
      </c>
      <c r="BG607" s="3">
        <v>5</v>
      </c>
      <c r="BH607" s="3">
        <v>1</v>
      </c>
      <c r="BI607" s="3">
        <v>27</v>
      </c>
      <c r="BJ607" s="3">
        <v>4</v>
      </c>
      <c r="BK607" s="3">
        <v>29</v>
      </c>
      <c r="BL607" s="3">
        <v>20</v>
      </c>
      <c r="BM607" s="3" t="s">
        <v>67</v>
      </c>
    </row>
    <row r="608" spans="1:65" ht="12.5" x14ac:dyDescent="0.25">
      <c r="A608" s="2">
        <v>44535.907783703704</v>
      </c>
      <c r="B608" s="3" t="s">
        <v>66</v>
      </c>
      <c r="C608" s="3" t="s">
        <v>66</v>
      </c>
      <c r="D608" s="3" t="s">
        <v>65</v>
      </c>
      <c r="E608" s="3" t="s">
        <v>66</v>
      </c>
      <c r="F608" s="3" t="s">
        <v>66</v>
      </c>
      <c r="G608" s="3" t="s">
        <v>65</v>
      </c>
      <c r="H608" s="3" t="s">
        <v>66</v>
      </c>
      <c r="I608" s="3" t="s">
        <v>65</v>
      </c>
      <c r="J608" s="3" t="s">
        <v>66</v>
      </c>
      <c r="K608" s="3" t="s">
        <v>65</v>
      </c>
      <c r="L608" s="3" t="s">
        <v>65</v>
      </c>
      <c r="M608" s="3" t="s">
        <v>66</v>
      </c>
      <c r="N608" s="3" t="s">
        <v>66</v>
      </c>
      <c r="O608" s="3" t="s">
        <v>66</v>
      </c>
      <c r="P608" s="3" t="s">
        <v>65</v>
      </c>
      <c r="Q608" s="3" t="s">
        <v>65</v>
      </c>
      <c r="R608" s="3" t="s">
        <v>66</v>
      </c>
      <c r="S608" s="3" t="s">
        <v>66</v>
      </c>
      <c r="T608" s="3" t="s">
        <v>66</v>
      </c>
      <c r="U608" s="3" t="s">
        <v>65</v>
      </c>
      <c r="V608" s="3" t="s">
        <v>66</v>
      </c>
      <c r="W608" s="3" t="s">
        <v>65</v>
      </c>
      <c r="X608" s="3" t="s">
        <v>66</v>
      </c>
      <c r="Y608" s="3" t="s">
        <v>66</v>
      </c>
      <c r="Z608" s="3" t="s">
        <v>66</v>
      </c>
      <c r="AA608" s="3" t="s">
        <v>66</v>
      </c>
      <c r="AB608" s="3" t="s">
        <v>65</v>
      </c>
      <c r="AC608" s="3" t="s">
        <v>66</v>
      </c>
      <c r="AD608" s="3" t="s">
        <v>66</v>
      </c>
      <c r="AE608" s="3" t="s">
        <v>65</v>
      </c>
      <c r="AF608" s="3" t="s">
        <v>66</v>
      </c>
      <c r="AG608" s="3" t="s">
        <v>66</v>
      </c>
      <c r="AH608" s="3" t="s">
        <v>66</v>
      </c>
      <c r="AI608" s="3" t="s">
        <v>65</v>
      </c>
      <c r="AJ608" s="3" t="s">
        <v>65</v>
      </c>
      <c r="AK608" s="3" t="s">
        <v>65</v>
      </c>
      <c r="AL608" s="3" t="s">
        <v>66</v>
      </c>
      <c r="AM608" s="3" t="s">
        <v>66</v>
      </c>
      <c r="AN608" s="3" t="s">
        <v>66</v>
      </c>
      <c r="AO608" s="3" t="s">
        <v>65</v>
      </c>
      <c r="AP608" s="3" t="s">
        <v>65</v>
      </c>
      <c r="AQ608" s="3" t="s">
        <v>66</v>
      </c>
      <c r="AR608" s="3" t="s">
        <v>65</v>
      </c>
      <c r="AS608" s="3" t="s">
        <v>65</v>
      </c>
      <c r="AT608" s="3" t="s">
        <v>66</v>
      </c>
      <c r="AU608" s="3" t="s">
        <v>65</v>
      </c>
      <c r="AV608" s="3" t="s">
        <v>66</v>
      </c>
      <c r="AW608" s="3" t="s">
        <v>66</v>
      </c>
      <c r="AX608" s="3" t="s">
        <v>65</v>
      </c>
      <c r="AY608" s="3" t="s">
        <v>66</v>
      </c>
      <c r="AZ608" s="3" t="s">
        <v>66</v>
      </c>
      <c r="BA608" s="3" t="s">
        <v>66</v>
      </c>
      <c r="BB608" s="3" t="s">
        <v>66</v>
      </c>
      <c r="BC608" s="3" t="s">
        <v>66</v>
      </c>
      <c r="BD608" s="3" t="s">
        <v>66</v>
      </c>
      <c r="BE608" s="3" t="s">
        <v>66</v>
      </c>
      <c r="BF608" s="3" t="s">
        <v>65</v>
      </c>
      <c r="BG608" s="3">
        <v>5</v>
      </c>
      <c r="BH608" s="3">
        <v>1</v>
      </c>
      <c r="BI608" s="3">
        <v>27</v>
      </c>
      <c r="BJ608" s="3">
        <v>4</v>
      </c>
      <c r="BK608" s="3">
        <v>29</v>
      </c>
      <c r="BL608" s="3">
        <v>40</v>
      </c>
      <c r="BM608" s="3" t="s">
        <v>67</v>
      </c>
    </row>
    <row r="609" spans="1:65" ht="12.5" x14ac:dyDescent="0.25">
      <c r="A609" s="2">
        <v>44535.915936458332</v>
      </c>
      <c r="B609" s="3" t="s">
        <v>66</v>
      </c>
      <c r="C609" s="3" t="s">
        <v>65</v>
      </c>
      <c r="D609" s="3" t="s">
        <v>65</v>
      </c>
      <c r="E609" s="3" t="s">
        <v>65</v>
      </c>
      <c r="F609" s="3" t="s">
        <v>66</v>
      </c>
      <c r="G609" s="3" t="s">
        <v>66</v>
      </c>
      <c r="H609" s="3" t="s">
        <v>66</v>
      </c>
      <c r="I609" s="3" t="s">
        <v>66</v>
      </c>
      <c r="J609" s="3" t="s">
        <v>66</v>
      </c>
      <c r="K609" s="3" t="s">
        <v>65</v>
      </c>
      <c r="L609" s="3" t="s">
        <v>66</v>
      </c>
      <c r="M609" s="3" t="s">
        <v>66</v>
      </c>
      <c r="N609" s="3" t="s">
        <v>66</v>
      </c>
      <c r="O609" s="3" t="s">
        <v>65</v>
      </c>
      <c r="P609" s="3" t="s">
        <v>65</v>
      </c>
      <c r="Q609" s="3" t="s">
        <v>65</v>
      </c>
      <c r="R609" s="3" t="s">
        <v>66</v>
      </c>
      <c r="S609" s="3" t="s">
        <v>66</v>
      </c>
      <c r="T609" s="3" t="s">
        <v>66</v>
      </c>
      <c r="U609" s="3" t="s">
        <v>66</v>
      </c>
      <c r="V609" s="3" t="s">
        <v>65</v>
      </c>
      <c r="W609" s="3" t="s">
        <v>65</v>
      </c>
      <c r="X609" s="3" t="s">
        <v>66</v>
      </c>
      <c r="Y609" s="3" t="s">
        <v>66</v>
      </c>
      <c r="Z609" s="3" t="s">
        <v>66</v>
      </c>
      <c r="AA609" s="3" t="s">
        <v>65</v>
      </c>
      <c r="AB609" s="3" t="s">
        <v>66</v>
      </c>
      <c r="AC609" s="3" t="s">
        <v>66</v>
      </c>
      <c r="AD609" s="3" t="s">
        <v>65</v>
      </c>
      <c r="AE609" s="3" t="s">
        <v>66</v>
      </c>
      <c r="AF609" s="3" t="s">
        <v>66</v>
      </c>
      <c r="AG609" s="3" t="s">
        <v>66</v>
      </c>
      <c r="AH609" s="3" t="s">
        <v>65</v>
      </c>
      <c r="AI609" s="3" t="s">
        <v>66</v>
      </c>
      <c r="AJ609" s="3" t="s">
        <v>65</v>
      </c>
      <c r="AK609" s="3" t="s">
        <v>65</v>
      </c>
      <c r="AL609" s="3" t="s">
        <v>66</v>
      </c>
      <c r="AM609" s="3" t="s">
        <v>65</v>
      </c>
      <c r="AN609" s="3" t="s">
        <v>66</v>
      </c>
      <c r="AO609" s="3" t="s">
        <v>65</v>
      </c>
      <c r="AP609" s="3" t="s">
        <v>65</v>
      </c>
      <c r="AQ609" s="3" t="s">
        <v>66</v>
      </c>
      <c r="AR609" s="3" t="s">
        <v>65</v>
      </c>
      <c r="AS609" s="3" t="s">
        <v>65</v>
      </c>
      <c r="AT609" s="3" t="s">
        <v>65</v>
      </c>
      <c r="AU609" s="3" t="s">
        <v>66</v>
      </c>
      <c r="AV609" s="3" t="s">
        <v>65</v>
      </c>
      <c r="AW609" s="3" t="s">
        <v>65</v>
      </c>
      <c r="AX609" s="3" t="s">
        <v>65</v>
      </c>
      <c r="AY609" s="3" t="s">
        <v>65</v>
      </c>
      <c r="AZ609" s="3" t="s">
        <v>65</v>
      </c>
      <c r="BA609" s="3" t="s">
        <v>66</v>
      </c>
      <c r="BB609" s="3" t="s">
        <v>66</v>
      </c>
      <c r="BC609" s="3" t="s">
        <v>65</v>
      </c>
      <c r="BD609" s="3" t="s">
        <v>65</v>
      </c>
      <c r="BE609" s="3" t="s">
        <v>66</v>
      </c>
      <c r="BF609" s="3" t="s">
        <v>65</v>
      </c>
      <c r="BG609" s="3">
        <v>5</v>
      </c>
      <c r="BH609" s="3">
        <v>5</v>
      </c>
      <c r="BI609" s="3">
        <v>27</v>
      </c>
      <c r="BJ609" s="3">
        <v>4</v>
      </c>
      <c r="BK609" s="3">
        <v>29</v>
      </c>
      <c r="BL609" s="3">
        <v>0</v>
      </c>
      <c r="BM609" s="3" t="s">
        <v>67</v>
      </c>
    </row>
    <row r="610" spans="1:65" ht="12.5" x14ac:dyDescent="0.25">
      <c r="A610" s="2">
        <v>44535.927131979166</v>
      </c>
      <c r="B610" s="3" t="s">
        <v>66</v>
      </c>
      <c r="C610" s="3" t="s">
        <v>66</v>
      </c>
      <c r="D610" s="3" t="s">
        <v>65</v>
      </c>
      <c r="E610" s="3" t="s">
        <v>66</v>
      </c>
      <c r="F610" s="3" t="s">
        <v>66</v>
      </c>
      <c r="G610" s="3" t="s">
        <v>66</v>
      </c>
      <c r="H610" s="3" t="s">
        <v>65</v>
      </c>
      <c r="I610" s="3" t="s">
        <v>65</v>
      </c>
      <c r="J610" s="3" t="s">
        <v>66</v>
      </c>
      <c r="K610" s="3" t="s">
        <v>65</v>
      </c>
      <c r="L610" s="3" t="s">
        <v>66</v>
      </c>
      <c r="M610" s="3" t="s">
        <v>66</v>
      </c>
      <c r="N610" s="3" t="s">
        <v>65</v>
      </c>
      <c r="O610" s="3" t="s">
        <v>66</v>
      </c>
      <c r="P610" s="3" t="s">
        <v>65</v>
      </c>
      <c r="Q610" s="3" t="s">
        <v>65</v>
      </c>
      <c r="R610" s="3" t="s">
        <v>65</v>
      </c>
      <c r="S610" s="3" t="s">
        <v>66</v>
      </c>
      <c r="T610" s="3" t="s">
        <v>66</v>
      </c>
      <c r="U610" s="3" t="s">
        <v>66</v>
      </c>
      <c r="V610" s="3" t="s">
        <v>65</v>
      </c>
      <c r="W610" s="3" t="s">
        <v>65</v>
      </c>
      <c r="X610" s="3" t="s">
        <v>66</v>
      </c>
      <c r="Y610" s="3" t="s">
        <v>66</v>
      </c>
      <c r="Z610" s="3" t="s">
        <v>65</v>
      </c>
      <c r="AA610" s="3" t="s">
        <v>66</v>
      </c>
      <c r="AB610" s="3" t="s">
        <v>66</v>
      </c>
      <c r="AC610" s="3" t="s">
        <v>66</v>
      </c>
      <c r="AD610" s="3" t="s">
        <v>66</v>
      </c>
      <c r="AE610" s="3" t="s">
        <v>66</v>
      </c>
      <c r="AF610" s="3" t="s">
        <v>66</v>
      </c>
      <c r="AG610" s="3" t="s">
        <v>65</v>
      </c>
      <c r="AH610" s="3" t="s">
        <v>65</v>
      </c>
      <c r="AI610" s="3" t="s">
        <v>66</v>
      </c>
      <c r="AJ610" s="3" t="s">
        <v>65</v>
      </c>
      <c r="AK610" s="3" t="s">
        <v>65</v>
      </c>
      <c r="AL610" s="3" t="s">
        <v>66</v>
      </c>
      <c r="AM610" s="3" t="s">
        <v>65</v>
      </c>
      <c r="AN610" s="3" t="s">
        <v>65</v>
      </c>
      <c r="AO610" s="3" t="s">
        <v>66</v>
      </c>
      <c r="AP610" s="3" t="s">
        <v>66</v>
      </c>
      <c r="AQ610" s="3" t="s">
        <v>66</v>
      </c>
      <c r="AR610" s="3" t="s">
        <v>65</v>
      </c>
      <c r="AS610" s="3" t="s">
        <v>65</v>
      </c>
      <c r="AT610" s="3" t="s">
        <v>66</v>
      </c>
      <c r="AU610" s="3" t="s">
        <v>66</v>
      </c>
      <c r="AV610" s="3" t="s">
        <v>65</v>
      </c>
      <c r="AW610" s="3" t="s">
        <v>65</v>
      </c>
      <c r="AX610" s="3" t="s">
        <v>65</v>
      </c>
      <c r="AY610" s="3" t="s">
        <v>66</v>
      </c>
      <c r="AZ610" s="3" t="s">
        <v>65</v>
      </c>
      <c r="BA610" s="3" t="s">
        <v>66</v>
      </c>
      <c r="BB610" s="3" t="s">
        <v>65</v>
      </c>
      <c r="BC610" s="3" t="s">
        <v>66</v>
      </c>
      <c r="BD610" s="3" t="s">
        <v>65</v>
      </c>
      <c r="BE610" s="3" t="s">
        <v>66</v>
      </c>
      <c r="BF610" s="3" t="s">
        <v>65</v>
      </c>
      <c r="BG610" s="3">
        <v>5</v>
      </c>
      <c r="BH610" s="3">
        <v>5</v>
      </c>
      <c r="BI610" s="3">
        <v>27</v>
      </c>
      <c r="BJ610" s="3">
        <v>4</v>
      </c>
      <c r="BK610" s="3">
        <v>29</v>
      </c>
      <c r="BL610" s="3">
        <v>10</v>
      </c>
      <c r="BM610" s="3" t="s">
        <v>68</v>
      </c>
    </row>
    <row r="611" spans="1:65" ht="12.5" x14ac:dyDescent="0.25">
      <c r="A611" s="2">
        <v>44535.936487314815</v>
      </c>
      <c r="B611" s="3" t="s">
        <v>65</v>
      </c>
      <c r="C611" s="3" t="s">
        <v>65</v>
      </c>
      <c r="D611" s="3" t="s">
        <v>65</v>
      </c>
      <c r="E611" s="3" t="s">
        <v>66</v>
      </c>
      <c r="F611" s="3" t="s">
        <v>66</v>
      </c>
      <c r="G611" s="3" t="s">
        <v>65</v>
      </c>
      <c r="H611" s="3" t="s">
        <v>65</v>
      </c>
      <c r="I611" s="3" t="s">
        <v>65</v>
      </c>
      <c r="J611" s="3" t="s">
        <v>66</v>
      </c>
      <c r="K611" s="3" t="s">
        <v>65</v>
      </c>
      <c r="L611" s="3" t="s">
        <v>66</v>
      </c>
      <c r="M611" s="3" t="s">
        <v>66</v>
      </c>
      <c r="N611" s="3" t="s">
        <v>65</v>
      </c>
      <c r="O611" s="3" t="s">
        <v>66</v>
      </c>
      <c r="P611" s="3" t="s">
        <v>66</v>
      </c>
      <c r="Q611" s="3" t="s">
        <v>65</v>
      </c>
      <c r="R611" s="3" t="s">
        <v>65</v>
      </c>
      <c r="S611" s="3" t="s">
        <v>66</v>
      </c>
      <c r="T611" s="3" t="s">
        <v>66</v>
      </c>
      <c r="U611" s="3" t="s">
        <v>66</v>
      </c>
      <c r="V611" s="3" t="s">
        <v>66</v>
      </c>
      <c r="W611" s="3" t="s">
        <v>65</v>
      </c>
      <c r="X611" s="3" t="s">
        <v>66</v>
      </c>
      <c r="Y611" s="3" t="s">
        <v>66</v>
      </c>
      <c r="Z611" s="3" t="s">
        <v>66</v>
      </c>
      <c r="AA611" s="3" t="s">
        <v>65</v>
      </c>
      <c r="AB611" s="3" t="s">
        <v>65</v>
      </c>
      <c r="AC611" s="3" t="s">
        <v>66</v>
      </c>
      <c r="AD611" s="3" t="s">
        <v>66</v>
      </c>
      <c r="AE611" s="3" t="s">
        <v>66</v>
      </c>
      <c r="AF611" s="3" t="s">
        <v>66</v>
      </c>
      <c r="AG611" s="3" t="s">
        <v>66</v>
      </c>
      <c r="AH611" s="3" t="s">
        <v>65</v>
      </c>
      <c r="AI611" s="3" t="s">
        <v>66</v>
      </c>
      <c r="AJ611" s="3" t="s">
        <v>66</v>
      </c>
      <c r="AK611" s="3" t="s">
        <v>65</v>
      </c>
      <c r="AL611" s="3" t="s">
        <v>66</v>
      </c>
      <c r="AM611" s="3" t="s">
        <v>65</v>
      </c>
      <c r="AN611" s="3" t="s">
        <v>65</v>
      </c>
      <c r="AO611" s="3" t="s">
        <v>66</v>
      </c>
      <c r="AP611" s="3" t="s">
        <v>66</v>
      </c>
      <c r="AQ611" s="3" t="s">
        <v>66</v>
      </c>
      <c r="AR611" s="3" t="s">
        <v>65</v>
      </c>
      <c r="AS611" s="3" t="s">
        <v>65</v>
      </c>
      <c r="AT611" s="3" t="s">
        <v>66</v>
      </c>
      <c r="AU611" s="3" t="s">
        <v>66</v>
      </c>
      <c r="AV611" s="3" t="s">
        <v>65</v>
      </c>
      <c r="AW611" s="3" t="s">
        <v>66</v>
      </c>
      <c r="AX611" s="3" t="s">
        <v>65</v>
      </c>
      <c r="AY611" s="3" t="s">
        <v>66</v>
      </c>
      <c r="AZ611" s="3" t="s">
        <v>66</v>
      </c>
      <c r="BA611" s="3" t="s">
        <v>66</v>
      </c>
      <c r="BB611" s="3" t="s">
        <v>65</v>
      </c>
      <c r="BC611" s="3" t="s">
        <v>66</v>
      </c>
      <c r="BD611" s="3" t="s">
        <v>66</v>
      </c>
      <c r="BE611" s="3" t="s">
        <v>66</v>
      </c>
      <c r="BF611" s="3" t="s">
        <v>65</v>
      </c>
      <c r="BG611" s="3">
        <v>5</v>
      </c>
      <c r="BH611" s="3">
        <v>5</v>
      </c>
      <c r="BI611" s="3">
        <v>27</v>
      </c>
      <c r="BJ611" s="3">
        <v>4</v>
      </c>
      <c r="BK611" s="3">
        <v>29</v>
      </c>
      <c r="BL611" s="3">
        <v>30</v>
      </c>
      <c r="BM611" s="3" t="s">
        <v>67</v>
      </c>
    </row>
    <row r="612" spans="1:65" ht="12.5" x14ac:dyDescent="0.25">
      <c r="A612" s="2">
        <v>44535.937839502316</v>
      </c>
      <c r="B612" s="3" t="s">
        <v>66</v>
      </c>
      <c r="C612" s="3" t="s">
        <v>65</v>
      </c>
      <c r="D612" s="3" t="s">
        <v>66</v>
      </c>
      <c r="E612" s="3" t="s">
        <v>66</v>
      </c>
      <c r="F612" s="3" t="s">
        <v>66</v>
      </c>
      <c r="G612" s="3" t="s">
        <v>66</v>
      </c>
      <c r="H612" s="3" t="s">
        <v>65</v>
      </c>
      <c r="I612" s="3" t="s">
        <v>65</v>
      </c>
      <c r="J612" s="3" t="s">
        <v>65</v>
      </c>
      <c r="K612" s="3" t="s">
        <v>66</v>
      </c>
      <c r="L612" s="3" t="s">
        <v>65</v>
      </c>
      <c r="M612" s="3" t="s">
        <v>66</v>
      </c>
      <c r="N612" s="3" t="s">
        <v>66</v>
      </c>
      <c r="O612" s="3" t="s">
        <v>65</v>
      </c>
      <c r="P612" s="3" t="s">
        <v>65</v>
      </c>
      <c r="Q612" s="3" t="s">
        <v>65</v>
      </c>
      <c r="R612" s="3" t="s">
        <v>66</v>
      </c>
      <c r="S612" s="3" t="s">
        <v>66</v>
      </c>
      <c r="T612" s="3" t="s">
        <v>66</v>
      </c>
      <c r="U612" s="3" t="s">
        <v>65</v>
      </c>
      <c r="V612" s="3" t="s">
        <v>66</v>
      </c>
      <c r="W612" s="3" t="s">
        <v>65</v>
      </c>
      <c r="X612" s="3" t="s">
        <v>65</v>
      </c>
      <c r="Y612" s="3" t="s">
        <v>65</v>
      </c>
      <c r="Z612" s="3" t="s">
        <v>66</v>
      </c>
      <c r="AA612" s="3" t="s">
        <v>65</v>
      </c>
      <c r="AB612" s="3" t="s">
        <v>66</v>
      </c>
      <c r="AC612" s="3" t="s">
        <v>66</v>
      </c>
      <c r="AD612" s="3" t="s">
        <v>65</v>
      </c>
      <c r="AE612" s="3" t="s">
        <v>65</v>
      </c>
      <c r="AF612" s="3" t="s">
        <v>66</v>
      </c>
      <c r="AG612" s="3" t="s">
        <v>66</v>
      </c>
      <c r="AH612" s="3" t="s">
        <v>65</v>
      </c>
      <c r="AI612" s="3" t="s">
        <v>66</v>
      </c>
      <c r="AJ612" s="3" t="s">
        <v>65</v>
      </c>
      <c r="AK612" s="3" t="s">
        <v>66</v>
      </c>
      <c r="AL612" s="3" t="s">
        <v>65</v>
      </c>
      <c r="AM612" s="3" t="s">
        <v>65</v>
      </c>
      <c r="AN612" s="3" t="s">
        <v>66</v>
      </c>
      <c r="AO612" s="3" t="s">
        <v>65</v>
      </c>
      <c r="AP612" s="3" t="s">
        <v>66</v>
      </c>
      <c r="AQ612" s="3" t="s">
        <v>66</v>
      </c>
      <c r="AR612" s="3" t="s">
        <v>65</v>
      </c>
      <c r="AS612" s="3" t="s">
        <v>65</v>
      </c>
      <c r="AT612" s="3" t="s">
        <v>65</v>
      </c>
      <c r="AU612" s="3" t="s">
        <v>66</v>
      </c>
      <c r="AV612" s="3" t="s">
        <v>65</v>
      </c>
      <c r="AW612" s="3" t="s">
        <v>65</v>
      </c>
      <c r="AX612" s="3" t="s">
        <v>66</v>
      </c>
      <c r="AY612" s="3" t="s">
        <v>65</v>
      </c>
      <c r="AZ612" s="3" t="s">
        <v>65</v>
      </c>
      <c r="BA612" s="3" t="s">
        <v>65</v>
      </c>
      <c r="BB612" s="3" t="s">
        <v>66</v>
      </c>
      <c r="BC612" s="3" t="s">
        <v>66</v>
      </c>
      <c r="BD612" s="3" t="s">
        <v>65</v>
      </c>
      <c r="BE612" s="3" t="s">
        <v>66</v>
      </c>
      <c r="BF612" s="3" t="s">
        <v>65</v>
      </c>
      <c r="BG612" s="3" t="s">
        <v>150</v>
      </c>
      <c r="BH612" s="3">
        <v>5</v>
      </c>
      <c r="BI612" s="3">
        <v>27</v>
      </c>
      <c r="BJ612" s="3">
        <v>4</v>
      </c>
      <c r="BK612" s="3">
        <v>30</v>
      </c>
      <c r="BL612" s="3">
        <v>10</v>
      </c>
      <c r="BM612" s="3" t="s">
        <v>67</v>
      </c>
    </row>
    <row r="613" spans="1:65" ht="12.5" x14ac:dyDescent="0.25">
      <c r="A613" s="2">
        <v>44535.947160821757</v>
      </c>
      <c r="B613" s="3" t="s">
        <v>65</v>
      </c>
      <c r="C613" s="3" t="s">
        <v>65</v>
      </c>
      <c r="D613" s="3" t="s">
        <v>65</v>
      </c>
      <c r="E613" s="3" t="s">
        <v>66</v>
      </c>
      <c r="F613" s="3" t="s">
        <v>66</v>
      </c>
      <c r="G613" s="3" t="s">
        <v>65</v>
      </c>
      <c r="H613" s="3" t="s">
        <v>66</v>
      </c>
      <c r="I613" s="3" t="s">
        <v>66</v>
      </c>
      <c r="J613" s="3" t="s">
        <v>66</v>
      </c>
      <c r="K613" s="3" t="s">
        <v>65</v>
      </c>
      <c r="L613" s="3" t="s">
        <v>65</v>
      </c>
      <c r="M613" s="3" t="s">
        <v>66</v>
      </c>
      <c r="N613" s="3" t="s">
        <v>66</v>
      </c>
      <c r="O613" s="3" t="s">
        <v>66</v>
      </c>
      <c r="P613" s="3" t="s">
        <v>66</v>
      </c>
      <c r="Q613" s="3" t="s">
        <v>65</v>
      </c>
      <c r="R613" s="3" t="s">
        <v>65</v>
      </c>
      <c r="S613" s="3" t="s">
        <v>66</v>
      </c>
      <c r="T613" s="3" t="s">
        <v>66</v>
      </c>
      <c r="U613" s="3" t="s">
        <v>66</v>
      </c>
      <c r="V613" s="3" t="s">
        <v>65</v>
      </c>
      <c r="W613" s="3" t="s">
        <v>66</v>
      </c>
      <c r="X613" s="3" t="s">
        <v>65</v>
      </c>
      <c r="Y613" s="3" t="s">
        <v>65</v>
      </c>
      <c r="Z613" s="3" t="s">
        <v>66</v>
      </c>
      <c r="AA613" s="3" t="s">
        <v>66</v>
      </c>
      <c r="AB613" s="3" t="s">
        <v>65</v>
      </c>
      <c r="AC613" s="3" t="s">
        <v>66</v>
      </c>
      <c r="AD613" s="3" t="s">
        <v>65</v>
      </c>
      <c r="AE613" s="3" t="s">
        <v>66</v>
      </c>
      <c r="AF613" s="3" t="s">
        <v>66</v>
      </c>
      <c r="AG613" s="3" t="s">
        <v>65</v>
      </c>
      <c r="AH613" s="3" t="s">
        <v>66</v>
      </c>
      <c r="AI613" s="3" t="s">
        <v>66</v>
      </c>
      <c r="AJ613" s="3" t="s">
        <v>66</v>
      </c>
      <c r="AK613" s="3" t="s">
        <v>65</v>
      </c>
      <c r="AL613" s="3" t="s">
        <v>66</v>
      </c>
      <c r="AM613" s="3" t="s">
        <v>66</v>
      </c>
      <c r="AN613" s="3" t="s">
        <v>65</v>
      </c>
      <c r="AO613" s="3" t="s">
        <v>65</v>
      </c>
      <c r="AP613" s="3" t="s">
        <v>65</v>
      </c>
      <c r="AQ613" s="3" t="s">
        <v>66</v>
      </c>
      <c r="AR613" s="3" t="s">
        <v>65</v>
      </c>
      <c r="AS613" s="3" t="s">
        <v>65</v>
      </c>
      <c r="AT613" s="3" t="s">
        <v>66</v>
      </c>
      <c r="AU613" s="3" t="s">
        <v>65</v>
      </c>
      <c r="AV613" s="3" t="s">
        <v>65</v>
      </c>
      <c r="AW613" s="3" t="s">
        <v>66</v>
      </c>
      <c r="AX613" s="3" t="s">
        <v>66</v>
      </c>
      <c r="AY613" s="3" t="s">
        <v>65</v>
      </c>
      <c r="AZ613" s="3" t="s">
        <v>65</v>
      </c>
      <c r="BA613" s="3" t="s">
        <v>66</v>
      </c>
      <c r="BB613" s="3" t="s">
        <v>66</v>
      </c>
      <c r="BC613" s="3" t="s">
        <v>66</v>
      </c>
      <c r="BD613" s="3" t="s">
        <v>66</v>
      </c>
      <c r="BE613" s="3" t="s">
        <v>65</v>
      </c>
      <c r="BF613" s="3" t="s">
        <v>66</v>
      </c>
      <c r="BG613" s="3">
        <v>5</v>
      </c>
      <c r="BH613" s="3">
        <v>5</v>
      </c>
      <c r="BI613" s="3">
        <v>27</v>
      </c>
      <c r="BJ613" s="3">
        <v>7</v>
      </c>
      <c r="BK613" s="3">
        <v>29</v>
      </c>
      <c r="BL613" s="3">
        <v>10</v>
      </c>
      <c r="BM613" s="3" t="s">
        <v>67</v>
      </c>
    </row>
    <row r="614" spans="1:65" ht="12.5" x14ac:dyDescent="0.25">
      <c r="A614" s="2">
        <v>44535.948659895832</v>
      </c>
      <c r="B614" s="3" t="s">
        <v>65</v>
      </c>
      <c r="C614" s="3" t="s">
        <v>65</v>
      </c>
      <c r="D614" s="3" t="s">
        <v>65</v>
      </c>
      <c r="E614" s="3" t="s">
        <v>66</v>
      </c>
      <c r="F614" s="3" t="s">
        <v>66</v>
      </c>
      <c r="G614" s="3" t="s">
        <v>65</v>
      </c>
      <c r="H614" s="3" t="s">
        <v>66</v>
      </c>
      <c r="I614" s="3" t="s">
        <v>65</v>
      </c>
      <c r="J614" s="3" t="s">
        <v>66</v>
      </c>
      <c r="K614" s="3" t="s">
        <v>65</v>
      </c>
      <c r="L614" s="3" t="s">
        <v>66</v>
      </c>
      <c r="M614" s="3" t="s">
        <v>66</v>
      </c>
      <c r="N614" s="3" t="s">
        <v>65</v>
      </c>
      <c r="O614" s="3" t="s">
        <v>66</v>
      </c>
      <c r="P614" s="3" t="s">
        <v>66</v>
      </c>
      <c r="Q614" s="3" t="s">
        <v>66</v>
      </c>
      <c r="R614" s="3" t="s">
        <v>65</v>
      </c>
      <c r="S614" s="3" t="s">
        <v>66</v>
      </c>
      <c r="T614" s="3" t="s">
        <v>66</v>
      </c>
      <c r="U614" s="3" t="s">
        <v>66</v>
      </c>
      <c r="V614" s="3" t="s">
        <v>65</v>
      </c>
      <c r="W614" s="3" t="s">
        <v>66</v>
      </c>
      <c r="X614" s="3" t="s">
        <v>65</v>
      </c>
      <c r="Y614" s="3" t="s">
        <v>65</v>
      </c>
      <c r="Z614" s="3" t="s">
        <v>65</v>
      </c>
      <c r="AA614" s="3" t="s">
        <v>66</v>
      </c>
      <c r="AB614" s="3" t="s">
        <v>65</v>
      </c>
      <c r="AC614" s="3" t="s">
        <v>65</v>
      </c>
      <c r="AD614" s="3" t="s">
        <v>66</v>
      </c>
      <c r="AE614" s="3" t="s">
        <v>66</v>
      </c>
      <c r="AF614" s="3" t="s">
        <v>66</v>
      </c>
      <c r="AG614" s="3" t="s">
        <v>66</v>
      </c>
      <c r="AH614" s="3" t="s">
        <v>66</v>
      </c>
      <c r="AI614" s="3" t="s">
        <v>66</v>
      </c>
      <c r="AJ614" s="3" t="s">
        <v>65</v>
      </c>
      <c r="AK614" s="3" t="s">
        <v>65</v>
      </c>
      <c r="AL614" s="3" t="s">
        <v>66</v>
      </c>
      <c r="AM614" s="3" t="s">
        <v>65</v>
      </c>
      <c r="AN614" s="3" t="s">
        <v>65</v>
      </c>
      <c r="AO614" s="3" t="s">
        <v>65</v>
      </c>
      <c r="AP614" s="3" t="s">
        <v>66</v>
      </c>
      <c r="AQ614" s="3" t="s">
        <v>66</v>
      </c>
      <c r="AR614" s="3" t="s">
        <v>65</v>
      </c>
      <c r="AS614" s="3" t="s">
        <v>65</v>
      </c>
      <c r="AT614" s="3" t="s">
        <v>66</v>
      </c>
      <c r="AU614" s="3" t="s">
        <v>65</v>
      </c>
      <c r="AV614" s="3" t="s">
        <v>65</v>
      </c>
      <c r="AW614" s="3" t="s">
        <v>66</v>
      </c>
      <c r="AX614" s="3" t="s">
        <v>65</v>
      </c>
      <c r="AY614" s="3" t="s">
        <v>66</v>
      </c>
      <c r="AZ614" s="3" t="s">
        <v>66</v>
      </c>
      <c r="BA614" s="3" t="s">
        <v>66</v>
      </c>
      <c r="BB614" s="3" t="s">
        <v>66</v>
      </c>
      <c r="BC614" s="3" t="s">
        <v>65</v>
      </c>
      <c r="BD614" s="3" t="s">
        <v>66</v>
      </c>
      <c r="BE614" s="3" t="s">
        <v>65</v>
      </c>
      <c r="BF614" s="3" t="s">
        <v>65</v>
      </c>
      <c r="BG614" s="3">
        <v>55</v>
      </c>
      <c r="BH614" s="3">
        <v>5</v>
      </c>
      <c r="BI614" s="3">
        <v>27</v>
      </c>
      <c r="BJ614" s="3">
        <v>4</v>
      </c>
      <c r="BK614" s="3">
        <v>29</v>
      </c>
      <c r="BL614" s="3">
        <v>20</v>
      </c>
      <c r="BM614" s="3" t="s">
        <v>67</v>
      </c>
    </row>
    <row r="615" spans="1:65" ht="12.5" x14ac:dyDescent="0.25">
      <c r="A615" s="2">
        <v>44535.962766793979</v>
      </c>
      <c r="B615" s="3" t="s">
        <v>66</v>
      </c>
      <c r="C615" s="3" t="s">
        <v>66</v>
      </c>
      <c r="D615" s="3" t="s">
        <v>65</v>
      </c>
      <c r="E615" s="3" t="s">
        <v>66</v>
      </c>
      <c r="F615" s="3" t="s">
        <v>66</v>
      </c>
      <c r="G615" s="3" t="s">
        <v>65</v>
      </c>
      <c r="H615" s="3" t="s">
        <v>66</v>
      </c>
      <c r="I615" s="3" t="s">
        <v>66</v>
      </c>
      <c r="J615" s="3" t="s">
        <v>66</v>
      </c>
      <c r="K615" s="3" t="s">
        <v>66</v>
      </c>
      <c r="L615" s="3" t="s">
        <v>66</v>
      </c>
      <c r="M615" s="3" t="s">
        <v>66</v>
      </c>
      <c r="N615" s="3" t="s">
        <v>66</v>
      </c>
      <c r="O615" s="3" t="s">
        <v>66</v>
      </c>
      <c r="P615" s="3" t="s">
        <v>65</v>
      </c>
      <c r="Q615" s="3" t="s">
        <v>65</v>
      </c>
      <c r="R615" s="3" t="s">
        <v>66</v>
      </c>
      <c r="S615" s="3" t="s">
        <v>66</v>
      </c>
      <c r="T615" s="3" t="s">
        <v>66</v>
      </c>
      <c r="U615" s="3" t="s">
        <v>66</v>
      </c>
      <c r="V615" s="3" t="s">
        <v>66</v>
      </c>
      <c r="W615" s="3" t="s">
        <v>65</v>
      </c>
      <c r="X615" s="3" t="s">
        <v>66</v>
      </c>
      <c r="Y615" s="3" t="s">
        <v>66</v>
      </c>
      <c r="Z615" s="3" t="s">
        <v>66</v>
      </c>
      <c r="AA615" s="3" t="s">
        <v>65</v>
      </c>
      <c r="AB615" s="3" t="s">
        <v>65</v>
      </c>
      <c r="AC615" s="3" t="s">
        <v>66</v>
      </c>
      <c r="AD615" s="3" t="s">
        <v>66</v>
      </c>
      <c r="AE615" s="3" t="s">
        <v>66</v>
      </c>
      <c r="AF615" s="3" t="s">
        <v>66</v>
      </c>
      <c r="AG615" s="3" t="s">
        <v>66</v>
      </c>
      <c r="AH615" s="3" t="s">
        <v>66</v>
      </c>
      <c r="AI615" s="3" t="s">
        <v>66</v>
      </c>
      <c r="AJ615" s="3" t="s">
        <v>66</v>
      </c>
      <c r="AK615" s="3" t="s">
        <v>65</v>
      </c>
      <c r="AL615" s="3" t="s">
        <v>66</v>
      </c>
      <c r="AM615" s="3" t="s">
        <v>65</v>
      </c>
      <c r="AN615" s="3" t="s">
        <v>66</v>
      </c>
      <c r="AO615" s="3" t="s">
        <v>66</v>
      </c>
      <c r="AP615" s="3" t="s">
        <v>65</v>
      </c>
      <c r="AQ615" s="3" t="s">
        <v>65</v>
      </c>
      <c r="AR615" s="3" t="s">
        <v>65</v>
      </c>
      <c r="AS615" s="3" t="s">
        <v>66</v>
      </c>
      <c r="AT615" s="3" t="s">
        <v>66</v>
      </c>
      <c r="AU615" s="3" t="s">
        <v>65</v>
      </c>
      <c r="AV615" s="3" t="s">
        <v>65</v>
      </c>
      <c r="AW615" s="3" t="s">
        <v>66</v>
      </c>
      <c r="AX615" s="3" t="s">
        <v>65</v>
      </c>
      <c r="AY615" s="3" t="s">
        <v>66</v>
      </c>
      <c r="AZ615" s="3" t="s">
        <v>66</v>
      </c>
      <c r="BA615" s="3" t="s">
        <v>66</v>
      </c>
      <c r="BB615" s="3" t="s">
        <v>66</v>
      </c>
      <c r="BC615" s="3" t="s">
        <v>66</v>
      </c>
      <c r="BD615" s="3" t="s">
        <v>66</v>
      </c>
      <c r="BE615" s="3" t="s">
        <v>66</v>
      </c>
      <c r="BF615" s="3" t="s">
        <v>66</v>
      </c>
      <c r="BG615" s="3" t="s">
        <v>75</v>
      </c>
      <c r="BH615" s="3">
        <v>5</v>
      </c>
      <c r="BI615" s="3">
        <v>27</v>
      </c>
      <c r="BJ615" s="3">
        <v>4</v>
      </c>
      <c r="BK615" s="3">
        <v>31</v>
      </c>
      <c r="BL615" s="3">
        <v>20</v>
      </c>
      <c r="BM615" s="3" t="s">
        <v>67</v>
      </c>
    </row>
    <row r="616" spans="1:65" ht="12.5" x14ac:dyDescent="0.25">
      <c r="A616" s="2">
        <v>44535.975517175924</v>
      </c>
      <c r="B616" s="3" t="s">
        <v>65</v>
      </c>
      <c r="C616" s="3" t="s">
        <v>66</v>
      </c>
      <c r="D616" s="3" t="s">
        <v>65</v>
      </c>
      <c r="E616" s="3" t="s">
        <v>66</v>
      </c>
      <c r="F616" s="3" t="s">
        <v>65</v>
      </c>
      <c r="G616" s="3" t="s">
        <v>66</v>
      </c>
      <c r="H616" s="3" t="s">
        <v>65</v>
      </c>
      <c r="I616" s="3" t="s">
        <v>65</v>
      </c>
      <c r="J616" s="3" t="s">
        <v>66</v>
      </c>
      <c r="K616" s="3" t="s">
        <v>65</v>
      </c>
      <c r="L616" s="3" t="s">
        <v>66</v>
      </c>
      <c r="M616" s="3" t="s">
        <v>66</v>
      </c>
      <c r="N616" s="3" t="s">
        <v>65</v>
      </c>
      <c r="O616" s="3" t="s">
        <v>66</v>
      </c>
      <c r="P616" s="3" t="s">
        <v>66</v>
      </c>
      <c r="Q616" s="3" t="s">
        <v>66</v>
      </c>
      <c r="R616" s="3" t="s">
        <v>65</v>
      </c>
      <c r="S616" s="3" t="s">
        <v>66</v>
      </c>
      <c r="T616" s="3" t="s">
        <v>65</v>
      </c>
      <c r="U616" s="3" t="s">
        <v>65</v>
      </c>
      <c r="V616" s="3" t="s">
        <v>65</v>
      </c>
      <c r="W616" s="3" t="s">
        <v>66</v>
      </c>
      <c r="X616" s="3" t="s">
        <v>66</v>
      </c>
      <c r="Y616" s="3" t="s">
        <v>66</v>
      </c>
      <c r="Z616" s="3" t="s">
        <v>66</v>
      </c>
      <c r="AA616" s="3" t="s">
        <v>66</v>
      </c>
      <c r="AB616" s="3" t="s">
        <v>65</v>
      </c>
      <c r="AC616" s="3" t="s">
        <v>66</v>
      </c>
      <c r="AD616" s="3" t="s">
        <v>66</v>
      </c>
      <c r="AE616" s="3" t="s">
        <v>66</v>
      </c>
      <c r="AF616" s="3" t="s">
        <v>66</v>
      </c>
      <c r="AG616" s="3" t="s">
        <v>66</v>
      </c>
      <c r="AH616" s="3" t="s">
        <v>65</v>
      </c>
      <c r="AI616" s="3" t="s">
        <v>65</v>
      </c>
      <c r="AJ616" s="3" t="s">
        <v>66</v>
      </c>
      <c r="AK616" s="3" t="s">
        <v>65</v>
      </c>
      <c r="AL616" s="3" t="s">
        <v>66</v>
      </c>
      <c r="AM616" s="3" t="s">
        <v>66</v>
      </c>
      <c r="AN616" s="3" t="s">
        <v>65</v>
      </c>
      <c r="AO616" s="3" t="s">
        <v>65</v>
      </c>
      <c r="AP616" s="3" t="s">
        <v>65</v>
      </c>
      <c r="AQ616" s="3" t="s">
        <v>66</v>
      </c>
      <c r="AR616" s="3" t="s">
        <v>65</v>
      </c>
      <c r="AS616" s="3" t="s">
        <v>66</v>
      </c>
      <c r="AT616" s="3" t="s">
        <v>66</v>
      </c>
      <c r="AU616" s="3" t="s">
        <v>66</v>
      </c>
      <c r="AV616" s="3" t="s">
        <v>66</v>
      </c>
      <c r="AW616" s="3" t="s">
        <v>65</v>
      </c>
      <c r="AX616" s="3" t="s">
        <v>65</v>
      </c>
      <c r="AY616" s="3" t="s">
        <v>66</v>
      </c>
      <c r="AZ616" s="3" t="s">
        <v>65</v>
      </c>
      <c r="BA616" s="3" t="s">
        <v>66</v>
      </c>
      <c r="BB616" s="3" t="s">
        <v>66</v>
      </c>
      <c r="BC616" s="3" t="s">
        <v>66</v>
      </c>
      <c r="BD616" s="3" t="s">
        <v>66</v>
      </c>
      <c r="BE616" s="3" t="s">
        <v>65</v>
      </c>
      <c r="BF616" s="3" t="s">
        <v>65</v>
      </c>
      <c r="BG616" s="3">
        <v>10</v>
      </c>
      <c r="BH616" s="3">
        <v>100</v>
      </c>
      <c r="BI616" s="3">
        <v>27</v>
      </c>
      <c r="BJ616" s="3">
        <v>4</v>
      </c>
      <c r="BK616" s="3">
        <v>29</v>
      </c>
      <c r="BL616" s="3">
        <v>20</v>
      </c>
      <c r="BM616" s="3" t="s">
        <v>67</v>
      </c>
    </row>
    <row r="617" spans="1:65" ht="12.5" x14ac:dyDescent="0.25">
      <c r="A617" s="2">
        <v>44535.975618495373</v>
      </c>
      <c r="B617" s="3" t="s">
        <v>65</v>
      </c>
      <c r="C617" s="3" t="s">
        <v>66</v>
      </c>
      <c r="D617" s="3" t="s">
        <v>65</v>
      </c>
      <c r="E617" s="3" t="s">
        <v>66</v>
      </c>
      <c r="F617" s="3" t="s">
        <v>66</v>
      </c>
      <c r="G617" s="3" t="s">
        <v>66</v>
      </c>
      <c r="H617" s="3" t="s">
        <v>66</v>
      </c>
      <c r="I617" s="3" t="s">
        <v>65</v>
      </c>
      <c r="J617" s="3" t="s">
        <v>66</v>
      </c>
      <c r="K617" s="3" t="s">
        <v>65</v>
      </c>
      <c r="L617" s="3" t="s">
        <v>66</v>
      </c>
      <c r="M617" s="3" t="s">
        <v>66</v>
      </c>
      <c r="N617" s="3" t="s">
        <v>66</v>
      </c>
      <c r="O617" s="3" t="s">
        <v>65</v>
      </c>
      <c r="P617" s="3" t="s">
        <v>66</v>
      </c>
      <c r="Q617" s="3" t="s">
        <v>66</v>
      </c>
      <c r="R617" s="3" t="s">
        <v>65</v>
      </c>
      <c r="S617" s="3" t="s">
        <v>66</v>
      </c>
      <c r="T617" s="3" t="s">
        <v>66</v>
      </c>
      <c r="U617" s="3" t="s">
        <v>66</v>
      </c>
      <c r="V617" s="3" t="s">
        <v>66</v>
      </c>
      <c r="W617" s="3" t="s">
        <v>65</v>
      </c>
      <c r="X617" s="3" t="s">
        <v>66</v>
      </c>
      <c r="Y617" s="3" t="s">
        <v>66</v>
      </c>
      <c r="Z617" s="3" t="s">
        <v>65</v>
      </c>
      <c r="AA617" s="3" t="s">
        <v>66</v>
      </c>
      <c r="AB617" s="3" t="s">
        <v>65</v>
      </c>
      <c r="AC617" s="3" t="s">
        <v>66</v>
      </c>
      <c r="AD617" s="3" t="s">
        <v>66</v>
      </c>
      <c r="AE617" s="3" t="s">
        <v>65</v>
      </c>
      <c r="AF617" s="3" t="s">
        <v>66</v>
      </c>
      <c r="AG617" s="3" t="s">
        <v>65</v>
      </c>
      <c r="AH617" s="3" t="s">
        <v>65</v>
      </c>
      <c r="AI617" s="3" t="s">
        <v>66</v>
      </c>
      <c r="AJ617" s="3" t="s">
        <v>65</v>
      </c>
      <c r="AK617" s="3" t="s">
        <v>65</v>
      </c>
      <c r="AL617" s="3" t="s">
        <v>66</v>
      </c>
      <c r="AM617" s="3" t="s">
        <v>66</v>
      </c>
      <c r="AN617" s="3" t="s">
        <v>65</v>
      </c>
      <c r="AO617" s="3" t="s">
        <v>66</v>
      </c>
      <c r="AP617" s="3" t="s">
        <v>65</v>
      </c>
      <c r="AQ617" s="3" t="s">
        <v>66</v>
      </c>
      <c r="AR617" s="3" t="s">
        <v>65</v>
      </c>
      <c r="AS617" s="3" t="s">
        <v>65</v>
      </c>
      <c r="AT617" s="3" t="s">
        <v>65</v>
      </c>
      <c r="AU617" s="3" t="s">
        <v>66</v>
      </c>
      <c r="AV617" s="3" t="s">
        <v>66</v>
      </c>
      <c r="AW617" s="3" t="s">
        <v>66</v>
      </c>
      <c r="AX617" s="3" t="s">
        <v>65</v>
      </c>
      <c r="AY617" s="3" t="s">
        <v>66</v>
      </c>
      <c r="AZ617" s="3" t="s">
        <v>66</v>
      </c>
      <c r="BA617" s="3" t="s">
        <v>66</v>
      </c>
      <c r="BB617" s="3" t="s">
        <v>65</v>
      </c>
      <c r="BC617" s="3" t="s">
        <v>66</v>
      </c>
      <c r="BD617" s="3" t="s">
        <v>65</v>
      </c>
      <c r="BE617" s="3" t="s">
        <v>65</v>
      </c>
      <c r="BF617" s="3" t="s">
        <v>66</v>
      </c>
      <c r="BG617" s="3">
        <v>5</v>
      </c>
      <c r="BH617" s="3">
        <v>5</v>
      </c>
      <c r="BI617" s="3">
        <v>27</v>
      </c>
      <c r="BJ617" s="3">
        <v>4</v>
      </c>
      <c r="BK617" s="3">
        <v>29</v>
      </c>
      <c r="BL617" s="3">
        <v>20</v>
      </c>
      <c r="BM617" s="3" t="s">
        <v>68</v>
      </c>
    </row>
    <row r="618" spans="1:65" ht="12.5" x14ac:dyDescent="0.25">
      <c r="A618" s="2">
        <v>44535.981258576387</v>
      </c>
      <c r="B618" s="3" t="s">
        <v>65</v>
      </c>
      <c r="C618" s="3" t="s">
        <v>66</v>
      </c>
      <c r="D618" s="3" t="s">
        <v>65</v>
      </c>
      <c r="E618" s="3" t="s">
        <v>66</v>
      </c>
      <c r="F618" s="3" t="s">
        <v>66</v>
      </c>
      <c r="G618" s="3" t="s">
        <v>65</v>
      </c>
      <c r="H618" s="3" t="s">
        <v>66</v>
      </c>
      <c r="I618" s="3" t="s">
        <v>65</v>
      </c>
      <c r="J618" s="3" t="s">
        <v>66</v>
      </c>
      <c r="K618" s="3" t="s">
        <v>65</v>
      </c>
      <c r="L618" s="3" t="s">
        <v>66</v>
      </c>
      <c r="M618" s="3" t="s">
        <v>66</v>
      </c>
      <c r="N618" s="3" t="s">
        <v>65</v>
      </c>
      <c r="O618" s="3" t="s">
        <v>66</v>
      </c>
      <c r="P618" s="3" t="s">
        <v>66</v>
      </c>
      <c r="Q618" s="3" t="s">
        <v>65</v>
      </c>
      <c r="R618" s="3" t="s">
        <v>65</v>
      </c>
      <c r="S618" s="3" t="s">
        <v>66</v>
      </c>
      <c r="T618" s="3" t="s">
        <v>66</v>
      </c>
      <c r="U618" s="3" t="s">
        <v>66</v>
      </c>
      <c r="V618" s="3" t="s">
        <v>66</v>
      </c>
      <c r="W618" s="3" t="s">
        <v>65</v>
      </c>
      <c r="X618" s="3" t="s">
        <v>66</v>
      </c>
      <c r="Y618" s="3" t="s">
        <v>66</v>
      </c>
      <c r="Z618" s="3" t="s">
        <v>66</v>
      </c>
      <c r="AA618" s="3" t="s">
        <v>66</v>
      </c>
      <c r="AB618" s="3" t="s">
        <v>65</v>
      </c>
      <c r="AC618" s="3" t="s">
        <v>66</v>
      </c>
      <c r="AD618" s="3" t="s">
        <v>66</v>
      </c>
      <c r="AE618" s="3" t="s">
        <v>66</v>
      </c>
      <c r="AF618" s="3" t="s">
        <v>66</v>
      </c>
      <c r="AG618" s="3" t="s">
        <v>66</v>
      </c>
      <c r="AH618" s="3" t="s">
        <v>66</v>
      </c>
      <c r="AI618" s="3" t="s">
        <v>66</v>
      </c>
      <c r="AJ618" s="3" t="s">
        <v>65</v>
      </c>
      <c r="AK618" s="3" t="s">
        <v>65</v>
      </c>
      <c r="AL618" s="3" t="s">
        <v>66</v>
      </c>
      <c r="AM618" s="3" t="s">
        <v>66</v>
      </c>
      <c r="AN618" s="3" t="s">
        <v>65</v>
      </c>
      <c r="AO618" s="3" t="s">
        <v>66</v>
      </c>
      <c r="AP618" s="3" t="s">
        <v>66</v>
      </c>
      <c r="AQ618" s="3" t="s">
        <v>66</v>
      </c>
      <c r="AR618" s="3" t="s">
        <v>65</v>
      </c>
      <c r="AS618" s="3" t="s">
        <v>65</v>
      </c>
      <c r="AT618" s="3" t="s">
        <v>66</v>
      </c>
      <c r="AU618" s="3" t="s">
        <v>66</v>
      </c>
      <c r="AV618" s="3" t="s">
        <v>66</v>
      </c>
      <c r="AW618" s="3" t="s">
        <v>66</v>
      </c>
      <c r="AX618" s="3" t="s">
        <v>65</v>
      </c>
      <c r="AY618" s="3" t="s">
        <v>66</v>
      </c>
      <c r="AZ618" s="3" t="s">
        <v>66</v>
      </c>
      <c r="BA618" s="3" t="s">
        <v>66</v>
      </c>
      <c r="BB618" s="3" t="s">
        <v>65</v>
      </c>
      <c r="BC618" s="3" t="s">
        <v>65</v>
      </c>
      <c r="BD618" s="3" t="s">
        <v>66</v>
      </c>
      <c r="BE618" s="3" t="s">
        <v>66</v>
      </c>
      <c r="BF618" s="3" t="s">
        <v>65</v>
      </c>
      <c r="BG618" s="3" t="s">
        <v>151</v>
      </c>
      <c r="BH618" s="3">
        <v>5</v>
      </c>
      <c r="BI618" s="3">
        <v>27</v>
      </c>
      <c r="BJ618" s="3">
        <v>4</v>
      </c>
      <c r="BK618" s="3">
        <v>29</v>
      </c>
      <c r="BL618" s="3" t="s">
        <v>152</v>
      </c>
      <c r="BM618" s="3" t="s">
        <v>68</v>
      </c>
    </row>
    <row r="619" spans="1:65" ht="12.5" x14ac:dyDescent="0.25">
      <c r="A619" s="2">
        <v>44535.993091180557</v>
      </c>
      <c r="B619" s="3" t="s">
        <v>65</v>
      </c>
      <c r="C619" s="3" t="s">
        <v>66</v>
      </c>
      <c r="D619" s="3" t="s">
        <v>65</v>
      </c>
      <c r="E619" s="3" t="s">
        <v>66</v>
      </c>
      <c r="F619" s="3" t="s">
        <v>66</v>
      </c>
      <c r="G619" s="3" t="s">
        <v>66</v>
      </c>
      <c r="H619" s="3" t="s">
        <v>66</v>
      </c>
      <c r="I619" s="3" t="s">
        <v>65</v>
      </c>
      <c r="J619" s="3" t="s">
        <v>66</v>
      </c>
      <c r="K619" s="3" t="s">
        <v>65</v>
      </c>
      <c r="L619" s="3" t="s">
        <v>66</v>
      </c>
      <c r="M619" s="3" t="s">
        <v>66</v>
      </c>
      <c r="N619" s="3" t="s">
        <v>66</v>
      </c>
      <c r="O619" s="3" t="s">
        <v>65</v>
      </c>
      <c r="P619" s="3" t="s">
        <v>66</v>
      </c>
      <c r="Q619" s="3" t="s">
        <v>66</v>
      </c>
      <c r="R619" s="3" t="s">
        <v>65</v>
      </c>
      <c r="S619" s="3" t="s">
        <v>66</v>
      </c>
      <c r="T619" s="3" t="s">
        <v>66</v>
      </c>
      <c r="U619" s="3" t="s">
        <v>66</v>
      </c>
      <c r="V619" s="3" t="s">
        <v>65</v>
      </c>
      <c r="W619" s="3" t="s">
        <v>66</v>
      </c>
      <c r="X619" s="3" t="s">
        <v>66</v>
      </c>
      <c r="Y619" s="3" t="s">
        <v>66</v>
      </c>
      <c r="Z619" s="3" t="s">
        <v>66</v>
      </c>
      <c r="AA619" s="3" t="s">
        <v>66</v>
      </c>
      <c r="AB619" s="3" t="s">
        <v>66</v>
      </c>
      <c r="AC619" s="3" t="s">
        <v>66</v>
      </c>
      <c r="AD619" s="3" t="s">
        <v>65</v>
      </c>
      <c r="AE619" s="3" t="s">
        <v>65</v>
      </c>
      <c r="AF619" s="3" t="s">
        <v>65</v>
      </c>
      <c r="AG619" s="3" t="s">
        <v>66</v>
      </c>
      <c r="AH619" s="3" t="s">
        <v>66</v>
      </c>
      <c r="AI619" s="3" t="s">
        <v>66</v>
      </c>
      <c r="AJ619" s="3" t="s">
        <v>65</v>
      </c>
      <c r="AK619" s="3" t="s">
        <v>65</v>
      </c>
      <c r="AL619" s="3" t="s">
        <v>65</v>
      </c>
      <c r="AM619" s="3" t="s">
        <v>65</v>
      </c>
      <c r="AN619" s="3" t="s">
        <v>65</v>
      </c>
      <c r="AO619" s="3" t="s">
        <v>65</v>
      </c>
      <c r="AP619" s="3" t="s">
        <v>66</v>
      </c>
      <c r="AQ619" s="3" t="s">
        <v>66</v>
      </c>
      <c r="AR619" s="3" t="s">
        <v>65</v>
      </c>
      <c r="AS619" s="3" t="s">
        <v>65</v>
      </c>
      <c r="AT619" s="3" t="s">
        <v>66</v>
      </c>
      <c r="AU619" s="3" t="s">
        <v>65</v>
      </c>
      <c r="AV619" s="3" t="s">
        <v>65</v>
      </c>
      <c r="AW619" s="3" t="s">
        <v>65</v>
      </c>
      <c r="AX619" s="3" t="s">
        <v>65</v>
      </c>
      <c r="AY619" s="3" t="s">
        <v>66</v>
      </c>
      <c r="AZ619" s="3" t="s">
        <v>66</v>
      </c>
      <c r="BA619" s="3" t="s">
        <v>66</v>
      </c>
      <c r="BB619" s="3" t="s">
        <v>66</v>
      </c>
      <c r="BC619" s="3" t="s">
        <v>65</v>
      </c>
      <c r="BD619" s="3" t="s">
        <v>66</v>
      </c>
      <c r="BE619" s="3" t="s">
        <v>65</v>
      </c>
      <c r="BF619" s="3" t="s">
        <v>65</v>
      </c>
      <c r="BG619" s="3">
        <v>5</v>
      </c>
      <c r="BH619" s="3">
        <v>5</v>
      </c>
      <c r="BI619" s="3">
        <v>27</v>
      </c>
      <c r="BJ619" s="3">
        <v>4</v>
      </c>
      <c r="BK619" s="3">
        <v>29</v>
      </c>
      <c r="BL619" s="3">
        <v>20</v>
      </c>
      <c r="BM619" s="3" t="s">
        <v>67</v>
      </c>
    </row>
    <row r="620" spans="1:65" ht="12.5" x14ac:dyDescent="0.25">
      <c r="A620" s="2">
        <v>44535.996340439815</v>
      </c>
      <c r="B620" s="3" t="s">
        <v>65</v>
      </c>
      <c r="C620" s="3" t="s">
        <v>65</v>
      </c>
      <c r="D620" s="3" t="s">
        <v>65</v>
      </c>
      <c r="E620" s="3" t="s">
        <v>66</v>
      </c>
      <c r="F620" s="3" t="s">
        <v>66</v>
      </c>
      <c r="G620" s="3" t="s">
        <v>66</v>
      </c>
      <c r="H620" s="3" t="s">
        <v>65</v>
      </c>
      <c r="I620" s="3" t="s">
        <v>65</v>
      </c>
      <c r="J620" s="3" t="s">
        <v>65</v>
      </c>
      <c r="K620" s="3" t="s">
        <v>65</v>
      </c>
      <c r="L620" s="3" t="s">
        <v>66</v>
      </c>
      <c r="M620" s="3" t="s">
        <v>66</v>
      </c>
      <c r="N620" s="3" t="s">
        <v>65</v>
      </c>
      <c r="O620" s="3" t="s">
        <v>65</v>
      </c>
      <c r="P620" s="3" t="s">
        <v>66</v>
      </c>
      <c r="Q620" s="3" t="s">
        <v>65</v>
      </c>
      <c r="R620" s="3" t="s">
        <v>65</v>
      </c>
      <c r="S620" s="3" t="s">
        <v>66</v>
      </c>
      <c r="T620" s="3" t="s">
        <v>66</v>
      </c>
      <c r="U620" s="3" t="s">
        <v>66</v>
      </c>
      <c r="V620" s="3" t="s">
        <v>65</v>
      </c>
      <c r="W620" s="3" t="s">
        <v>66</v>
      </c>
      <c r="X620" s="3" t="s">
        <v>65</v>
      </c>
      <c r="Y620" s="3" t="s">
        <v>65</v>
      </c>
      <c r="Z620" s="3" t="s">
        <v>66</v>
      </c>
      <c r="AA620" s="3" t="s">
        <v>65</v>
      </c>
      <c r="AB620" s="3" t="s">
        <v>65</v>
      </c>
      <c r="AC620" s="3" t="s">
        <v>66</v>
      </c>
      <c r="AD620" s="3" t="s">
        <v>66</v>
      </c>
      <c r="AE620" s="3" t="s">
        <v>65</v>
      </c>
      <c r="AF620" s="3" t="s">
        <v>65</v>
      </c>
      <c r="AG620" s="3" t="s">
        <v>66</v>
      </c>
      <c r="AH620" s="3" t="s">
        <v>65</v>
      </c>
      <c r="AI620" s="3" t="s">
        <v>66</v>
      </c>
      <c r="AJ620" s="3" t="s">
        <v>65</v>
      </c>
      <c r="AK620" s="3" t="s">
        <v>66</v>
      </c>
      <c r="AL620" s="3" t="s">
        <v>65</v>
      </c>
      <c r="AM620" s="3" t="s">
        <v>66</v>
      </c>
      <c r="AN620" s="3" t="s">
        <v>65</v>
      </c>
      <c r="AO620" s="3" t="s">
        <v>65</v>
      </c>
      <c r="AP620" s="3" t="s">
        <v>66</v>
      </c>
      <c r="AQ620" s="3" t="s">
        <v>66</v>
      </c>
      <c r="AR620" s="3" t="s">
        <v>65</v>
      </c>
      <c r="AS620" s="3" t="s">
        <v>65</v>
      </c>
      <c r="AT620" s="3" t="s">
        <v>66</v>
      </c>
      <c r="AU620" s="3" t="s">
        <v>65</v>
      </c>
      <c r="AV620" s="3" t="s">
        <v>66</v>
      </c>
      <c r="AW620" s="3" t="s">
        <v>66</v>
      </c>
      <c r="AX620" s="3" t="s">
        <v>66</v>
      </c>
      <c r="AY620" s="3" t="s">
        <v>65</v>
      </c>
      <c r="AZ620" s="3" t="s">
        <v>66</v>
      </c>
      <c r="BA620" s="3" t="s">
        <v>65</v>
      </c>
      <c r="BB620" s="3" t="s">
        <v>65</v>
      </c>
      <c r="BC620" s="3" t="s">
        <v>65</v>
      </c>
      <c r="BD620" s="3" t="s">
        <v>66</v>
      </c>
      <c r="BE620" s="3" t="s">
        <v>66</v>
      </c>
      <c r="BF620" s="3" t="s">
        <v>65</v>
      </c>
      <c r="BG620" s="3">
        <v>5</v>
      </c>
      <c r="BH620" s="3">
        <v>5</v>
      </c>
      <c r="BI620" s="3">
        <v>27</v>
      </c>
      <c r="BJ620" s="3">
        <v>4</v>
      </c>
      <c r="BK620" s="3">
        <v>29</v>
      </c>
      <c r="BL620" s="3">
        <v>20</v>
      </c>
      <c r="BM620" s="3" t="s">
        <v>67</v>
      </c>
    </row>
    <row r="621" spans="1:65" ht="12.5" x14ac:dyDescent="0.25">
      <c r="A621" s="2">
        <v>44536.002636516205</v>
      </c>
      <c r="B621" s="3" t="s">
        <v>66</v>
      </c>
      <c r="C621" s="3" t="s">
        <v>65</v>
      </c>
      <c r="D621" s="3" t="s">
        <v>65</v>
      </c>
      <c r="E621" s="3" t="s">
        <v>66</v>
      </c>
      <c r="F621" s="3" t="s">
        <v>66</v>
      </c>
      <c r="G621" s="3" t="s">
        <v>66</v>
      </c>
      <c r="H621" s="3" t="s">
        <v>65</v>
      </c>
      <c r="I621" s="3" t="s">
        <v>65</v>
      </c>
      <c r="J621" s="3" t="s">
        <v>65</v>
      </c>
      <c r="K621" s="3" t="s">
        <v>65</v>
      </c>
      <c r="L621" s="3" t="s">
        <v>66</v>
      </c>
      <c r="M621" s="3" t="s">
        <v>66</v>
      </c>
      <c r="N621" s="3" t="s">
        <v>65</v>
      </c>
      <c r="O621" s="3" t="s">
        <v>65</v>
      </c>
      <c r="P621" s="3" t="s">
        <v>65</v>
      </c>
      <c r="Q621" s="3" t="s">
        <v>65</v>
      </c>
      <c r="R621" s="3" t="s">
        <v>66</v>
      </c>
      <c r="S621" s="3" t="s">
        <v>65</v>
      </c>
      <c r="T621" s="3" t="s">
        <v>66</v>
      </c>
      <c r="U621" s="3" t="s">
        <v>65</v>
      </c>
      <c r="V621" s="3" t="s">
        <v>66</v>
      </c>
      <c r="W621" s="3" t="s">
        <v>65</v>
      </c>
      <c r="X621" s="3" t="s">
        <v>65</v>
      </c>
      <c r="Y621" s="3" t="s">
        <v>65</v>
      </c>
      <c r="Z621" s="3" t="s">
        <v>66</v>
      </c>
      <c r="AA621" s="3" t="s">
        <v>65</v>
      </c>
      <c r="AB621" s="3" t="s">
        <v>66</v>
      </c>
      <c r="AC621" s="3" t="s">
        <v>66</v>
      </c>
      <c r="AD621" s="3" t="s">
        <v>65</v>
      </c>
      <c r="AE621" s="3" t="s">
        <v>65</v>
      </c>
      <c r="AF621" s="3" t="s">
        <v>65</v>
      </c>
      <c r="AG621" s="3" t="s">
        <v>66</v>
      </c>
      <c r="AH621" s="3" t="s">
        <v>65</v>
      </c>
      <c r="AI621" s="3" t="s">
        <v>66</v>
      </c>
      <c r="AJ621" s="3" t="s">
        <v>65</v>
      </c>
      <c r="AK621" s="3" t="s">
        <v>65</v>
      </c>
      <c r="AL621" s="3" t="s">
        <v>65</v>
      </c>
      <c r="AM621" s="3" t="s">
        <v>65</v>
      </c>
      <c r="AN621" s="3" t="s">
        <v>65</v>
      </c>
      <c r="AO621" s="3" t="s">
        <v>65</v>
      </c>
      <c r="AP621" s="3" t="s">
        <v>66</v>
      </c>
      <c r="AQ621" s="3" t="s">
        <v>66</v>
      </c>
      <c r="AR621" s="3" t="s">
        <v>65</v>
      </c>
      <c r="AS621" s="3" t="s">
        <v>65</v>
      </c>
      <c r="AT621" s="3" t="s">
        <v>65</v>
      </c>
      <c r="AU621" s="3" t="s">
        <v>65</v>
      </c>
      <c r="AV621" s="3" t="s">
        <v>65</v>
      </c>
      <c r="AW621" s="3" t="s">
        <v>66</v>
      </c>
      <c r="AX621" s="3" t="s">
        <v>66</v>
      </c>
      <c r="AY621" s="3" t="s">
        <v>66</v>
      </c>
      <c r="AZ621" s="3" t="s">
        <v>65</v>
      </c>
      <c r="BA621" s="3" t="s">
        <v>65</v>
      </c>
      <c r="BB621" s="3" t="s">
        <v>66</v>
      </c>
      <c r="BC621" s="3" t="s">
        <v>66</v>
      </c>
      <c r="BD621" s="3" t="s">
        <v>65</v>
      </c>
      <c r="BE621" s="3" t="s">
        <v>66</v>
      </c>
      <c r="BF621" s="3" t="s">
        <v>65</v>
      </c>
      <c r="BG621" s="3">
        <v>5</v>
      </c>
      <c r="BH621" s="3">
        <v>5</v>
      </c>
      <c r="BI621" s="3">
        <v>27</v>
      </c>
      <c r="BJ621" s="3">
        <v>4</v>
      </c>
      <c r="BK621" s="3">
        <v>29</v>
      </c>
      <c r="BL621" s="3">
        <v>20</v>
      </c>
      <c r="BM621" s="3" t="s">
        <v>67</v>
      </c>
    </row>
    <row r="622" spans="1:65" ht="12.5" x14ac:dyDescent="0.25">
      <c r="A622" s="2">
        <v>44536.013214803243</v>
      </c>
      <c r="B622" s="3" t="s">
        <v>65</v>
      </c>
      <c r="C622" s="3" t="s">
        <v>66</v>
      </c>
      <c r="D622" s="3" t="s">
        <v>65</v>
      </c>
      <c r="E622" s="3" t="s">
        <v>66</v>
      </c>
      <c r="F622" s="3" t="s">
        <v>66</v>
      </c>
      <c r="G622" s="3" t="s">
        <v>66</v>
      </c>
      <c r="H622" s="3" t="s">
        <v>66</v>
      </c>
      <c r="I622" s="3" t="s">
        <v>65</v>
      </c>
      <c r="J622" s="3" t="s">
        <v>66</v>
      </c>
      <c r="K622" s="3" t="s">
        <v>65</v>
      </c>
      <c r="L622" s="3" t="s">
        <v>66</v>
      </c>
      <c r="M622" s="3" t="s">
        <v>66</v>
      </c>
      <c r="N622" s="3" t="s">
        <v>65</v>
      </c>
      <c r="O622" s="3" t="s">
        <v>66</v>
      </c>
      <c r="P622" s="3" t="s">
        <v>65</v>
      </c>
      <c r="Q622" s="3" t="s">
        <v>66</v>
      </c>
      <c r="R622" s="3" t="s">
        <v>65</v>
      </c>
      <c r="S622" s="3" t="s">
        <v>66</v>
      </c>
      <c r="T622" s="3" t="s">
        <v>66</v>
      </c>
      <c r="U622" s="3" t="s">
        <v>66</v>
      </c>
      <c r="V622" s="3" t="s">
        <v>65</v>
      </c>
      <c r="W622" s="3" t="s">
        <v>66</v>
      </c>
      <c r="X622" s="3" t="s">
        <v>66</v>
      </c>
      <c r="Y622" s="3" t="s">
        <v>66</v>
      </c>
      <c r="Z622" s="3" t="s">
        <v>66</v>
      </c>
      <c r="AA622" s="3" t="s">
        <v>66</v>
      </c>
      <c r="AB622" s="3" t="s">
        <v>66</v>
      </c>
      <c r="AC622" s="3" t="s">
        <v>65</v>
      </c>
      <c r="AD622" s="3" t="s">
        <v>65</v>
      </c>
      <c r="AE622" s="3" t="s">
        <v>66</v>
      </c>
      <c r="AF622" s="3" t="s">
        <v>66</v>
      </c>
      <c r="AG622" s="3" t="s">
        <v>65</v>
      </c>
      <c r="AH622" s="3" t="s">
        <v>66</v>
      </c>
      <c r="AI622" s="3" t="s">
        <v>66</v>
      </c>
      <c r="AJ622" s="3" t="s">
        <v>66</v>
      </c>
      <c r="AK622" s="3" t="s">
        <v>65</v>
      </c>
      <c r="AL622" s="3" t="s">
        <v>66</v>
      </c>
      <c r="AM622" s="3" t="s">
        <v>66</v>
      </c>
      <c r="AN622" s="3" t="s">
        <v>65</v>
      </c>
      <c r="AO622" s="3" t="s">
        <v>66</v>
      </c>
      <c r="AP622" s="3" t="s">
        <v>65</v>
      </c>
      <c r="AQ622" s="3" t="s">
        <v>66</v>
      </c>
      <c r="AR622" s="3" t="s">
        <v>65</v>
      </c>
      <c r="AS622" s="3" t="s">
        <v>66</v>
      </c>
      <c r="AT622" s="3" t="s">
        <v>65</v>
      </c>
      <c r="AU622" s="3" t="s">
        <v>66</v>
      </c>
      <c r="AV622" s="3" t="s">
        <v>66</v>
      </c>
      <c r="AW622" s="3" t="s">
        <v>66</v>
      </c>
      <c r="AX622" s="3" t="s">
        <v>66</v>
      </c>
      <c r="AY622" s="3" t="s">
        <v>66</v>
      </c>
      <c r="AZ622" s="3" t="s">
        <v>65</v>
      </c>
      <c r="BA622" s="3" t="s">
        <v>66</v>
      </c>
      <c r="BB622" s="3" t="s">
        <v>66</v>
      </c>
      <c r="BC622" s="3" t="s">
        <v>65</v>
      </c>
      <c r="BD622" s="3" t="s">
        <v>66</v>
      </c>
      <c r="BE622" s="3" t="s">
        <v>66</v>
      </c>
      <c r="BF622" s="3" t="s">
        <v>65</v>
      </c>
      <c r="BG622" s="3">
        <v>5</v>
      </c>
      <c r="BH622" s="3">
        <v>5</v>
      </c>
      <c r="BI622" s="3">
        <v>27</v>
      </c>
      <c r="BJ622" s="3">
        <v>4</v>
      </c>
      <c r="BK622" s="3">
        <v>29</v>
      </c>
      <c r="BL622" s="3">
        <v>20</v>
      </c>
      <c r="BM622" s="3" t="s">
        <v>68</v>
      </c>
    </row>
    <row r="623" spans="1:65" ht="12.5" x14ac:dyDescent="0.25">
      <c r="A623" s="2">
        <v>44536.018985254632</v>
      </c>
      <c r="B623" s="3" t="s">
        <v>66</v>
      </c>
      <c r="C623" s="3" t="s">
        <v>66</v>
      </c>
      <c r="D623" s="3" t="s">
        <v>65</v>
      </c>
      <c r="E623" s="3" t="s">
        <v>66</v>
      </c>
      <c r="F623" s="3" t="s">
        <v>66</v>
      </c>
      <c r="G623" s="3" t="s">
        <v>65</v>
      </c>
      <c r="H623" s="3" t="s">
        <v>66</v>
      </c>
      <c r="I623" s="3" t="s">
        <v>66</v>
      </c>
      <c r="J623" s="3" t="s">
        <v>65</v>
      </c>
      <c r="K623" s="3" t="s">
        <v>65</v>
      </c>
      <c r="L623" s="3" t="s">
        <v>66</v>
      </c>
      <c r="M623" s="3" t="s">
        <v>66</v>
      </c>
      <c r="N623" s="3" t="s">
        <v>66</v>
      </c>
      <c r="O623" s="3" t="s">
        <v>66</v>
      </c>
      <c r="P623" s="3" t="s">
        <v>65</v>
      </c>
      <c r="Q623" s="3" t="s">
        <v>66</v>
      </c>
      <c r="R623" s="3" t="s">
        <v>66</v>
      </c>
      <c r="S623" s="3" t="s">
        <v>66</v>
      </c>
      <c r="T623" s="3" t="s">
        <v>66</v>
      </c>
      <c r="U623" s="3" t="s">
        <v>66</v>
      </c>
      <c r="V623" s="3" t="s">
        <v>65</v>
      </c>
      <c r="W623" s="3" t="s">
        <v>66</v>
      </c>
      <c r="X623" s="3" t="s">
        <v>66</v>
      </c>
      <c r="Y623" s="3" t="s">
        <v>66</v>
      </c>
      <c r="Z623" s="3" t="s">
        <v>65</v>
      </c>
      <c r="AA623" s="3" t="s">
        <v>65</v>
      </c>
      <c r="AB623" s="3" t="s">
        <v>65</v>
      </c>
      <c r="AC623" s="3" t="s">
        <v>66</v>
      </c>
      <c r="AD623" s="3" t="s">
        <v>66</v>
      </c>
      <c r="AE623" s="3" t="s">
        <v>66</v>
      </c>
      <c r="AF623" s="3" t="s">
        <v>66</v>
      </c>
      <c r="AG623" s="3" t="s">
        <v>65</v>
      </c>
      <c r="AH623" s="3" t="s">
        <v>65</v>
      </c>
      <c r="AI623" s="3" t="s">
        <v>66</v>
      </c>
      <c r="AJ623" s="3" t="s">
        <v>65</v>
      </c>
      <c r="AK623" s="3" t="s">
        <v>65</v>
      </c>
      <c r="AL623" s="3" t="s">
        <v>66</v>
      </c>
      <c r="AM623" s="3" t="s">
        <v>66</v>
      </c>
      <c r="AN623" s="3" t="s">
        <v>66</v>
      </c>
      <c r="AO623" s="3" t="s">
        <v>65</v>
      </c>
      <c r="AP623" s="3" t="s">
        <v>66</v>
      </c>
      <c r="AQ623" s="3" t="s">
        <v>66</v>
      </c>
      <c r="AR623" s="3" t="s">
        <v>65</v>
      </c>
      <c r="AS623" s="3" t="s">
        <v>66</v>
      </c>
      <c r="AT623" s="3" t="s">
        <v>65</v>
      </c>
      <c r="AU623" s="3" t="s">
        <v>66</v>
      </c>
      <c r="AV623" s="3" t="s">
        <v>66</v>
      </c>
      <c r="AW623" s="3" t="s">
        <v>65</v>
      </c>
      <c r="AX623" s="3" t="s">
        <v>66</v>
      </c>
      <c r="AY623" s="3" t="s">
        <v>66</v>
      </c>
      <c r="AZ623" s="3" t="s">
        <v>65</v>
      </c>
      <c r="BA623" s="3" t="s">
        <v>66</v>
      </c>
      <c r="BB623" s="3" t="s">
        <v>66</v>
      </c>
      <c r="BC623" s="3" t="s">
        <v>66</v>
      </c>
      <c r="BD623" s="3" t="s">
        <v>66</v>
      </c>
      <c r="BE623" s="3" t="s">
        <v>66</v>
      </c>
      <c r="BF623" s="3" t="s">
        <v>65</v>
      </c>
      <c r="BG623" s="3">
        <v>5</v>
      </c>
      <c r="BH623" s="3">
        <v>1</v>
      </c>
      <c r="BI623" s="3">
        <v>27</v>
      </c>
      <c r="BJ623" s="3">
        <v>4</v>
      </c>
      <c r="BK623" s="3">
        <v>30</v>
      </c>
      <c r="BL623" s="3">
        <v>20</v>
      </c>
      <c r="BM623" s="3" t="s">
        <v>67</v>
      </c>
    </row>
    <row r="624" spans="1:65" ht="12.5" x14ac:dyDescent="0.25">
      <c r="A624" s="2">
        <v>44536.020876898147</v>
      </c>
      <c r="B624" s="3" t="s">
        <v>66</v>
      </c>
      <c r="C624" s="3" t="s">
        <v>65</v>
      </c>
      <c r="D624" s="3" t="s">
        <v>66</v>
      </c>
      <c r="E624" s="3" t="s">
        <v>65</v>
      </c>
      <c r="F624" s="3" t="s">
        <v>65</v>
      </c>
      <c r="G624" s="3" t="s">
        <v>65</v>
      </c>
      <c r="H624" s="3" t="s">
        <v>66</v>
      </c>
      <c r="I624" s="3" t="s">
        <v>66</v>
      </c>
      <c r="J624" s="3" t="s">
        <v>66</v>
      </c>
      <c r="K624" s="3" t="s">
        <v>66</v>
      </c>
      <c r="L624" s="3" t="s">
        <v>66</v>
      </c>
      <c r="M624" s="3" t="s">
        <v>66</v>
      </c>
      <c r="N624" s="3" t="s">
        <v>66</v>
      </c>
      <c r="O624" s="3" t="s">
        <v>66</v>
      </c>
      <c r="P624" s="3" t="s">
        <v>66</v>
      </c>
      <c r="Q624" s="3" t="s">
        <v>65</v>
      </c>
      <c r="R624" s="3" t="s">
        <v>65</v>
      </c>
      <c r="S624" s="3" t="s">
        <v>66</v>
      </c>
      <c r="T624" s="3" t="s">
        <v>66</v>
      </c>
      <c r="U624" s="3" t="s">
        <v>66</v>
      </c>
      <c r="V624" s="3" t="s">
        <v>66</v>
      </c>
      <c r="W624" s="3" t="s">
        <v>66</v>
      </c>
      <c r="X624" s="3" t="s">
        <v>65</v>
      </c>
      <c r="Y624" s="3" t="s">
        <v>65</v>
      </c>
      <c r="Z624" s="3" t="s">
        <v>66</v>
      </c>
      <c r="AA624" s="3" t="s">
        <v>65</v>
      </c>
      <c r="AB624" s="3" t="s">
        <v>65</v>
      </c>
      <c r="AC624" s="3" t="s">
        <v>65</v>
      </c>
      <c r="AD624" s="3" t="s">
        <v>66</v>
      </c>
      <c r="AE624" s="3" t="s">
        <v>66</v>
      </c>
      <c r="AF624" s="3" t="s">
        <v>66</v>
      </c>
      <c r="AG624" s="3" t="s">
        <v>66</v>
      </c>
      <c r="AH624" s="3" t="s">
        <v>65</v>
      </c>
      <c r="AI624" s="3" t="s">
        <v>66</v>
      </c>
      <c r="AJ624" s="3" t="s">
        <v>65</v>
      </c>
      <c r="AK624" s="3" t="s">
        <v>66</v>
      </c>
      <c r="AL624" s="3" t="s">
        <v>65</v>
      </c>
      <c r="AM624" s="3" t="s">
        <v>66</v>
      </c>
      <c r="AN624" s="3" t="s">
        <v>66</v>
      </c>
      <c r="AO624" s="3" t="s">
        <v>65</v>
      </c>
      <c r="AP624" s="3" t="s">
        <v>65</v>
      </c>
      <c r="AQ624" s="3" t="s">
        <v>66</v>
      </c>
      <c r="AR624" s="3" t="s">
        <v>65</v>
      </c>
      <c r="AS624" s="3" t="s">
        <v>65</v>
      </c>
      <c r="AT624" s="3" t="s">
        <v>66</v>
      </c>
      <c r="AU624" s="3" t="s">
        <v>65</v>
      </c>
      <c r="AV624" s="3" t="s">
        <v>65</v>
      </c>
      <c r="AW624" s="3" t="s">
        <v>66</v>
      </c>
      <c r="AX624" s="3" t="s">
        <v>66</v>
      </c>
      <c r="AY624" s="3" t="s">
        <v>65</v>
      </c>
      <c r="AZ624" s="3" t="s">
        <v>66</v>
      </c>
      <c r="BA624" s="3" t="s">
        <v>66</v>
      </c>
      <c r="BB624" s="3" t="s">
        <v>65</v>
      </c>
      <c r="BC624" s="3" t="s">
        <v>65</v>
      </c>
      <c r="BD624" s="3" t="s">
        <v>65</v>
      </c>
      <c r="BE624" s="3" t="s">
        <v>65</v>
      </c>
      <c r="BF624" s="3" t="s">
        <v>66</v>
      </c>
      <c r="BG624" s="3">
        <v>5</v>
      </c>
      <c r="BH624" s="3">
        <v>5</v>
      </c>
      <c r="BI624" s="3">
        <v>27</v>
      </c>
      <c r="BJ624" s="3">
        <v>4</v>
      </c>
      <c r="BK624" s="3">
        <v>29</v>
      </c>
      <c r="BL624" s="3">
        <v>20</v>
      </c>
      <c r="BM624" s="3" t="s">
        <v>67</v>
      </c>
    </row>
    <row r="625" spans="1:65" ht="12.5" x14ac:dyDescent="0.25">
      <c r="A625" s="2">
        <v>44536.086567708335</v>
      </c>
      <c r="B625" s="3" t="s">
        <v>66</v>
      </c>
      <c r="C625" s="3" t="s">
        <v>66</v>
      </c>
      <c r="D625" s="3" t="s">
        <v>65</v>
      </c>
      <c r="E625" s="3" t="s">
        <v>66</v>
      </c>
      <c r="F625" s="3" t="s">
        <v>65</v>
      </c>
      <c r="G625" s="3" t="s">
        <v>66</v>
      </c>
      <c r="H625" s="3" t="s">
        <v>66</v>
      </c>
      <c r="I625" s="3" t="s">
        <v>66</v>
      </c>
      <c r="J625" s="3" t="s">
        <v>66</v>
      </c>
      <c r="K625" s="3" t="s">
        <v>65</v>
      </c>
      <c r="L625" s="3" t="s">
        <v>66</v>
      </c>
      <c r="M625" s="3" t="s">
        <v>65</v>
      </c>
      <c r="N625" s="3" t="s">
        <v>66</v>
      </c>
      <c r="O625" s="3" t="s">
        <v>66</v>
      </c>
      <c r="P625" s="3" t="s">
        <v>66</v>
      </c>
      <c r="Q625" s="3" t="s">
        <v>65</v>
      </c>
      <c r="R625" s="3" t="s">
        <v>65</v>
      </c>
      <c r="S625" s="3" t="s">
        <v>66</v>
      </c>
      <c r="T625" s="3" t="s">
        <v>66</v>
      </c>
      <c r="U625" s="3" t="s">
        <v>65</v>
      </c>
      <c r="V625" s="3" t="s">
        <v>65</v>
      </c>
      <c r="W625" s="3" t="s">
        <v>65</v>
      </c>
      <c r="X625" s="3" t="s">
        <v>66</v>
      </c>
      <c r="Y625" s="3" t="s">
        <v>66</v>
      </c>
      <c r="Z625" s="3" t="s">
        <v>65</v>
      </c>
      <c r="AA625" s="3" t="s">
        <v>66</v>
      </c>
      <c r="AB625" s="3" t="s">
        <v>66</v>
      </c>
      <c r="AC625" s="3" t="s">
        <v>66</v>
      </c>
      <c r="AD625" s="3" t="s">
        <v>66</v>
      </c>
      <c r="AE625" s="3" t="s">
        <v>65</v>
      </c>
      <c r="AF625" s="3" t="s">
        <v>66</v>
      </c>
      <c r="AG625" s="3" t="s">
        <v>65</v>
      </c>
      <c r="AH625" s="3" t="s">
        <v>65</v>
      </c>
      <c r="AI625" s="3" t="s">
        <v>65</v>
      </c>
      <c r="AJ625" s="3" t="s">
        <v>65</v>
      </c>
      <c r="AK625" s="3" t="s">
        <v>65</v>
      </c>
      <c r="AL625" s="3" t="s">
        <v>65</v>
      </c>
      <c r="AM625" s="3" t="s">
        <v>65</v>
      </c>
      <c r="AN625" s="3" t="s">
        <v>66</v>
      </c>
      <c r="AO625" s="3" t="s">
        <v>66</v>
      </c>
      <c r="AP625" s="3" t="s">
        <v>65</v>
      </c>
      <c r="AQ625" s="3" t="s">
        <v>66</v>
      </c>
      <c r="AR625" s="3" t="s">
        <v>65</v>
      </c>
      <c r="AS625" s="3" t="s">
        <v>65</v>
      </c>
      <c r="AT625" s="3" t="s">
        <v>65</v>
      </c>
      <c r="AU625" s="3" t="s">
        <v>66</v>
      </c>
      <c r="AV625" s="3" t="s">
        <v>65</v>
      </c>
      <c r="AW625" s="3" t="s">
        <v>65</v>
      </c>
      <c r="AX625" s="3" t="s">
        <v>65</v>
      </c>
      <c r="AY625" s="3" t="s">
        <v>66</v>
      </c>
      <c r="AZ625" s="3" t="s">
        <v>65</v>
      </c>
      <c r="BA625" s="3" t="s">
        <v>66</v>
      </c>
      <c r="BB625" s="3" t="s">
        <v>66</v>
      </c>
      <c r="BC625" s="3" t="s">
        <v>65</v>
      </c>
      <c r="BD625" s="3" t="s">
        <v>65</v>
      </c>
      <c r="BE625" s="3" t="s">
        <v>66</v>
      </c>
      <c r="BF625" s="3" t="s">
        <v>66</v>
      </c>
      <c r="BG625" s="3">
        <v>5</v>
      </c>
      <c r="BH625" s="3">
        <v>5</v>
      </c>
      <c r="BI625" s="3">
        <v>27</v>
      </c>
      <c r="BJ625" s="3">
        <v>4</v>
      </c>
      <c r="BK625" s="3">
        <v>29</v>
      </c>
      <c r="BL625" s="3">
        <v>20</v>
      </c>
      <c r="BM625" s="3" t="s">
        <v>67</v>
      </c>
    </row>
    <row r="626" spans="1:65" ht="12.5" x14ac:dyDescent="0.25">
      <c r="A626" s="2">
        <v>44536.104047465276</v>
      </c>
      <c r="B626" s="3" t="s">
        <v>65</v>
      </c>
      <c r="C626" s="3" t="s">
        <v>65</v>
      </c>
      <c r="D626" s="3" t="s">
        <v>65</v>
      </c>
      <c r="E626" s="3" t="s">
        <v>65</v>
      </c>
      <c r="F626" s="3" t="s">
        <v>66</v>
      </c>
      <c r="G626" s="3" t="s">
        <v>66</v>
      </c>
      <c r="H626" s="3" t="s">
        <v>65</v>
      </c>
      <c r="I626" s="3" t="s">
        <v>66</v>
      </c>
      <c r="J626" s="3" t="s">
        <v>66</v>
      </c>
      <c r="K626" s="3" t="s">
        <v>65</v>
      </c>
      <c r="L626" s="3" t="s">
        <v>66</v>
      </c>
      <c r="M626" s="3" t="s">
        <v>66</v>
      </c>
      <c r="N626" s="3" t="s">
        <v>65</v>
      </c>
      <c r="O626" s="3" t="s">
        <v>65</v>
      </c>
      <c r="P626" s="3" t="s">
        <v>66</v>
      </c>
      <c r="Q626" s="3" t="s">
        <v>65</v>
      </c>
      <c r="R626" s="3" t="s">
        <v>65</v>
      </c>
      <c r="S626" s="3" t="s">
        <v>66</v>
      </c>
      <c r="T626" s="3" t="s">
        <v>65</v>
      </c>
      <c r="U626" s="3" t="s">
        <v>65</v>
      </c>
      <c r="V626" s="3" t="s">
        <v>65</v>
      </c>
      <c r="W626" s="3" t="s">
        <v>65</v>
      </c>
      <c r="X626" s="3" t="s">
        <v>65</v>
      </c>
      <c r="Y626" s="3" t="s">
        <v>65</v>
      </c>
      <c r="Z626" s="3" t="s">
        <v>66</v>
      </c>
      <c r="AA626" s="3" t="s">
        <v>65</v>
      </c>
      <c r="AB626" s="3" t="s">
        <v>66</v>
      </c>
      <c r="AC626" s="3" t="s">
        <v>65</v>
      </c>
      <c r="AD626" s="3" t="s">
        <v>65</v>
      </c>
      <c r="AE626" s="3" t="s">
        <v>65</v>
      </c>
      <c r="AF626" s="3" t="s">
        <v>66</v>
      </c>
      <c r="AG626" s="3" t="s">
        <v>66</v>
      </c>
      <c r="AH626" s="3" t="s">
        <v>65</v>
      </c>
      <c r="AI626" s="3" t="s">
        <v>66</v>
      </c>
      <c r="AJ626" s="3" t="s">
        <v>65</v>
      </c>
      <c r="AK626" s="3" t="s">
        <v>66</v>
      </c>
      <c r="AL626" s="3" t="s">
        <v>65</v>
      </c>
      <c r="AM626" s="3" t="s">
        <v>65</v>
      </c>
      <c r="AN626" s="3" t="s">
        <v>65</v>
      </c>
      <c r="AO626" s="3" t="s">
        <v>65</v>
      </c>
      <c r="AP626" s="3" t="s">
        <v>65</v>
      </c>
      <c r="AQ626" s="3" t="s">
        <v>66</v>
      </c>
      <c r="AR626" s="3" t="s">
        <v>65</v>
      </c>
      <c r="AS626" s="3" t="s">
        <v>66</v>
      </c>
      <c r="AT626" s="3" t="s">
        <v>65</v>
      </c>
      <c r="AU626" s="3" t="s">
        <v>65</v>
      </c>
      <c r="AV626" s="3" t="s">
        <v>65</v>
      </c>
      <c r="AW626" s="3" t="s">
        <v>65</v>
      </c>
      <c r="AX626" s="3" t="s">
        <v>66</v>
      </c>
      <c r="AY626" s="3" t="s">
        <v>65</v>
      </c>
      <c r="AZ626" s="3" t="s">
        <v>65</v>
      </c>
      <c r="BA626" s="3" t="s">
        <v>65</v>
      </c>
      <c r="BB626" s="3" t="s">
        <v>66</v>
      </c>
      <c r="BC626" s="3" t="s">
        <v>65</v>
      </c>
      <c r="BD626" s="3" t="s">
        <v>66</v>
      </c>
      <c r="BE626" s="3" t="s">
        <v>65</v>
      </c>
      <c r="BF626" s="3" t="s">
        <v>65</v>
      </c>
      <c r="BG626" s="3">
        <v>5</v>
      </c>
      <c r="BH626" s="3">
        <v>5</v>
      </c>
      <c r="BI626" s="3">
        <v>27</v>
      </c>
      <c r="BJ626" s="3">
        <v>4</v>
      </c>
      <c r="BK626" s="3">
        <v>29</v>
      </c>
      <c r="BL626" s="3">
        <v>20</v>
      </c>
      <c r="BM626" s="3" t="s">
        <v>67</v>
      </c>
    </row>
    <row r="627" spans="1:65" ht="12.5" x14ac:dyDescent="0.25">
      <c r="A627" s="2">
        <v>44536.118702731481</v>
      </c>
      <c r="B627" s="3" t="s">
        <v>66</v>
      </c>
      <c r="C627" s="3" t="s">
        <v>65</v>
      </c>
      <c r="D627" s="3" t="s">
        <v>65</v>
      </c>
      <c r="E627" s="3" t="s">
        <v>66</v>
      </c>
      <c r="F627" s="3" t="s">
        <v>66</v>
      </c>
      <c r="G627" s="3" t="s">
        <v>66</v>
      </c>
      <c r="H627" s="3" t="s">
        <v>65</v>
      </c>
      <c r="I627" s="3" t="s">
        <v>66</v>
      </c>
      <c r="J627" s="3" t="s">
        <v>65</v>
      </c>
      <c r="K627" s="3" t="s">
        <v>65</v>
      </c>
      <c r="L627" s="3" t="s">
        <v>65</v>
      </c>
      <c r="M627" s="3" t="s">
        <v>66</v>
      </c>
      <c r="N627" s="3" t="s">
        <v>65</v>
      </c>
      <c r="O627" s="3" t="s">
        <v>65</v>
      </c>
      <c r="P627" s="3" t="s">
        <v>66</v>
      </c>
      <c r="Q627" s="3" t="s">
        <v>65</v>
      </c>
      <c r="R627" s="3" t="s">
        <v>65</v>
      </c>
      <c r="S627" s="3" t="s">
        <v>66</v>
      </c>
      <c r="T627" s="3" t="s">
        <v>66</v>
      </c>
      <c r="U627" s="3" t="s">
        <v>66</v>
      </c>
      <c r="V627" s="3" t="s">
        <v>66</v>
      </c>
      <c r="W627" s="3" t="s">
        <v>65</v>
      </c>
      <c r="X627" s="3" t="s">
        <v>65</v>
      </c>
      <c r="Y627" s="3" t="s">
        <v>66</v>
      </c>
      <c r="Z627" s="3" t="s">
        <v>66</v>
      </c>
      <c r="AA627" s="3" t="s">
        <v>65</v>
      </c>
      <c r="AB627" s="3" t="s">
        <v>66</v>
      </c>
      <c r="AC627" s="3" t="s">
        <v>65</v>
      </c>
      <c r="AD627" s="3" t="s">
        <v>65</v>
      </c>
      <c r="AE627" s="3" t="s">
        <v>66</v>
      </c>
      <c r="AF627" s="3" t="s">
        <v>66</v>
      </c>
      <c r="AG627" s="3" t="s">
        <v>66</v>
      </c>
      <c r="AH627" s="3" t="s">
        <v>65</v>
      </c>
      <c r="AI627" s="3" t="s">
        <v>66</v>
      </c>
      <c r="AJ627" s="3" t="s">
        <v>65</v>
      </c>
      <c r="AK627" s="3" t="s">
        <v>65</v>
      </c>
      <c r="AL627" s="3" t="s">
        <v>66</v>
      </c>
      <c r="AM627" s="3" t="s">
        <v>66</v>
      </c>
      <c r="AN627" s="3" t="s">
        <v>65</v>
      </c>
      <c r="AO627" s="3" t="s">
        <v>65</v>
      </c>
      <c r="AP627" s="3" t="s">
        <v>65</v>
      </c>
      <c r="AQ627" s="3" t="s">
        <v>66</v>
      </c>
      <c r="AR627" s="3" t="s">
        <v>65</v>
      </c>
      <c r="AS627" s="3" t="s">
        <v>65</v>
      </c>
      <c r="AT627" s="3" t="s">
        <v>65</v>
      </c>
      <c r="AU627" s="3" t="s">
        <v>65</v>
      </c>
      <c r="AV627" s="3" t="s">
        <v>65</v>
      </c>
      <c r="AW627" s="3" t="s">
        <v>65</v>
      </c>
      <c r="AX627" s="3" t="s">
        <v>66</v>
      </c>
      <c r="AY627" s="3" t="s">
        <v>65</v>
      </c>
      <c r="AZ627" s="3" t="s">
        <v>65</v>
      </c>
      <c r="BA627" s="3" t="s">
        <v>65</v>
      </c>
      <c r="BB627" s="3" t="s">
        <v>66</v>
      </c>
      <c r="BC627" s="3" t="s">
        <v>65</v>
      </c>
      <c r="BD627" s="3" t="s">
        <v>66</v>
      </c>
      <c r="BE627" s="3" t="s">
        <v>66</v>
      </c>
      <c r="BF627" s="3" t="s">
        <v>65</v>
      </c>
      <c r="BG627" s="3">
        <v>5</v>
      </c>
      <c r="BH627" s="3">
        <v>5</v>
      </c>
      <c r="BI627" s="3">
        <v>27</v>
      </c>
      <c r="BJ627" s="3">
        <v>4</v>
      </c>
      <c r="BK627" s="3">
        <v>29</v>
      </c>
      <c r="BL627" s="3">
        <v>20</v>
      </c>
      <c r="BM627" s="3" t="s">
        <v>67</v>
      </c>
    </row>
    <row r="628" spans="1:65" ht="12.5" x14ac:dyDescent="0.25">
      <c r="A628" s="2">
        <v>44536.146067337962</v>
      </c>
      <c r="B628" s="3" t="s">
        <v>66</v>
      </c>
      <c r="C628" s="3" t="s">
        <v>65</v>
      </c>
      <c r="D628" s="3" t="s">
        <v>65</v>
      </c>
      <c r="E628" s="3" t="s">
        <v>65</v>
      </c>
      <c r="F628" s="3" t="s">
        <v>66</v>
      </c>
      <c r="G628" s="3" t="s">
        <v>66</v>
      </c>
      <c r="H628" s="3" t="s">
        <v>65</v>
      </c>
      <c r="I628" s="3" t="s">
        <v>65</v>
      </c>
      <c r="J628" s="3" t="s">
        <v>65</v>
      </c>
      <c r="K628" s="3" t="s">
        <v>65</v>
      </c>
      <c r="L628" s="3" t="s">
        <v>66</v>
      </c>
      <c r="M628" s="3" t="s">
        <v>66</v>
      </c>
      <c r="N628" s="3" t="s">
        <v>66</v>
      </c>
      <c r="O628" s="3" t="s">
        <v>65</v>
      </c>
      <c r="P628" s="3" t="s">
        <v>66</v>
      </c>
      <c r="Q628" s="3" t="s">
        <v>65</v>
      </c>
      <c r="R628" s="3" t="s">
        <v>65</v>
      </c>
      <c r="S628" s="3" t="s">
        <v>66</v>
      </c>
      <c r="T628" s="3" t="s">
        <v>66</v>
      </c>
      <c r="U628" s="3" t="s">
        <v>65</v>
      </c>
      <c r="V628" s="3" t="s">
        <v>66</v>
      </c>
      <c r="W628" s="3" t="s">
        <v>66</v>
      </c>
      <c r="X628" s="3" t="s">
        <v>65</v>
      </c>
      <c r="Y628" s="3" t="s">
        <v>65</v>
      </c>
      <c r="Z628" s="3" t="s">
        <v>66</v>
      </c>
      <c r="AA628" s="3" t="s">
        <v>65</v>
      </c>
      <c r="AB628" s="3" t="s">
        <v>66</v>
      </c>
      <c r="AC628" s="3" t="s">
        <v>66</v>
      </c>
      <c r="AD628" s="3" t="s">
        <v>66</v>
      </c>
      <c r="AE628" s="3" t="s">
        <v>66</v>
      </c>
      <c r="AF628" s="3" t="s">
        <v>66</v>
      </c>
      <c r="AG628" s="3" t="s">
        <v>65</v>
      </c>
      <c r="AH628" s="3" t="s">
        <v>66</v>
      </c>
      <c r="AI628" s="3" t="s">
        <v>66</v>
      </c>
      <c r="AJ628" s="3" t="s">
        <v>65</v>
      </c>
      <c r="AK628" s="3" t="s">
        <v>65</v>
      </c>
      <c r="AL628" s="3" t="s">
        <v>65</v>
      </c>
      <c r="AM628" s="3" t="s">
        <v>65</v>
      </c>
      <c r="AN628" s="3" t="s">
        <v>65</v>
      </c>
      <c r="AO628" s="3" t="s">
        <v>65</v>
      </c>
      <c r="AP628" s="3" t="s">
        <v>66</v>
      </c>
      <c r="AQ628" s="3" t="s">
        <v>66</v>
      </c>
      <c r="AR628" s="3" t="s">
        <v>65</v>
      </c>
      <c r="AS628" s="3" t="s">
        <v>65</v>
      </c>
      <c r="AT628" s="3" t="s">
        <v>66</v>
      </c>
      <c r="AU628" s="3" t="s">
        <v>66</v>
      </c>
      <c r="AV628" s="3" t="s">
        <v>65</v>
      </c>
      <c r="AW628" s="3" t="s">
        <v>66</v>
      </c>
      <c r="AX628" s="3" t="s">
        <v>66</v>
      </c>
      <c r="AY628" s="3" t="s">
        <v>65</v>
      </c>
      <c r="AZ628" s="3" t="s">
        <v>65</v>
      </c>
      <c r="BA628" s="3" t="s">
        <v>65</v>
      </c>
      <c r="BB628" s="3" t="s">
        <v>66</v>
      </c>
      <c r="BC628" s="3" t="s">
        <v>66</v>
      </c>
      <c r="BD628" s="3" t="s">
        <v>66</v>
      </c>
      <c r="BE628" s="3" t="s">
        <v>66</v>
      </c>
      <c r="BF628" s="3" t="s">
        <v>65</v>
      </c>
      <c r="BG628" s="3">
        <v>5</v>
      </c>
      <c r="BH628" s="3">
        <v>5</v>
      </c>
      <c r="BI628" s="3">
        <v>27</v>
      </c>
      <c r="BJ628" s="3">
        <v>5.431</v>
      </c>
      <c r="BK628" s="3">
        <v>31</v>
      </c>
      <c r="BL628" s="3">
        <v>30</v>
      </c>
      <c r="BM628" s="3" t="s">
        <v>68</v>
      </c>
    </row>
    <row r="629" spans="1:65" ht="12.5" x14ac:dyDescent="0.25">
      <c r="A629" s="2">
        <v>44536.17146002315</v>
      </c>
      <c r="B629" s="3" t="s">
        <v>65</v>
      </c>
      <c r="C629" s="3" t="s">
        <v>65</v>
      </c>
      <c r="D629" s="3" t="s">
        <v>66</v>
      </c>
      <c r="E629" s="3" t="s">
        <v>66</v>
      </c>
      <c r="F629" s="3" t="s">
        <v>66</v>
      </c>
      <c r="G629" s="3" t="s">
        <v>66</v>
      </c>
      <c r="H629" s="3" t="s">
        <v>66</v>
      </c>
      <c r="I629" s="3" t="s">
        <v>65</v>
      </c>
      <c r="J629" s="3" t="s">
        <v>66</v>
      </c>
      <c r="K629" s="3" t="s">
        <v>65</v>
      </c>
      <c r="L629" s="3" t="s">
        <v>66</v>
      </c>
      <c r="M629" s="3" t="s">
        <v>66</v>
      </c>
      <c r="N629" s="3" t="s">
        <v>65</v>
      </c>
      <c r="O629" s="3" t="s">
        <v>66</v>
      </c>
      <c r="P629" s="3" t="s">
        <v>65</v>
      </c>
      <c r="Q629" s="3" t="s">
        <v>65</v>
      </c>
      <c r="R629" s="3" t="s">
        <v>65</v>
      </c>
      <c r="S629" s="3" t="s">
        <v>66</v>
      </c>
      <c r="T629" s="3" t="s">
        <v>66</v>
      </c>
      <c r="U629" s="3" t="s">
        <v>65</v>
      </c>
      <c r="V629" s="3" t="s">
        <v>66</v>
      </c>
      <c r="W629" s="3" t="s">
        <v>65</v>
      </c>
      <c r="X629" s="3" t="s">
        <v>66</v>
      </c>
      <c r="Y629" s="3" t="s">
        <v>66</v>
      </c>
      <c r="Z629" s="3" t="s">
        <v>66</v>
      </c>
      <c r="AA629" s="3" t="s">
        <v>65</v>
      </c>
      <c r="AB629" s="3" t="s">
        <v>65</v>
      </c>
      <c r="AC629" s="3" t="s">
        <v>65</v>
      </c>
      <c r="AD629" s="3" t="s">
        <v>66</v>
      </c>
      <c r="AE629" s="3" t="s">
        <v>66</v>
      </c>
      <c r="AF629" s="3" t="s">
        <v>66</v>
      </c>
      <c r="AG629" s="3" t="s">
        <v>66</v>
      </c>
      <c r="AH629" s="3" t="s">
        <v>66</v>
      </c>
      <c r="AI629" s="3" t="s">
        <v>66</v>
      </c>
      <c r="AJ629" s="3" t="s">
        <v>66</v>
      </c>
      <c r="AK629" s="3" t="s">
        <v>65</v>
      </c>
      <c r="AL629" s="3" t="s">
        <v>65</v>
      </c>
      <c r="AM629" s="3" t="s">
        <v>66</v>
      </c>
      <c r="AN629" s="3" t="s">
        <v>65</v>
      </c>
      <c r="AO629" s="3" t="s">
        <v>66</v>
      </c>
      <c r="AP629" s="3" t="s">
        <v>66</v>
      </c>
      <c r="AQ629" s="3" t="s">
        <v>66</v>
      </c>
      <c r="AR629" s="3" t="s">
        <v>65</v>
      </c>
      <c r="AS629" s="3" t="s">
        <v>65</v>
      </c>
      <c r="AT629" s="3" t="s">
        <v>66</v>
      </c>
      <c r="AU629" s="3" t="s">
        <v>65</v>
      </c>
      <c r="AV629" s="3" t="s">
        <v>65</v>
      </c>
      <c r="AW629" s="3" t="s">
        <v>66</v>
      </c>
      <c r="AX629" s="3" t="s">
        <v>65</v>
      </c>
      <c r="AY629" s="3" t="s">
        <v>66</v>
      </c>
      <c r="AZ629" s="3" t="s">
        <v>65</v>
      </c>
      <c r="BA629" s="3" t="s">
        <v>66</v>
      </c>
      <c r="BB629" s="3" t="s">
        <v>65</v>
      </c>
      <c r="BC629" s="3" t="s">
        <v>66</v>
      </c>
      <c r="BD629" s="3" t="s">
        <v>66</v>
      </c>
      <c r="BE629" s="3" t="s">
        <v>65</v>
      </c>
      <c r="BF629" s="3" t="s">
        <v>66</v>
      </c>
      <c r="BG629" s="3">
        <v>5</v>
      </c>
      <c r="BH629" s="3">
        <v>5</v>
      </c>
      <c r="BI629" s="3">
        <v>27</v>
      </c>
      <c r="BJ629" s="3">
        <v>4</v>
      </c>
      <c r="BK629" s="3">
        <v>29</v>
      </c>
      <c r="BL629" s="3">
        <v>20</v>
      </c>
      <c r="BM629" s="3" t="s">
        <v>67</v>
      </c>
    </row>
    <row r="630" spans="1:65" ht="12.5" x14ac:dyDescent="0.25">
      <c r="A630" s="2">
        <v>44536.254945914348</v>
      </c>
      <c r="B630" s="3" t="s">
        <v>66</v>
      </c>
      <c r="C630" s="3" t="s">
        <v>65</v>
      </c>
      <c r="D630" s="3" t="s">
        <v>65</v>
      </c>
      <c r="E630" s="3" t="s">
        <v>66</v>
      </c>
      <c r="F630" s="3" t="s">
        <v>66</v>
      </c>
      <c r="G630" s="3" t="s">
        <v>66</v>
      </c>
      <c r="H630" s="3" t="s">
        <v>65</v>
      </c>
      <c r="I630" s="3" t="s">
        <v>65</v>
      </c>
      <c r="J630" s="3" t="s">
        <v>66</v>
      </c>
      <c r="K630" s="3" t="s">
        <v>65</v>
      </c>
      <c r="L630" s="3" t="s">
        <v>66</v>
      </c>
      <c r="M630" s="3" t="s">
        <v>66</v>
      </c>
      <c r="N630" s="3" t="s">
        <v>66</v>
      </c>
      <c r="O630" s="3" t="s">
        <v>66</v>
      </c>
      <c r="P630" s="3" t="s">
        <v>65</v>
      </c>
      <c r="Q630" s="3" t="s">
        <v>65</v>
      </c>
      <c r="R630" s="3" t="s">
        <v>66</v>
      </c>
      <c r="S630" s="3" t="s">
        <v>66</v>
      </c>
      <c r="T630" s="3" t="s">
        <v>66</v>
      </c>
      <c r="U630" s="3" t="s">
        <v>66</v>
      </c>
      <c r="V630" s="3" t="s">
        <v>65</v>
      </c>
      <c r="W630" s="3" t="s">
        <v>65</v>
      </c>
      <c r="X630" s="3" t="s">
        <v>65</v>
      </c>
      <c r="Y630" s="3" t="s">
        <v>65</v>
      </c>
      <c r="Z630" s="3" t="s">
        <v>66</v>
      </c>
      <c r="AA630" s="3" t="s">
        <v>65</v>
      </c>
      <c r="AB630" s="3" t="s">
        <v>65</v>
      </c>
      <c r="AC630" s="3" t="s">
        <v>65</v>
      </c>
      <c r="AD630" s="3" t="s">
        <v>65</v>
      </c>
      <c r="AE630" s="3" t="s">
        <v>65</v>
      </c>
      <c r="AF630" s="3" t="s">
        <v>66</v>
      </c>
      <c r="AG630" s="3" t="s">
        <v>65</v>
      </c>
      <c r="AH630" s="3" t="s">
        <v>66</v>
      </c>
      <c r="AI630" s="3" t="s">
        <v>66</v>
      </c>
      <c r="AJ630" s="3" t="s">
        <v>65</v>
      </c>
      <c r="AK630" s="3" t="s">
        <v>65</v>
      </c>
      <c r="AL630" s="3" t="s">
        <v>65</v>
      </c>
      <c r="AM630" s="3" t="s">
        <v>65</v>
      </c>
      <c r="AN630" s="3" t="s">
        <v>66</v>
      </c>
      <c r="AO630" s="3" t="s">
        <v>65</v>
      </c>
      <c r="AP630" s="3" t="s">
        <v>66</v>
      </c>
      <c r="AQ630" s="3" t="s">
        <v>66</v>
      </c>
      <c r="AR630" s="3" t="s">
        <v>65</v>
      </c>
      <c r="AS630" s="3" t="s">
        <v>65</v>
      </c>
      <c r="AT630" s="3" t="s">
        <v>65</v>
      </c>
      <c r="AU630" s="3" t="s">
        <v>66</v>
      </c>
      <c r="AV630" s="3" t="s">
        <v>65</v>
      </c>
      <c r="AW630" s="3" t="s">
        <v>66</v>
      </c>
      <c r="AX630" s="3" t="s">
        <v>66</v>
      </c>
      <c r="AY630" s="3" t="s">
        <v>65</v>
      </c>
      <c r="AZ630" s="3" t="s">
        <v>65</v>
      </c>
      <c r="BA630" s="3" t="s">
        <v>66</v>
      </c>
      <c r="BB630" s="3" t="s">
        <v>66</v>
      </c>
      <c r="BC630" s="3" t="s">
        <v>66</v>
      </c>
      <c r="BD630" s="3" t="s">
        <v>66</v>
      </c>
      <c r="BE630" s="3" t="s">
        <v>66</v>
      </c>
      <c r="BF630" s="3" t="s">
        <v>65</v>
      </c>
      <c r="BG630" s="3">
        <v>5</v>
      </c>
      <c r="BH630" s="3">
        <v>1</v>
      </c>
      <c r="BI630" s="3">
        <v>27</v>
      </c>
      <c r="BJ630" s="3">
        <v>4</v>
      </c>
      <c r="BK630" s="3">
        <v>30</v>
      </c>
      <c r="BL630" s="3">
        <v>0</v>
      </c>
      <c r="BM630" s="3" t="s">
        <v>67</v>
      </c>
    </row>
    <row r="631" spans="1:65" ht="12.5" x14ac:dyDescent="0.25">
      <c r="A631" s="2">
        <v>44536.277627592593</v>
      </c>
      <c r="B631" s="3" t="s">
        <v>66</v>
      </c>
      <c r="C631" s="3" t="s">
        <v>66</v>
      </c>
      <c r="D631" s="3" t="s">
        <v>65</v>
      </c>
      <c r="E631" s="3" t="s">
        <v>66</v>
      </c>
      <c r="F631" s="3" t="s">
        <v>65</v>
      </c>
      <c r="G631" s="3" t="s">
        <v>66</v>
      </c>
      <c r="H631" s="3" t="s">
        <v>65</v>
      </c>
      <c r="I631" s="3" t="s">
        <v>66</v>
      </c>
      <c r="J631" s="3" t="s">
        <v>66</v>
      </c>
      <c r="K631" s="3" t="s">
        <v>65</v>
      </c>
      <c r="L631" s="3" t="s">
        <v>66</v>
      </c>
      <c r="M631" s="3" t="s">
        <v>66</v>
      </c>
      <c r="N631" s="3" t="s">
        <v>66</v>
      </c>
      <c r="O631" s="3" t="s">
        <v>66</v>
      </c>
      <c r="P631" s="3" t="s">
        <v>65</v>
      </c>
      <c r="Q631" s="3" t="s">
        <v>65</v>
      </c>
      <c r="R631" s="3" t="s">
        <v>66</v>
      </c>
      <c r="S631" s="3" t="s">
        <v>66</v>
      </c>
      <c r="T631" s="3" t="s">
        <v>66</v>
      </c>
      <c r="U631" s="3" t="s">
        <v>66</v>
      </c>
      <c r="V631" s="3" t="s">
        <v>66</v>
      </c>
      <c r="W631" s="3" t="s">
        <v>65</v>
      </c>
      <c r="X631" s="3" t="s">
        <v>65</v>
      </c>
      <c r="Y631" s="3" t="s">
        <v>66</v>
      </c>
      <c r="Z631" s="3" t="s">
        <v>66</v>
      </c>
      <c r="AA631" s="3" t="s">
        <v>65</v>
      </c>
      <c r="AB631" s="3" t="s">
        <v>66</v>
      </c>
      <c r="AC631" s="3" t="s">
        <v>66</v>
      </c>
      <c r="AD631" s="3" t="s">
        <v>66</v>
      </c>
      <c r="AE631" s="3" t="s">
        <v>66</v>
      </c>
      <c r="AF631" s="3" t="s">
        <v>66</v>
      </c>
      <c r="AG631" s="3" t="s">
        <v>66</v>
      </c>
      <c r="AH631" s="3" t="s">
        <v>66</v>
      </c>
      <c r="AI631" s="3" t="s">
        <v>66</v>
      </c>
      <c r="AJ631" s="3" t="s">
        <v>65</v>
      </c>
      <c r="AK631" s="3" t="s">
        <v>65</v>
      </c>
      <c r="AL631" s="3" t="s">
        <v>66</v>
      </c>
      <c r="AM631" s="3" t="s">
        <v>66</v>
      </c>
      <c r="AN631" s="3" t="s">
        <v>66</v>
      </c>
      <c r="AO631" s="3" t="s">
        <v>66</v>
      </c>
      <c r="AP631" s="3" t="s">
        <v>65</v>
      </c>
      <c r="AQ631" s="3" t="s">
        <v>66</v>
      </c>
      <c r="AR631" s="3" t="s">
        <v>65</v>
      </c>
      <c r="AS631" s="3" t="s">
        <v>65</v>
      </c>
      <c r="AT631" s="3" t="s">
        <v>65</v>
      </c>
      <c r="AU631" s="3" t="s">
        <v>65</v>
      </c>
      <c r="AV631" s="3" t="s">
        <v>65</v>
      </c>
      <c r="AW631" s="3" t="s">
        <v>66</v>
      </c>
      <c r="AX631" s="3" t="s">
        <v>65</v>
      </c>
      <c r="AY631" s="3" t="s">
        <v>65</v>
      </c>
      <c r="AZ631" s="3" t="s">
        <v>65</v>
      </c>
      <c r="BA631" s="3" t="s">
        <v>65</v>
      </c>
      <c r="BB631" s="3" t="s">
        <v>65</v>
      </c>
      <c r="BC631" s="3" t="s">
        <v>66</v>
      </c>
      <c r="BD631" s="3" t="s">
        <v>66</v>
      </c>
      <c r="BE631" s="3" t="s">
        <v>66</v>
      </c>
      <c r="BF631" s="3" t="s">
        <v>65</v>
      </c>
      <c r="BG631" s="3">
        <v>5</v>
      </c>
      <c r="BH631" s="3">
        <v>5</v>
      </c>
      <c r="BI631" s="3">
        <v>27</v>
      </c>
      <c r="BJ631" s="3">
        <v>8</v>
      </c>
      <c r="BK631" s="3">
        <v>15</v>
      </c>
      <c r="BL631" s="3">
        <v>20</v>
      </c>
      <c r="BM631" s="3" t="s">
        <v>67</v>
      </c>
    </row>
    <row r="632" spans="1:65" ht="12.5" x14ac:dyDescent="0.25">
      <c r="A632" s="2">
        <v>44536.27902721065</v>
      </c>
      <c r="B632" s="3" t="s">
        <v>65</v>
      </c>
      <c r="C632" s="3" t="s">
        <v>66</v>
      </c>
      <c r="D632" s="3" t="s">
        <v>65</v>
      </c>
      <c r="E632" s="3" t="s">
        <v>66</v>
      </c>
      <c r="F632" s="3" t="s">
        <v>66</v>
      </c>
      <c r="G632" s="3" t="s">
        <v>65</v>
      </c>
      <c r="H632" s="3" t="s">
        <v>66</v>
      </c>
      <c r="I632" s="3" t="s">
        <v>66</v>
      </c>
      <c r="J632" s="3" t="s">
        <v>66</v>
      </c>
      <c r="K632" s="3" t="s">
        <v>65</v>
      </c>
      <c r="L632" s="3" t="s">
        <v>66</v>
      </c>
      <c r="M632" s="3" t="s">
        <v>66</v>
      </c>
      <c r="N632" s="3" t="s">
        <v>66</v>
      </c>
      <c r="O632" s="3" t="s">
        <v>66</v>
      </c>
      <c r="P632" s="3" t="s">
        <v>65</v>
      </c>
      <c r="Q632" s="3" t="s">
        <v>66</v>
      </c>
      <c r="R632" s="3" t="s">
        <v>65</v>
      </c>
      <c r="S632" s="3" t="s">
        <v>66</v>
      </c>
      <c r="T632" s="3" t="s">
        <v>66</v>
      </c>
      <c r="U632" s="3" t="s">
        <v>65</v>
      </c>
      <c r="V632" s="3" t="s">
        <v>65</v>
      </c>
      <c r="W632" s="3" t="s">
        <v>66</v>
      </c>
      <c r="X632" s="3" t="s">
        <v>66</v>
      </c>
      <c r="Y632" s="3" t="s">
        <v>66</v>
      </c>
      <c r="Z632" s="3" t="s">
        <v>66</v>
      </c>
      <c r="AA632" s="3" t="s">
        <v>66</v>
      </c>
      <c r="AB632" s="3" t="s">
        <v>65</v>
      </c>
      <c r="AC632" s="3" t="s">
        <v>65</v>
      </c>
      <c r="AD632" s="3" t="s">
        <v>66</v>
      </c>
      <c r="AE632" s="3" t="s">
        <v>66</v>
      </c>
      <c r="AF632" s="3" t="s">
        <v>66</v>
      </c>
      <c r="AG632" s="3" t="s">
        <v>66</v>
      </c>
      <c r="AH632" s="3" t="s">
        <v>66</v>
      </c>
      <c r="AI632" s="3" t="s">
        <v>66</v>
      </c>
      <c r="AJ632" s="3" t="s">
        <v>65</v>
      </c>
      <c r="AK632" s="3" t="s">
        <v>65</v>
      </c>
      <c r="AL632" s="3" t="s">
        <v>66</v>
      </c>
      <c r="AM632" s="3" t="s">
        <v>66</v>
      </c>
      <c r="AN632" s="3" t="s">
        <v>66</v>
      </c>
      <c r="AO632" s="3" t="s">
        <v>65</v>
      </c>
      <c r="AP632" s="3" t="s">
        <v>66</v>
      </c>
      <c r="AQ632" s="3" t="s">
        <v>66</v>
      </c>
      <c r="AR632" s="3" t="s">
        <v>65</v>
      </c>
      <c r="AS632" s="3" t="s">
        <v>65</v>
      </c>
      <c r="AT632" s="3" t="s">
        <v>66</v>
      </c>
      <c r="AU632" s="3" t="s">
        <v>65</v>
      </c>
      <c r="AV632" s="3" t="s">
        <v>66</v>
      </c>
      <c r="AW632" s="3" t="s">
        <v>66</v>
      </c>
      <c r="AX632" s="3" t="s">
        <v>66</v>
      </c>
      <c r="AY632" s="3" t="s">
        <v>66</v>
      </c>
      <c r="AZ632" s="3" t="s">
        <v>65</v>
      </c>
      <c r="BA632" s="3" t="s">
        <v>66</v>
      </c>
      <c r="BB632" s="3" t="s">
        <v>65</v>
      </c>
      <c r="BC632" s="3" t="s">
        <v>66</v>
      </c>
      <c r="BD632" s="3" t="s">
        <v>66</v>
      </c>
      <c r="BE632" s="3" t="s">
        <v>66</v>
      </c>
      <c r="BF632" s="3" t="s">
        <v>65</v>
      </c>
      <c r="BG632" s="3">
        <v>5</v>
      </c>
      <c r="BH632" s="3">
        <v>500</v>
      </c>
      <c r="BI632" s="3">
        <v>27</v>
      </c>
      <c r="BJ632" s="3">
        <v>4</v>
      </c>
      <c r="BK632" s="3">
        <v>29</v>
      </c>
      <c r="BL632" s="3">
        <v>20</v>
      </c>
      <c r="BM632" s="3" t="s">
        <v>67</v>
      </c>
    </row>
    <row r="633" spans="1:65" ht="12.5" x14ac:dyDescent="0.25">
      <c r="A633" s="2">
        <v>44536.291519583334</v>
      </c>
      <c r="B633" s="3" t="s">
        <v>66</v>
      </c>
      <c r="C633" s="3" t="s">
        <v>66</v>
      </c>
      <c r="D633" s="3" t="s">
        <v>65</v>
      </c>
      <c r="E633" s="3" t="s">
        <v>66</v>
      </c>
      <c r="F633" s="3" t="s">
        <v>66</v>
      </c>
      <c r="G633" s="3" t="s">
        <v>66</v>
      </c>
      <c r="H633" s="3" t="s">
        <v>66</v>
      </c>
      <c r="I633" s="3" t="s">
        <v>65</v>
      </c>
      <c r="J633" s="3" t="s">
        <v>65</v>
      </c>
      <c r="K633" s="3" t="s">
        <v>65</v>
      </c>
      <c r="L633" s="3" t="s">
        <v>65</v>
      </c>
      <c r="M633" s="3" t="s">
        <v>66</v>
      </c>
      <c r="N633" s="3" t="s">
        <v>65</v>
      </c>
      <c r="O633" s="3" t="s">
        <v>65</v>
      </c>
      <c r="P633" s="3" t="s">
        <v>66</v>
      </c>
      <c r="Q633" s="3" t="s">
        <v>65</v>
      </c>
      <c r="R633" s="3" t="s">
        <v>65</v>
      </c>
      <c r="S633" s="3" t="s">
        <v>66</v>
      </c>
      <c r="T633" s="3" t="s">
        <v>65</v>
      </c>
      <c r="U633" s="3" t="s">
        <v>65</v>
      </c>
      <c r="V633" s="3" t="s">
        <v>66</v>
      </c>
      <c r="W633" s="3" t="s">
        <v>66</v>
      </c>
      <c r="X633" s="3" t="s">
        <v>65</v>
      </c>
      <c r="Y633" s="3" t="s">
        <v>65</v>
      </c>
      <c r="Z633" s="3" t="s">
        <v>66</v>
      </c>
      <c r="AA633" s="3" t="s">
        <v>65</v>
      </c>
      <c r="AB633" s="3" t="s">
        <v>66</v>
      </c>
      <c r="AC633" s="3" t="s">
        <v>65</v>
      </c>
      <c r="AD633" s="3" t="s">
        <v>65</v>
      </c>
      <c r="AE633" s="3" t="s">
        <v>65</v>
      </c>
      <c r="AF633" s="3" t="s">
        <v>66</v>
      </c>
      <c r="AG633" s="3" t="s">
        <v>66</v>
      </c>
      <c r="AH633" s="3" t="s">
        <v>65</v>
      </c>
      <c r="AI633" s="3" t="s">
        <v>66</v>
      </c>
      <c r="AJ633" s="3" t="s">
        <v>65</v>
      </c>
      <c r="AK633" s="3" t="s">
        <v>65</v>
      </c>
      <c r="AL633" s="3" t="s">
        <v>66</v>
      </c>
      <c r="AM633" s="3" t="s">
        <v>65</v>
      </c>
      <c r="AN633" s="3" t="s">
        <v>65</v>
      </c>
      <c r="AO633" s="3" t="s">
        <v>65</v>
      </c>
      <c r="AP633" s="3" t="s">
        <v>66</v>
      </c>
      <c r="AQ633" s="3" t="s">
        <v>66</v>
      </c>
      <c r="AR633" s="3" t="s">
        <v>65</v>
      </c>
      <c r="AS633" s="3" t="s">
        <v>65</v>
      </c>
      <c r="AT633" s="3" t="s">
        <v>65</v>
      </c>
      <c r="AU633" s="3" t="s">
        <v>66</v>
      </c>
      <c r="AV633" s="3" t="s">
        <v>65</v>
      </c>
      <c r="AW633" s="3" t="s">
        <v>66</v>
      </c>
      <c r="AX633" s="3" t="s">
        <v>66</v>
      </c>
      <c r="AY633" s="3" t="s">
        <v>65</v>
      </c>
      <c r="AZ633" s="3" t="s">
        <v>65</v>
      </c>
      <c r="BA633" s="3" t="s">
        <v>65</v>
      </c>
      <c r="BB633" s="3" t="s">
        <v>66</v>
      </c>
      <c r="BC633" s="3" t="s">
        <v>65</v>
      </c>
      <c r="BD633" s="3" t="s">
        <v>66</v>
      </c>
      <c r="BE633" s="3" t="s">
        <v>65</v>
      </c>
      <c r="BF633" s="3" t="s">
        <v>65</v>
      </c>
      <c r="BG633" s="3" t="s">
        <v>153</v>
      </c>
      <c r="BH633" s="3">
        <v>5</v>
      </c>
      <c r="BI633" s="3">
        <v>14</v>
      </c>
      <c r="BJ633" s="3">
        <v>8</v>
      </c>
      <c r="BK633" s="3">
        <v>30</v>
      </c>
      <c r="BL633" s="3">
        <v>0</v>
      </c>
      <c r="BM633" s="3" t="s">
        <v>67</v>
      </c>
    </row>
    <row r="634" spans="1:65" ht="12.5" x14ac:dyDescent="0.25">
      <c r="A634" s="2">
        <v>44536.305513460647</v>
      </c>
      <c r="B634" s="3" t="s">
        <v>65</v>
      </c>
      <c r="C634" s="3" t="s">
        <v>65</v>
      </c>
      <c r="D634" s="3" t="s">
        <v>65</v>
      </c>
      <c r="E634" s="3" t="s">
        <v>65</v>
      </c>
      <c r="F634" s="3" t="s">
        <v>65</v>
      </c>
      <c r="G634" s="3" t="s">
        <v>65</v>
      </c>
      <c r="H634" s="3" t="s">
        <v>66</v>
      </c>
      <c r="I634" s="3" t="s">
        <v>65</v>
      </c>
      <c r="J634" s="3" t="s">
        <v>66</v>
      </c>
      <c r="K634" s="3" t="s">
        <v>65</v>
      </c>
      <c r="L634" s="3" t="s">
        <v>66</v>
      </c>
      <c r="M634" s="3" t="s">
        <v>66</v>
      </c>
      <c r="N634" s="3" t="s">
        <v>66</v>
      </c>
      <c r="O634" s="3" t="s">
        <v>65</v>
      </c>
      <c r="P634" s="3" t="s">
        <v>65</v>
      </c>
      <c r="Q634" s="3" t="s">
        <v>66</v>
      </c>
      <c r="R634" s="3" t="s">
        <v>65</v>
      </c>
      <c r="S634" s="3" t="s">
        <v>65</v>
      </c>
      <c r="T634" s="3" t="s">
        <v>65</v>
      </c>
      <c r="U634" s="3" t="s">
        <v>65</v>
      </c>
      <c r="V634" s="3" t="s">
        <v>65</v>
      </c>
      <c r="W634" s="3" t="s">
        <v>65</v>
      </c>
      <c r="X634" s="3" t="s">
        <v>66</v>
      </c>
      <c r="Y634" s="3" t="s">
        <v>66</v>
      </c>
      <c r="Z634" s="3" t="s">
        <v>66</v>
      </c>
      <c r="AA634" s="3" t="s">
        <v>65</v>
      </c>
      <c r="AB634" s="3" t="s">
        <v>65</v>
      </c>
      <c r="AC634" s="3" t="s">
        <v>65</v>
      </c>
      <c r="AD634" s="3" t="s">
        <v>65</v>
      </c>
      <c r="AE634" s="3" t="s">
        <v>65</v>
      </c>
      <c r="AF634" s="3" t="s">
        <v>66</v>
      </c>
      <c r="AG634" s="3" t="s">
        <v>65</v>
      </c>
      <c r="AH634" s="3" t="s">
        <v>66</v>
      </c>
      <c r="AI634" s="3" t="s">
        <v>66</v>
      </c>
      <c r="AJ634" s="3" t="s">
        <v>66</v>
      </c>
      <c r="AK634" s="3" t="s">
        <v>65</v>
      </c>
      <c r="AL634" s="3" t="s">
        <v>65</v>
      </c>
      <c r="AM634" s="3" t="s">
        <v>65</v>
      </c>
      <c r="AN634" s="3" t="s">
        <v>65</v>
      </c>
      <c r="AO634" s="3" t="s">
        <v>65</v>
      </c>
      <c r="AP634" s="3" t="s">
        <v>65</v>
      </c>
      <c r="AQ634" s="3" t="s">
        <v>66</v>
      </c>
      <c r="AR634" s="3" t="s">
        <v>65</v>
      </c>
      <c r="AS634" s="3" t="s">
        <v>65</v>
      </c>
      <c r="AT634" s="3" t="s">
        <v>65</v>
      </c>
      <c r="AU634" s="3" t="s">
        <v>65</v>
      </c>
      <c r="AV634" s="3" t="s">
        <v>66</v>
      </c>
      <c r="AW634" s="3" t="s">
        <v>65</v>
      </c>
      <c r="AX634" s="3" t="s">
        <v>65</v>
      </c>
      <c r="AY634" s="3" t="s">
        <v>66</v>
      </c>
      <c r="AZ634" s="3" t="s">
        <v>66</v>
      </c>
      <c r="BA634" s="3" t="s">
        <v>65</v>
      </c>
      <c r="BB634" s="3" t="s">
        <v>66</v>
      </c>
      <c r="BC634" s="3" t="s">
        <v>66</v>
      </c>
      <c r="BD634" s="3" t="s">
        <v>65</v>
      </c>
      <c r="BE634" s="3" t="s">
        <v>65</v>
      </c>
      <c r="BF634" s="3" t="s">
        <v>65</v>
      </c>
      <c r="BG634" s="3">
        <v>5</v>
      </c>
      <c r="BH634" s="3">
        <v>20</v>
      </c>
      <c r="BI634" s="3">
        <v>27</v>
      </c>
      <c r="BJ634" s="3">
        <v>4</v>
      </c>
      <c r="BK634" s="3">
        <v>31</v>
      </c>
      <c r="BL634" s="3">
        <v>0</v>
      </c>
      <c r="BM634" s="3" t="s">
        <v>67</v>
      </c>
    </row>
    <row r="635" spans="1:65" ht="12.5" x14ac:dyDescent="0.25">
      <c r="A635" s="2">
        <v>44536.355284548612</v>
      </c>
      <c r="B635" s="3" t="s">
        <v>65</v>
      </c>
      <c r="C635" s="3" t="s">
        <v>66</v>
      </c>
      <c r="D635" s="3" t="s">
        <v>65</v>
      </c>
      <c r="E635" s="3" t="s">
        <v>66</v>
      </c>
      <c r="F635" s="3" t="s">
        <v>66</v>
      </c>
      <c r="G635" s="3" t="s">
        <v>65</v>
      </c>
      <c r="H635" s="3" t="s">
        <v>65</v>
      </c>
      <c r="I635" s="3" t="s">
        <v>66</v>
      </c>
      <c r="J635" s="3" t="s">
        <v>65</v>
      </c>
      <c r="K635" s="3" t="s">
        <v>65</v>
      </c>
      <c r="L635" s="3" t="s">
        <v>66</v>
      </c>
      <c r="M635" s="3" t="s">
        <v>66</v>
      </c>
      <c r="N635" s="3" t="s">
        <v>66</v>
      </c>
      <c r="O635" s="3" t="s">
        <v>66</v>
      </c>
      <c r="P635" s="3" t="s">
        <v>66</v>
      </c>
      <c r="Q635" s="3" t="s">
        <v>65</v>
      </c>
      <c r="R635" s="3" t="s">
        <v>65</v>
      </c>
      <c r="S635" s="3" t="s">
        <v>66</v>
      </c>
      <c r="T635" s="3" t="s">
        <v>66</v>
      </c>
      <c r="U635" s="3" t="s">
        <v>66</v>
      </c>
      <c r="V635" s="3" t="s">
        <v>65</v>
      </c>
      <c r="W635" s="3" t="s">
        <v>66</v>
      </c>
      <c r="X635" s="3" t="s">
        <v>65</v>
      </c>
      <c r="Y635" s="3" t="s">
        <v>65</v>
      </c>
      <c r="Z635" s="3" t="s">
        <v>65</v>
      </c>
      <c r="AA635" s="3" t="s">
        <v>66</v>
      </c>
      <c r="AB635" s="3" t="s">
        <v>65</v>
      </c>
      <c r="AC635" s="3" t="s">
        <v>66</v>
      </c>
      <c r="AD635" s="3" t="s">
        <v>66</v>
      </c>
      <c r="AE635" s="3" t="s">
        <v>66</v>
      </c>
      <c r="AF635" s="3" t="s">
        <v>66</v>
      </c>
      <c r="AG635" s="3" t="s">
        <v>66</v>
      </c>
      <c r="AH635" s="3" t="s">
        <v>65</v>
      </c>
      <c r="AI635" s="3" t="s">
        <v>66</v>
      </c>
      <c r="AJ635" s="3" t="s">
        <v>65</v>
      </c>
      <c r="AK635" s="3" t="s">
        <v>65</v>
      </c>
      <c r="AL635" s="3" t="s">
        <v>65</v>
      </c>
      <c r="AM635" s="3" t="s">
        <v>66</v>
      </c>
      <c r="AN635" s="3" t="s">
        <v>66</v>
      </c>
      <c r="AO635" s="3" t="s">
        <v>65</v>
      </c>
      <c r="AP635" s="3" t="s">
        <v>65</v>
      </c>
      <c r="AQ635" s="3" t="s">
        <v>65</v>
      </c>
      <c r="AR635" s="3" t="s">
        <v>65</v>
      </c>
      <c r="AS635" s="3" t="s">
        <v>65</v>
      </c>
      <c r="AT635" s="3" t="s">
        <v>65</v>
      </c>
      <c r="AU635" s="3" t="s">
        <v>65</v>
      </c>
      <c r="AV635" s="3" t="s">
        <v>65</v>
      </c>
      <c r="AW635" s="3" t="s">
        <v>66</v>
      </c>
      <c r="AX635" s="3" t="s">
        <v>66</v>
      </c>
      <c r="AY635" s="3" t="s">
        <v>65</v>
      </c>
      <c r="AZ635" s="3" t="s">
        <v>66</v>
      </c>
      <c r="BA635" s="3" t="s">
        <v>65</v>
      </c>
      <c r="BB635" s="3" t="s">
        <v>65</v>
      </c>
      <c r="BC635" s="3" t="s">
        <v>66</v>
      </c>
      <c r="BD635" s="3" t="s">
        <v>66</v>
      </c>
      <c r="BE635" s="3" t="s">
        <v>65</v>
      </c>
      <c r="BF635" s="3" t="s">
        <v>65</v>
      </c>
      <c r="BG635" s="3">
        <v>9</v>
      </c>
      <c r="BH635" s="3">
        <v>5</v>
      </c>
      <c r="BI635" s="3">
        <v>27</v>
      </c>
      <c r="BJ635" s="3">
        <v>4</v>
      </c>
      <c r="BK635" s="3">
        <v>39</v>
      </c>
      <c r="BL635" s="3">
        <v>10</v>
      </c>
      <c r="BM635" s="3" t="s">
        <v>67</v>
      </c>
    </row>
    <row r="636" spans="1:65" ht="12.5" x14ac:dyDescent="0.25">
      <c r="A636" s="2">
        <v>44536.372108229167</v>
      </c>
      <c r="B636" s="3" t="s">
        <v>66</v>
      </c>
      <c r="C636" s="3" t="s">
        <v>66</v>
      </c>
      <c r="D636" s="3" t="s">
        <v>65</v>
      </c>
      <c r="E636" s="3" t="s">
        <v>66</v>
      </c>
      <c r="F636" s="3" t="s">
        <v>66</v>
      </c>
      <c r="G636" s="3" t="s">
        <v>65</v>
      </c>
      <c r="H636" s="3" t="s">
        <v>66</v>
      </c>
      <c r="I636" s="3" t="s">
        <v>65</v>
      </c>
      <c r="J636" s="3" t="s">
        <v>65</v>
      </c>
      <c r="K636" s="3" t="s">
        <v>65</v>
      </c>
      <c r="L636" s="3" t="s">
        <v>66</v>
      </c>
      <c r="M636" s="3" t="s">
        <v>66</v>
      </c>
      <c r="N636" s="3" t="s">
        <v>66</v>
      </c>
      <c r="O636" s="3" t="s">
        <v>66</v>
      </c>
      <c r="P636" s="3" t="s">
        <v>66</v>
      </c>
      <c r="Q636" s="3" t="s">
        <v>66</v>
      </c>
      <c r="R636" s="3" t="s">
        <v>65</v>
      </c>
      <c r="S636" s="3" t="s">
        <v>66</v>
      </c>
      <c r="T636" s="3" t="s">
        <v>66</v>
      </c>
      <c r="U636" s="3" t="s">
        <v>66</v>
      </c>
      <c r="V636" s="3" t="s">
        <v>65</v>
      </c>
      <c r="W636" s="3" t="s">
        <v>65</v>
      </c>
      <c r="X636" s="3" t="s">
        <v>66</v>
      </c>
      <c r="Y636" s="3" t="s">
        <v>65</v>
      </c>
      <c r="Z636" s="3" t="s">
        <v>66</v>
      </c>
      <c r="AA636" s="3" t="s">
        <v>66</v>
      </c>
      <c r="AB636" s="3" t="s">
        <v>65</v>
      </c>
      <c r="AC636" s="3" t="s">
        <v>66</v>
      </c>
      <c r="AD636" s="3" t="s">
        <v>66</v>
      </c>
      <c r="AE636" s="3" t="s">
        <v>66</v>
      </c>
      <c r="AF636" s="3" t="s">
        <v>66</v>
      </c>
      <c r="AG636" s="3" t="s">
        <v>66</v>
      </c>
      <c r="AH636" s="3" t="s">
        <v>66</v>
      </c>
      <c r="AI636" s="3" t="s">
        <v>66</v>
      </c>
      <c r="AJ636" s="3" t="s">
        <v>65</v>
      </c>
      <c r="AK636" s="3" t="s">
        <v>65</v>
      </c>
      <c r="AL636" s="3" t="s">
        <v>66</v>
      </c>
      <c r="AM636" s="3" t="s">
        <v>66</v>
      </c>
      <c r="AN636" s="3" t="s">
        <v>65</v>
      </c>
      <c r="AO636" s="3" t="s">
        <v>65</v>
      </c>
      <c r="AP636" s="3" t="s">
        <v>65</v>
      </c>
      <c r="AQ636" s="3" t="s">
        <v>66</v>
      </c>
      <c r="AR636" s="3" t="s">
        <v>65</v>
      </c>
      <c r="AS636" s="3" t="s">
        <v>65</v>
      </c>
      <c r="AT636" s="3" t="s">
        <v>65</v>
      </c>
      <c r="AU636" s="3" t="s">
        <v>66</v>
      </c>
      <c r="AV636" s="3" t="s">
        <v>66</v>
      </c>
      <c r="AW636" s="3" t="s">
        <v>66</v>
      </c>
      <c r="AX636" s="3" t="s">
        <v>65</v>
      </c>
      <c r="AY636" s="3" t="s">
        <v>66</v>
      </c>
      <c r="AZ636" s="3" t="s">
        <v>66</v>
      </c>
      <c r="BA636" s="3" t="s">
        <v>66</v>
      </c>
      <c r="BB636" s="3" t="s">
        <v>65</v>
      </c>
      <c r="BC636" s="3" t="s">
        <v>66</v>
      </c>
      <c r="BD636" s="3" t="s">
        <v>66</v>
      </c>
      <c r="BE636" s="3" t="s">
        <v>66</v>
      </c>
      <c r="BF636" s="3" t="s">
        <v>66</v>
      </c>
      <c r="BG636" s="3">
        <v>5</v>
      </c>
      <c r="BH636" s="3">
        <v>1</v>
      </c>
      <c r="BI636" s="3">
        <v>27</v>
      </c>
      <c r="BJ636" s="3">
        <v>4</v>
      </c>
      <c r="BK636" s="3">
        <v>29</v>
      </c>
      <c r="BL636" s="3">
        <v>0</v>
      </c>
      <c r="BM636" s="3" t="s">
        <v>67</v>
      </c>
    </row>
    <row r="637" spans="1:65" ht="12.5" x14ac:dyDescent="0.25">
      <c r="A637" s="2">
        <v>44536.395950185186</v>
      </c>
      <c r="B637" s="3" t="s">
        <v>65</v>
      </c>
      <c r="C637" s="3" t="s">
        <v>65</v>
      </c>
      <c r="D637" s="3" t="s">
        <v>65</v>
      </c>
      <c r="E637" s="3" t="s">
        <v>65</v>
      </c>
      <c r="F637" s="3" t="s">
        <v>66</v>
      </c>
      <c r="G637" s="3" t="s">
        <v>65</v>
      </c>
      <c r="H637" s="3" t="s">
        <v>65</v>
      </c>
      <c r="I637" s="3" t="s">
        <v>65</v>
      </c>
      <c r="J637" s="3" t="s">
        <v>65</v>
      </c>
      <c r="K637" s="3" t="s">
        <v>65</v>
      </c>
      <c r="L637" s="3" t="s">
        <v>66</v>
      </c>
      <c r="M637" s="3" t="s">
        <v>66</v>
      </c>
      <c r="N637" s="3" t="s">
        <v>65</v>
      </c>
      <c r="O637" s="3" t="s">
        <v>65</v>
      </c>
      <c r="P637" s="3" t="s">
        <v>66</v>
      </c>
      <c r="Q637" s="3" t="s">
        <v>65</v>
      </c>
      <c r="R637" s="3" t="s">
        <v>65</v>
      </c>
      <c r="S637" s="3" t="s">
        <v>66</v>
      </c>
      <c r="T637" s="3" t="s">
        <v>66</v>
      </c>
      <c r="U637" s="3" t="s">
        <v>65</v>
      </c>
      <c r="V637" s="3" t="s">
        <v>65</v>
      </c>
      <c r="W637" s="3" t="s">
        <v>65</v>
      </c>
      <c r="X637" s="3" t="s">
        <v>65</v>
      </c>
      <c r="Y637" s="3" t="s">
        <v>65</v>
      </c>
      <c r="Z637" s="3" t="s">
        <v>66</v>
      </c>
      <c r="AA637" s="3" t="s">
        <v>65</v>
      </c>
      <c r="AB637" s="3" t="s">
        <v>65</v>
      </c>
      <c r="AC637" s="3" t="s">
        <v>65</v>
      </c>
      <c r="AD637" s="3" t="s">
        <v>65</v>
      </c>
      <c r="AE637" s="3" t="s">
        <v>65</v>
      </c>
      <c r="AF637" s="3" t="s">
        <v>66</v>
      </c>
      <c r="AG637" s="3" t="s">
        <v>66</v>
      </c>
      <c r="AH637" s="3" t="s">
        <v>65</v>
      </c>
      <c r="AI637" s="3" t="s">
        <v>66</v>
      </c>
      <c r="AJ637" s="3" t="s">
        <v>65</v>
      </c>
      <c r="AK637" s="3" t="s">
        <v>66</v>
      </c>
      <c r="AL637" s="3" t="s">
        <v>65</v>
      </c>
      <c r="AM637" s="3" t="s">
        <v>65</v>
      </c>
      <c r="AN637" s="3" t="s">
        <v>66</v>
      </c>
      <c r="AO637" s="3" t="s">
        <v>65</v>
      </c>
      <c r="AP637" s="3" t="s">
        <v>65</v>
      </c>
      <c r="AQ637" s="3" t="s">
        <v>65</v>
      </c>
      <c r="AR637" s="3" t="s">
        <v>65</v>
      </c>
      <c r="AS637" s="3" t="s">
        <v>65</v>
      </c>
      <c r="AT637" s="3" t="s">
        <v>65</v>
      </c>
      <c r="AU637" s="3" t="s">
        <v>65</v>
      </c>
      <c r="AV637" s="3" t="s">
        <v>65</v>
      </c>
      <c r="AW637" s="3" t="s">
        <v>65</v>
      </c>
      <c r="AX637" s="3" t="s">
        <v>66</v>
      </c>
      <c r="AY637" s="3" t="s">
        <v>65</v>
      </c>
      <c r="AZ637" s="3" t="s">
        <v>66</v>
      </c>
      <c r="BA637" s="3" t="s">
        <v>65</v>
      </c>
      <c r="BB637" s="3" t="s">
        <v>65</v>
      </c>
      <c r="BC637" s="3" t="s">
        <v>65</v>
      </c>
      <c r="BD637" s="3" t="s">
        <v>65</v>
      </c>
      <c r="BE637" s="3" t="s">
        <v>65</v>
      </c>
      <c r="BF637" s="3" t="s">
        <v>66</v>
      </c>
      <c r="BG637" s="3">
        <v>5</v>
      </c>
      <c r="BH637" s="3">
        <v>5</v>
      </c>
      <c r="BI637" s="3">
        <v>27</v>
      </c>
      <c r="BJ637" s="3">
        <v>8</v>
      </c>
      <c r="BK637" s="3">
        <v>31</v>
      </c>
      <c r="BL637" s="3">
        <v>0</v>
      </c>
      <c r="BM637" s="3" t="s">
        <v>68</v>
      </c>
    </row>
    <row r="638" spans="1:65" ht="12.5" x14ac:dyDescent="0.25">
      <c r="A638" s="2">
        <v>44536.398830335645</v>
      </c>
      <c r="B638" s="3" t="s">
        <v>66</v>
      </c>
      <c r="C638" s="3" t="s">
        <v>65</v>
      </c>
      <c r="D638" s="3" t="s">
        <v>65</v>
      </c>
      <c r="E638" s="3" t="s">
        <v>65</v>
      </c>
      <c r="F638" s="3" t="s">
        <v>66</v>
      </c>
      <c r="G638" s="3" t="s">
        <v>65</v>
      </c>
      <c r="H638" s="3" t="s">
        <v>66</v>
      </c>
      <c r="I638" s="3" t="s">
        <v>65</v>
      </c>
      <c r="J638" s="3" t="s">
        <v>66</v>
      </c>
      <c r="K638" s="3" t="s">
        <v>65</v>
      </c>
      <c r="L638" s="3" t="s">
        <v>66</v>
      </c>
      <c r="M638" s="3" t="s">
        <v>66</v>
      </c>
      <c r="N638" s="3" t="s">
        <v>66</v>
      </c>
      <c r="O638" s="3" t="s">
        <v>66</v>
      </c>
      <c r="P638" s="3" t="s">
        <v>66</v>
      </c>
      <c r="Q638" s="3" t="s">
        <v>65</v>
      </c>
      <c r="R638" s="3" t="s">
        <v>65</v>
      </c>
      <c r="S638" s="3" t="s">
        <v>66</v>
      </c>
      <c r="T638" s="3" t="s">
        <v>66</v>
      </c>
      <c r="U638" s="3" t="s">
        <v>66</v>
      </c>
      <c r="V638" s="3" t="s">
        <v>66</v>
      </c>
      <c r="W638" s="3" t="s">
        <v>66</v>
      </c>
      <c r="X638" s="3" t="s">
        <v>66</v>
      </c>
      <c r="Y638" s="3" t="s">
        <v>66</v>
      </c>
      <c r="Z638" s="3" t="s">
        <v>66</v>
      </c>
      <c r="AA638" s="3" t="s">
        <v>65</v>
      </c>
      <c r="AB638" s="3" t="s">
        <v>65</v>
      </c>
      <c r="AC638" s="3" t="s">
        <v>66</v>
      </c>
      <c r="AD638" s="3" t="s">
        <v>66</v>
      </c>
      <c r="AE638" s="3" t="s">
        <v>66</v>
      </c>
      <c r="AF638" s="3" t="s">
        <v>66</v>
      </c>
      <c r="AG638" s="3" t="s">
        <v>65</v>
      </c>
      <c r="AH638" s="3" t="s">
        <v>66</v>
      </c>
      <c r="AI638" s="3" t="s">
        <v>66</v>
      </c>
      <c r="AJ638" s="3" t="s">
        <v>66</v>
      </c>
      <c r="AK638" s="3" t="s">
        <v>65</v>
      </c>
      <c r="AL638" s="3" t="s">
        <v>66</v>
      </c>
      <c r="AM638" s="3" t="s">
        <v>65</v>
      </c>
      <c r="AN638" s="3" t="s">
        <v>66</v>
      </c>
      <c r="AO638" s="3" t="s">
        <v>66</v>
      </c>
      <c r="AP638" s="3" t="s">
        <v>66</v>
      </c>
      <c r="AQ638" s="3" t="s">
        <v>66</v>
      </c>
      <c r="AR638" s="3" t="s">
        <v>65</v>
      </c>
      <c r="AS638" s="3" t="s">
        <v>65</v>
      </c>
      <c r="AT638" s="3" t="s">
        <v>66</v>
      </c>
      <c r="AU638" s="3" t="s">
        <v>65</v>
      </c>
      <c r="AV638" s="3" t="s">
        <v>66</v>
      </c>
      <c r="AW638" s="3" t="s">
        <v>66</v>
      </c>
      <c r="AX638" s="3" t="s">
        <v>66</v>
      </c>
      <c r="AY638" s="3" t="s">
        <v>66</v>
      </c>
      <c r="AZ638" s="3" t="s">
        <v>66</v>
      </c>
      <c r="BA638" s="3" t="s">
        <v>66</v>
      </c>
      <c r="BB638" s="3" t="s">
        <v>65</v>
      </c>
      <c r="BC638" s="3" t="s">
        <v>66</v>
      </c>
      <c r="BD638" s="3" t="s">
        <v>66</v>
      </c>
      <c r="BE638" s="3" t="s">
        <v>65</v>
      </c>
      <c r="BF638" s="3" t="s">
        <v>66</v>
      </c>
      <c r="BG638" s="3">
        <v>5</v>
      </c>
      <c r="BH638" s="3">
        <v>5</v>
      </c>
      <c r="BI638" s="3">
        <v>27</v>
      </c>
      <c r="BJ638" s="3">
        <v>4</v>
      </c>
      <c r="BK638" s="3">
        <v>29</v>
      </c>
      <c r="BL638" s="3">
        <v>0</v>
      </c>
      <c r="BM638" s="3" t="s">
        <v>68</v>
      </c>
    </row>
    <row r="639" spans="1:65" ht="12.5" x14ac:dyDescent="0.25">
      <c r="A639" s="2">
        <v>44536.421574201391</v>
      </c>
      <c r="B639" s="3" t="s">
        <v>66</v>
      </c>
      <c r="C639" s="3" t="s">
        <v>66</v>
      </c>
      <c r="D639" s="3" t="s">
        <v>66</v>
      </c>
      <c r="E639" s="3" t="s">
        <v>65</v>
      </c>
      <c r="F639" s="3" t="s">
        <v>66</v>
      </c>
      <c r="G639" s="3" t="s">
        <v>65</v>
      </c>
      <c r="H639" s="3" t="s">
        <v>66</v>
      </c>
      <c r="I639" s="3" t="s">
        <v>66</v>
      </c>
      <c r="J639" s="3" t="s">
        <v>66</v>
      </c>
      <c r="K639" s="3" t="s">
        <v>65</v>
      </c>
      <c r="L639" s="3" t="s">
        <v>66</v>
      </c>
      <c r="M639" s="3" t="s">
        <v>66</v>
      </c>
      <c r="N639" s="3" t="s">
        <v>66</v>
      </c>
      <c r="O639" s="3" t="s">
        <v>66</v>
      </c>
      <c r="P639" s="3" t="s">
        <v>65</v>
      </c>
      <c r="Q639" s="3" t="s">
        <v>65</v>
      </c>
      <c r="R639" s="3" t="s">
        <v>66</v>
      </c>
      <c r="S639" s="3" t="s">
        <v>66</v>
      </c>
      <c r="T639" s="3" t="s">
        <v>66</v>
      </c>
      <c r="U639" s="3" t="s">
        <v>66</v>
      </c>
      <c r="V639" s="3" t="s">
        <v>65</v>
      </c>
      <c r="W639" s="3" t="s">
        <v>66</v>
      </c>
      <c r="X639" s="3" t="s">
        <v>66</v>
      </c>
      <c r="Y639" s="3" t="s">
        <v>66</v>
      </c>
      <c r="Z639" s="3" t="s">
        <v>66</v>
      </c>
      <c r="AA639" s="3" t="s">
        <v>65</v>
      </c>
      <c r="AB639" s="3" t="s">
        <v>65</v>
      </c>
      <c r="AC639" s="3" t="s">
        <v>66</v>
      </c>
      <c r="AD639" s="3" t="s">
        <v>65</v>
      </c>
      <c r="AE639" s="3" t="s">
        <v>66</v>
      </c>
      <c r="AF639" s="3" t="s">
        <v>66</v>
      </c>
      <c r="AG639" s="3" t="s">
        <v>66</v>
      </c>
      <c r="AH639" s="3" t="s">
        <v>66</v>
      </c>
      <c r="AI639" s="3" t="s">
        <v>66</v>
      </c>
      <c r="AJ639" s="3" t="s">
        <v>65</v>
      </c>
      <c r="AK639" s="3" t="s">
        <v>66</v>
      </c>
      <c r="AL639" s="3" t="s">
        <v>66</v>
      </c>
      <c r="AM639" s="3" t="s">
        <v>65</v>
      </c>
      <c r="AN639" s="3" t="s">
        <v>66</v>
      </c>
      <c r="AO639" s="3" t="s">
        <v>66</v>
      </c>
      <c r="AP639" s="3" t="s">
        <v>66</v>
      </c>
      <c r="AQ639" s="3" t="s">
        <v>65</v>
      </c>
      <c r="AR639" s="3" t="s">
        <v>65</v>
      </c>
      <c r="AS639" s="3" t="s">
        <v>65</v>
      </c>
      <c r="AT639" s="3" t="s">
        <v>66</v>
      </c>
      <c r="AU639" s="3" t="s">
        <v>66</v>
      </c>
      <c r="AV639" s="3" t="s">
        <v>65</v>
      </c>
      <c r="AW639" s="3" t="s">
        <v>65</v>
      </c>
      <c r="AX639" s="3" t="s">
        <v>66</v>
      </c>
      <c r="AY639" s="3" t="s">
        <v>65</v>
      </c>
      <c r="AZ639" s="3" t="s">
        <v>65</v>
      </c>
      <c r="BA639" s="3" t="s">
        <v>66</v>
      </c>
      <c r="BB639" s="3" t="s">
        <v>65</v>
      </c>
      <c r="BC639" s="3" t="s">
        <v>65</v>
      </c>
      <c r="BD639" s="3" t="s">
        <v>65</v>
      </c>
      <c r="BE639" s="3" t="s">
        <v>66</v>
      </c>
      <c r="BF639" s="3" t="s">
        <v>65</v>
      </c>
      <c r="BG639" s="3">
        <v>5</v>
      </c>
      <c r="BH639" s="3">
        <v>5</v>
      </c>
      <c r="BI639" s="3">
        <v>27</v>
      </c>
      <c r="BJ639" s="3">
        <v>4</v>
      </c>
      <c r="BK639" s="3">
        <v>29</v>
      </c>
      <c r="BL639" s="3">
        <v>10</v>
      </c>
      <c r="BM639" s="3" t="s">
        <v>67</v>
      </c>
    </row>
    <row r="640" spans="1:65" ht="12.5" x14ac:dyDescent="0.25">
      <c r="A640" s="2">
        <v>44536.421817453709</v>
      </c>
      <c r="B640" s="3" t="s">
        <v>66</v>
      </c>
      <c r="C640" s="3" t="s">
        <v>66</v>
      </c>
      <c r="D640" s="3" t="s">
        <v>66</v>
      </c>
      <c r="E640" s="3" t="s">
        <v>66</v>
      </c>
      <c r="F640" s="3" t="s">
        <v>65</v>
      </c>
      <c r="G640" s="3" t="s">
        <v>66</v>
      </c>
      <c r="H640" s="3" t="s">
        <v>66</v>
      </c>
      <c r="I640" s="3" t="s">
        <v>66</v>
      </c>
      <c r="J640" s="3" t="s">
        <v>66</v>
      </c>
      <c r="K640" s="3" t="s">
        <v>66</v>
      </c>
      <c r="L640" s="3" t="s">
        <v>65</v>
      </c>
      <c r="M640" s="3" t="s">
        <v>65</v>
      </c>
      <c r="N640" s="3" t="s">
        <v>65</v>
      </c>
      <c r="O640" s="3" t="s">
        <v>65</v>
      </c>
      <c r="P640" s="3" t="s">
        <v>65</v>
      </c>
      <c r="Q640" s="3" t="s">
        <v>65</v>
      </c>
      <c r="R640" s="3" t="s">
        <v>66</v>
      </c>
      <c r="S640" s="3" t="s">
        <v>66</v>
      </c>
      <c r="T640" s="3" t="s">
        <v>66</v>
      </c>
      <c r="U640" s="3" t="s">
        <v>65</v>
      </c>
      <c r="V640" s="3" t="s">
        <v>66</v>
      </c>
      <c r="W640" s="3" t="s">
        <v>66</v>
      </c>
      <c r="X640" s="3" t="s">
        <v>65</v>
      </c>
      <c r="Y640" s="3" t="s">
        <v>65</v>
      </c>
      <c r="Z640" s="3" t="s">
        <v>66</v>
      </c>
      <c r="AA640" s="3" t="s">
        <v>65</v>
      </c>
      <c r="AB640" s="3" t="s">
        <v>66</v>
      </c>
      <c r="AC640" s="3" t="s">
        <v>65</v>
      </c>
      <c r="AD640" s="3" t="s">
        <v>65</v>
      </c>
      <c r="AE640" s="3" t="s">
        <v>66</v>
      </c>
      <c r="AF640" s="3" t="s">
        <v>65</v>
      </c>
      <c r="AG640" s="3" t="s">
        <v>65</v>
      </c>
      <c r="AH640" s="3" t="s">
        <v>66</v>
      </c>
      <c r="AI640" s="3" t="s">
        <v>65</v>
      </c>
      <c r="AJ640" s="3" t="s">
        <v>65</v>
      </c>
      <c r="AK640" s="3" t="s">
        <v>65</v>
      </c>
      <c r="AL640" s="3" t="s">
        <v>65</v>
      </c>
      <c r="AM640" s="3" t="s">
        <v>65</v>
      </c>
      <c r="AN640" s="3" t="s">
        <v>66</v>
      </c>
      <c r="AO640" s="3" t="s">
        <v>65</v>
      </c>
      <c r="AP640" s="3" t="s">
        <v>65</v>
      </c>
      <c r="AQ640" s="3" t="s">
        <v>66</v>
      </c>
      <c r="AR640" s="3" t="s">
        <v>65</v>
      </c>
      <c r="AS640" s="3" t="s">
        <v>66</v>
      </c>
      <c r="AT640" s="3" t="s">
        <v>65</v>
      </c>
      <c r="AU640" s="3" t="s">
        <v>66</v>
      </c>
      <c r="AV640" s="3" t="s">
        <v>65</v>
      </c>
      <c r="AW640" s="3" t="s">
        <v>65</v>
      </c>
      <c r="AX640" s="3" t="s">
        <v>66</v>
      </c>
      <c r="AY640" s="3" t="s">
        <v>65</v>
      </c>
      <c r="AZ640" s="3" t="s">
        <v>65</v>
      </c>
      <c r="BA640" s="3" t="s">
        <v>65</v>
      </c>
      <c r="BB640" s="3" t="s">
        <v>66</v>
      </c>
      <c r="BC640" s="3" t="s">
        <v>66</v>
      </c>
      <c r="BD640" s="3" t="s">
        <v>66</v>
      </c>
      <c r="BE640" s="3" t="s">
        <v>66</v>
      </c>
      <c r="BF640" s="3" t="s">
        <v>65</v>
      </c>
      <c r="BG640" s="3">
        <v>5</v>
      </c>
      <c r="BH640" s="3">
        <v>5</v>
      </c>
      <c r="BI640" s="3">
        <v>14</v>
      </c>
      <c r="BJ640" s="3">
        <v>4</v>
      </c>
      <c r="BK640" s="3">
        <v>29</v>
      </c>
      <c r="BL640" s="3">
        <v>20</v>
      </c>
      <c r="BM640" s="3" t="s">
        <v>67</v>
      </c>
    </row>
    <row r="641" spans="1:65" ht="12.5" x14ac:dyDescent="0.25">
      <c r="A641" s="2">
        <v>44536.43053986111</v>
      </c>
      <c r="B641" s="3" t="s">
        <v>66</v>
      </c>
      <c r="C641" s="3" t="s">
        <v>66</v>
      </c>
      <c r="D641" s="3" t="s">
        <v>65</v>
      </c>
      <c r="E641" s="3" t="s">
        <v>66</v>
      </c>
      <c r="F641" s="3" t="s">
        <v>66</v>
      </c>
      <c r="G641" s="3" t="s">
        <v>66</v>
      </c>
      <c r="H641" s="3" t="s">
        <v>66</v>
      </c>
      <c r="I641" s="3" t="s">
        <v>66</v>
      </c>
      <c r="J641" s="3" t="s">
        <v>66</v>
      </c>
      <c r="K641" s="3" t="s">
        <v>65</v>
      </c>
      <c r="L641" s="3" t="s">
        <v>66</v>
      </c>
      <c r="M641" s="3" t="s">
        <v>65</v>
      </c>
      <c r="N641" s="3" t="s">
        <v>65</v>
      </c>
      <c r="O641" s="3" t="s">
        <v>66</v>
      </c>
      <c r="P641" s="3" t="s">
        <v>65</v>
      </c>
      <c r="Q641" s="3" t="s">
        <v>65</v>
      </c>
      <c r="R641" s="3" t="s">
        <v>66</v>
      </c>
      <c r="S641" s="3" t="s">
        <v>66</v>
      </c>
      <c r="T641" s="3" t="s">
        <v>66</v>
      </c>
      <c r="U641" s="3" t="s">
        <v>65</v>
      </c>
      <c r="V641" s="3" t="s">
        <v>66</v>
      </c>
      <c r="W641" s="3" t="s">
        <v>65</v>
      </c>
      <c r="X641" s="3" t="s">
        <v>66</v>
      </c>
      <c r="Y641" s="3" t="s">
        <v>65</v>
      </c>
      <c r="Z641" s="3" t="s">
        <v>66</v>
      </c>
      <c r="AA641" s="3" t="s">
        <v>66</v>
      </c>
      <c r="AB641" s="3" t="s">
        <v>66</v>
      </c>
      <c r="AC641" s="3" t="s">
        <v>66</v>
      </c>
      <c r="AD641" s="3" t="s">
        <v>65</v>
      </c>
      <c r="AE641" s="3" t="s">
        <v>65</v>
      </c>
      <c r="AF641" s="3" t="s">
        <v>66</v>
      </c>
      <c r="AG641" s="3" t="s">
        <v>66</v>
      </c>
      <c r="AH641" s="3" t="s">
        <v>66</v>
      </c>
      <c r="AI641" s="3" t="s">
        <v>66</v>
      </c>
      <c r="AJ641" s="3" t="s">
        <v>65</v>
      </c>
      <c r="AK641" s="3" t="s">
        <v>65</v>
      </c>
      <c r="AL641" s="3" t="s">
        <v>65</v>
      </c>
      <c r="AM641" s="3" t="s">
        <v>65</v>
      </c>
      <c r="AN641" s="3" t="s">
        <v>65</v>
      </c>
      <c r="AO641" s="3" t="s">
        <v>66</v>
      </c>
      <c r="AP641" s="3" t="s">
        <v>65</v>
      </c>
      <c r="AQ641" s="3" t="s">
        <v>66</v>
      </c>
      <c r="AR641" s="3" t="s">
        <v>66</v>
      </c>
      <c r="AS641" s="3" t="s">
        <v>65</v>
      </c>
      <c r="AT641" s="3" t="s">
        <v>65</v>
      </c>
      <c r="AU641" s="3" t="s">
        <v>66</v>
      </c>
      <c r="AV641" s="3" t="s">
        <v>65</v>
      </c>
      <c r="AW641" s="3" t="s">
        <v>65</v>
      </c>
      <c r="AX641" s="3" t="s">
        <v>66</v>
      </c>
      <c r="AY641" s="3" t="s">
        <v>66</v>
      </c>
      <c r="AZ641" s="3" t="s">
        <v>65</v>
      </c>
      <c r="BA641" s="3" t="s">
        <v>65</v>
      </c>
      <c r="BB641" s="3" t="s">
        <v>66</v>
      </c>
      <c r="BC641" s="3" t="s">
        <v>66</v>
      </c>
      <c r="BD641" s="3" t="s">
        <v>66</v>
      </c>
      <c r="BE641" s="3" t="s">
        <v>66</v>
      </c>
      <c r="BF641" s="3" t="s">
        <v>65</v>
      </c>
      <c r="BG641" s="3">
        <v>5</v>
      </c>
      <c r="BH641" s="3">
        <v>20</v>
      </c>
      <c r="BI641" s="3">
        <v>27</v>
      </c>
      <c r="BJ641" s="3">
        <v>5</v>
      </c>
      <c r="BK641" s="3">
        <v>29</v>
      </c>
      <c r="BL641" s="3">
        <v>20</v>
      </c>
      <c r="BM641" s="3" t="s">
        <v>68</v>
      </c>
    </row>
    <row r="642" spans="1:65" ht="12.5" x14ac:dyDescent="0.25">
      <c r="A642" s="2">
        <v>44536.436672083335</v>
      </c>
      <c r="B642" s="3" t="s">
        <v>65</v>
      </c>
      <c r="C642" s="3" t="s">
        <v>65</v>
      </c>
      <c r="D642" s="3" t="s">
        <v>65</v>
      </c>
      <c r="E642" s="3" t="s">
        <v>65</v>
      </c>
      <c r="F642" s="3" t="s">
        <v>65</v>
      </c>
      <c r="G642" s="3" t="s">
        <v>65</v>
      </c>
      <c r="H642" s="3" t="s">
        <v>66</v>
      </c>
      <c r="I642" s="3" t="s">
        <v>66</v>
      </c>
      <c r="J642" s="3" t="s">
        <v>66</v>
      </c>
      <c r="K642" s="3" t="s">
        <v>65</v>
      </c>
      <c r="L642" s="3" t="s">
        <v>66</v>
      </c>
      <c r="M642" s="3" t="s">
        <v>66</v>
      </c>
      <c r="N642" s="3" t="s">
        <v>66</v>
      </c>
      <c r="O642" s="3" t="s">
        <v>66</v>
      </c>
      <c r="P642" s="3" t="s">
        <v>66</v>
      </c>
      <c r="Q642" s="3" t="s">
        <v>66</v>
      </c>
      <c r="R642" s="3" t="s">
        <v>65</v>
      </c>
      <c r="S642" s="3" t="s">
        <v>66</v>
      </c>
      <c r="T642" s="3" t="s">
        <v>66</v>
      </c>
      <c r="U642" s="3" t="s">
        <v>66</v>
      </c>
      <c r="V642" s="3" t="s">
        <v>66</v>
      </c>
      <c r="W642" s="3" t="s">
        <v>65</v>
      </c>
      <c r="X642" s="3" t="s">
        <v>66</v>
      </c>
      <c r="Y642" s="3" t="s">
        <v>66</v>
      </c>
      <c r="Z642" s="3" t="s">
        <v>66</v>
      </c>
      <c r="AA642" s="3" t="s">
        <v>66</v>
      </c>
      <c r="AB642" s="3" t="s">
        <v>65</v>
      </c>
      <c r="AC642" s="3" t="s">
        <v>66</v>
      </c>
      <c r="AD642" s="3" t="s">
        <v>66</v>
      </c>
      <c r="AE642" s="3" t="s">
        <v>66</v>
      </c>
      <c r="AF642" s="3" t="s">
        <v>66</v>
      </c>
      <c r="AG642" s="3" t="s">
        <v>66</v>
      </c>
      <c r="AH642" s="3" t="s">
        <v>66</v>
      </c>
      <c r="AI642" s="3" t="s">
        <v>66</v>
      </c>
      <c r="AJ642" s="3" t="s">
        <v>66</v>
      </c>
      <c r="AK642" s="3" t="s">
        <v>65</v>
      </c>
      <c r="AL642" s="3" t="s">
        <v>66</v>
      </c>
      <c r="AM642" s="3" t="s">
        <v>66</v>
      </c>
      <c r="AN642" s="3" t="s">
        <v>65</v>
      </c>
      <c r="AO642" s="3" t="s">
        <v>66</v>
      </c>
      <c r="AP642" s="3" t="s">
        <v>66</v>
      </c>
      <c r="AQ642" s="3" t="s">
        <v>66</v>
      </c>
      <c r="AR642" s="3" t="s">
        <v>65</v>
      </c>
      <c r="AS642" s="3" t="s">
        <v>65</v>
      </c>
      <c r="AT642" s="3" t="s">
        <v>66</v>
      </c>
      <c r="AU642" s="3" t="s">
        <v>65</v>
      </c>
      <c r="AV642" s="3" t="s">
        <v>66</v>
      </c>
      <c r="AW642" s="3" t="s">
        <v>65</v>
      </c>
      <c r="AX642" s="3" t="s">
        <v>65</v>
      </c>
      <c r="AY642" s="3" t="s">
        <v>66</v>
      </c>
      <c r="AZ642" s="3" t="s">
        <v>66</v>
      </c>
      <c r="BA642" s="3" t="s">
        <v>66</v>
      </c>
      <c r="BB642" s="3" t="s">
        <v>65</v>
      </c>
      <c r="BC642" s="3" t="s">
        <v>66</v>
      </c>
      <c r="BD642" s="3" t="s">
        <v>66</v>
      </c>
      <c r="BE642" s="3" t="s">
        <v>66</v>
      </c>
      <c r="BF642" s="3" t="s">
        <v>66</v>
      </c>
      <c r="BG642" s="3" t="s">
        <v>154</v>
      </c>
      <c r="BH642" s="3" t="s">
        <v>154</v>
      </c>
      <c r="BI642" s="3" t="s">
        <v>154</v>
      </c>
      <c r="BJ642" s="3" t="s">
        <v>154</v>
      </c>
      <c r="BK642" s="3" t="s">
        <v>154</v>
      </c>
      <c r="BL642" s="3" t="s">
        <v>154</v>
      </c>
      <c r="BM642" s="3" t="s">
        <v>67</v>
      </c>
    </row>
    <row r="643" spans="1:65" ht="12.5" x14ac:dyDescent="0.25">
      <c r="A643" s="2">
        <v>44536.443608969908</v>
      </c>
      <c r="B643" s="3" t="s">
        <v>65</v>
      </c>
      <c r="C643" s="3" t="s">
        <v>65</v>
      </c>
      <c r="D643" s="3" t="s">
        <v>65</v>
      </c>
      <c r="E643" s="3" t="s">
        <v>66</v>
      </c>
      <c r="F643" s="3" t="s">
        <v>65</v>
      </c>
      <c r="G643" s="3" t="s">
        <v>66</v>
      </c>
      <c r="H643" s="3" t="s">
        <v>65</v>
      </c>
      <c r="I643" s="3" t="s">
        <v>65</v>
      </c>
      <c r="J643" s="3" t="s">
        <v>66</v>
      </c>
      <c r="K643" s="3" t="s">
        <v>65</v>
      </c>
      <c r="L643" s="3" t="s">
        <v>66</v>
      </c>
      <c r="M643" s="3" t="s">
        <v>66</v>
      </c>
      <c r="N643" s="3" t="s">
        <v>65</v>
      </c>
      <c r="O643" s="3" t="s">
        <v>66</v>
      </c>
      <c r="P643" s="3" t="s">
        <v>66</v>
      </c>
      <c r="Q643" s="3" t="s">
        <v>66</v>
      </c>
      <c r="R643" s="3" t="s">
        <v>65</v>
      </c>
      <c r="S643" s="3" t="s">
        <v>66</v>
      </c>
      <c r="T643" s="3" t="s">
        <v>65</v>
      </c>
      <c r="U643" s="3" t="s">
        <v>66</v>
      </c>
      <c r="V643" s="3" t="s">
        <v>66</v>
      </c>
      <c r="W643" s="3" t="s">
        <v>66</v>
      </c>
      <c r="X643" s="3" t="s">
        <v>66</v>
      </c>
      <c r="Y643" s="3" t="s">
        <v>66</v>
      </c>
      <c r="Z643" s="3" t="s">
        <v>66</v>
      </c>
      <c r="AA643" s="3" t="s">
        <v>66</v>
      </c>
      <c r="AB643" s="3" t="s">
        <v>66</v>
      </c>
      <c r="AC643" s="3" t="s">
        <v>66</v>
      </c>
      <c r="AD643" s="3" t="s">
        <v>66</v>
      </c>
      <c r="AE643" s="3" t="s">
        <v>66</v>
      </c>
      <c r="AF643" s="3" t="s">
        <v>66</v>
      </c>
      <c r="AG643" s="3" t="s">
        <v>66</v>
      </c>
      <c r="AH643" s="3" t="s">
        <v>66</v>
      </c>
      <c r="AI643" s="3" t="s">
        <v>66</v>
      </c>
      <c r="AJ643" s="3" t="s">
        <v>66</v>
      </c>
      <c r="AK643" s="3" t="s">
        <v>65</v>
      </c>
      <c r="AL643" s="3" t="s">
        <v>66</v>
      </c>
      <c r="AM643" s="3" t="s">
        <v>66</v>
      </c>
      <c r="AN643" s="3" t="s">
        <v>65</v>
      </c>
      <c r="AO643" s="3" t="s">
        <v>66</v>
      </c>
      <c r="AP643" s="3" t="s">
        <v>66</v>
      </c>
      <c r="AQ643" s="3" t="s">
        <v>66</v>
      </c>
      <c r="AR643" s="3" t="s">
        <v>65</v>
      </c>
      <c r="AS643" s="3" t="s">
        <v>65</v>
      </c>
      <c r="AT643" s="3" t="s">
        <v>65</v>
      </c>
      <c r="AU643" s="3" t="s">
        <v>65</v>
      </c>
      <c r="AV643" s="3" t="s">
        <v>66</v>
      </c>
      <c r="AW643" s="3" t="s">
        <v>66</v>
      </c>
      <c r="AX643" s="3" t="s">
        <v>65</v>
      </c>
      <c r="AY643" s="3" t="s">
        <v>66</v>
      </c>
      <c r="AZ643" s="3" t="s">
        <v>66</v>
      </c>
      <c r="BA643" s="3" t="s">
        <v>66</v>
      </c>
      <c r="BB643" s="3" t="s">
        <v>65</v>
      </c>
      <c r="BC643" s="3" t="s">
        <v>65</v>
      </c>
      <c r="BD643" s="3" t="s">
        <v>65</v>
      </c>
      <c r="BE643" s="3" t="s">
        <v>65</v>
      </c>
      <c r="BF643" s="3" t="s">
        <v>66</v>
      </c>
      <c r="BG643" s="3">
        <v>5</v>
      </c>
      <c r="BH643" s="3">
        <v>5</v>
      </c>
      <c r="BI643" s="3">
        <v>27</v>
      </c>
      <c r="BJ643" s="3">
        <v>4</v>
      </c>
      <c r="BK643" s="3">
        <v>29</v>
      </c>
      <c r="BL643" s="3">
        <v>20</v>
      </c>
      <c r="BM643" s="3" t="s">
        <v>69</v>
      </c>
    </row>
    <row r="644" spans="1:65" ht="12.5" x14ac:dyDescent="0.25">
      <c r="A644" s="2">
        <v>44536.455203784717</v>
      </c>
      <c r="B644" s="3" t="s">
        <v>65</v>
      </c>
      <c r="C644" s="3" t="s">
        <v>65</v>
      </c>
      <c r="D644" s="3" t="s">
        <v>65</v>
      </c>
      <c r="E644" s="3" t="s">
        <v>65</v>
      </c>
      <c r="F644" s="3" t="s">
        <v>66</v>
      </c>
      <c r="G644" s="3" t="s">
        <v>65</v>
      </c>
      <c r="H644" s="3" t="s">
        <v>65</v>
      </c>
      <c r="I644" s="3" t="s">
        <v>65</v>
      </c>
      <c r="J644" s="3" t="s">
        <v>65</v>
      </c>
      <c r="K644" s="3" t="s">
        <v>65</v>
      </c>
      <c r="L644" s="3" t="s">
        <v>66</v>
      </c>
      <c r="M644" s="3" t="s">
        <v>66</v>
      </c>
      <c r="N644" s="3" t="s">
        <v>65</v>
      </c>
      <c r="O644" s="3" t="s">
        <v>65</v>
      </c>
      <c r="P644" s="3" t="s">
        <v>66</v>
      </c>
      <c r="Q644" s="3" t="s">
        <v>65</v>
      </c>
      <c r="R644" s="3" t="s">
        <v>65</v>
      </c>
      <c r="S644" s="3" t="s">
        <v>66</v>
      </c>
      <c r="T644" s="3" t="s">
        <v>66</v>
      </c>
      <c r="U644" s="3" t="s">
        <v>66</v>
      </c>
      <c r="V644" s="3" t="s">
        <v>66</v>
      </c>
      <c r="W644" s="3" t="s">
        <v>65</v>
      </c>
      <c r="X644" s="3" t="s">
        <v>65</v>
      </c>
      <c r="Y644" s="3" t="s">
        <v>65</v>
      </c>
      <c r="Z644" s="3" t="s">
        <v>66</v>
      </c>
      <c r="AA644" s="3" t="s">
        <v>65</v>
      </c>
      <c r="AB644" s="3" t="s">
        <v>66</v>
      </c>
      <c r="AC644" s="3" t="s">
        <v>66</v>
      </c>
      <c r="AD644" s="3" t="s">
        <v>65</v>
      </c>
      <c r="AE644" s="3" t="s">
        <v>66</v>
      </c>
      <c r="AF644" s="3" t="s">
        <v>66</v>
      </c>
      <c r="AG644" s="3" t="s">
        <v>66</v>
      </c>
      <c r="AH644" s="3" t="s">
        <v>66</v>
      </c>
      <c r="AI644" s="3" t="s">
        <v>66</v>
      </c>
      <c r="AJ644" s="3" t="s">
        <v>66</v>
      </c>
      <c r="AK644" s="3" t="s">
        <v>65</v>
      </c>
      <c r="AL644" s="3" t="s">
        <v>66</v>
      </c>
      <c r="AM644" s="3" t="s">
        <v>65</v>
      </c>
      <c r="AN644" s="3" t="s">
        <v>65</v>
      </c>
      <c r="AO644" s="3" t="s">
        <v>65</v>
      </c>
      <c r="AP644" s="3" t="s">
        <v>66</v>
      </c>
      <c r="AQ644" s="3" t="s">
        <v>66</v>
      </c>
      <c r="AR644" s="3" t="s">
        <v>65</v>
      </c>
      <c r="AS644" s="3" t="s">
        <v>66</v>
      </c>
      <c r="AT644" s="3" t="s">
        <v>66</v>
      </c>
      <c r="AU644" s="3" t="s">
        <v>65</v>
      </c>
      <c r="AV644" s="3" t="s">
        <v>65</v>
      </c>
      <c r="AW644" s="3" t="s">
        <v>65</v>
      </c>
      <c r="AX644" s="3" t="s">
        <v>65</v>
      </c>
      <c r="AY644" s="3" t="s">
        <v>65</v>
      </c>
      <c r="AZ644" s="3" t="s">
        <v>65</v>
      </c>
      <c r="BA644" s="3" t="s">
        <v>65</v>
      </c>
      <c r="BB644" s="3" t="s">
        <v>66</v>
      </c>
      <c r="BC644" s="3" t="s">
        <v>65</v>
      </c>
      <c r="BD644" s="3" t="s">
        <v>65</v>
      </c>
      <c r="BE644" s="3" t="s">
        <v>65</v>
      </c>
      <c r="BF644" s="3" t="s">
        <v>65</v>
      </c>
      <c r="BG644" s="3">
        <v>5</v>
      </c>
      <c r="BH644" s="3">
        <v>5</v>
      </c>
      <c r="BI644" s="3">
        <v>27</v>
      </c>
      <c r="BJ644" s="3">
        <v>4</v>
      </c>
      <c r="BK644" s="3">
        <v>29</v>
      </c>
      <c r="BL644" s="3">
        <v>10</v>
      </c>
      <c r="BM644" s="3" t="s">
        <v>67</v>
      </c>
    </row>
    <row r="645" spans="1:65" ht="12.5" x14ac:dyDescent="0.25">
      <c r="A645" s="2">
        <v>44536.484149270836</v>
      </c>
      <c r="B645" s="3" t="s">
        <v>65</v>
      </c>
      <c r="C645" s="3" t="s">
        <v>65</v>
      </c>
      <c r="D645" s="3" t="s">
        <v>65</v>
      </c>
      <c r="E645" s="3" t="s">
        <v>65</v>
      </c>
      <c r="F645" s="3" t="s">
        <v>66</v>
      </c>
      <c r="G645" s="3" t="s">
        <v>65</v>
      </c>
      <c r="H645" s="3" t="s">
        <v>65</v>
      </c>
      <c r="I645" s="3" t="s">
        <v>65</v>
      </c>
      <c r="J645" s="3" t="s">
        <v>65</v>
      </c>
      <c r="K645" s="3" t="s">
        <v>65</v>
      </c>
      <c r="L645" s="3" t="s">
        <v>66</v>
      </c>
      <c r="M645" s="3" t="s">
        <v>66</v>
      </c>
      <c r="N645" s="3" t="s">
        <v>66</v>
      </c>
      <c r="O645" s="3" t="s">
        <v>66</v>
      </c>
      <c r="P645" s="3" t="s">
        <v>65</v>
      </c>
      <c r="Q645" s="3" t="s">
        <v>65</v>
      </c>
      <c r="R645" s="3" t="s">
        <v>65</v>
      </c>
      <c r="S645" s="3" t="s">
        <v>66</v>
      </c>
      <c r="T645" s="3" t="s">
        <v>66</v>
      </c>
      <c r="U645" s="3" t="s">
        <v>65</v>
      </c>
      <c r="V645" s="3" t="s">
        <v>66</v>
      </c>
      <c r="W645" s="3" t="s">
        <v>66</v>
      </c>
      <c r="X645" s="3" t="s">
        <v>65</v>
      </c>
      <c r="Y645" s="3" t="s">
        <v>65</v>
      </c>
      <c r="Z645" s="3" t="s">
        <v>66</v>
      </c>
      <c r="AA645" s="3" t="s">
        <v>65</v>
      </c>
      <c r="AB645" s="3" t="s">
        <v>66</v>
      </c>
      <c r="AC645" s="3" t="s">
        <v>66</v>
      </c>
      <c r="AD645" s="3" t="s">
        <v>65</v>
      </c>
      <c r="AE645" s="3" t="s">
        <v>66</v>
      </c>
      <c r="AF645" s="3" t="s">
        <v>66</v>
      </c>
      <c r="AG645" s="3" t="s">
        <v>66</v>
      </c>
      <c r="AH645" s="3" t="s">
        <v>65</v>
      </c>
      <c r="AI645" s="3" t="s">
        <v>66</v>
      </c>
      <c r="AJ645" s="3" t="s">
        <v>65</v>
      </c>
      <c r="AK645" s="3" t="s">
        <v>65</v>
      </c>
      <c r="AL645" s="3" t="s">
        <v>65</v>
      </c>
      <c r="AM645" s="3" t="s">
        <v>65</v>
      </c>
      <c r="AN645" s="3" t="s">
        <v>65</v>
      </c>
      <c r="AO645" s="3" t="s">
        <v>65</v>
      </c>
      <c r="AP645" s="3" t="s">
        <v>65</v>
      </c>
      <c r="AQ645" s="3" t="s">
        <v>66</v>
      </c>
      <c r="AR645" s="3" t="s">
        <v>65</v>
      </c>
      <c r="AS645" s="3" t="s">
        <v>65</v>
      </c>
      <c r="AT645" s="3" t="s">
        <v>66</v>
      </c>
      <c r="AU645" s="3" t="s">
        <v>65</v>
      </c>
      <c r="AV645" s="3" t="s">
        <v>65</v>
      </c>
      <c r="AW645" s="3" t="s">
        <v>66</v>
      </c>
      <c r="AX645" s="3" t="s">
        <v>66</v>
      </c>
      <c r="AY645" s="3" t="s">
        <v>65</v>
      </c>
      <c r="AZ645" s="3" t="s">
        <v>65</v>
      </c>
      <c r="BA645" s="3" t="s">
        <v>65</v>
      </c>
      <c r="BB645" s="3" t="s">
        <v>65</v>
      </c>
      <c r="BC645" s="3" t="s">
        <v>66</v>
      </c>
      <c r="BD645" s="3" t="s">
        <v>66</v>
      </c>
      <c r="BE645" s="3" t="s">
        <v>66</v>
      </c>
      <c r="BF645" s="3" t="s">
        <v>66</v>
      </c>
      <c r="BG645" s="3">
        <v>5</v>
      </c>
      <c r="BH645" s="3">
        <v>5</v>
      </c>
      <c r="BI645" s="3">
        <v>27</v>
      </c>
      <c r="BJ645" s="3">
        <v>4</v>
      </c>
      <c r="BK645" s="3">
        <v>29</v>
      </c>
      <c r="BL645" s="3">
        <v>20</v>
      </c>
      <c r="BM645" s="3" t="s">
        <v>67</v>
      </c>
    </row>
    <row r="646" spans="1:65" ht="12.5" x14ac:dyDescent="0.25">
      <c r="A646" s="2">
        <v>44536.495947314819</v>
      </c>
      <c r="B646" s="3" t="s">
        <v>66</v>
      </c>
      <c r="C646" s="3" t="s">
        <v>65</v>
      </c>
      <c r="D646" s="3" t="s">
        <v>65</v>
      </c>
      <c r="E646" s="3" t="s">
        <v>66</v>
      </c>
      <c r="F646" s="3" t="s">
        <v>66</v>
      </c>
      <c r="G646" s="3" t="s">
        <v>66</v>
      </c>
      <c r="H646" s="3" t="s">
        <v>66</v>
      </c>
      <c r="I646" s="3" t="s">
        <v>65</v>
      </c>
      <c r="J646" s="3" t="s">
        <v>66</v>
      </c>
      <c r="K646" s="3" t="s">
        <v>65</v>
      </c>
      <c r="L646" s="3" t="s">
        <v>66</v>
      </c>
      <c r="M646" s="3" t="s">
        <v>66</v>
      </c>
      <c r="N646" s="3" t="s">
        <v>66</v>
      </c>
      <c r="O646" s="3" t="s">
        <v>65</v>
      </c>
      <c r="P646" s="3" t="s">
        <v>66</v>
      </c>
      <c r="Q646" s="3" t="s">
        <v>66</v>
      </c>
      <c r="R646" s="3" t="s">
        <v>65</v>
      </c>
      <c r="S646" s="3" t="s">
        <v>65</v>
      </c>
      <c r="T646" s="3" t="s">
        <v>66</v>
      </c>
      <c r="U646" s="3" t="s">
        <v>66</v>
      </c>
      <c r="V646" s="3" t="s">
        <v>66</v>
      </c>
      <c r="W646" s="3" t="s">
        <v>65</v>
      </c>
      <c r="X646" s="3" t="s">
        <v>66</v>
      </c>
      <c r="Y646" s="3" t="s">
        <v>66</v>
      </c>
      <c r="Z646" s="3" t="s">
        <v>65</v>
      </c>
      <c r="AA646" s="3" t="s">
        <v>66</v>
      </c>
      <c r="AB646" s="3" t="s">
        <v>66</v>
      </c>
      <c r="AC646" s="3" t="s">
        <v>66</v>
      </c>
      <c r="AD646" s="3" t="s">
        <v>66</v>
      </c>
      <c r="AE646" s="3" t="s">
        <v>65</v>
      </c>
      <c r="AF646" s="3" t="s">
        <v>66</v>
      </c>
      <c r="AG646" s="3" t="s">
        <v>65</v>
      </c>
      <c r="AH646" s="3" t="s">
        <v>65</v>
      </c>
      <c r="AI646" s="3" t="s">
        <v>66</v>
      </c>
      <c r="AJ646" s="3" t="s">
        <v>65</v>
      </c>
      <c r="AK646" s="3" t="s">
        <v>65</v>
      </c>
      <c r="AL646" s="3" t="s">
        <v>65</v>
      </c>
      <c r="AM646" s="3" t="s">
        <v>66</v>
      </c>
      <c r="AN646" s="3" t="s">
        <v>65</v>
      </c>
      <c r="AO646" s="3" t="s">
        <v>65</v>
      </c>
      <c r="AP646" s="3" t="s">
        <v>66</v>
      </c>
      <c r="AQ646" s="3" t="s">
        <v>66</v>
      </c>
      <c r="AR646" s="3" t="s">
        <v>65</v>
      </c>
      <c r="AS646" s="3" t="s">
        <v>65</v>
      </c>
      <c r="AT646" s="3" t="s">
        <v>66</v>
      </c>
      <c r="AU646" s="3" t="s">
        <v>65</v>
      </c>
      <c r="AV646" s="3" t="s">
        <v>66</v>
      </c>
      <c r="AW646" s="3" t="s">
        <v>66</v>
      </c>
      <c r="AX646" s="3" t="s">
        <v>65</v>
      </c>
      <c r="AY646" s="3" t="s">
        <v>66</v>
      </c>
      <c r="AZ646" s="3" t="s">
        <v>66</v>
      </c>
      <c r="BA646" s="3" t="s">
        <v>66</v>
      </c>
      <c r="BB646" s="3" t="s">
        <v>66</v>
      </c>
      <c r="BC646" s="3" t="s">
        <v>66</v>
      </c>
      <c r="BD646" s="3" t="s">
        <v>66</v>
      </c>
      <c r="BE646" s="3" t="s">
        <v>66</v>
      </c>
      <c r="BF646" s="3" t="s">
        <v>65</v>
      </c>
      <c r="BG646" s="3">
        <v>5</v>
      </c>
      <c r="BH646" s="3">
        <v>5</v>
      </c>
      <c r="BI646" s="3">
        <v>27</v>
      </c>
      <c r="BJ646" s="3">
        <v>4</v>
      </c>
      <c r="BK646" s="3">
        <v>30</v>
      </c>
      <c r="BL646" s="3">
        <v>20</v>
      </c>
      <c r="BM646" s="3" t="s">
        <v>68</v>
      </c>
    </row>
    <row r="647" spans="1:65" ht="12.5" x14ac:dyDescent="0.25">
      <c r="A647" s="2">
        <v>44536.527679710649</v>
      </c>
      <c r="B647" s="3" t="s">
        <v>66</v>
      </c>
      <c r="C647" s="3" t="s">
        <v>66</v>
      </c>
      <c r="D647" s="3" t="s">
        <v>65</v>
      </c>
      <c r="E647" s="3" t="s">
        <v>66</v>
      </c>
      <c r="F647" s="3" t="s">
        <v>66</v>
      </c>
      <c r="G647" s="3" t="s">
        <v>65</v>
      </c>
      <c r="H647" s="3" t="s">
        <v>66</v>
      </c>
      <c r="I647" s="3" t="s">
        <v>66</v>
      </c>
      <c r="J647" s="3" t="s">
        <v>66</v>
      </c>
      <c r="K647" s="3" t="s">
        <v>66</v>
      </c>
      <c r="L647" s="3" t="s">
        <v>66</v>
      </c>
      <c r="M647" s="3" t="s">
        <v>66</v>
      </c>
      <c r="N647" s="3" t="s">
        <v>66</v>
      </c>
      <c r="O647" s="3" t="s">
        <v>66</v>
      </c>
      <c r="P647" s="3" t="s">
        <v>65</v>
      </c>
      <c r="Q647" s="3" t="s">
        <v>66</v>
      </c>
      <c r="R647" s="3" t="s">
        <v>66</v>
      </c>
      <c r="S647" s="3" t="s">
        <v>66</v>
      </c>
      <c r="T647" s="3" t="s">
        <v>66</v>
      </c>
      <c r="U647" s="3" t="s">
        <v>65</v>
      </c>
      <c r="V647" s="3" t="s">
        <v>65</v>
      </c>
      <c r="W647" s="3" t="s">
        <v>65</v>
      </c>
      <c r="X647" s="3" t="s">
        <v>65</v>
      </c>
      <c r="Y647" s="3" t="s">
        <v>65</v>
      </c>
      <c r="Z647" s="3" t="s">
        <v>66</v>
      </c>
      <c r="AA647" s="3" t="s">
        <v>65</v>
      </c>
      <c r="AB647" s="3" t="s">
        <v>66</v>
      </c>
      <c r="AC647" s="3" t="s">
        <v>66</v>
      </c>
      <c r="AD647" s="3" t="s">
        <v>65</v>
      </c>
      <c r="AE647" s="3" t="s">
        <v>65</v>
      </c>
      <c r="AF647" s="3" t="s">
        <v>66</v>
      </c>
      <c r="AG647" s="3" t="s">
        <v>65</v>
      </c>
      <c r="AH647" s="3" t="s">
        <v>66</v>
      </c>
      <c r="AI647" s="3" t="s">
        <v>65</v>
      </c>
      <c r="AJ647" s="3" t="s">
        <v>65</v>
      </c>
      <c r="AK647" s="3" t="s">
        <v>65</v>
      </c>
      <c r="AL647" s="3" t="s">
        <v>66</v>
      </c>
      <c r="AM647" s="3" t="s">
        <v>66</v>
      </c>
      <c r="AN647" s="3" t="s">
        <v>66</v>
      </c>
      <c r="AO647" s="3" t="s">
        <v>65</v>
      </c>
      <c r="AP647" s="3" t="s">
        <v>65</v>
      </c>
      <c r="AQ647" s="3" t="s">
        <v>66</v>
      </c>
      <c r="AR647" s="3" t="s">
        <v>65</v>
      </c>
      <c r="AS647" s="3" t="s">
        <v>65</v>
      </c>
      <c r="AT647" s="3" t="s">
        <v>66</v>
      </c>
      <c r="AU647" s="3" t="s">
        <v>66</v>
      </c>
      <c r="AV647" s="3" t="s">
        <v>65</v>
      </c>
      <c r="AW647" s="3" t="s">
        <v>66</v>
      </c>
      <c r="AX647" s="3" t="s">
        <v>66</v>
      </c>
      <c r="AY647" s="3" t="s">
        <v>66</v>
      </c>
      <c r="AZ647" s="3" t="s">
        <v>65</v>
      </c>
      <c r="BA647" s="3" t="s">
        <v>65</v>
      </c>
      <c r="BB647" s="3" t="s">
        <v>66</v>
      </c>
      <c r="BC647" s="3" t="s">
        <v>66</v>
      </c>
      <c r="BD647" s="3" t="s">
        <v>65</v>
      </c>
      <c r="BE647" s="3" t="s">
        <v>65</v>
      </c>
      <c r="BF647" s="3" t="s">
        <v>66</v>
      </c>
      <c r="BG647" s="3">
        <v>5</v>
      </c>
      <c r="BH647" s="3">
        <v>5</v>
      </c>
      <c r="BI647" s="3">
        <v>27</v>
      </c>
      <c r="BJ647" s="3">
        <v>4</v>
      </c>
      <c r="BK647" s="3">
        <v>29</v>
      </c>
      <c r="BL647" s="3">
        <v>20</v>
      </c>
      <c r="BM647" s="3" t="s">
        <v>67</v>
      </c>
    </row>
    <row r="648" spans="1:65" ht="12.5" x14ac:dyDescent="0.25">
      <c r="A648" s="2">
        <v>44536.545430543978</v>
      </c>
      <c r="B648" s="3" t="s">
        <v>66</v>
      </c>
      <c r="C648" s="3" t="s">
        <v>66</v>
      </c>
      <c r="D648" s="3" t="s">
        <v>65</v>
      </c>
      <c r="E648" s="3" t="s">
        <v>66</v>
      </c>
      <c r="F648" s="3" t="s">
        <v>66</v>
      </c>
      <c r="G648" s="3" t="s">
        <v>66</v>
      </c>
      <c r="H648" s="3" t="s">
        <v>65</v>
      </c>
      <c r="I648" s="3" t="s">
        <v>65</v>
      </c>
      <c r="J648" s="3" t="s">
        <v>66</v>
      </c>
      <c r="K648" s="3" t="s">
        <v>65</v>
      </c>
      <c r="L648" s="3" t="s">
        <v>66</v>
      </c>
      <c r="M648" s="3" t="s">
        <v>65</v>
      </c>
      <c r="N648" s="3" t="s">
        <v>65</v>
      </c>
      <c r="O648" s="3" t="s">
        <v>66</v>
      </c>
      <c r="P648" s="3" t="s">
        <v>65</v>
      </c>
      <c r="Q648" s="3" t="s">
        <v>65</v>
      </c>
      <c r="R648" s="3" t="s">
        <v>66</v>
      </c>
      <c r="S648" s="3" t="s">
        <v>66</v>
      </c>
      <c r="T648" s="3" t="s">
        <v>65</v>
      </c>
      <c r="U648" s="3" t="s">
        <v>65</v>
      </c>
      <c r="V648" s="3" t="s">
        <v>65</v>
      </c>
      <c r="W648" s="3" t="s">
        <v>65</v>
      </c>
      <c r="X648" s="3" t="s">
        <v>66</v>
      </c>
      <c r="Y648" s="3" t="s">
        <v>66</v>
      </c>
      <c r="Z648" s="3" t="s">
        <v>65</v>
      </c>
      <c r="AA648" s="3" t="s">
        <v>66</v>
      </c>
      <c r="AB648" s="3" t="s">
        <v>66</v>
      </c>
      <c r="AC648" s="3" t="s">
        <v>66</v>
      </c>
      <c r="AD648" s="3" t="s">
        <v>65</v>
      </c>
      <c r="AE648" s="3" t="s">
        <v>66</v>
      </c>
      <c r="AF648" s="3" t="s">
        <v>66</v>
      </c>
      <c r="AG648" s="3" t="s">
        <v>66</v>
      </c>
      <c r="AH648" s="3" t="s">
        <v>65</v>
      </c>
      <c r="AI648" s="3" t="s">
        <v>66</v>
      </c>
      <c r="AJ648" s="3" t="s">
        <v>66</v>
      </c>
      <c r="AK648" s="3" t="s">
        <v>65</v>
      </c>
      <c r="AL648" s="3" t="s">
        <v>66</v>
      </c>
      <c r="AM648" s="3" t="s">
        <v>66</v>
      </c>
      <c r="AN648" s="3" t="s">
        <v>65</v>
      </c>
      <c r="AO648" s="3" t="s">
        <v>65</v>
      </c>
      <c r="AP648" s="3" t="s">
        <v>66</v>
      </c>
      <c r="AQ648" s="3" t="s">
        <v>66</v>
      </c>
      <c r="AR648" s="3" t="s">
        <v>66</v>
      </c>
      <c r="AS648" s="3" t="s">
        <v>66</v>
      </c>
      <c r="AT648" s="3" t="s">
        <v>66</v>
      </c>
      <c r="AU648" s="3" t="s">
        <v>66</v>
      </c>
      <c r="AV648" s="3" t="s">
        <v>65</v>
      </c>
      <c r="AW648" s="3" t="s">
        <v>66</v>
      </c>
      <c r="AX648" s="3" t="s">
        <v>65</v>
      </c>
      <c r="AY648" s="3" t="s">
        <v>65</v>
      </c>
      <c r="AZ648" s="3" t="s">
        <v>65</v>
      </c>
      <c r="BA648" s="3" t="s">
        <v>66</v>
      </c>
      <c r="BB648" s="3" t="s">
        <v>66</v>
      </c>
      <c r="BC648" s="3" t="s">
        <v>65</v>
      </c>
      <c r="BD648" s="3" t="s">
        <v>65</v>
      </c>
      <c r="BE648" s="3" t="s">
        <v>66</v>
      </c>
      <c r="BF648" s="3" t="s">
        <v>66</v>
      </c>
      <c r="BG648" s="3">
        <v>5</v>
      </c>
      <c r="BH648" s="3">
        <v>5</v>
      </c>
      <c r="BI648" s="3">
        <v>27</v>
      </c>
      <c r="BJ648" s="3">
        <v>4</v>
      </c>
      <c r="BK648" s="3">
        <v>29</v>
      </c>
      <c r="BL648" s="3">
        <v>20</v>
      </c>
      <c r="BM648" s="3" t="s">
        <v>67</v>
      </c>
    </row>
    <row r="649" spans="1:65" s="47" customFormat="1" ht="12.5" x14ac:dyDescent="0.25">
      <c r="A649" s="46">
        <v>44536.553361203703</v>
      </c>
      <c r="B649" s="1" t="s">
        <v>66</v>
      </c>
      <c r="C649" s="1" t="s">
        <v>65</v>
      </c>
      <c r="D649" s="1" t="s">
        <v>65</v>
      </c>
      <c r="E649" s="1" t="s">
        <v>66</v>
      </c>
      <c r="F649" s="1" t="s">
        <v>66</v>
      </c>
      <c r="G649" s="1" t="s">
        <v>65</v>
      </c>
      <c r="H649" s="1" t="s">
        <v>66</v>
      </c>
      <c r="I649" s="1" t="s">
        <v>65</v>
      </c>
      <c r="J649" s="1" t="s">
        <v>66</v>
      </c>
      <c r="K649" s="1" t="s">
        <v>65</v>
      </c>
      <c r="L649" s="1" t="s">
        <v>66</v>
      </c>
      <c r="M649" s="1" t="s">
        <v>66</v>
      </c>
      <c r="N649" s="1" t="s">
        <v>65</v>
      </c>
      <c r="O649" s="1" t="s">
        <v>65</v>
      </c>
      <c r="P649" s="1" t="s">
        <v>65</v>
      </c>
      <c r="Q649" s="1" t="s">
        <v>66</v>
      </c>
      <c r="R649" s="1" t="s">
        <v>66</v>
      </c>
      <c r="S649" s="1" t="s">
        <v>66</v>
      </c>
      <c r="T649" s="1" t="s">
        <v>66</v>
      </c>
      <c r="U649" s="1" t="s">
        <v>66</v>
      </c>
      <c r="V649" s="1" t="s">
        <v>66</v>
      </c>
      <c r="W649" s="1" t="s">
        <v>65</v>
      </c>
      <c r="X649" s="1" t="s">
        <v>66</v>
      </c>
      <c r="Y649" s="1" t="s">
        <v>66</v>
      </c>
      <c r="Z649" s="1" t="s">
        <v>65</v>
      </c>
      <c r="AA649" s="1" t="s">
        <v>66</v>
      </c>
      <c r="AB649" s="1" t="s">
        <v>66</v>
      </c>
      <c r="AC649" s="1" t="s">
        <v>66</v>
      </c>
      <c r="AD649" s="1" t="s">
        <v>65</v>
      </c>
      <c r="AE649" s="1" t="s">
        <v>66</v>
      </c>
      <c r="AF649" s="1" t="s">
        <v>66</v>
      </c>
      <c r="AG649" s="1" t="s">
        <v>66</v>
      </c>
      <c r="AH649" s="1" t="s">
        <v>65</v>
      </c>
      <c r="AI649" s="1" t="s">
        <v>66</v>
      </c>
      <c r="AJ649" s="1" t="s">
        <v>65</v>
      </c>
      <c r="AK649" s="1" t="s">
        <v>66</v>
      </c>
      <c r="AL649" s="1" t="s">
        <v>65</v>
      </c>
      <c r="AM649" s="1" t="s">
        <v>66</v>
      </c>
      <c r="AN649" s="1" t="s">
        <v>65</v>
      </c>
      <c r="AO649" s="1" t="s">
        <v>66</v>
      </c>
      <c r="AP649" s="1" t="s">
        <v>65</v>
      </c>
      <c r="AQ649" s="1" t="s">
        <v>66</v>
      </c>
      <c r="AR649" s="1" t="s">
        <v>65</v>
      </c>
      <c r="AS649" s="1" t="s">
        <v>65</v>
      </c>
      <c r="AT649" s="1" t="s">
        <v>66</v>
      </c>
      <c r="AU649" s="1" t="s">
        <v>66</v>
      </c>
      <c r="AV649" s="1" t="s">
        <v>66</v>
      </c>
      <c r="AW649" s="1" t="s">
        <v>66</v>
      </c>
      <c r="AX649" s="1" t="s">
        <v>65</v>
      </c>
      <c r="AY649" s="1" t="s">
        <v>66</v>
      </c>
      <c r="AZ649" s="1" t="s">
        <v>65</v>
      </c>
      <c r="BA649" s="1" t="s">
        <v>66</v>
      </c>
      <c r="BB649" s="1" t="s">
        <v>66</v>
      </c>
      <c r="BC649" s="1" t="s">
        <v>66</v>
      </c>
      <c r="BD649" s="1" t="s">
        <v>65</v>
      </c>
      <c r="BE649" s="1" t="s">
        <v>66</v>
      </c>
      <c r="BF649" s="1" t="s">
        <v>65</v>
      </c>
      <c r="BG649" s="1">
        <v>5</v>
      </c>
      <c r="BH649" s="1">
        <v>5</v>
      </c>
      <c r="BI649" s="1">
        <v>27</v>
      </c>
      <c r="BJ649" s="1">
        <v>4</v>
      </c>
      <c r="BK649" s="1">
        <v>29</v>
      </c>
      <c r="BL649" s="1">
        <v>20</v>
      </c>
      <c r="BM649" s="1" t="s">
        <v>67</v>
      </c>
    </row>
    <row r="650" spans="1:65" s="47" customFormat="1" ht="12.5" x14ac:dyDescent="0.25">
      <c r="A650" s="46">
        <v>44536.561168912041</v>
      </c>
      <c r="B650" s="1" t="s">
        <v>65</v>
      </c>
      <c r="C650" s="1" t="s">
        <v>65</v>
      </c>
      <c r="D650" s="1" t="s">
        <v>65</v>
      </c>
      <c r="E650" s="1" t="s">
        <v>66</v>
      </c>
      <c r="F650" s="1" t="s">
        <v>66</v>
      </c>
      <c r="G650" s="1" t="s">
        <v>66</v>
      </c>
      <c r="H650" s="1" t="s">
        <v>66</v>
      </c>
      <c r="I650" s="1" t="s">
        <v>66</v>
      </c>
      <c r="J650" s="1" t="s">
        <v>66</v>
      </c>
      <c r="K650" s="1" t="s">
        <v>65</v>
      </c>
      <c r="L650" s="1" t="s">
        <v>66</v>
      </c>
      <c r="M650" s="1" t="s">
        <v>66</v>
      </c>
      <c r="N650" s="1" t="s">
        <v>66</v>
      </c>
      <c r="O650" s="1" t="s">
        <v>66</v>
      </c>
      <c r="P650" s="1" t="s">
        <v>65</v>
      </c>
      <c r="Q650" s="1" t="s">
        <v>65</v>
      </c>
      <c r="R650" s="1" t="s">
        <v>66</v>
      </c>
      <c r="S650" s="1" t="s">
        <v>66</v>
      </c>
      <c r="T650" s="1" t="s">
        <v>65</v>
      </c>
      <c r="U650" s="1" t="s">
        <v>66</v>
      </c>
      <c r="V650" s="1" t="s">
        <v>66</v>
      </c>
      <c r="W650" s="1" t="s">
        <v>65</v>
      </c>
      <c r="X650" s="1" t="s">
        <v>66</v>
      </c>
      <c r="Y650" s="1" t="s">
        <v>66</v>
      </c>
      <c r="Z650" s="1" t="s">
        <v>66</v>
      </c>
      <c r="AA650" s="1" t="s">
        <v>65</v>
      </c>
      <c r="AB650" s="1" t="s">
        <v>66</v>
      </c>
      <c r="AC650" s="1" t="s">
        <v>66</v>
      </c>
      <c r="AD650" s="1" t="s">
        <v>66</v>
      </c>
      <c r="AE650" s="1" t="s">
        <v>65</v>
      </c>
      <c r="AF650" s="1" t="s">
        <v>66</v>
      </c>
      <c r="AG650" s="1" t="s">
        <v>66</v>
      </c>
      <c r="AH650" s="1" t="s">
        <v>66</v>
      </c>
      <c r="AI650" s="1" t="s">
        <v>66</v>
      </c>
      <c r="AJ650" s="1" t="s">
        <v>65</v>
      </c>
      <c r="AK650" s="1" t="s">
        <v>66</v>
      </c>
      <c r="AL650" s="1" t="s">
        <v>66</v>
      </c>
      <c r="AM650" s="1" t="s">
        <v>65</v>
      </c>
      <c r="AN650" s="1" t="s">
        <v>66</v>
      </c>
      <c r="AO650" s="1" t="s">
        <v>66</v>
      </c>
      <c r="AP650" s="1" t="s">
        <v>65</v>
      </c>
      <c r="AQ650" s="1" t="s">
        <v>66</v>
      </c>
      <c r="AR650" s="1" t="s">
        <v>65</v>
      </c>
      <c r="AS650" s="1" t="s">
        <v>65</v>
      </c>
      <c r="AT650" s="1" t="s">
        <v>65</v>
      </c>
      <c r="AU650" s="1" t="s">
        <v>66</v>
      </c>
      <c r="AV650" s="1" t="s">
        <v>65</v>
      </c>
      <c r="AW650" s="1" t="s">
        <v>66</v>
      </c>
      <c r="AX650" s="1" t="s">
        <v>65</v>
      </c>
      <c r="AY650" s="1" t="s">
        <v>65</v>
      </c>
      <c r="AZ650" s="1" t="s">
        <v>66</v>
      </c>
      <c r="BA650" s="1" t="s">
        <v>66</v>
      </c>
      <c r="BB650" s="1" t="s">
        <v>65</v>
      </c>
      <c r="BC650" s="1" t="s">
        <v>66</v>
      </c>
      <c r="BD650" s="1" t="s">
        <v>66</v>
      </c>
      <c r="BE650" s="1" t="s">
        <v>65</v>
      </c>
      <c r="BF650" s="1" t="s">
        <v>66</v>
      </c>
      <c r="BG650" s="1">
        <v>5</v>
      </c>
      <c r="BH650" s="1">
        <v>5</v>
      </c>
      <c r="BI650" s="1">
        <v>27</v>
      </c>
      <c r="BJ650" s="1">
        <v>4</v>
      </c>
      <c r="BK650" s="1">
        <v>29</v>
      </c>
      <c r="BL650" s="1">
        <v>10</v>
      </c>
      <c r="BM650" s="1" t="s">
        <v>69</v>
      </c>
    </row>
    <row r="651" spans="1:65" s="47" customFormat="1" ht="12.5" x14ac:dyDescent="0.25">
      <c r="A651" s="46">
        <v>44536.57530167824</v>
      </c>
      <c r="B651" s="1" t="s">
        <v>65</v>
      </c>
      <c r="C651" s="1" t="s">
        <v>65</v>
      </c>
      <c r="D651" s="1" t="s">
        <v>65</v>
      </c>
      <c r="E651" s="1" t="s">
        <v>65</v>
      </c>
      <c r="F651" s="1" t="s">
        <v>66</v>
      </c>
      <c r="G651" s="1" t="s">
        <v>66</v>
      </c>
      <c r="H651" s="1" t="s">
        <v>66</v>
      </c>
      <c r="I651" s="1" t="s">
        <v>65</v>
      </c>
      <c r="J651" s="1" t="s">
        <v>65</v>
      </c>
      <c r="K651" s="1" t="s">
        <v>65</v>
      </c>
      <c r="L651" s="1" t="s">
        <v>66</v>
      </c>
      <c r="M651" s="1" t="s">
        <v>65</v>
      </c>
      <c r="N651" s="1" t="s">
        <v>65</v>
      </c>
      <c r="O651" s="1" t="s">
        <v>66</v>
      </c>
      <c r="P651" s="1" t="s">
        <v>65</v>
      </c>
      <c r="Q651" s="1" t="s">
        <v>65</v>
      </c>
      <c r="R651" s="1" t="s">
        <v>66</v>
      </c>
      <c r="S651" s="1" t="s">
        <v>66</v>
      </c>
      <c r="T651" s="1" t="s">
        <v>66</v>
      </c>
      <c r="U651" s="1" t="s">
        <v>65</v>
      </c>
      <c r="V651" s="1" t="s">
        <v>66</v>
      </c>
      <c r="W651" s="1" t="s">
        <v>65</v>
      </c>
      <c r="X651" s="1" t="s">
        <v>65</v>
      </c>
      <c r="Y651" s="1" t="s">
        <v>65</v>
      </c>
      <c r="Z651" s="1" t="s">
        <v>66</v>
      </c>
      <c r="AA651" s="1" t="s">
        <v>65</v>
      </c>
      <c r="AB651" s="1" t="s">
        <v>65</v>
      </c>
      <c r="AC651" s="1" t="s">
        <v>66</v>
      </c>
      <c r="AD651" s="1" t="s">
        <v>65</v>
      </c>
      <c r="AE651" s="1" t="s">
        <v>65</v>
      </c>
      <c r="AF651" s="1" t="s">
        <v>66</v>
      </c>
      <c r="AG651" s="1" t="s">
        <v>66</v>
      </c>
      <c r="AH651" s="1" t="s">
        <v>65</v>
      </c>
      <c r="AI651" s="1" t="s">
        <v>66</v>
      </c>
      <c r="AJ651" s="1" t="s">
        <v>65</v>
      </c>
      <c r="AK651" s="1" t="s">
        <v>65</v>
      </c>
      <c r="AL651" s="1" t="s">
        <v>66</v>
      </c>
      <c r="AM651" s="1" t="s">
        <v>66</v>
      </c>
      <c r="AN651" s="1" t="s">
        <v>65</v>
      </c>
      <c r="AO651" s="1" t="s">
        <v>66</v>
      </c>
      <c r="AP651" s="1" t="s">
        <v>65</v>
      </c>
      <c r="AQ651" s="1" t="s">
        <v>66</v>
      </c>
      <c r="AR651" s="1" t="s">
        <v>65</v>
      </c>
      <c r="AS651" s="1" t="s">
        <v>65</v>
      </c>
      <c r="AT651" s="1" t="s">
        <v>65</v>
      </c>
      <c r="AU651" s="1" t="s">
        <v>66</v>
      </c>
      <c r="AV651" s="1" t="s">
        <v>66</v>
      </c>
      <c r="AW651" s="1" t="s">
        <v>65</v>
      </c>
      <c r="AX651" s="1" t="s">
        <v>65</v>
      </c>
      <c r="AY651" s="1" t="s">
        <v>65</v>
      </c>
      <c r="AZ651" s="1" t="s">
        <v>65</v>
      </c>
      <c r="BA651" s="1" t="s">
        <v>66</v>
      </c>
      <c r="BB651" s="1" t="s">
        <v>65</v>
      </c>
      <c r="BC651" s="1" t="s">
        <v>65</v>
      </c>
      <c r="BD651" s="1" t="s">
        <v>66</v>
      </c>
      <c r="BE651" s="1" t="s">
        <v>65</v>
      </c>
      <c r="BF651" s="1" t="s">
        <v>65</v>
      </c>
      <c r="BG651" s="1">
        <v>5</v>
      </c>
      <c r="BH651" s="1">
        <v>5</v>
      </c>
      <c r="BI651" s="1">
        <v>27</v>
      </c>
      <c r="BJ651" s="1">
        <v>4</v>
      </c>
      <c r="BK651" s="1">
        <v>29</v>
      </c>
      <c r="BL651" s="1">
        <v>30</v>
      </c>
      <c r="BM651" s="1" t="s">
        <v>67</v>
      </c>
    </row>
    <row r="652" spans="1:65" s="47" customFormat="1" ht="12.5" x14ac:dyDescent="0.25">
      <c r="A652" s="46">
        <v>44536.584934988423</v>
      </c>
      <c r="B652" s="1" t="s">
        <v>65</v>
      </c>
      <c r="C652" s="1" t="s">
        <v>65</v>
      </c>
      <c r="D652" s="1" t="s">
        <v>66</v>
      </c>
      <c r="E652" s="1" t="s">
        <v>65</v>
      </c>
      <c r="F652" s="1" t="s">
        <v>66</v>
      </c>
      <c r="G652" s="1" t="s">
        <v>66</v>
      </c>
      <c r="H652" s="1" t="s">
        <v>65</v>
      </c>
      <c r="I652" s="1" t="s">
        <v>66</v>
      </c>
      <c r="J652" s="1" t="s">
        <v>65</v>
      </c>
      <c r="K652" s="1" t="s">
        <v>65</v>
      </c>
      <c r="L652" s="1" t="s">
        <v>65</v>
      </c>
      <c r="M652" s="1" t="s">
        <v>66</v>
      </c>
      <c r="N652" s="1" t="s">
        <v>65</v>
      </c>
      <c r="O652" s="1" t="s">
        <v>66</v>
      </c>
      <c r="P652" s="1" t="s">
        <v>65</v>
      </c>
      <c r="Q652" s="1" t="s">
        <v>66</v>
      </c>
      <c r="R652" s="1" t="s">
        <v>66</v>
      </c>
      <c r="S652" s="1" t="s">
        <v>66</v>
      </c>
      <c r="T652" s="1" t="s">
        <v>66</v>
      </c>
      <c r="U652" s="1" t="s">
        <v>65</v>
      </c>
      <c r="V652" s="1" t="s">
        <v>65</v>
      </c>
      <c r="W652" s="1" t="s">
        <v>65</v>
      </c>
      <c r="X652" s="1" t="s">
        <v>66</v>
      </c>
      <c r="Y652" s="1" t="s">
        <v>66</v>
      </c>
      <c r="Z652" s="1" t="s">
        <v>66</v>
      </c>
      <c r="AA652" s="1" t="s">
        <v>66</v>
      </c>
      <c r="AB652" s="1" t="s">
        <v>66</v>
      </c>
      <c r="AC652" s="1" t="s">
        <v>65</v>
      </c>
      <c r="AD652" s="1" t="s">
        <v>65</v>
      </c>
      <c r="AE652" s="1" t="s">
        <v>66</v>
      </c>
      <c r="AF652" s="1" t="s">
        <v>66</v>
      </c>
      <c r="AG652" s="1" t="s">
        <v>66</v>
      </c>
      <c r="AH652" s="1" t="s">
        <v>66</v>
      </c>
      <c r="AI652" s="1" t="s">
        <v>66</v>
      </c>
      <c r="AJ652" s="1" t="s">
        <v>65</v>
      </c>
      <c r="AK652" s="1" t="s">
        <v>65</v>
      </c>
      <c r="AL652" s="1" t="s">
        <v>65</v>
      </c>
      <c r="AM652" s="1" t="s">
        <v>66</v>
      </c>
      <c r="AN652" s="1" t="s">
        <v>65</v>
      </c>
      <c r="AO652" s="1" t="s">
        <v>65</v>
      </c>
      <c r="AP652" s="1" t="s">
        <v>65</v>
      </c>
      <c r="AQ652" s="1" t="s">
        <v>66</v>
      </c>
      <c r="AR652" s="1" t="s">
        <v>65</v>
      </c>
      <c r="AS652" s="1" t="s">
        <v>66</v>
      </c>
      <c r="AT652" s="1" t="s">
        <v>66</v>
      </c>
      <c r="AU652" s="1" t="s">
        <v>66</v>
      </c>
      <c r="AV652" s="1" t="s">
        <v>66</v>
      </c>
      <c r="AW652" s="1" t="s">
        <v>66</v>
      </c>
      <c r="AX652" s="1" t="s">
        <v>66</v>
      </c>
      <c r="AY652" s="1" t="s">
        <v>66</v>
      </c>
      <c r="AZ652" s="1" t="s">
        <v>65</v>
      </c>
      <c r="BA652" s="1" t="s">
        <v>65</v>
      </c>
      <c r="BB652" s="1" t="s">
        <v>66</v>
      </c>
      <c r="BC652" s="1" t="s">
        <v>65</v>
      </c>
      <c r="BD652" s="1" t="s">
        <v>66</v>
      </c>
      <c r="BE652" s="1" t="s">
        <v>66</v>
      </c>
      <c r="BF652" s="1" t="s">
        <v>65</v>
      </c>
      <c r="BG652" s="1">
        <v>5</v>
      </c>
      <c r="BH652" s="1">
        <v>5</v>
      </c>
      <c r="BI652" s="1">
        <v>27</v>
      </c>
      <c r="BJ652" s="1">
        <v>4</v>
      </c>
      <c r="BK652" s="1">
        <v>29</v>
      </c>
      <c r="BL652" s="1">
        <v>20</v>
      </c>
      <c r="BM652" s="1" t="s">
        <v>67</v>
      </c>
    </row>
    <row r="653" spans="1:65" s="47" customFormat="1" ht="12.5" x14ac:dyDescent="0.25">
      <c r="A653" s="46">
        <v>44536.631158495366</v>
      </c>
      <c r="B653" s="1" t="s">
        <v>66</v>
      </c>
      <c r="C653" s="1" t="s">
        <v>65</v>
      </c>
      <c r="D653" s="1" t="s">
        <v>65</v>
      </c>
      <c r="E653" s="1" t="s">
        <v>66</v>
      </c>
      <c r="F653" s="1" t="s">
        <v>66</v>
      </c>
      <c r="G653" s="1" t="s">
        <v>65</v>
      </c>
      <c r="H653" s="1" t="s">
        <v>65</v>
      </c>
      <c r="I653" s="1" t="s">
        <v>65</v>
      </c>
      <c r="J653" s="1" t="s">
        <v>66</v>
      </c>
      <c r="K653" s="1" t="s">
        <v>65</v>
      </c>
      <c r="L653" s="1" t="s">
        <v>66</v>
      </c>
      <c r="M653" s="1" t="s">
        <v>66</v>
      </c>
      <c r="N653" s="1" t="s">
        <v>66</v>
      </c>
      <c r="O653" s="1" t="s">
        <v>66</v>
      </c>
      <c r="P653" s="1" t="s">
        <v>65</v>
      </c>
      <c r="Q653" s="1" t="s">
        <v>66</v>
      </c>
      <c r="R653" s="1" t="s">
        <v>65</v>
      </c>
      <c r="S653" s="1" t="s">
        <v>66</v>
      </c>
      <c r="T653" s="1" t="s">
        <v>66</v>
      </c>
      <c r="U653" s="1" t="s">
        <v>66</v>
      </c>
      <c r="V653" s="1" t="s">
        <v>66</v>
      </c>
      <c r="W653" s="1" t="s">
        <v>66</v>
      </c>
      <c r="X653" s="1" t="s">
        <v>65</v>
      </c>
      <c r="Y653" s="1" t="s">
        <v>66</v>
      </c>
      <c r="Z653" s="1" t="s">
        <v>65</v>
      </c>
      <c r="AA653" s="1" t="s">
        <v>66</v>
      </c>
      <c r="AB653" s="1" t="s">
        <v>65</v>
      </c>
      <c r="AC653" s="1" t="s">
        <v>66</v>
      </c>
      <c r="AD653" s="1" t="s">
        <v>66</v>
      </c>
      <c r="AE653" s="1" t="s">
        <v>65</v>
      </c>
      <c r="AF653" s="1" t="s">
        <v>65</v>
      </c>
      <c r="AG653" s="1" t="s">
        <v>65</v>
      </c>
      <c r="AH653" s="1" t="s">
        <v>65</v>
      </c>
      <c r="AI653" s="1" t="s">
        <v>65</v>
      </c>
      <c r="AJ653" s="1" t="s">
        <v>66</v>
      </c>
      <c r="AK653" s="1" t="s">
        <v>65</v>
      </c>
      <c r="AL653" s="1" t="s">
        <v>65</v>
      </c>
      <c r="AM653" s="1" t="s">
        <v>66</v>
      </c>
      <c r="AN653" s="1" t="s">
        <v>66</v>
      </c>
      <c r="AO653" s="1" t="s">
        <v>65</v>
      </c>
      <c r="AP653" s="1" t="s">
        <v>66</v>
      </c>
      <c r="AQ653" s="1" t="s">
        <v>66</v>
      </c>
      <c r="AR653" s="1" t="s">
        <v>65</v>
      </c>
      <c r="AS653" s="1" t="s">
        <v>65</v>
      </c>
      <c r="AT653" s="1" t="s">
        <v>65</v>
      </c>
      <c r="AU653" s="1" t="s">
        <v>65</v>
      </c>
      <c r="AV653" s="1" t="s">
        <v>65</v>
      </c>
      <c r="AW653" s="1" t="s">
        <v>65</v>
      </c>
      <c r="AX653" s="1" t="s">
        <v>65</v>
      </c>
      <c r="AY653" s="1" t="s">
        <v>66</v>
      </c>
      <c r="AZ653" s="1" t="s">
        <v>66</v>
      </c>
      <c r="BA653" s="1" t="s">
        <v>66</v>
      </c>
      <c r="BB653" s="1" t="s">
        <v>65</v>
      </c>
      <c r="BC653" s="1" t="s">
        <v>66</v>
      </c>
      <c r="BD653" s="1" t="s">
        <v>66</v>
      </c>
      <c r="BE653" s="1" t="s">
        <v>65</v>
      </c>
      <c r="BF653" s="1" t="s">
        <v>65</v>
      </c>
      <c r="BG653" s="1">
        <v>5</v>
      </c>
      <c r="BH653" s="1">
        <v>20</v>
      </c>
      <c r="BI653" s="1">
        <v>27</v>
      </c>
      <c r="BJ653" s="1">
        <v>9</v>
      </c>
      <c r="BK653" s="1">
        <v>31</v>
      </c>
      <c r="BL653" s="1">
        <v>10</v>
      </c>
      <c r="BM653" s="1" t="s">
        <v>67</v>
      </c>
    </row>
    <row r="654" spans="1:65" s="47" customFormat="1" ht="12.5" x14ac:dyDescent="0.25">
      <c r="A654" s="46">
        <v>44536.642356909724</v>
      </c>
      <c r="B654" s="1" t="s">
        <v>65</v>
      </c>
      <c r="C654" s="1" t="s">
        <v>65</v>
      </c>
      <c r="D654" s="1" t="s">
        <v>66</v>
      </c>
      <c r="E654" s="1" t="s">
        <v>65</v>
      </c>
      <c r="F654" s="1" t="s">
        <v>66</v>
      </c>
      <c r="G654" s="1" t="s">
        <v>65</v>
      </c>
      <c r="H654" s="1" t="s">
        <v>66</v>
      </c>
      <c r="I654" s="1" t="s">
        <v>65</v>
      </c>
      <c r="J654" s="1" t="s">
        <v>65</v>
      </c>
      <c r="K654" s="1" t="s">
        <v>65</v>
      </c>
      <c r="L654" s="1" t="s">
        <v>66</v>
      </c>
      <c r="M654" s="1" t="s">
        <v>65</v>
      </c>
      <c r="N654" s="1" t="s">
        <v>66</v>
      </c>
      <c r="O654" s="1" t="s">
        <v>65</v>
      </c>
      <c r="P654" s="1" t="s">
        <v>66</v>
      </c>
      <c r="Q654" s="1" t="s">
        <v>65</v>
      </c>
      <c r="R654" s="1" t="s">
        <v>65</v>
      </c>
      <c r="S654" s="1" t="s">
        <v>65</v>
      </c>
      <c r="T654" s="1" t="s">
        <v>66</v>
      </c>
      <c r="U654" s="1" t="s">
        <v>65</v>
      </c>
      <c r="V654" s="1" t="s">
        <v>66</v>
      </c>
      <c r="W654" s="1" t="s">
        <v>65</v>
      </c>
      <c r="X654" s="1" t="s">
        <v>65</v>
      </c>
      <c r="Y654" s="1" t="s">
        <v>65</v>
      </c>
      <c r="Z654" s="1" t="s">
        <v>65</v>
      </c>
      <c r="AA654" s="1" t="s">
        <v>65</v>
      </c>
      <c r="AB654" s="1" t="s">
        <v>66</v>
      </c>
      <c r="AC654" s="1" t="s">
        <v>65</v>
      </c>
      <c r="AD654" s="1" t="s">
        <v>65</v>
      </c>
      <c r="AE654" s="1" t="s">
        <v>65</v>
      </c>
      <c r="AF654" s="1" t="s">
        <v>66</v>
      </c>
      <c r="AG654" s="1" t="s">
        <v>66</v>
      </c>
      <c r="AH654" s="1" t="s">
        <v>65</v>
      </c>
      <c r="AI654" s="1" t="s">
        <v>66</v>
      </c>
      <c r="AJ654" s="1" t="s">
        <v>65</v>
      </c>
      <c r="AK654" s="1" t="s">
        <v>66</v>
      </c>
      <c r="AL654" s="1" t="s">
        <v>66</v>
      </c>
      <c r="AM654" s="1" t="s">
        <v>65</v>
      </c>
      <c r="AN654" s="1" t="s">
        <v>65</v>
      </c>
      <c r="AO654" s="1" t="s">
        <v>65</v>
      </c>
      <c r="AP654" s="1" t="s">
        <v>65</v>
      </c>
      <c r="AQ654" s="1" t="s">
        <v>66</v>
      </c>
      <c r="AR654" s="1" t="s">
        <v>66</v>
      </c>
      <c r="AS654" s="1" t="s">
        <v>65</v>
      </c>
      <c r="AT654" s="1" t="s">
        <v>66</v>
      </c>
      <c r="AU654" s="1" t="s">
        <v>65</v>
      </c>
      <c r="AV654" s="1" t="s">
        <v>65</v>
      </c>
      <c r="AW654" s="1" t="s">
        <v>65</v>
      </c>
      <c r="AX654" s="1" t="s">
        <v>65</v>
      </c>
      <c r="AY654" s="1" t="s">
        <v>65</v>
      </c>
      <c r="AZ654" s="1" t="s">
        <v>65</v>
      </c>
      <c r="BA654" s="1" t="s">
        <v>65</v>
      </c>
      <c r="BB654" s="1" t="s">
        <v>65</v>
      </c>
      <c r="BC654" s="1" t="s">
        <v>65</v>
      </c>
      <c r="BD654" s="1" t="s">
        <v>66</v>
      </c>
      <c r="BE654" s="1" t="s">
        <v>66</v>
      </c>
      <c r="BF654" s="1" t="s">
        <v>65</v>
      </c>
      <c r="BG654" s="1">
        <v>5</v>
      </c>
      <c r="BH654" s="1">
        <v>5</v>
      </c>
      <c r="BI654" s="1">
        <v>27</v>
      </c>
      <c r="BJ654" s="1">
        <v>4</v>
      </c>
      <c r="BK654" s="1">
        <v>29</v>
      </c>
      <c r="BL654" s="1">
        <v>20</v>
      </c>
      <c r="BM654" s="1" t="s">
        <v>67</v>
      </c>
    </row>
    <row r="655" spans="1:65" s="47" customFormat="1" ht="12.5" x14ac:dyDescent="0.25">
      <c r="A655" s="46">
        <v>44536.660671909718</v>
      </c>
      <c r="B655" s="1" t="s">
        <v>66</v>
      </c>
      <c r="C655" s="1" t="s">
        <v>65</v>
      </c>
      <c r="D655" s="1" t="s">
        <v>66</v>
      </c>
      <c r="E655" s="1" t="s">
        <v>66</v>
      </c>
      <c r="F655" s="1" t="s">
        <v>66</v>
      </c>
      <c r="G655" s="1" t="s">
        <v>66</v>
      </c>
      <c r="H655" s="1" t="s">
        <v>65</v>
      </c>
      <c r="I655" s="1" t="s">
        <v>65</v>
      </c>
      <c r="J655" s="1" t="s">
        <v>65</v>
      </c>
      <c r="K655" s="1" t="s">
        <v>65</v>
      </c>
      <c r="L655" s="1" t="s">
        <v>66</v>
      </c>
      <c r="M655" s="1" t="s">
        <v>66</v>
      </c>
      <c r="N655" s="1" t="s">
        <v>66</v>
      </c>
      <c r="O655" s="1" t="s">
        <v>66</v>
      </c>
      <c r="P655" s="1" t="s">
        <v>66</v>
      </c>
      <c r="Q655" s="1" t="s">
        <v>65</v>
      </c>
      <c r="R655" s="1" t="s">
        <v>65</v>
      </c>
      <c r="S655" s="1" t="s">
        <v>66</v>
      </c>
      <c r="T655" s="1" t="s">
        <v>66</v>
      </c>
      <c r="U655" s="1" t="s">
        <v>65</v>
      </c>
      <c r="V655" s="1" t="s">
        <v>66</v>
      </c>
      <c r="W655" s="1" t="s">
        <v>65</v>
      </c>
      <c r="X655" s="1" t="s">
        <v>65</v>
      </c>
      <c r="Y655" s="1" t="s">
        <v>65</v>
      </c>
      <c r="Z655" s="1" t="s">
        <v>66</v>
      </c>
      <c r="AA655" s="1" t="s">
        <v>65</v>
      </c>
      <c r="AB655" s="1" t="s">
        <v>65</v>
      </c>
      <c r="AC655" s="1" t="s">
        <v>65</v>
      </c>
      <c r="AD655" s="1" t="s">
        <v>65</v>
      </c>
      <c r="AE655" s="1" t="s">
        <v>66</v>
      </c>
      <c r="AF655" s="1" t="s">
        <v>65</v>
      </c>
      <c r="AG655" s="1" t="s">
        <v>66</v>
      </c>
      <c r="AH655" s="1" t="s">
        <v>65</v>
      </c>
      <c r="AI655" s="1" t="s">
        <v>66</v>
      </c>
      <c r="AJ655" s="1" t="s">
        <v>65</v>
      </c>
      <c r="AK655" s="1" t="s">
        <v>65</v>
      </c>
      <c r="AL655" s="1" t="s">
        <v>66</v>
      </c>
      <c r="AM655" s="1" t="s">
        <v>65</v>
      </c>
      <c r="AN655" s="1" t="s">
        <v>65</v>
      </c>
      <c r="AO655" s="1" t="s">
        <v>65</v>
      </c>
      <c r="AP655" s="1" t="s">
        <v>65</v>
      </c>
      <c r="AQ655" s="1" t="s">
        <v>66</v>
      </c>
      <c r="AR655" s="1" t="s">
        <v>65</v>
      </c>
      <c r="AS655" s="1" t="s">
        <v>65</v>
      </c>
      <c r="AT655" s="1" t="s">
        <v>65</v>
      </c>
      <c r="AU655" s="1" t="s">
        <v>65</v>
      </c>
      <c r="AV655" s="1" t="s">
        <v>65</v>
      </c>
      <c r="AW655" s="1" t="s">
        <v>66</v>
      </c>
      <c r="AX655" s="1" t="s">
        <v>65</v>
      </c>
      <c r="AY655" s="1" t="s">
        <v>65</v>
      </c>
      <c r="AZ655" s="1" t="s">
        <v>65</v>
      </c>
      <c r="BA655" s="1" t="s">
        <v>65</v>
      </c>
      <c r="BB655" s="1" t="s">
        <v>65</v>
      </c>
      <c r="BC655" s="1" t="s">
        <v>66</v>
      </c>
      <c r="BD655" s="1" t="s">
        <v>65</v>
      </c>
      <c r="BE655" s="1" t="s">
        <v>65</v>
      </c>
      <c r="BF655" s="1" t="s">
        <v>65</v>
      </c>
      <c r="BG655" s="1">
        <v>5</v>
      </c>
      <c r="BH655" s="1">
        <v>5</v>
      </c>
      <c r="BI655" s="1">
        <v>27</v>
      </c>
      <c r="BJ655" s="1">
        <v>4</v>
      </c>
      <c r="BK655" s="1">
        <v>29</v>
      </c>
      <c r="BL655" s="1">
        <v>10</v>
      </c>
      <c r="BM655" s="1" t="s">
        <v>67</v>
      </c>
    </row>
    <row r="656" spans="1:65" s="47" customFormat="1" ht="12.5" x14ac:dyDescent="0.25">
      <c r="A656" s="46">
        <v>44536.69247775463</v>
      </c>
      <c r="B656" s="1" t="s">
        <v>65</v>
      </c>
      <c r="C656" s="1" t="s">
        <v>66</v>
      </c>
      <c r="D656" s="1" t="s">
        <v>66</v>
      </c>
      <c r="E656" s="1" t="s">
        <v>65</v>
      </c>
      <c r="F656" s="1" t="s">
        <v>65</v>
      </c>
      <c r="G656" s="1" t="s">
        <v>65</v>
      </c>
      <c r="H656" s="1" t="s">
        <v>66</v>
      </c>
      <c r="I656" s="1" t="s">
        <v>66</v>
      </c>
      <c r="J656" s="1" t="s">
        <v>66</v>
      </c>
      <c r="K656" s="1" t="s">
        <v>65</v>
      </c>
      <c r="L656" s="1" t="s">
        <v>66</v>
      </c>
      <c r="M656" s="1" t="s">
        <v>66</v>
      </c>
      <c r="N656" s="1" t="s">
        <v>66</v>
      </c>
      <c r="O656" s="1" t="s">
        <v>66</v>
      </c>
      <c r="P656" s="1" t="s">
        <v>65</v>
      </c>
      <c r="Q656" s="1" t="s">
        <v>66</v>
      </c>
      <c r="R656" s="1" t="s">
        <v>66</v>
      </c>
      <c r="S656" s="1" t="s">
        <v>66</v>
      </c>
      <c r="T656" s="1" t="s">
        <v>66</v>
      </c>
      <c r="U656" s="1" t="s">
        <v>66</v>
      </c>
      <c r="V656" s="1" t="s">
        <v>66</v>
      </c>
      <c r="W656" s="1" t="s">
        <v>65</v>
      </c>
      <c r="X656" s="1" t="s">
        <v>66</v>
      </c>
      <c r="Y656" s="1" t="s">
        <v>66</v>
      </c>
      <c r="Z656" s="1" t="s">
        <v>66</v>
      </c>
      <c r="AA656" s="1" t="s">
        <v>65</v>
      </c>
      <c r="AB656" s="1" t="s">
        <v>66</v>
      </c>
      <c r="AC656" s="1" t="s">
        <v>66</v>
      </c>
      <c r="AD656" s="1" t="s">
        <v>65</v>
      </c>
      <c r="AE656" s="1" t="s">
        <v>66</v>
      </c>
      <c r="AF656" s="1" t="s">
        <v>66</v>
      </c>
      <c r="AG656" s="1" t="s">
        <v>65</v>
      </c>
      <c r="AH656" s="1" t="s">
        <v>66</v>
      </c>
      <c r="AI656" s="1" t="s">
        <v>65</v>
      </c>
      <c r="AJ656" s="1" t="s">
        <v>65</v>
      </c>
      <c r="AK656" s="1" t="s">
        <v>66</v>
      </c>
      <c r="AL656" s="1" t="s">
        <v>66</v>
      </c>
      <c r="AM656" s="1" t="s">
        <v>66</v>
      </c>
      <c r="AN656" s="1" t="s">
        <v>65</v>
      </c>
      <c r="AO656" s="1" t="s">
        <v>65</v>
      </c>
      <c r="AP656" s="1" t="s">
        <v>65</v>
      </c>
      <c r="AQ656" s="1" t="s">
        <v>66</v>
      </c>
      <c r="AR656" s="1" t="s">
        <v>65</v>
      </c>
      <c r="AS656" s="1" t="s">
        <v>66</v>
      </c>
      <c r="AT656" s="1" t="s">
        <v>66</v>
      </c>
      <c r="AU656" s="1" t="s">
        <v>66</v>
      </c>
      <c r="AV656" s="1" t="s">
        <v>66</v>
      </c>
      <c r="AW656" s="1" t="s">
        <v>66</v>
      </c>
      <c r="AX656" s="1" t="s">
        <v>65</v>
      </c>
      <c r="AY656" s="1" t="s">
        <v>66</v>
      </c>
      <c r="AZ656" s="1" t="s">
        <v>66</v>
      </c>
      <c r="BA656" s="1" t="s">
        <v>66</v>
      </c>
      <c r="BB656" s="1" t="s">
        <v>66</v>
      </c>
      <c r="BC656" s="1" t="s">
        <v>66</v>
      </c>
      <c r="BD656" s="1" t="s">
        <v>66</v>
      </c>
      <c r="BE656" s="1" t="s">
        <v>66</v>
      </c>
      <c r="BF656" s="1" t="s">
        <v>65</v>
      </c>
      <c r="BG656" s="1">
        <v>5</v>
      </c>
      <c r="BH656" s="1">
        <v>5</v>
      </c>
      <c r="BI656" s="1">
        <v>27</v>
      </c>
      <c r="BJ656" s="1">
        <v>4</v>
      </c>
      <c r="BK656" s="1">
        <v>29</v>
      </c>
      <c r="BL656" s="1">
        <v>20</v>
      </c>
      <c r="BM656" s="1" t="s">
        <v>67</v>
      </c>
    </row>
    <row r="657" spans="1:65" s="47" customFormat="1" ht="12.5" x14ac:dyDescent="0.25">
      <c r="A657" s="46">
        <v>44536.706465868054</v>
      </c>
      <c r="B657" s="1" t="s">
        <v>66</v>
      </c>
      <c r="C657" s="1" t="s">
        <v>66</v>
      </c>
      <c r="D657" s="1" t="s">
        <v>65</v>
      </c>
      <c r="E657" s="1" t="s">
        <v>66</v>
      </c>
      <c r="F657" s="1" t="s">
        <v>66</v>
      </c>
      <c r="G657" s="1" t="s">
        <v>65</v>
      </c>
      <c r="H657" s="1" t="s">
        <v>66</v>
      </c>
      <c r="I657" s="1" t="s">
        <v>66</v>
      </c>
      <c r="J657" s="1" t="s">
        <v>66</v>
      </c>
      <c r="K657" s="1" t="s">
        <v>65</v>
      </c>
      <c r="L657" s="1" t="s">
        <v>66</v>
      </c>
      <c r="M657" s="1" t="s">
        <v>66</v>
      </c>
      <c r="N657" s="1" t="s">
        <v>66</v>
      </c>
      <c r="O657" s="1" t="s">
        <v>66</v>
      </c>
      <c r="P657" s="1" t="s">
        <v>65</v>
      </c>
      <c r="Q657" s="1" t="s">
        <v>66</v>
      </c>
      <c r="R657" s="1" t="s">
        <v>66</v>
      </c>
      <c r="S657" s="1" t="s">
        <v>66</v>
      </c>
      <c r="T657" s="1" t="s">
        <v>66</v>
      </c>
      <c r="U657" s="1" t="s">
        <v>65</v>
      </c>
      <c r="V657" s="1" t="s">
        <v>66</v>
      </c>
      <c r="W657" s="1" t="s">
        <v>66</v>
      </c>
      <c r="X657" s="1" t="s">
        <v>66</v>
      </c>
      <c r="Y657" s="1" t="s">
        <v>66</v>
      </c>
      <c r="Z657" s="1" t="s">
        <v>66</v>
      </c>
      <c r="AA657" s="1" t="s">
        <v>66</v>
      </c>
      <c r="AB657" s="1" t="s">
        <v>66</v>
      </c>
      <c r="AC657" s="1" t="s">
        <v>66</v>
      </c>
      <c r="AD657" s="1" t="s">
        <v>65</v>
      </c>
      <c r="AE657" s="1" t="s">
        <v>66</v>
      </c>
      <c r="AF657" s="1" t="s">
        <v>66</v>
      </c>
      <c r="AG657" s="1" t="s">
        <v>65</v>
      </c>
      <c r="AH657" s="1" t="s">
        <v>66</v>
      </c>
      <c r="AI657" s="1" t="s">
        <v>66</v>
      </c>
      <c r="AJ657" s="1" t="s">
        <v>66</v>
      </c>
      <c r="AK657" s="1" t="s">
        <v>65</v>
      </c>
      <c r="AL657" s="1" t="s">
        <v>65</v>
      </c>
      <c r="AM657" s="1" t="s">
        <v>66</v>
      </c>
      <c r="AN657" s="1" t="s">
        <v>66</v>
      </c>
      <c r="AO657" s="1" t="s">
        <v>65</v>
      </c>
      <c r="AP657" s="1" t="s">
        <v>65</v>
      </c>
      <c r="AQ657" s="1" t="s">
        <v>66</v>
      </c>
      <c r="AR657" s="1" t="s">
        <v>65</v>
      </c>
      <c r="AS657" s="1" t="s">
        <v>66</v>
      </c>
      <c r="AT657" s="1" t="s">
        <v>66</v>
      </c>
      <c r="AU657" s="1" t="s">
        <v>66</v>
      </c>
      <c r="AV657" s="1" t="s">
        <v>66</v>
      </c>
      <c r="AW657" s="1" t="s">
        <v>66</v>
      </c>
      <c r="AX657" s="1" t="s">
        <v>65</v>
      </c>
      <c r="AY657" s="1" t="s">
        <v>66</v>
      </c>
      <c r="AZ657" s="1" t="s">
        <v>65</v>
      </c>
      <c r="BA657" s="1" t="s">
        <v>65</v>
      </c>
      <c r="BB657" s="1" t="s">
        <v>66</v>
      </c>
      <c r="BC657" s="1" t="s">
        <v>66</v>
      </c>
      <c r="BD657" s="1" t="s">
        <v>66</v>
      </c>
      <c r="BE657" s="1" t="s">
        <v>66</v>
      </c>
      <c r="BF657" s="1" t="s">
        <v>66</v>
      </c>
      <c r="BG657" s="1">
        <v>5</v>
      </c>
      <c r="BH657" s="1">
        <v>5</v>
      </c>
      <c r="BI657" s="1">
        <v>27</v>
      </c>
      <c r="BJ657" s="1">
        <v>4</v>
      </c>
      <c r="BK657" s="1">
        <v>29</v>
      </c>
      <c r="BL657" s="1" t="s">
        <v>83</v>
      </c>
      <c r="BM657" s="1" t="s">
        <v>67</v>
      </c>
    </row>
    <row r="658" spans="1:65" s="47" customFormat="1" ht="12.5" x14ac:dyDescent="0.25">
      <c r="A658" s="46">
        <v>44536.720670497685</v>
      </c>
      <c r="B658" s="1" t="s">
        <v>66</v>
      </c>
      <c r="C658" s="1" t="s">
        <v>66</v>
      </c>
      <c r="D658" s="1" t="s">
        <v>66</v>
      </c>
      <c r="E658" s="1" t="s">
        <v>65</v>
      </c>
      <c r="F658" s="1" t="s">
        <v>66</v>
      </c>
      <c r="G658" s="1" t="s">
        <v>65</v>
      </c>
      <c r="H658" s="1" t="s">
        <v>66</v>
      </c>
      <c r="I658" s="1" t="s">
        <v>65</v>
      </c>
      <c r="J658" s="1" t="s">
        <v>66</v>
      </c>
      <c r="K658" s="1" t="s">
        <v>65</v>
      </c>
      <c r="L658" s="1" t="s">
        <v>66</v>
      </c>
      <c r="M658" s="1" t="s">
        <v>66</v>
      </c>
      <c r="N658" s="1" t="s">
        <v>66</v>
      </c>
      <c r="O658" s="1" t="s">
        <v>66</v>
      </c>
      <c r="P658" s="1" t="s">
        <v>65</v>
      </c>
      <c r="Q658" s="1" t="s">
        <v>65</v>
      </c>
      <c r="R658" s="1" t="s">
        <v>66</v>
      </c>
      <c r="S658" s="1" t="s">
        <v>66</v>
      </c>
      <c r="T658" s="1" t="s">
        <v>66</v>
      </c>
      <c r="U658" s="1" t="s">
        <v>65</v>
      </c>
      <c r="V658" s="1" t="s">
        <v>65</v>
      </c>
      <c r="W658" s="1" t="s">
        <v>65</v>
      </c>
      <c r="X658" s="1" t="s">
        <v>66</v>
      </c>
      <c r="Y658" s="1" t="s">
        <v>66</v>
      </c>
      <c r="Z658" s="1" t="s">
        <v>66</v>
      </c>
      <c r="AA658" s="1" t="s">
        <v>65</v>
      </c>
      <c r="AB658" s="1" t="s">
        <v>65</v>
      </c>
      <c r="AC658" s="1" t="s">
        <v>65</v>
      </c>
      <c r="AD658" s="1" t="s">
        <v>65</v>
      </c>
      <c r="AE658" s="1" t="s">
        <v>65</v>
      </c>
      <c r="AF658" s="1" t="s">
        <v>66</v>
      </c>
      <c r="AG658" s="1" t="s">
        <v>65</v>
      </c>
      <c r="AH658" s="1" t="s">
        <v>66</v>
      </c>
      <c r="AI658" s="1" t="s">
        <v>66</v>
      </c>
      <c r="AJ658" s="1" t="s">
        <v>66</v>
      </c>
      <c r="AK658" s="1" t="s">
        <v>65</v>
      </c>
      <c r="AL658" s="1" t="s">
        <v>65</v>
      </c>
      <c r="AM658" s="1" t="s">
        <v>65</v>
      </c>
      <c r="AN658" s="1" t="s">
        <v>66</v>
      </c>
      <c r="AO658" s="1" t="s">
        <v>65</v>
      </c>
      <c r="AP658" s="1" t="s">
        <v>65</v>
      </c>
      <c r="AQ658" s="1" t="s">
        <v>66</v>
      </c>
      <c r="AR658" s="1" t="s">
        <v>66</v>
      </c>
      <c r="AS658" s="1" t="s">
        <v>65</v>
      </c>
      <c r="AT658" s="1" t="s">
        <v>66</v>
      </c>
      <c r="AU658" s="1" t="s">
        <v>66</v>
      </c>
      <c r="AV658" s="1" t="s">
        <v>65</v>
      </c>
      <c r="AW658" s="1" t="s">
        <v>66</v>
      </c>
      <c r="AX658" s="1" t="s">
        <v>65</v>
      </c>
      <c r="AY658" s="1" t="s">
        <v>65</v>
      </c>
      <c r="AZ658" s="1" t="s">
        <v>65</v>
      </c>
      <c r="BA658" s="1" t="s">
        <v>66</v>
      </c>
      <c r="BB658" s="1" t="s">
        <v>66</v>
      </c>
      <c r="BC658" s="1" t="s">
        <v>66</v>
      </c>
      <c r="BD658" s="1" t="s">
        <v>65</v>
      </c>
      <c r="BE658" s="1" t="s">
        <v>66</v>
      </c>
      <c r="BF658" s="1" t="s">
        <v>66</v>
      </c>
      <c r="BG658" s="1">
        <v>5</v>
      </c>
      <c r="BH658" s="1">
        <v>5</v>
      </c>
      <c r="BI658" s="1">
        <v>27</v>
      </c>
      <c r="BJ658" s="1">
        <v>4</v>
      </c>
      <c r="BK658" s="1">
        <v>29</v>
      </c>
      <c r="BL658" s="1">
        <v>20</v>
      </c>
      <c r="BM658" s="1" t="s">
        <v>69</v>
      </c>
    </row>
    <row r="659" spans="1:65" s="47" customFormat="1" ht="12.5" x14ac:dyDescent="0.25">
      <c r="A659" s="46">
        <v>44536.750280115739</v>
      </c>
      <c r="B659" s="1" t="s">
        <v>65</v>
      </c>
      <c r="C659" s="1" t="s">
        <v>65</v>
      </c>
      <c r="D659" s="1" t="s">
        <v>65</v>
      </c>
      <c r="E659" s="1" t="s">
        <v>65</v>
      </c>
      <c r="F659" s="1" t="s">
        <v>66</v>
      </c>
      <c r="G659" s="1" t="s">
        <v>66</v>
      </c>
      <c r="H659" s="1" t="s">
        <v>65</v>
      </c>
      <c r="I659" s="1" t="s">
        <v>65</v>
      </c>
      <c r="J659" s="1" t="s">
        <v>66</v>
      </c>
      <c r="K659" s="1" t="s">
        <v>65</v>
      </c>
      <c r="L659" s="1" t="s">
        <v>66</v>
      </c>
      <c r="M659" s="1" t="s">
        <v>66</v>
      </c>
      <c r="N659" s="1" t="s">
        <v>65</v>
      </c>
      <c r="O659" s="1" t="s">
        <v>65</v>
      </c>
      <c r="P659" s="1" t="s">
        <v>66</v>
      </c>
      <c r="Q659" s="1" t="s">
        <v>65</v>
      </c>
      <c r="R659" s="1" t="s">
        <v>65</v>
      </c>
      <c r="S659" s="1" t="s">
        <v>66</v>
      </c>
      <c r="T659" s="1" t="s">
        <v>66</v>
      </c>
      <c r="U659" s="1" t="s">
        <v>66</v>
      </c>
      <c r="V659" s="1" t="s">
        <v>65</v>
      </c>
      <c r="W659" s="1" t="s">
        <v>65</v>
      </c>
      <c r="X659" s="1" t="s">
        <v>65</v>
      </c>
      <c r="Y659" s="1" t="s">
        <v>65</v>
      </c>
      <c r="Z659" s="1" t="s">
        <v>66</v>
      </c>
      <c r="AA659" s="1" t="s">
        <v>65</v>
      </c>
      <c r="AB659" s="1" t="s">
        <v>65</v>
      </c>
      <c r="AC659" s="1" t="s">
        <v>65</v>
      </c>
      <c r="AD659" s="1" t="s">
        <v>66</v>
      </c>
      <c r="AE659" s="1" t="s">
        <v>66</v>
      </c>
      <c r="AF659" s="1" t="s">
        <v>65</v>
      </c>
      <c r="AG659" s="1" t="s">
        <v>66</v>
      </c>
      <c r="AH659" s="1" t="s">
        <v>66</v>
      </c>
      <c r="AI659" s="1" t="s">
        <v>66</v>
      </c>
      <c r="AJ659" s="1" t="s">
        <v>66</v>
      </c>
      <c r="AK659" s="1" t="s">
        <v>65</v>
      </c>
      <c r="AL659" s="1" t="s">
        <v>66</v>
      </c>
      <c r="AM659" s="1" t="s">
        <v>65</v>
      </c>
      <c r="AN659" s="1" t="s">
        <v>65</v>
      </c>
      <c r="AO659" s="1" t="s">
        <v>65</v>
      </c>
      <c r="AP659" s="1" t="s">
        <v>65</v>
      </c>
      <c r="AQ659" s="1" t="s">
        <v>66</v>
      </c>
      <c r="AR659" s="1" t="s">
        <v>65</v>
      </c>
      <c r="AS659" s="1" t="s">
        <v>65</v>
      </c>
      <c r="AT659" s="1" t="s">
        <v>66</v>
      </c>
      <c r="AU659" s="1" t="s">
        <v>65</v>
      </c>
      <c r="AV659" s="1" t="s">
        <v>65</v>
      </c>
      <c r="AW659" s="1" t="s">
        <v>66</v>
      </c>
      <c r="AX659" s="1" t="s">
        <v>65</v>
      </c>
      <c r="AY659" s="1" t="s">
        <v>66</v>
      </c>
      <c r="AZ659" s="1" t="s">
        <v>66</v>
      </c>
      <c r="BA659" s="1" t="s">
        <v>66</v>
      </c>
      <c r="BB659" s="1" t="s">
        <v>66</v>
      </c>
      <c r="BC659" s="1" t="s">
        <v>65</v>
      </c>
      <c r="BD659" s="1" t="s">
        <v>65</v>
      </c>
      <c r="BE659" s="1" t="s">
        <v>65</v>
      </c>
      <c r="BF659" s="1" t="s">
        <v>65</v>
      </c>
      <c r="BG659" s="1">
        <v>5</v>
      </c>
      <c r="BH659" s="1">
        <v>5</v>
      </c>
      <c r="BI659" s="1">
        <v>27</v>
      </c>
      <c r="BJ659" s="1">
        <v>4</v>
      </c>
      <c r="BK659" s="1">
        <v>31</v>
      </c>
      <c r="BL659" s="1" t="s">
        <v>88</v>
      </c>
      <c r="BM659" s="1" t="s">
        <v>68</v>
      </c>
    </row>
    <row r="660" spans="1:65" s="47" customFormat="1" ht="12.5" x14ac:dyDescent="0.25">
      <c r="A660" s="46">
        <v>44536.758495868053</v>
      </c>
      <c r="B660" s="1" t="s">
        <v>65</v>
      </c>
      <c r="C660" s="1" t="s">
        <v>66</v>
      </c>
      <c r="D660" s="1" t="s">
        <v>66</v>
      </c>
      <c r="E660" s="1" t="s">
        <v>65</v>
      </c>
      <c r="F660" s="1" t="s">
        <v>66</v>
      </c>
      <c r="G660" s="1" t="s">
        <v>66</v>
      </c>
      <c r="H660" s="1" t="s">
        <v>65</v>
      </c>
      <c r="I660" s="1" t="s">
        <v>66</v>
      </c>
      <c r="J660" s="1" t="s">
        <v>65</v>
      </c>
      <c r="K660" s="1" t="s">
        <v>65</v>
      </c>
      <c r="L660" s="1" t="s">
        <v>66</v>
      </c>
      <c r="M660" s="1" t="s">
        <v>66</v>
      </c>
      <c r="N660" s="1" t="s">
        <v>65</v>
      </c>
      <c r="O660" s="1" t="s">
        <v>65</v>
      </c>
      <c r="P660" s="1" t="s">
        <v>66</v>
      </c>
      <c r="Q660" s="1" t="s">
        <v>65</v>
      </c>
      <c r="R660" s="1" t="s">
        <v>66</v>
      </c>
      <c r="S660" s="1" t="s">
        <v>66</v>
      </c>
      <c r="T660" s="1" t="s">
        <v>66</v>
      </c>
      <c r="U660" s="1" t="s">
        <v>66</v>
      </c>
      <c r="V660" s="1" t="s">
        <v>66</v>
      </c>
      <c r="W660" s="1" t="s">
        <v>65</v>
      </c>
      <c r="X660" s="1" t="s">
        <v>65</v>
      </c>
      <c r="Y660" s="1" t="s">
        <v>65</v>
      </c>
      <c r="Z660" s="1" t="s">
        <v>66</v>
      </c>
      <c r="AA660" s="1" t="s">
        <v>65</v>
      </c>
      <c r="AB660" s="1" t="s">
        <v>66</v>
      </c>
      <c r="AC660" s="1" t="s">
        <v>65</v>
      </c>
      <c r="AD660" s="1" t="s">
        <v>66</v>
      </c>
      <c r="AE660" s="1" t="s">
        <v>66</v>
      </c>
      <c r="AF660" s="1" t="s">
        <v>65</v>
      </c>
      <c r="AG660" s="1" t="s">
        <v>66</v>
      </c>
      <c r="AH660" s="1" t="s">
        <v>65</v>
      </c>
      <c r="AI660" s="1" t="s">
        <v>66</v>
      </c>
      <c r="AJ660" s="1" t="s">
        <v>65</v>
      </c>
      <c r="AK660" s="1" t="s">
        <v>65</v>
      </c>
      <c r="AL660" s="1" t="s">
        <v>66</v>
      </c>
      <c r="AM660" s="1" t="s">
        <v>65</v>
      </c>
      <c r="AN660" s="1" t="s">
        <v>66</v>
      </c>
      <c r="AO660" s="1" t="s">
        <v>65</v>
      </c>
      <c r="AP660" s="1" t="s">
        <v>65</v>
      </c>
      <c r="AQ660" s="1" t="s">
        <v>66</v>
      </c>
      <c r="AR660" s="1" t="s">
        <v>65</v>
      </c>
      <c r="AS660" s="1" t="s">
        <v>65</v>
      </c>
      <c r="AT660" s="1" t="s">
        <v>65</v>
      </c>
      <c r="AU660" s="1" t="s">
        <v>66</v>
      </c>
      <c r="AV660" s="1" t="s">
        <v>65</v>
      </c>
      <c r="AW660" s="1" t="s">
        <v>65</v>
      </c>
      <c r="AX660" s="1" t="s">
        <v>66</v>
      </c>
      <c r="AY660" s="1" t="s">
        <v>65</v>
      </c>
      <c r="AZ660" s="1" t="s">
        <v>66</v>
      </c>
      <c r="BA660" s="1" t="s">
        <v>65</v>
      </c>
      <c r="BB660" s="1" t="s">
        <v>66</v>
      </c>
      <c r="BC660" s="1" t="s">
        <v>66</v>
      </c>
      <c r="BD660" s="1" t="s">
        <v>66</v>
      </c>
      <c r="BE660" s="1" t="s">
        <v>66</v>
      </c>
      <c r="BF660" s="1" t="s">
        <v>65</v>
      </c>
      <c r="BG660" s="1">
        <v>5</v>
      </c>
      <c r="BH660" s="1">
        <v>1</v>
      </c>
      <c r="BI660" s="1" t="s">
        <v>291</v>
      </c>
      <c r="BJ660" s="1">
        <v>4</v>
      </c>
      <c r="BK660" s="1">
        <v>29</v>
      </c>
      <c r="BL660" s="1">
        <v>0</v>
      </c>
      <c r="BM660" s="1" t="s">
        <v>67</v>
      </c>
    </row>
    <row r="661" spans="1:65" s="47" customFormat="1" ht="12.5" x14ac:dyDescent="0.25">
      <c r="A661" s="48">
        <v>44536.781623680552</v>
      </c>
      <c r="B661" s="49" t="s">
        <v>66</v>
      </c>
      <c r="C661" s="49" t="s">
        <v>66</v>
      </c>
      <c r="D661" s="49" t="s">
        <v>65</v>
      </c>
      <c r="E661" s="49" t="s">
        <v>65</v>
      </c>
      <c r="F661" s="49" t="s">
        <v>66</v>
      </c>
      <c r="G661" s="49" t="s">
        <v>65</v>
      </c>
      <c r="H661" s="49" t="s">
        <v>65</v>
      </c>
      <c r="I661" s="49" t="s">
        <v>65</v>
      </c>
      <c r="J661" s="49" t="s">
        <v>65</v>
      </c>
      <c r="K661" s="49" t="s">
        <v>65</v>
      </c>
      <c r="L661" s="49" t="s">
        <v>66</v>
      </c>
      <c r="M661" s="49" t="s">
        <v>66</v>
      </c>
      <c r="N661" s="49" t="s">
        <v>66</v>
      </c>
      <c r="O661" s="49" t="s">
        <v>65</v>
      </c>
      <c r="P661" s="49" t="s">
        <v>66</v>
      </c>
      <c r="Q661" s="49" t="s">
        <v>65</v>
      </c>
      <c r="R661" s="49" t="s">
        <v>66</v>
      </c>
      <c r="S661" s="49" t="s">
        <v>66</v>
      </c>
      <c r="T661" s="49" t="s">
        <v>65</v>
      </c>
      <c r="U661" s="49" t="s">
        <v>65</v>
      </c>
      <c r="V661" s="49" t="s">
        <v>66</v>
      </c>
      <c r="W661" s="49" t="s">
        <v>66</v>
      </c>
      <c r="X661" s="49" t="s">
        <v>65</v>
      </c>
      <c r="Y661" s="49" t="s">
        <v>65</v>
      </c>
      <c r="Z661" s="49" t="s">
        <v>66</v>
      </c>
      <c r="AA661" s="49" t="s">
        <v>65</v>
      </c>
      <c r="AB661" s="49" t="s">
        <v>66</v>
      </c>
      <c r="AC661" s="49" t="s">
        <v>65</v>
      </c>
      <c r="AD661" s="49" t="s">
        <v>65</v>
      </c>
      <c r="AE661" s="49" t="s">
        <v>66</v>
      </c>
      <c r="AF661" s="49" t="s">
        <v>65</v>
      </c>
      <c r="AG661" s="49" t="s">
        <v>65</v>
      </c>
      <c r="AH661" s="49" t="s">
        <v>65</v>
      </c>
      <c r="AI661" s="49" t="s">
        <v>66</v>
      </c>
      <c r="AJ661" s="49" t="s">
        <v>65</v>
      </c>
      <c r="AK661" s="49" t="s">
        <v>65</v>
      </c>
      <c r="AL661" s="49" t="s">
        <v>65</v>
      </c>
      <c r="AM661" s="49" t="s">
        <v>65</v>
      </c>
      <c r="AN661" s="49" t="s">
        <v>65</v>
      </c>
      <c r="AO661" s="49" t="s">
        <v>66</v>
      </c>
      <c r="AP661" s="49" t="s">
        <v>65</v>
      </c>
      <c r="AQ661" s="49" t="s">
        <v>66</v>
      </c>
      <c r="AR661" s="49" t="s">
        <v>65</v>
      </c>
      <c r="AS661" s="49" t="s">
        <v>66</v>
      </c>
      <c r="AT661" s="49" t="s">
        <v>65</v>
      </c>
      <c r="AU661" s="49" t="s">
        <v>66</v>
      </c>
      <c r="AV661" s="49" t="s">
        <v>65</v>
      </c>
      <c r="AW661" s="49" t="s">
        <v>65</v>
      </c>
      <c r="AX661" s="49" t="s">
        <v>66</v>
      </c>
      <c r="AY661" s="49" t="s">
        <v>65</v>
      </c>
      <c r="AZ661" s="49" t="s">
        <v>65</v>
      </c>
      <c r="BA661" s="49" t="s">
        <v>65</v>
      </c>
      <c r="BB661" s="49" t="s">
        <v>66</v>
      </c>
      <c r="BC661" s="49" t="s">
        <v>65</v>
      </c>
      <c r="BD661" s="49" t="s">
        <v>66</v>
      </c>
      <c r="BE661" s="49" t="s">
        <v>66</v>
      </c>
      <c r="BF661" s="49" t="s">
        <v>65</v>
      </c>
      <c r="BG661" s="49">
        <v>5</v>
      </c>
      <c r="BH661" s="49">
        <v>100</v>
      </c>
      <c r="BI661" s="49">
        <v>27</v>
      </c>
      <c r="BJ661" s="49">
        <v>4</v>
      </c>
      <c r="BK661" s="49">
        <v>29</v>
      </c>
      <c r="BL661" s="49">
        <v>10</v>
      </c>
      <c r="BM661" s="49" t="s">
        <v>67</v>
      </c>
    </row>
    <row r="662" spans="1:65" s="47" customFormat="1" ht="12.5" x14ac:dyDescent="0.25">
      <c r="A662" s="48">
        <v>44536.794087210648</v>
      </c>
      <c r="B662" s="49" t="s">
        <v>66</v>
      </c>
      <c r="C662" s="49" t="s">
        <v>66</v>
      </c>
      <c r="D662" s="49" t="s">
        <v>65</v>
      </c>
      <c r="E662" s="49" t="s">
        <v>66</v>
      </c>
      <c r="F662" s="49" t="s">
        <v>65</v>
      </c>
      <c r="G662" s="49" t="s">
        <v>66</v>
      </c>
      <c r="H662" s="49" t="s">
        <v>66</v>
      </c>
      <c r="I662" s="49" t="s">
        <v>66</v>
      </c>
      <c r="J662" s="49" t="s">
        <v>66</v>
      </c>
      <c r="K662" s="49" t="s">
        <v>65</v>
      </c>
      <c r="L662" s="49" t="s">
        <v>66</v>
      </c>
      <c r="M662" s="49" t="s">
        <v>66</v>
      </c>
      <c r="N662" s="49" t="s">
        <v>66</v>
      </c>
      <c r="O662" s="49" t="s">
        <v>66</v>
      </c>
      <c r="P662" s="49" t="s">
        <v>65</v>
      </c>
      <c r="Q662" s="49" t="s">
        <v>66</v>
      </c>
      <c r="R662" s="49" t="s">
        <v>65</v>
      </c>
      <c r="S662" s="49" t="s">
        <v>66</v>
      </c>
      <c r="T662" s="49" t="s">
        <v>66</v>
      </c>
      <c r="U662" s="49" t="s">
        <v>66</v>
      </c>
      <c r="V662" s="49" t="s">
        <v>66</v>
      </c>
      <c r="W662" s="49" t="s">
        <v>66</v>
      </c>
      <c r="X662" s="49" t="s">
        <v>66</v>
      </c>
      <c r="Y662" s="49" t="s">
        <v>66</v>
      </c>
      <c r="Z662" s="49" t="s">
        <v>66</v>
      </c>
      <c r="AA662" s="49" t="s">
        <v>66</v>
      </c>
      <c r="AB662" s="49" t="s">
        <v>66</v>
      </c>
      <c r="AC662" s="49" t="s">
        <v>65</v>
      </c>
      <c r="AD662" s="49" t="s">
        <v>66</v>
      </c>
      <c r="AE662" s="49" t="s">
        <v>66</v>
      </c>
      <c r="AF662" s="49" t="s">
        <v>66</v>
      </c>
      <c r="AG662" s="49" t="s">
        <v>66</v>
      </c>
      <c r="AH662" s="49" t="s">
        <v>65</v>
      </c>
      <c r="AI662" s="49" t="s">
        <v>66</v>
      </c>
      <c r="AJ662" s="49" t="s">
        <v>66</v>
      </c>
      <c r="AK662" s="49" t="s">
        <v>65</v>
      </c>
      <c r="AL662" s="49" t="s">
        <v>66</v>
      </c>
      <c r="AM662" s="49" t="s">
        <v>66</v>
      </c>
      <c r="AN662" s="49" t="s">
        <v>65</v>
      </c>
      <c r="AO662" s="49" t="s">
        <v>65</v>
      </c>
      <c r="AP662" s="49" t="s">
        <v>65</v>
      </c>
      <c r="AQ662" s="49" t="s">
        <v>66</v>
      </c>
      <c r="AR662" s="49" t="s">
        <v>65</v>
      </c>
      <c r="AS662" s="49" t="s">
        <v>65</v>
      </c>
      <c r="AT662" s="49" t="s">
        <v>66</v>
      </c>
      <c r="AU662" s="49" t="s">
        <v>65</v>
      </c>
      <c r="AV662" s="49" t="s">
        <v>65</v>
      </c>
      <c r="AW662" s="49" t="s">
        <v>66</v>
      </c>
      <c r="AX662" s="49" t="s">
        <v>66</v>
      </c>
      <c r="AY662" s="49" t="s">
        <v>66</v>
      </c>
      <c r="AZ662" s="49" t="s">
        <v>66</v>
      </c>
      <c r="BA662" s="49" t="s">
        <v>66</v>
      </c>
      <c r="BB662" s="49" t="s">
        <v>66</v>
      </c>
      <c r="BC662" s="49" t="s">
        <v>66</v>
      </c>
      <c r="BD662" s="49" t="s">
        <v>66</v>
      </c>
      <c r="BE662" s="49" t="s">
        <v>66</v>
      </c>
      <c r="BF662" s="49" t="s">
        <v>65</v>
      </c>
      <c r="BG662" s="49">
        <v>5</v>
      </c>
      <c r="BH662" s="49">
        <v>5</v>
      </c>
      <c r="BI662" s="49">
        <v>27</v>
      </c>
      <c r="BJ662" s="49">
        <v>4</v>
      </c>
      <c r="BK662" s="49">
        <v>30</v>
      </c>
      <c r="BL662" s="49">
        <v>20</v>
      </c>
      <c r="BM662" s="49" t="s">
        <v>67</v>
      </c>
    </row>
    <row r="663" spans="1:65" s="47" customFormat="1" ht="12.5" x14ac:dyDescent="0.25">
      <c r="A663" s="48">
        <v>44536.804085543983</v>
      </c>
      <c r="B663" s="49" t="s">
        <v>65</v>
      </c>
      <c r="C663" s="49" t="s">
        <v>66</v>
      </c>
      <c r="D663" s="49" t="s">
        <v>65</v>
      </c>
      <c r="E663" s="49" t="s">
        <v>65</v>
      </c>
      <c r="F663" s="49" t="s">
        <v>65</v>
      </c>
      <c r="G663" s="49" t="s">
        <v>66</v>
      </c>
      <c r="H663" s="49" t="s">
        <v>66</v>
      </c>
      <c r="I663" s="49" t="s">
        <v>65</v>
      </c>
      <c r="J663" s="49" t="s">
        <v>66</v>
      </c>
      <c r="K663" s="49" t="s">
        <v>65</v>
      </c>
      <c r="L663" s="49" t="s">
        <v>66</v>
      </c>
      <c r="M663" s="49" t="s">
        <v>66</v>
      </c>
      <c r="N663" s="49" t="s">
        <v>66</v>
      </c>
      <c r="O663" s="49" t="s">
        <v>66</v>
      </c>
      <c r="P663" s="49" t="s">
        <v>66</v>
      </c>
      <c r="Q663" s="49" t="s">
        <v>65</v>
      </c>
      <c r="R663" s="49" t="s">
        <v>65</v>
      </c>
      <c r="S663" s="49" t="s">
        <v>66</v>
      </c>
      <c r="T663" s="49" t="s">
        <v>66</v>
      </c>
      <c r="U663" s="49" t="s">
        <v>65</v>
      </c>
      <c r="V663" s="49" t="s">
        <v>66</v>
      </c>
      <c r="W663" s="49" t="s">
        <v>66</v>
      </c>
      <c r="X663" s="49" t="s">
        <v>66</v>
      </c>
      <c r="Y663" s="49" t="s">
        <v>66</v>
      </c>
      <c r="Z663" s="49" t="s">
        <v>66</v>
      </c>
      <c r="AA663" s="49" t="s">
        <v>65</v>
      </c>
      <c r="AB663" s="49" t="s">
        <v>66</v>
      </c>
      <c r="AC663" s="49" t="s">
        <v>66</v>
      </c>
      <c r="AD663" s="49" t="s">
        <v>65</v>
      </c>
      <c r="AE663" s="49" t="s">
        <v>66</v>
      </c>
      <c r="AF663" s="49" t="s">
        <v>65</v>
      </c>
      <c r="AG663" s="49" t="s">
        <v>65</v>
      </c>
      <c r="AH663" s="49" t="s">
        <v>65</v>
      </c>
      <c r="AI663" s="49" t="s">
        <v>65</v>
      </c>
      <c r="AJ663" s="49" t="s">
        <v>65</v>
      </c>
      <c r="AK663" s="49" t="s">
        <v>65</v>
      </c>
      <c r="AL663" s="49" t="s">
        <v>65</v>
      </c>
      <c r="AM663" s="49" t="s">
        <v>66</v>
      </c>
      <c r="AN663" s="49" t="s">
        <v>66</v>
      </c>
      <c r="AO663" s="49" t="s">
        <v>65</v>
      </c>
      <c r="AP663" s="49" t="s">
        <v>65</v>
      </c>
      <c r="AQ663" s="49" t="s">
        <v>66</v>
      </c>
      <c r="AR663" s="49" t="s">
        <v>65</v>
      </c>
      <c r="AS663" s="49" t="s">
        <v>65</v>
      </c>
      <c r="AT663" s="49" t="s">
        <v>65</v>
      </c>
      <c r="AU663" s="49" t="s">
        <v>65</v>
      </c>
      <c r="AV663" s="49" t="s">
        <v>65</v>
      </c>
      <c r="AW663" s="49" t="s">
        <v>66</v>
      </c>
      <c r="AX663" s="49" t="s">
        <v>65</v>
      </c>
      <c r="AY663" s="49" t="s">
        <v>66</v>
      </c>
      <c r="AZ663" s="49" t="s">
        <v>65</v>
      </c>
      <c r="BA663" s="49" t="s">
        <v>65</v>
      </c>
      <c r="BB663" s="49" t="s">
        <v>66</v>
      </c>
      <c r="BC663" s="49" t="s">
        <v>66</v>
      </c>
      <c r="BD663" s="49" t="s">
        <v>66</v>
      </c>
      <c r="BE663" s="49" t="s">
        <v>66</v>
      </c>
      <c r="BF663" s="49" t="s">
        <v>65</v>
      </c>
      <c r="BG663" s="49">
        <v>5</v>
      </c>
      <c r="BH663" s="49">
        <v>1</v>
      </c>
      <c r="BI663" s="49">
        <v>7</v>
      </c>
      <c r="BJ663" s="49">
        <v>3</v>
      </c>
      <c r="BK663" s="49">
        <v>29</v>
      </c>
      <c r="BL663" s="49">
        <v>0</v>
      </c>
      <c r="BM663" s="49" t="s">
        <v>67</v>
      </c>
    </row>
    <row r="664" spans="1:65" s="47" customFormat="1" ht="12.5" x14ac:dyDescent="0.25">
      <c r="A664" s="48">
        <v>44536.830781979166</v>
      </c>
      <c r="B664" s="49" t="s">
        <v>66</v>
      </c>
      <c r="C664" s="49" t="s">
        <v>66</v>
      </c>
      <c r="D664" s="49" t="s">
        <v>65</v>
      </c>
      <c r="E664" s="49" t="s">
        <v>66</v>
      </c>
      <c r="F664" s="49" t="s">
        <v>66</v>
      </c>
      <c r="G664" s="49" t="s">
        <v>65</v>
      </c>
      <c r="H664" s="49" t="s">
        <v>65</v>
      </c>
      <c r="I664" s="49" t="s">
        <v>66</v>
      </c>
      <c r="J664" s="49" t="s">
        <v>66</v>
      </c>
      <c r="K664" s="49" t="s">
        <v>65</v>
      </c>
      <c r="L664" s="49" t="s">
        <v>66</v>
      </c>
      <c r="M664" s="49" t="s">
        <v>66</v>
      </c>
      <c r="N664" s="49" t="s">
        <v>66</v>
      </c>
      <c r="O664" s="49" t="s">
        <v>66</v>
      </c>
      <c r="P664" s="49" t="s">
        <v>66</v>
      </c>
      <c r="Q664" s="49" t="s">
        <v>65</v>
      </c>
      <c r="R664" s="49" t="s">
        <v>65</v>
      </c>
      <c r="S664" s="49" t="s">
        <v>66</v>
      </c>
      <c r="T664" s="49" t="s">
        <v>66</v>
      </c>
      <c r="U664" s="49" t="s">
        <v>66</v>
      </c>
      <c r="V664" s="49" t="s">
        <v>66</v>
      </c>
      <c r="W664" s="49" t="s">
        <v>66</v>
      </c>
      <c r="X664" s="49" t="s">
        <v>66</v>
      </c>
      <c r="Y664" s="49" t="s">
        <v>66</v>
      </c>
      <c r="Z664" s="49" t="s">
        <v>66</v>
      </c>
      <c r="AA664" s="49" t="s">
        <v>66</v>
      </c>
      <c r="AB664" s="49" t="s">
        <v>65</v>
      </c>
      <c r="AC664" s="49" t="s">
        <v>66</v>
      </c>
      <c r="AD664" s="49" t="s">
        <v>65</v>
      </c>
      <c r="AE664" s="49" t="s">
        <v>66</v>
      </c>
      <c r="AF664" s="49" t="s">
        <v>66</v>
      </c>
      <c r="AG664" s="49" t="s">
        <v>66</v>
      </c>
      <c r="AH664" s="49" t="s">
        <v>65</v>
      </c>
      <c r="AI664" s="49" t="s">
        <v>66</v>
      </c>
      <c r="AJ664" s="49" t="s">
        <v>65</v>
      </c>
      <c r="AK664" s="49" t="s">
        <v>65</v>
      </c>
      <c r="AL664" s="49" t="s">
        <v>65</v>
      </c>
      <c r="AM664" s="49" t="s">
        <v>66</v>
      </c>
      <c r="AN664" s="49" t="s">
        <v>66</v>
      </c>
      <c r="AO664" s="49" t="s">
        <v>66</v>
      </c>
      <c r="AP664" s="49" t="s">
        <v>66</v>
      </c>
      <c r="AQ664" s="49" t="s">
        <v>66</v>
      </c>
      <c r="AR664" s="49" t="s">
        <v>65</v>
      </c>
      <c r="AS664" s="49" t="s">
        <v>65</v>
      </c>
      <c r="AT664" s="49" t="s">
        <v>66</v>
      </c>
      <c r="AU664" s="49" t="s">
        <v>65</v>
      </c>
      <c r="AV664" s="49" t="s">
        <v>65</v>
      </c>
      <c r="AW664" s="49" t="s">
        <v>66</v>
      </c>
      <c r="AX664" s="49" t="s">
        <v>65</v>
      </c>
      <c r="AY664" s="49" t="s">
        <v>66</v>
      </c>
      <c r="AZ664" s="49" t="s">
        <v>65</v>
      </c>
      <c r="BA664" s="49" t="s">
        <v>66</v>
      </c>
      <c r="BB664" s="49" t="s">
        <v>65</v>
      </c>
      <c r="BC664" s="49" t="s">
        <v>66</v>
      </c>
      <c r="BD664" s="49" t="s">
        <v>66</v>
      </c>
      <c r="BE664" s="49" t="s">
        <v>66</v>
      </c>
      <c r="BF664" s="49" t="s">
        <v>66</v>
      </c>
      <c r="BG664" s="49">
        <v>5</v>
      </c>
      <c r="BH664" s="49">
        <v>5</v>
      </c>
      <c r="BI664" s="49">
        <v>27</v>
      </c>
      <c r="BJ664" s="49">
        <v>4.5</v>
      </c>
      <c r="BK664" s="49">
        <v>29</v>
      </c>
      <c r="BL664" s="49">
        <v>20</v>
      </c>
      <c r="BM664" s="49" t="s">
        <v>67</v>
      </c>
    </row>
    <row r="665" spans="1:65" s="47" customFormat="1" ht="12.5" x14ac:dyDescent="0.25">
      <c r="A665" s="48">
        <v>44536.833147939818</v>
      </c>
      <c r="B665" s="49" t="s">
        <v>66</v>
      </c>
      <c r="C665" s="49" t="s">
        <v>65</v>
      </c>
      <c r="D665" s="49" t="s">
        <v>66</v>
      </c>
      <c r="E665" s="49" t="s">
        <v>65</v>
      </c>
      <c r="F665" s="49" t="s">
        <v>65</v>
      </c>
      <c r="G665" s="49" t="s">
        <v>66</v>
      </c>
      <c r="H665" s="49" t="s">
        <v>66</v>
      </c>
      <c r="I665" s="49" t="s">
        <v>66</v>
      </c>
      <c r="J665" s="49" t="s">
        <v>65</v>
      </c>
      <c r="K665" s="49" t="s">
        <v>65</v>
      </c>
      <c r="L665" s="49" t="s">
        <v>66</v>
      </c>
      <c r="M665" s="49" t="s">
        <v>66</v>
      </c>
      <c r="N665" s="49" t="s">
        <v>66</v>
      </c>
      <c r="O665" s="49" t="s">
        <v>66</v>
      </c>
      <c r="P665" s="49" t="s">
        <v>66</v>
      </c>
      <c r="Q665" s="49" t="s">
        <v>66</v>
      </c>
      <c r="R665" s="49" t="s">
        <v>66</v>
      </c>
      <c r="S665" s="49" t="s">
        <v>66</v>
      </c>
      <c r="T665" s="49" t="s">
        <v>66</v>
      </c>
      <c r="U665" s="49" t="s">
        <v>65</v>
      </c>
      <c r="V665" s="49" t="s">
        <v>66</v>
      </c>
      <c r="W665" s="49" t="s">
        <v>66</v>
      </c>
      <c r="X665" s="49" t="s">
        <v>65</v>
      </c>
      <c r="Y665" s="49" t="s">
        <v>65</v>
      </c>
      <c r="Z665" s="49" t="s">
        <v>66</v>
      </c>
      <c r="AA665" s="49" t="s">
        <v>66</v>
      </c>
      <c r="AB665" s="49" t="s">
        <v>66</v>
      </c>
      <c r="AC665" s="49" t="s">
        <v>65</v>
      </c>
      <c r="AD665" s="49" t="s">
        <v>66</v>
      </c>
      <c r="AE665" s="49" t="s">
        <v>66</v>
      </c>
      <c r="AF665" s="49" t="s">
        <v>66</v>
      </c>
      <c r="AG665" s="49" t="s">
        <v>66</v>
      </c>
      <c r="AH665" s="49" t="s">
        <v>66</v>
      </c>
      <c r="AI665" s="49" t="s">
        <v>66</v>
      </c>
      <c r="AJ665" s="49" t="s">
        <v>66</v>
      </c>
      <c r="AK665" s="49" t="s">
        <v>65</v>
      </c>
      <c r="AL665" s="49" t="s">
        <v>65</v>
      </c>
      <c r="AM665" s="49" t="s">
        <v>66</v>
      </c>
      <c r="AN665" s="49" t="s">
        <v>65</v>
      </c>
      <c r="AO665" s="49" t="s">
        <v>66</v>
      </c>
      <c r="AP665" s="49" t="s">
        <v>65</v>
      </c>
      <c r="AQ665" s="49" t="s">
        <v>66</v>
      </c>
      <c r="AR665" s="49" t="s">
        <v>65</v>
      </c>
      <c r="AS665" s="49" t="s">
        <v>65</v>
      </c>
      <c r="AT665" s="49" t="s">
        <v>66</v>
      </c>
      <c r="AU665" s="49" t="s">
        <v>66</v>
      </c>
      <c r="AV665" s="49" t="s">
        <v>66</v>
      </c>
      <c r="AW665" s="49" t="s">
        <v>65</v>
      </c>
      <c r="AX665" s="49" t="s">
        <v>65</v>
      </c>
      <c r="AY665" s="49" t="s">
        <v>66</v>
      </c>
      <c r="AZ665" s="49" t="s">
        <v>65</v>
      </c>
      <c r="BA665" s="49" t="s">
        <v>66</v>
      </c>
      <c r="BB665" s="49" t="s">
        <v>66</v>
      </c>
      <c r="BC665" s="49" t="s">
        <v>66</v>
      </c>
      <c r="BD665" s="49" t="s">
        <v>66</v>
      </c>
      <c r="BE665" s="49" t="s">
        <v>66</v>
      </c>
      <c r="BF665" s="49" t="s">
        <v>65</v>
      </c>
      <c r="BG665" s="49">
        <v>5</v>
      </c>
      <c r="BH665" s="49">
        <v>5</v>
      </c>
      <c r="BI665" s="49">
        <v>14</v>
      </c>
      <c r="BJ665" s="49" t="s">
        <v>292</v>
      </c>
      <c r="BK665" s="49">
        <v>29</v>
      </c>
      <c r="BL665" s="49">
        <v>20</v>
      </c>
      <c r="BM665" s="49" t="s">
        <v>67</v>
      </c>
    </row>
    <row r="666" spans="1:65" s="47" customFormat="1" ht="12.5" x14ac:dyDescent="0.25">
      <c r="A666" s="48">
        <v>44536.864325057875</v>
      </c>
      <c r="B666" s="49" t="s">
        <v>65</v>
      </c>
      <c r="C666" s="49" t="s">
        <v>65</v>
      </c>
      <c r="D666" s="49" t="s">
        <v>65</v>
      </c>
      <c r="E666" s="49" t="s">
        <v>66</v>
      </c>
      <c r="F666" s="49" t="s">
        <v>66</v>
      </c>
      <c r="G666" s="49" t="s">
        <v>66</v>
      </c>
      <c r="H666" s="49" t="s">
        <v>65</v>
      </c>
      <c r="I666" s="49" t="s">
        <v>65</v>
      </c>
      <c r="J666" s="49" t="s">
        <v>65</v>
      </c>
      <c r="K666" s="49" t="s">
        <v>65</v>
      </c>
      <c r="L666" s="49" t="s">
        <v>65</v>
      </c>
      <c r="M666" s="49" t="s">
        <v>65</v>
      </c>
      <c r="N666" s="49" t="s">
        <v>65</v>
      </c>
      <c r="O666" s="49" t="s">
        <v>65</v>
      </c>
      <c r="P666" s="49" t="s">
        <v>65</v>
      </c>
      <c r="Q666" s="49" t="s">
        <v>65</v>
      </c>
      <c r="R666" s="49" t="s">
        <v>65</v>
      </c>
      <c r="S666" s="49" t="s">
        <v>65</v>
      </c>
      <c r="T666" s="49" t="s">
        <v>66</v>
      </c>
      <c r="U666" s="49" t="s">
        <v>65</v>
      </c>
      <c r="V666" s="49" t="s">
        <v>66</v>
      </c>
      <c r="W666" s="49" t="s">
        <v>65</v>
      </c>
      <c r="X666" s="49" t="s">
        <v>65</v>
      </c>
      <c r="Y666" s="49" t="s">
        <v>65</v>
      </c>
      <c r="Z666" s="49" t="s">
        <v>66</v>
      </c>
      <c r="AA666" s="49" t="s">
        <v>65</v>
      </c>
      <c r="AB666" s="49" t="s">
        <v>65</v>
      </c>
      <c r="AC666" s="49" t="s">
        <v>65</v>
      </c>
      <c r="AD666" s="49" t="s">
        <v>65</v>
      </c>
      <c r="AE666" s="49" t="s">
        <v>65</v>
      </c>
      <c r="AF666" s="49" t="s">
        <v>65</v>
      </c>
      <c r="AG666" s="49" t="s">
        <v>66</v>
      </c>
      <c r="AH666" s="49" t="s">
        <v>65</v>
      </c>
      <c r="AI666" s="49" t="s">
        <v>66</v>
      </c>
      <c r="AJ666" s="49" t="s">
        <v>65</v>
      </c>
      <c r="AK666" s="49" t="s">
        <v>66</v>
      </c>
      <c r="AL666" s="49" t="s">
        <v>65</v>
      </c>
      <c r="AM666" s="49" t="s">
        <v>65</v>
      </c>
      <c r="AN666" s="49" t="s">
        <v>66</v>
      </c>
      <c r="AO666" s="49" t="s">
        <v>65</v>
      </c>
      <c r="AP666" s="49" t="s">
        <v>65</v>
      </c>
      <c r="AQ666" s="49" t="s">
        <v>66</v>
      </c>
      <c r="AR666" s="49" t="s">
        <v>65</v>
      </c>
      <c r="AS666" s="49" t="s">
        <v>65</v>
      </c>
      <c r="AT666" s="49" t="s">
        <v>65</v>
      </c>
      <c r="AU666" s="49" t="s">
        <v>65</v>
      </c>
      <c r="AV666" s="49" t="s">
        <v>65</v>
      </c>
      <c r="AW666" s="49" t="s">
        <v>65</v>
      </c>
      <c r="AX666" s="49" t="s">
        <v>66</v>
      </c>
      <c r="AY666" s="49" t="s">
        <v>65</v>
      </c>
      <c r="AZ666" s="49" t="s">
        <v>66</v>
      </c>
      <c r="BA666" s="49" t="s">
        <v>65</v>
      </c>
      <c r="BB666" s="49" t="s">
        <v>66</v>
      </c>
      <c r="BC666" s="49" t="s">
        <v>66</v>
      </c>
      <c r="BD666" s="49" t="s">
        <v>66</v>
      </c>
      <c r="BE666" s="49" t="s">
        <v>65</v>
      </c>
      <c r="BF666" s="49" t="s">
        <v>65</v>
      </c>
      <c r="BG666" s="49">
        <v>5</v>
      </c>
      <c r="BH666" s="49">
        <v>100</v>
      </c>
      <c r="BI666" s="49">
        <v>27</v>
      </c>
      <c r="BJ666" s="49">
        <v>4</v>
      </c>
      <c r="BK666" s="49">
        <v>29</v>
      </c>
      <c r="BL666" s="49">
        <v>10</v>
      </c>
      <c r="BM666" s="49" t="s">
        <v>69</v>
      </c>
    </row>
    <row r="667" spans="1:65" s="47" customFormat="1" ht="12.5" x14ac:dyDescent="0.25">
      <c r="A667" s="48">
        <v>44536.906496643518</v>
      </c>
      <c r="B667" s="49" t="s">
        <v>66</v>
      </c>
      <c r="C667" s="49" t="s">
        <v>66</v>
      </c>
      <c r="D667" s="49" t="s">
        <v>65</v>
      </c>
      <c r="E667" s="49" t="s">
        <v>66</v>
      </c>
      <c r="F667" s="49" t="s">
        <v>66</v>
      </c>
      <c r="G667" s="49" t="s">
        <v>66</v>
      </c>
      <c r="H667" s="49" t="s">
        <v>66</v>
      </c>
      <c r="I667" s="49" t="s">
        <v>66</v>
      </c>
      <c r="J667" s="49" t="s">
        <v>66</v>
      </c>
      <c r="K667" s="49" t="s">
        <v>65</v>
      </c>
      <c r="L667" s="49" t="s">
        <v>66</v>
      </c>
      <c r="M667" s="49" t="s">
        <v>65</v>
      </c>
      <c r="N667" s="49" t="s">
        <v>65</v>
      </c>
      <c r="O667" s="49" t="s">
        <v>65</v>
      </c>
      <c r="P667" s="49" t="s">
        <v>65</v>
      </c>
      <c r="Q667" s="49" t="s">
        <v>65</v>
      </c>
      <c r="R667" s="49" t="s">
        <v>66</v>
      </c>
      <c r="S667" s="49" t="s">
        <v>66</v>
      </c>
      <c r="T667" s="49" t="s">
        <v>66</v>
      </c>
      <c r="U667" s="49" t="s">
        <v>66</v>
      </c>
      <c r="V667" s="49" t="s">
        <v>66</v>
      </c>
      <c r="W667" s="49" t="s">
        <v>65</v>
      </c>
      <c r="X667" s="49" t="s">
        <v>65</v>
      </c>
      <c r="Y667" s="49" t="s">
        <v>65</v>
      </c>
      <c r="Z667" s="49" t="s">
        <v>66</v>
      </c>
      <c r="AA667" s="49" t="s">
        <v>65</v>
      </c>
      <c r="AB667" s="49" t="s">
        <v>66</v>
      </c>
      <c r="AC667" s="49" t="s">
        <v>65</v>
      </c>
      <c r="AD667" s="49" t="s">
        <v>65</v>
      </c>
      <c r="AE667" s="49" t="s">
        <v>66</v>
      </c>
      <c r="AF667" s="49" t="s">
        <v>66</v>
      </c>
      <c r="AG667" s="49" t="s">
        <v>66</v>
      </c>
      <c r="AH667" s="49" t="s">
        <v>66</v>
      </c>
      <c r="AI667" s="49" t="s">
        <v>66</v>
      </c>
      <c r="AJ667" s="49" t="s">
        <v>65</v>
      </c>
      <c r="AK667" s="49" t="s">
        <v>65</v>
      </c>
      <c r="AL667" s="49" t="s">
        <v>65</v>
      </c>
      <c r="AM667" s="49" t="s">
        <v>65</v>
      </c>
      <c r="AN667" s="49" t="s">
        <v>66</v>
      </c>
      <c r="AO667" s="49" t="s">
        <v>66</v>
      </c>
      <c r="AP667" s="49" t="s">
        <v>65</v>
      </c>
      <c r="AQ667" s="49" t="s">
        <v>66</v>
      </c>
      <c r="AR667" s="49" t="s">
        <v>65</v>
      </c>
      <c r="AS667" s="49" t="s">
        <v>65</v>
      </c>
      <c r="AT667" s="49" t="s">
        <v>65</v>
      </c>
      <c r="AU667" s="49" t="s">
        <v>66</v>
      </c>
      <c r="AV667" s="49" t="s">
        <v>65</v>
      </c>
      <c r="AW667" s="49" t="s">
        <v>66</v>
      </c>
      <c r="AX667" s="49" t="s">
        <v>66</v>
      </c>
      <c r="AY667" s="49" t="s">
        <v>65</v>
      </c>
      <c r="AZ667" s="49" t="s">
        <v>66</v>
      </c>
      <c r="BA667" s="49" t="s">
        <v>65</v>
      </c>
      <c r="BB667" s="49" t="s">
        <v>66</v>
      </c>
      <c r="BC667" s="49" t="s">
        <v>66</v>
      </c>
      <c r="BD667" s="49" t="s">
        <v>66</v>
      </c>
      <c r="BE667" s="49" t="s">
        <v>66</v>
      </c>
      <c r="BF667" s="49" t="s">
        <v>65</v>
      </c>
      <c r="BG667" s="49">
        <v>5</v>
      </c>
      <c r="BH667" s="49">
        <v>5</v>
      </c>
      <c r="BI667" s="49">
        <v>27</v>
      </c>
      <c r="BJ667" s="49">
        <v>4</v>
      </c>
      <c r="BK667" s="49">
        <v>29</v>
      </c>
      <c r="BL667" s="49">
        <v>30</v>
      </c>
      <c r="BM667" s="49" t="s">
        <v>67</v>
      </c>
    </row>
    <row r="668" spans="1:65" s="47" customFormat="1" ht="12.5" x14ac:dyDescent="0.25">
      <c r="A668" s="48">
        <v>44536.915124212959</v>
      </c>
      <c r="B668" s="49" t="s">
        <v>66</v>
      </c>
      <c r="C668" s="49" t="s">
        <v>65</v>
      </c>
      <c r="D668" s="49" t="s">
        <v>65</v>
      </c>
      <c r="E668" s="49" t="s">
        <v>66</v>
      </c>
      <c r="F668" s="49" t="s">
        <v>66</v>
      </c>
      <c r="G668" s="49" t="s">
        <v>65</v>
      </c>
      <c r="H668" s="49" t="s">
        <v>65</v>
      </c>
      <c r="I668" s="49" t="s">
        <v>66</v>
      </c>
      <c r="J668" s="49" t="s">
        <v>66</v>
      </c>
      <c r="K668" s="49" t="s">
        <v>65</v>
      </c>
      <c r="L668" s="49" t="s">
        <v>66</v>
      </c>
      <c r="M668" s="49" t="s">
        <v>66</v>
      </c>
      <c r="N668" s="49" t="s">
        <v>65</v>
      </c>
      <c r="O668" s="49" t="s">
        <v>66</v>
      </c>
      <c r="P668" s="49" t="s">
        <v>66</v>
      </c>
      <c r="Q668" s="49" t="s">
        <v>66</v>
      </c>
      <c r="R668" s="49" t="s">
        <v>65</v>
      </c>
      <c r="S668" s="49" t="s">
        <v>66</v>
      </c>
      <c r="T668" s="49" t="s">
        <v>66</v>
      </c>
      <c r="U668" s="49" t="s">
        <v>66</v>
      </c>
      <c r="V668" s="49" t="s">
        <v>66</v>
      </c>
      <c r="W668" s="49" t="s">
        <v>66</v>
      </c>
      <c r="X668" s="49" t="s">
        <v>66</v>
      </c>
      <c r="Y668" s="49" t="s">
        <v>66</v>
      </c>
      <c r="Z668" s="49" t="s">
        <v>66</v>
      </c>
      <c r="AA668" s="49" t="s">
        <v>65</v>
      </c>
      <c r="AB668" s="49" t="s">
        <v>65</v>
      </c>
      <c r="AC668" s="49" t="s">
        <v>65</v>
      </c>
      <c r="AD668" s="49" t="s">
        <v>66</v>
      </c>
      <c r="AE668" s="49" t="s">
        <v>66</v>
      </c>
      <c r="AF668" s="49" t="s">
        <v>66</v>
      </c>
      <c r="AG668" s="49" t="s">
        <v>66</v>
      </c>
      <c r="AH668" s="49" t="s">
        <v>65</v>
      </c>
      <c r="AI668" s="49" t="s">
        <v>66</v>
      </c>
      <c r="AJ668" s="49" t="s">
        <v>65</v>
      </c>
      <c r="AK668" s="49" t="s">
        <v>65</v>
      </c>
      <c r="AL668" s="49" t="s">
        <v>65</v>
      </c>
      <c r="AM668" s="49" t="s">
        <v>66</v>
      </c>
      <c r="AN668" s="49" t="s">
        <v>65</v>
      </c>
      <c r="AO668" s="49" t="s">
        <v>65</v>
      </c>
      <c r="AP668" s="49" t="s">
        <v>66</v>
      </c>
      <c r="AQ668" s="49" t="s">
        <v>66</v>
      </c>
      <c r="AR668" s="49" t="s">
        <v>65</v>
      </c>
      <c r="AS668" s="49" t="s">
        <v>65</v>
      </c>
      <c r="AT668" s="49" t="s">
        <v>65</v>
      </c>
      <c r="AU668" s="49" t="s">
        <v>65</v>
      </c>
      <c r="AV668" s="49" t="s">
        <v>66</v>
      </c>
      <c r="AW668" s="49" t="s">
        <v>65</v>
      </c>
      <c r="AX668" s="49" t="s">
        <v>65</v>
      </c>
      <c r="AY668" s="49" t="s">
        <v>66</v>
      </c>
      <c r="AZ668" s="49" t="s">
        <v>66</v>
      </c>
      <c r="BA668" s="49" t="s">
        <v>65</v>
      </c>
      <c r="BB668" s="49" t="s">
        <v>65</v>
      </c>
      <c r="BC668" s="49" t="s">
        <v>66</v>
      </c>
      <c r="BD668" s="49" t="s">
        <v>65</v>
      </c>
      <c r="BE668" s="49" t="s">
        <v>65</v>
      </c>
      <c r="BF668" s="49" t="s">
        <v>65</v>
      </c>
      <c r="BG668" s="49">
        <v>5</v>
      </c>
      <c r="BH668" s="49">
        <v>5</v>
      </c>
      <c r="BI668" s="49">
        <v>27</v>
      </c>
      <c r="BJ668" s="49">
        <v>4</v>
      </c>
      <c r="BK668" s="49">
        <v>29</v>
      </c>
      <c r="BL668" s="49">
        <v>20</v>
      </c>
      <c r="BM668" s="49" t="s">
        <v>67</v>
      </c>
    </row>
    <row r="669" spans="1:65" s="47" customFormat="1" ht="12.5" x14ac:dyDescent="0.25">
      <c r="A669" s="48">
        <v>44536.968881770837</v>
      </c>
      <c r="B669" s="49" t="s">
        <v>66</v>
      </c>
      <c r="C669" s="49" t="s">
        <v>65</v>
      </c>
      <c r="D669" s="49" t="s">
        <v>65</v>
      </c>
      <c r="E669" s="49" t="s">
        <v>65</v>
      </c>
      <c r="F669" s="49" t="s">
        <v>66</v>
      </c>
      <c r="G669" s="49" t="s">
        <v>66</v>
      </c>
      <c r="H669" s="49" t="s">
        <v>65</v>
      </c>
      <c r="I669" s="49" t="s">
        <v>65</v>
      </c>
      <c r="J669" s="49" t="s">
        <v>65</v>
      </c>
      <c r="K669" s="49" t="s">
        <v>65</v>
      </c>
      <c r="L669" s="49" t="s">
        <v>66</v>
      </c>
      <c r="M669" s="49" t="s">
        <v>66</v>
      </c>
      <c r="N669" s="49" t="s">
        <v>65</v>
      </c>
      <c r="O669" s="49" t="s">
        <v>65</v>
      </c>
      <c r="P669" s="49" t="s">
        <v>66</v>
      </c>
      <c r="Q669" s="49" t="s">
        <v>65</v>
      </c>
      <c r="R669" s="49" t="s">
        <v>65</v>
      </c>
      <c r="S669" s="49" t="s">
        <v>66</v>
      </c>
      <c r="T669" s="49" t="s">
        <v>66</v>
      </c>
      <c r="U669" s="49" t="s">
        <v>65</v>
      </c>
      <c r="V669" s="49" t="s">
        <v>66</v>
      </c>
      <c r="W669" s="49" t="s">
        <v>66</v>
      </c>
      <c r="X669" s="49" t="s">
        <v>65</v>
      </c>
      <c r="Y669" s="49" t="s">
        <v>65</v>
      </c>
      <c r="Z669" s="49" t="s">
        <v>66</v>
      </c>
      <c r="AA669" s="49" t="s">
        <v>65</v>
      </c>
      <c r="AB669" s="49" t="s">
        <v>65</v>
      </c>
      <c r="AC669" s="49" t="s">
        <v>66</v>
      </c>
      <c r="AD669" s="49" t="s">
        <v>65</v>
      </c>
      <c r="AE669" s="49" t="s">
        <v>66</v>
      </c>
      <c r="AF669" s="49" t="s">
        <v>66</v>
      </c>
      <c r="AG669" s="49" t="s">
        <v>66</v>
      </c>
      <c r="AH669" s="49" t="s">
        <v>66</v>
      </c>
      <c r="AI669" s="49" t="s">
        <v>66</v>
      </c>
      <c r="AJ669" s="49" t="s">
        <v>66</v>
      </c>
      <c r="AK669" s="49" t="s">
        <v>65</v>
      </c>
      <c r="AL669" s="49" t="s">
        <v>65</v>
      </c>
      <c r="AM669" s="49" t="s">
        <v>65</v>
      </c>
      <c r="AN669" s="49" t="s">
        <v>66</v>
      </c>
      <c r="AO669" s="49" t="s">
        <v>65</v>
      </c>
      <c r="AP669" s="49" t="s">
        <v>65</v>
      </c>
      <c r="AQ669" s="49" t="s">
        <v>66</v>
      </c>
      <c r="AR669" s="49" t="s">
        <v>65</v>
      </c>
      <c r="AS669" s="49" t="s">
        <v>65</v>
      </c>
      <c r="AT669" s="49" t="s">
        <v>66</v>
      </c>
      <c r="AU669" s="49" t="s">
        <v>65</v>
      </c>
      <c r="AV669" s="49" t="s">
        <v>65</v>
      </c>
      <c r="AW669" s="49" t="s">
        <v>66</v>
      </c>
      <c r="AX669" s="49" t="s">
        <v>66</v>
      </c>
      <c r="AY669" s="49" t="s">
        <v>65</v>
      </c>
      <c r="AZ669" s="49" t="s">
        <v>65</v>
      </c>
      <c r="BA669" s="49" t="s">
        <v>66</v>
      </c>
      <c r="BB669" s="49" t="s">
        <v>66</v>
      </c>
      <c r="BC669" s="49" t="s">
        <v>66</v>
      </c>
      <c r="BD669" s="49" t="s">
        <v>66</v>
      </c>
      <c r="BE669" s="49" t="s">
        <v>66</v>
      </c>
      <c r="BF669" s="49" t="s">
        <v>66</v>
      </c>
      <c r="BG669" s="49">
        <v>5</v>
      </c>
      <c r="BH669" s="49">
        <v>5</v>
      </c>
      <c r="BI669" s="49">
        <v>27</v>
      </c>
      <c r="BJ669" s="49">
        <v>4</v>
      </c>
      <c r="BK669" s="49">
        <v>29</v>
      </c>
      <c r="BL669" s="49">
        <v>20</v>
      </c>
      <c r="BM669" s="49" t="s">
        <v>67</v>
      </c>
    </row>
    <row r="670" spans="1:65" s="47" customFormat="1" ht="12.5" x14ac:dyDescent="0.25">
      <c r="A670" s="48">
        <v>44536.974586898148</v>
      </c>
      <c r="B670" s="49" t="s">
        <v>65</v>
      </c>
      <c r="C670" s="49" t="s">
        <v>65</v>
      </c>
      <c r="D670" s="49" t="s">
        <v>65</v>
      </c>
      <c r="E670" s="49" t="s">
        <v>66</v>
      </c>
      <c r="F670" s="49" t="s">
        <v>66</v>
      </c>
      <c r="G670" s="49" t="s">
        <v>65</v>
      </c>
      <c r="H670" s="49" t="s">
        <v>66</v>
      </c>
      <c r="I670" s="49" t="s">
        <v>65</v>
      </c>
      <c r="J670" s="49" t="s">
        <v>66</v>
      </c>
      <c r="K670" s="49" t="s">
        <v>65</v>
      </c>
      <c r="L670" s="49" t="s">
        <v>66</v>
      </c>
      <c r="M670" s="49" t="s">
        <v>66</v>
      </c>
      <c r="N670" s="49" t="s">
        <v>65</v>
      </c>
      <c r="O670" s="49" t="s">
        <v>66</v>
      </c>
      <c r="P670" s="49" t="s">
        <v>66</v>
      </c>
      <c r="Q670" s="49" t="s">
        <v>66</v>
      </c>
      <c r="R670" s="49" t="s">
        <v>65</v>
      </c>
      <c r="S670" s="49" t="s">
        <v>65</v>
      </c>
      <c r="T670" s="49" t="s">
        <v>66</v>
      </c>
      <c r="U670" s="49" t="s">
        <v>66</v>
      </c>
      <c r="V670" s="49" t="s">
        <v>66</v>
      </c>
      <c r="W670" s="49" t="s">
        <v>66</v>
      </c>
      <c r="X670" s="49" t="s">
        <v>66</v>
      </c>
      <c r="Y670" s="49" t="s">
        <v>66</v>
      </c>
      <c r="Z670" s="49" t="s">
        <v>66</v>
      </c>
      <c r="AA670" s="49" t="s">
        <v>65</v>
      </c>
      <c r="AB670" s="49" t="s">
        <v>66</v>
      </c>
      <c r="AC670" s="49" t="s">
        <v>65</v>
      </c>
      <c r="AD670" s="49" t="s">
        <v>66</v>
      </c>
      <c r="AE670" s="49" t="s">
        <v>66</v>
      </c>
      <c r="AF670" s="49" t="s">
        <v>66</v>
      </c>
      <c r="AG670" s="49" t="s">
        <v>66</v>
      </c>
      <c r="AH670" s="49" t="s">
        <v>65</v>
      </c>
      <c r="AI670" s="49" t="s">
        <v>66</v>
      </c>
      <c r="AJ670" s="49" t="s">
        <v>65</v>
      </c>
      <c r="AK670" s="49" t="s">
        <v>65</v>
      </c>
      <c r="AL670" s="49" t="s">
        <v>66</v>
      </c>
      <c r="AM670" s="49" t="s">
        <v>65</v>
      </c>
      <c r="AN670" s="49" t="s">
        <v>66</v>
      </c>
      <c r="AO670" s="49" t="s">
        <v>65</v>
      </c>
      <c r="AP670" s="49" t="s">
        <v>66</v>
      </c>
      <c r="AQ670" s="49" t="s">
        <v>66</v>
      </c>
      <c r="AR670" s="49" t="s">
        <v>65</v>
      </c>
      <c r="AS670" s="49" t="s">
        <v>65</v>
      </c>
      <c r="AT670" s="49" t="s">
        <v>65</v>
      </c>
      <c r="AU670" s="49" t="s">
        <v>65</v>
      </c>
      <c r="AV670" s="49" t="s">
        <v>65</v>
      </c>
      <c r="AW670" s="49" t="s">
        <v>65</v>
      </c>
      <c r="AX670" s="49" t="s">
        <v>65</v>
      </c>
      <c r="AY670" s="49" t="s">
        <v>66</v>
      </c>
      <c r="AZ670" s="49" t="s">
        <v>66</v>
      </c>
      <c r="BA670" s="49" t="s">
        <v>66</v>
      </c>
      <c r="BB670" s="49" t="s">
        <v>65</v>
      </c>
      <c r="BC670" s="49" t="s">
        <v>65</v>
      </c>
      <c r="BD670" s="49" t="s">
        <v>66</v>
      </c>
      <c r="BE670" s="49" t="s">
        <v>66</v>
      </c>
      <c r="BF670" s="49" t="s">
        <v>65</v>
      </c>
      <c r="BG670" s="49">
        <v>5</v>
      </c>
      <c r="BH670" s="49">
        <v>5</v>
      </c>
      <c r="BI670" s="49">
        <v>27</v>
      </c>
      <c r="BJ670" s="49">
        <v>6</v>
      </c>
      <c r="BK670" s="49">
        <v>29</v>
      </c>
      <c r="BL670" s="49">
        <v>10</v>
      </c>
      <c r="BM670" s="49" t="s">
        <v>67</v>
      </c>
    </row>
    <row r="671" spans="1:65" s="47" customFormat="1" ht="12.5" x14ac:dyDescent="0.25">
      <c r="A671" s="48">
        <v>44536.981599814811</v>
      </c>
      <c r="B671" s="49" t="s">
        <v>66</v>
      </c>
      <c r="C671" s="49" t="s">
        <v>66</v>
      </c>
      <c r="D671" s="49" t="s">
        <v>65</v>
      </c>
      <c r="E671" s="49" t="s">
        <v>66</v>
      </c>
      <c r="F671" s="49" t="s">
        <v>66</v>
      </c>
      <c r="G671" s="49" t="s">
        <v>66</v>
      </c>
      <c r="H671" s="49" t="s">
        <v>66</v>
      </c>
      <c r="I671" s="49" t="s">
        <v>66</v>
      </c>
      <c r="J671" s="49" t="s">
        <v>66</v>
      </c>
      <c r="K671" s="49" t="s">
        <v>66</v>
      </c>
      <c r="L671" s="49" t="s">
        <v>66</v>
      </c>
      <c r="M671" s="49" t="s">
        <v>66</v>
      </c>
      <c r="N671" s="49" t="s">
        <v>66</v>
      </c>
      <c r="O671" s="49" t="s">
        <v>66</v>
      </c>
      <c r="P671" s="49" t="s">
        <v>65</v>
      </c>
      <c r="Q671" s="49" t="s">
        <v>66</v>
      </c>
      <c r="R671" s="49" t="s">
        <v>66</v>
      </c>
      <c r="S671" s="49" t="s">
        <v>66</v>
      </c>
      <c r="T671" s="49" t="s">
        <v>66</v>
      </c>
      <c r="U671" s="49" t="s">
        <v>66</v>
      </c>
      <c r="V671" s="49" t="s">
        <v>66</v>
      </c>
      <c r="W671" s="49" t="s">
        <v>66</v>
      </c>
      <c r="X671" s="49" t="s">
        <v>66</v>
      </c>
      <c r="Y671" s="49" t="s">
        <v>66</v>
      </c>
      <c r="Z671" s="49" t="s">
        <v>65</v>
      </c>
      <c r="AA671" s="49" t="s">
        <v>66</v>
      </c>
      <c r="AB671" s="49" t="s">
        <v>65</v>
      </c>
      <c r="AC671" s="49" t="s">
        <v>66</v>
      </c>
      <c r="AD671" s="49" t="s">
        <v>66</v>
      </c>
      <c r="AE671" s="49" t="s">
        <v>66</v>
      </c>
      <c r="AF671" s="49" t="s">
        <v>66</v>
      </c>
      <c r="AG671" s="49" t="s">
        <v>65</v>
      </c>
      <c r="AH671" s="49" t="s">
        <v>66</v>
      </c>
      <c r="AI671" s="49" t="s">
        <v>66</v>
      </c>
      <c r="AJ671" s="49" t="s">
        <v>65</v>
      </c>
      <c r="AK671" s="49" t="s">
        <v>65</v>
      </c>
      <c r="AL671" s="49" t="s">
        <v>66</v>
      </c>
      <c r="AM671" s="49" t="s">
        <v>66</v>
      </c>
      <c r="AN671" s="49" t="s">
        <v>65</v>
      </c>
      <c r="AO671" s="49" t="s">
        <v>66</v>
      </c>
      <c r="AP671" s="49" t="s">
        <v>66</v>
      </c>
      <c r="AQ671" s="49" t="s">
        <v>66</v>
      </c>
      <c r="AR671" s="49" t="s">
        <v>65</v>
      </c>
      <c r="AS671" s="49" t="s">
        <v>65</v>
      </c>
      <c r="AT671" s="49" t="s">
        <v>65</v>
      </c>
      <c r="AU671" s="49" t="s">
        <v>66</v>
      </c>
      <c r="AV671" s="49" t="s">
        <v>65</v>
      </c>
      <c r="AW671" s="49" t="s">
        <v>66</v>
      </c>
      <c r="AX671" s="49" t="s">
        <v>65</v>
      </c>
      <c r="AY671" s="49" t="s">
        <v>66</v>
      </c>
      <c r="AZ671" s="49" t="s">
        <v>66</v>
      </c>
      <c r="BA671" s="49" t="s">
        <v>66</v>
      </c>
      <c r="BB671" s="49" t="s">
        <v>65</v>
      </c>
      <c r="BC671" s="49" t="s">
        <v>66</v>
      </c>
      <c r="BD671" s="49" t="s">
        <v>66</v>
      </c>
      <c r="BE671" s="49" t="s">
        <v>65</v>
      </c>
      <c r="BF671" s="49" t="s">
        <v>66</v>
      </c>
      <c r="BG671" s="49">
        <v>5</v>
      </c>
      <c r="BH671" s="49">
        <v>5</v>
      </c>
      <c r="BI671" s="49">
        <v>27</v>
      </c>
      <c r="BJ671" s="49">
        <v>4</v>
      </c>
      <c r="BK671" s="49">
        <v>29</v>
      </c>
      <c r="BL671" s="49">
        <v>0</v>
      </c>
      <c r="BM671" s="49" t="s">
        <v>67</v>
      </c>
    </row>
    <row r="672" spans="1:65" s="47" customFormat="1" ht="12.5" x14ac:dyDescent="0.25">
      <c r="A672" s="48">
        <v>44537.002447407409</v>
      </c>
      <c r="B672" s="49" t="s">
        <v>66</v>
      </c>
      <c r="C672" s="49" t="s">
        <v>66</v>
      </c>
      <c r="D672" s="49" t="s">
        <v>65</v>
      </c>
      <c r="E672" s="49" t="s">
        <v>66</v>
      </c>
      <c r="F672" s="49" t="s">
        <v>65</v>
      </c>
      <c r="G672" s="49" t="s">
        <v>65</v>
      </c>
      <c r="H672" s="49" t="s">
        <v>66</v>
      </c>
      <c r="I672" s="49" t="s">
        <v>66</v>
      </c>
      <c r="J672" s="49" t="s">
        <v>66</v>
      </c>
      <c r="K672" s="49" t="s">
        <v>65</v>
      </c>
      <c r="L672" s="49" t="s">
        <v>66</v>
      </c>
      <c r="M672" s="49" t="s">
        <v>66</v>
      </c>
      <c r="N672" s="49" t="s">
        <v>66</v>
      </c>
      <c r="O672" s="49" t="s">
        <v>66</v>
      </c>
      <c r="P672" s="49" t="s">
        <v>66</v>
      </c>
      <c r="Q672" s="49" t="s">
        <v>66</v>
      </c>
      <c r="R672" s="49" t="s">
        <v>65</v>
      </c>
      <c r="S672" s="49" t="s">
        <v>66</v>
      </c>
      <c r="T672" s="49" t="s">
        <v>66</v>
      </c>
      <c r="U672" s="49" t="s">
        <v>66</v>
      </c>
      <c r="V672" s="49" t="s">
        <v>66</v>
      </c>
      <c r="W672" s="49" t="s">
        <v>66</v>
      </c>
      <c r="X672" s="49" t="s">
        <v>65</v>
      </c>
      <c r="Y672" s="49" t="s">
        <v>66</v>
      </c>
      <c r="Z672" s="49" t="s">
        <v>66</v>
      </c>
      <c r="AA672" s="49" t="s">
        <v>66</v>
      </c>
      <c r="AB672" s="49" t="s">
        <v>66</v>
      </c>
      <c r="AC672" s="49" t="s">
        <v>66</v>
      </c>
      <c r="AD672" s="49" t="s">
        <v>66</v>
      </c>
      <c r="AE672" s="49" t="s">
        <v>66</v>
      </c>
      <c r="AF672" s="49" t="s">
        <v>66</v>
      </c>
      <c r="AG672" s="49" t="s">
        <v>66</v>
      </c>
      <c r="AH672" s="49" t="s">
        <v>66</v>
      </c>
      <c r="AI672" s="49" t="s">
        <v>66</v>
      </c>
      <c r="AJ672" s="49" t="s">
        <v>65</v>
      </c>
      <c r="AK672" s="49" t="s">
        <v>65</v>
      </c>
      <c r="AL672" s="49" t="s">
        <v>66</v>
      </c>
      <c r="AM672" s="49" t="s">
        <v>66</v>
      </c>
      <c r="AN672" s="49" t="s">
        <v>65</v>
      </c>
      <c r="AO672" s="49" t="s">
        <v>65</v>
      </c>
      <c r="AP672" s="49" t="s">
        <v>66</v>
      </c>
      <c r="AQ672" s="49" t="s">
        <v>66</v>
      </c>
      <c r="AR672" s="49" t="s">
        <v>65</v>
      </c>
      <c r="AS672" s="49" t="s">
        <v>65</v>
      </c>
      <c r="AT672" s="49" t="s">
        <v>66</v>
      </c>
      <c r="AU672" s="49" t="s">
        <v>66</v>
      </c>
      <c r="AV672" s="49" t="s">
        <v>66</v>
      </c>
      <c r="AW672" s="49" t="s">
        <v>66</v>
      </c>
      <c r="AX672" s="49" t="s">
        <v>65</v>
      </c>
      <c r="AY672" s="49" t="s">
        <v>66</v>
      </c>
      <c r="AZ672" s="49" t="s">
        <v>66</v>
      </c>
      <c r="BA672" s="49" t="s">
        <v>66</v>
      </c>
      <c r="BB672" s="49" t="s">
        <v>66</v>
      </c>
      <c r="BC672" s="49" t="s">
        <v>66</v>
      </c>
      <c r="BD672" s="49" t="s">
        <v>66</v>
      </c>
      <c r="BE672" s="49" t="s">
        <v>66</v>
      </c>
      <c r="BF672" s="49" t="s">
        <v>65</v>
      </c>
      <c r="BG672" s="49" t="s">
        <v>293</v>
      </c>
      <c r="BH672" s="49" t="s">
        <v>293</v>
      </c>
      <c r="BI672" s="49" t="s">
        <v>293</v>
      </c>
      <c r="BJ672" s="49" t="s">
        <v>293</v>
      </c>
      <c r="BK672" s="49" t="s">
        <v>293</v>
      </c>
      <c r="BL672" s="49" t="s">
        <v>293</v>
      </c>
      <c r="BM672" s="49" t="s">
        <v>68</v>
      </c>
    </row>
    <row r="673" spans="1:65" s="47" customFormat="1" ht="12.5" x14ac:dyDescent="0.25">
      <c r="A673" s="48">
        <v>44537.026152106482</v>
      </c>
      <c r="B673" s="49" t="s">
        <v>65</v>
      </c>
      <c r="C673" s="49" t="s">
        <v>65</v>
      </c>
      <c r="D673" s="49" t="s">
        <v>66</v>
      </c>
      <c r="E673" s="49" t="s">
        <v>65</v>
      </c>
      <c r="F673" s="49" t="s">
        <v>65</v>
      </c>
      <c r="G673" s="49" t="s">
        <v>65</v>
      </c>
      <c r="H673" s="49" t="s">
        <v>66</v>
      </c>
      <c r="I673" s="49" t="s">
        <v>66</v>
      </c>
      <c r="J673" s="49" t="s">
        <v>66</v>
      </c>
      <c r="K673" s="49" t="s">
        <v>65</v>
      </c>
      <c r="L673" s="49" t="s">
        <v>66</v>
      </c>
      <c r="M673" s="49" t="s">
        <v>66</v>
      </c>
      <c r="N673" s="49" t="s">
        <v>66</v>
      </c>
      <c r="O673" s="49" t="s">
        <v>65</v>
      </c>
      <c r="P673" s="49" t="s">
        <v>66</v>
      </c>
      <c r="Q673" s="49" t="s">
        <v>66</v>
      </c>
      <c r="R673" s="49" t="s">
        <v>65</v>
      </c>
      <c r="S673" s="49" t="s">
        <v>66</v>
      </c>
      <c r="T673" s="49" t="s">
        <v>65</v>
      </c>
      <c r="U673" s="49" t="s">
        <v>66</v>
      </c>
      <c r="V673" s="49" t="s">
        <v>65</v>
      </c>
      <c r="W673" s="49" t="s">
        <v>65</v>
      </c>
      <c r="X673" s="49" t="s">
        <v>65</v>
      </c>
      <c r="Y673" s="49" t="s">
        <v>65</v>
      </c>
      <c r="Z673" s="49" t="s">
        <v>66</v>
      </c>
      <c r="AA673" s="49" t="s">
        <v>65</v>
      </c>
      <c r="AB673" s="49" t="s">
        <v>65</v>
      </c>
      <c r="AC673" s="49" t="s">
        <v>65</v>
      </c>
      <c r="AD673" s="49" t="s">
        <v>66</v>
      </c>
      <c r="AE673" s="49" t="s">
        <v>66</v>
      </c>
      <c r="AF673" s="49" t="s">
        <v>66</v>
      </c>
      <c r="AG673" s="49" t="s">
        <v>66</v>
      </c>
      <c r="AH673" s="49" t="s">
        <v>66</v>
      </c>
      <c r="AI673" s="49" t="s">
        <v>65</v>
      </c>
      <c r="AJ673" s="49" t="s">
        <v>65</v>
      </c>
      <c r="AK673" s="49" t="s">
        <v>65</v>
      </c>
      <c r="AL673" s="49" t="s">
        <v>66</v>
      </c>
      <c r="AM673" s="49" t="s">
        <v>66</v>
      </c>
      <c r="AN673" s="49" t="s">
        <v>66</v>
      </c>
      <c r="AO673" s="49" t="s">
        <v>66</v>
      </c>
      <c r="AP673" s="49" t="s">
        <v>65</v>
      </c>
      <c r="AQ673" s="49" t="s">
        <v>66</v>
      </c>
      <c r="AR673" s="49" t="s">
        <v>65</v>
      </c>
      <c r="AS673" s="49" t="s">
        <v>65</v>
      </c>
      <c r="AT673" s="49" t="s">
        <v>66</v>
      </c>
      <c r="AU673" s="49" t="s">
        <v>66</v>
      </c>
      <c r="AV673" s="49" t="s">
        <v>65</v>
      </c>
      <c r="AW673" s="49" t="s">
        <v>65</v>
      </c>
      <c r="AX673" s="49" t="s">
        <v>66</v>
      </c>
      <c r="AY673" s="49" t="s">
        <v>65</v>
      </c>
      <c r="AZ673" s="49" t="s">
        <v>66</v>
      </c>
      <c r="BA673" s="49" t="s">
        <v>65</v>
      </c>
      <c r="BB673" s="49" t="s">
        <v>65</v>
      </c>
      <c r="BC673" s="49" t="s">
        <v>66</v>
      </c>
      <c r="BD673" s="49" t="s">
        <v>65</v>
      </c>
      <c r="BE673" s="49" t="s">
        <v>66</v>
      </c>
      <c r="BF673" s="49" t="s">
        <v>65</v>
      </c>
      <c r="BG673" s="49">
        <v>5</v>
      </c>
      <c r="BH673" s="49">
        <v>5</v>
      </c>
      <c r="BI673" s="49">
        <v>27</v>
      </c>
      <c r="BJ673" s="49">
        <v>4</v>
      </c>
      <c r="BK673" s="49">
        <v>29</v>
      </c>
      <c r="BL673" s="49">
        <v>20</v>
      </c>
      <c r="BM673" s="49" t="s">
        <v>67</v>
      </c>
    </row>
    <row r="674" spans="1:65" s="47" customFormat="1" ht="12.5" x14ac:dyDescent="0.25">
      <c r="A674" s="48">
        <v>44537.148623622685</v>
      </c>
      <c r="B674" s="49" t="s">
        <v>66</v>
      </c>
      <c r="C674" s="49" t="s">
        <v>66</v>
      </c>
      <c r="D674" s="49" t="s">
        <v>65</v>
      </c>
      <c r="E674" s="49" t="s">
        <v>66</v>
      </c>
      <c r="F674" s="49" t="s">
        <v>66</v>
      </c>
      <c r="G674" s="49" t="s">
        <v>65</v>
      </c>
      <c r="H674" s="49" t="s">
        <v>66</v>
      </c>
      <c r="I674" s="49" t="s">
        <v>65</v>
      </c>
      <c r="J674" s="49" t="s">
        <v>66</v>
      </c>
      <c r="K674" s="49" t="s">
        <v>65</v>
      </c>
      <c r="L674" s="49" t="s">
        <v>66</v>
      </c>
      <c r="M674" s="49" t="s">
        <v>66</v>
      </c>
      <c r="N674" s="49" t="s">
        <v>65</v>
      </c>
      <c r="O674" s="49" t="s">
        <v>65</v>
      </c>
      <c r="P674" s="49" t="s">
        <v>65</v>
      </c>
      <c r="Q674" s="49" t="s">
        <v>65</v>
      </c>
      <c r="R674" s="49" t="s">
        <v>65</v>
      </c>
      <c r="S674" s="49" t="s">
        <v>66</v>
      </c>
      <c r="T674" s="49" t="s">
        <v>65</v>
      </c>
      <c r="U674" s="49" t="s">
        <v>65</v>
      </c>
      <c r="V674" s="49" t="s">
        <v>66</v>
      </c>
      <c r="W674" s="49" t="s">
        <v>66</v>
      </c>
      <c r="X674" s="49" t="s">
        <v>65</v>
      </c>
      <c r="Y674" s="49" t="s">
        <v>65</v>
      </c>
      <c r="Z674" s="49" t="s">
        <v>65</v>
      </c>
      <c r="AA674" s="49" t="s">
        <v>66</v>
      </c>
      <c r="AB674" s="49" t="s">
        <v>65</v>
      </c>
      <c r="AC674" s="49" t="s">
        <v>66</v>
      </c>
      <c r="AD674" s="49" t="s">
        <v>66</v>
      </c>
      <c r="AE674" s="49" t="s">
        <v>66</v>
      </c>
      <c r="AF674" s="49" t="s">
        <v>66</v>
      </c>
      <c r="AG674" s="49" t="s">
        <v>65</v>
      </c>
      <c r="AH674" s="49" t="s">
        <v>66</v>
      </c>
      <c r="AI674" s="49" t="s">
        <v>66</v>
      </c>
      <c r="AJ674" s="49" t="s">
        <v>66</v>
      </c>
      <c r="AK674" s="49" t="s">
        <v>65</v>
      </c>
      <c r="AL674" s="49" t="s">
        <v>66</v>
      </c>
      <c r="AM674" s="49" t="s">
        <v>65</v>
      </c>
      <c r="AN674" s="49" t="s">
        <v>65</v>
      </c>
      <c r="AO674" s="49" t="s">
        <v>66</v>
      </c>
      <c r="AP674" s="49" t="s">
        <v>65</v>
      </c>
      <c r="AQ674" s="49" t="s">
        <v>66</v>
      </c>
      <c r="AR674" s="49" t="s">
        <v>65</v>
      </c>
      <c r="AS674" s="49" t="s">
        <v>65</v>
      </c>
      <c r="AT674" s="49" t="s">
        <v>65</v>
      </c>
      <c r="AU674" s="49" t="s">
        <v>66</v>
      </c>
      <c r="AV674" s="49" t="s">
        <v>66</v>
      </c>
      <c r="AW674" s="49" t="s">
        <v>66</v>
      </c>
      <c r="AX674" s="49" t="s">
        <v>66</v>
      </c>
      <c r="AY674" s="49" t="s">
        <v>65</v>
      </c>
      <c r="AZ674" s="49" t="s">
        <v>66</v>
      </c>
      <c r="BA674" s="49" t="s">
        <v>66</v>
      </c>
      <c r="BB674" s="49" t="s">
        <v>65</v>
      </c>
      <c r="BC674" s="49" t="s">
        <v>65</v>
      </c>
      <c r="BD674" s="49" t="s">
        <v>66</v>
      </c>
      <c r="BE674" s="49" t="s">
        <v>66</v>
      </c>
      <c r="BF674" s="49" t="s">
        <v>66</v>
      </c>
      <c r="BG674" s="49">
        <v>5</v>
      </c>
      <c r="BH674" s="49">
        <v>5</v>
      </c>
      <c r="BI674" s="49">
        <v>27</v>
      </c>
      <c r="BJ674" s="49">
        <v>4</v>
      </c>
      <c r="BK674" s="49">
        <v>29</v>
      </c>
      <c r="BL674" s="49">
        <v>20</v>
      </c>
      <c r="BM674" s="49" t="s">
        <v>67</v>
      </c>
    </row>
    <row r="675" spans="1:65" s="47" customFormat="1" ht="12.5" x14ac:dyDescent="0.25">
      <c r="A675" s="48">
        <v>44537.204222337961</v>
      </c>
      <c r="B675" s="49" t="s">
        <v>65</v>
      </c>
      <c r="C675" s="49" t="s">
        <v>66</v>
      </c>
      <c r="D675" s="49" t="s">
        <v>65</v>
      </c>
      <c r="E675" s="49" t="s">
        <v>65</v>
      </c>
      <c r="F675" s="49" t="s">
        <v>65</v>
      </c>
      <c r="G675" s="49" t="s">
        <v>65</v>
      </c>
      <c r="H675" s="49" t="s">
        <v>66</v>
      </c>
      <c r="I675" s="49" t="s">
        <v>66</v>
      </c>
      <c r="J675" s="49" t="s">
        <v>66</v>
      </c>
      <c r="K675" s="49" t="s">
        <v>65</v>
      </c>
      <c r="L675" s="49" t="s">
        <v>65</v>
      </c>
      <c r="M675" s="49" t="s">
        <v>65</v>
      </c>
      <c r="N675" s="49" t="s">
        <v>66</v>
      </c>
      <c r="O675" s="49" t="s">
        <v>66</v>
      </c>
      <c r="P675" s="49" t="s">
        <v>65</v>
      </c>
      <c r="Q675" s="49" t="s">
        <v>66</v>
      </c>
      <c r="R675" s="49" t="s">
        <v>66</v>
      </c>
      <c r="S675" s="49" t="s">
        <v>66</v>
      </c>
      <c r="T675" s="49" t="s">
        <v>66</v>
      </c>
      <c r="U675" s="49" t="s">
        <v>65</v>
      </c>
      <c r="V675" s="49" t="s">
        <v>66</v>
      </c>
      <c r="W675" s="49" t="s">
        <v>65</v>
      </c>
      <c r="X675" s="49" t="s">
        <v>66</v>
      </c>
      <c r="Y675" s="49" t="s">
        <v>66</v>
      </c>
      <c r="Z675" s="49" t="s">
        <v>66</v>
      </c>
      <c r="AA675" s="49" t="s">
        <v>66</v>
      </c>
      <c r="AB675" s="49" t="s">
        <v>66</v>
      </c>
      <c r="AC675" s="49" t="s">
        <v>66</v>
      </c>
      <c r="AD675" s="49" t="s">
        <v>65</v>
      </c>
      <c r="AE675" s="49" t="s">
        <v>66</v>
      </c>
      <c r="AF675" s="49" t="s">
        <v>66</v>
      </c>
      <c r="AG675" s="49" t="s">
        <v>65</v>
      </c>
      <c r="AH675" s="49" t="s">
        <v>66</v>
      </c>
      <c r="AI675" s="49" t="s">
        <v>66</v>
      </c>
      <c r="AJ675" s="49" t="s">
        <v>66</v>
      </c>
      <c r="AK675" s="49" t="s">
        <v>65</v>
      </c>
      <c r="AL675" s="49" t="s">
        <v>66</v>
      </c>
      <c r="AM675" s="49" t="s">
        <v>66</v>
      </c>
      <c r="AN675" s="49" t="s">
        <v>66</v>
      </c>
      <c r="AO675" s="49" t="s">
        <v>65</v>
      </c>
      <c r="AP675" s="49" t="s">
        <v>65</v>
      </c>
      <c r="AQ675" s="49" t="s">
        <v>66</v>
      </c>
      <c r="AR675" s="49" t="s">
        <v>65</v>
      </c>
      <c r="AS675" s="49" t="s">
        <v>66</v>
      </c>
      <c r="AT675" s="49" t="s">
        <v>66</v>
      </c>
      <c r="AU675" s="49" t="s">
        <v>66</v>
      </c>
      <c r="AV675" s="49" t="s">
        <v>65</v>
      </c>
      <c r="AW675" s="49" t="s">
        <v>66</v>
      </c>
      <c r="AX675" s="49" t="s">
        <v>66</v>
      </c>
      <c r="AY675" s="49" t="s">
        <v>66</v>
      </c>
      <c r="AZ675" s="49" t="s">
        <v>65</v>
      </c>
      <c r="BA675" s="49" t="s">
        <v>66</v>
      </c>
      <c r="BB675" s="49" t="s">
        <v>66</v>
      </c>
      <c r="BC675" s="49" t="s">
        <v>66</v>
      </c>
      <c r="BD675" s="49" t="s">
        <v>65</v>
      </c>
      <c r="BE675" s="49" t="s">
        <v>66</v>
      </c>
      <c r="BF675" s="49" t="s">
        <v>65</v>
      </c>
      <c r="BG675" s="49">
        <v>5</v>
      </c>
      <c r="BH675" s="49">
        <v>500</v>
      </c>
      <c r="BI675" s="49">
        <v>7</v>
      </c>
      <c r="BJ675" s="49">
        <v>6</v>
      </c>
      <c r="BK675" s="49">
        <v>15</v>
      </c>
      <c r="BL675" s="49">
        <v>10</v>
      </c>
      <c r="BM675" s="49" t="s">
        <v>67</v>
      </c>
    </row>
    <row r="676" spans="1:65" s="47" customFormat="1" ht="12.5" x14ac:dyDescent="0.25">
      <c r="A676" s="48">
        <v>44537.226213136571</v>
      </c>
      <c r="B676" s="49" t="s">
        <v>65</v>
      </c>
      <c r="C676" s="49" t="s">
        <v>66</v>
      </c>
      <c r="D676" s="49" t="s">
        <v>65</v>
      </c>
      <c r="E676" s="49" t="s">
        <v>66</v>
      </c>
      <c r="F676" s="49" t="s">
        <v>66</v>
      </c>
      <c r="G676" s="49" t="s">
        <v>66</v>
      </c>
      <c r="H676" s="49" t="s">
        <v>65</v>
      </c>
      <c r="I676" s="49" t="s">
        <v>66</v>
      </c>
      <c r="J676" s="49" t="s">
        <v>65</v>
      </c>
      <c r="K676" s="49" t="s">
        <v>65</v>
      </c>
      <c r="L676" s="49" t="s">
        <v>66</v>
      </c>
      <c r="M676" s="49" t="s">
        <v>66</v>
      </c>
      <c r="N676" s="49" t="s">
        <v>66</v>
      </c>
      <c r="O676" s="49" t="s">
        <v>66</v>
      </c>
      <c r="P676" s="49" t="s">
        <v>65</v>
      </c>
      <c r="Q676" s="49" t="s">
        <v>66</v>
      </c>
      <c r="R676" s="49" t="s">
        <v>65</v>
      </c>
      <c r="S676" s="49" t="s">
        <v>66</v>
      </c>
      <c r="T676" s="49" t="s">
        <v>66</v>
      </c>
      <c r="U676" s="49" t="s">
        <v>65</v>
      </c>
      <c r="V676" s="49" t="s">
        <v>65</v>
      </c>
      <c r="W676" s="49" t="s">
        <v>66</v>
      </c>
      <c r="X676" s="49" t="s">
        <v>66</v>
      </c>
      <c r="Y676" s="49" t="s">
        <v>66</v>
      </c>
      <c r="Z676" s="49" t="s">
        <v>65</v>
      </c>
      <c r="AA676" s="49" t="s">
        <v>66</v>
      </c>
      <c r="AB676" s="49" t="s">
        <v>66</v>
      </c>
      <c r="AC676" s="49" t="s">
        <v>66</v>
      </c>
      <c r="AD676" s="49" t="s">
        <v>65</v>
      </c>
      <c r="AE676" s="49" t="s">
        <v>66</v>
      </c>
      <c r="AF676" s="49" t="s">
        <v>66</v>
      </c>
      <c r="AG676" s="49" t="s">
        <v>65</v>
      </c>
      <c r="AH676" s="49" t="s">
        <v>65</v>
      </c>
      <c r="AI676" s="49" t="s">
        <v>66</v>
      </c>
      <c r="AJ676" s="49" t="s">
        <v>65</v>
      </c>
      <c r="AK676" s="49" t="s">
        <v>65</v>
      </c>
      <c r="AL676" s="49" t="s">
        <v>66</v>
      </c>
      <c r="AM676" s="49" t="s">
        <v>66</v>
      </c>
      <c r="AN676" s="49" t="s">
        <v>65</v>
      </c>
      <c r="AO676" s="49" t="s">
        <v>66</v>
      </c>
      <c r="AP676" s="49" t="s">
        <v>65</v>
      </c>
      <c r="AQ676" s="49" t="s">
        <v>66</v>
      </c>
      <c r="AR676" s="49" t="s">
        <v>65</v>
      </c>
      <c r="AS676" s="49" t="s">
        <v>65</v>
      </c>
      <c r="AT676" s="49" t="s">
        <v>65</v>
      </c>
      <c r="AU676" s="49" t="s">
        <v>66</v>
      </c>
      <c r="AV676" s="49" t="s">
        <v>66</v>
      </c>
      <c r="AW676" s="49" t="s">
        <v>66</v>
      </c>
      <c r="AX676" s="49" t="s">
        <v>65</v>
      </c>
      <c r="AY676" s="49" t="s">
        <v>66</v>
      </c>
      <c r="AZ676" s="49" t="s">
        <v>66</v>
      </c>
      <c r="BA676" s="49" t="s">
        <v>66</v>
      </c>
      <c r="BB676" s="49" t="s">
        <v>66</v>
      </c>
      <c r="BC676" s="49" t="s">
        <v>66</v>
      </c>
      <c r="BD676" s="49" t="s">
        <v>66</v>
      </c>
      <c r="BE676" s="49" t="s">
        <v>65</v>
      </c>
      <c r="BF676" s="49" t="s">
        <v>66</v>
      </c>
      <c r="BG676" s="49">
        <v>5</v>
      </c>
      <c r="BH676" s="49">
        <v>5</v>
      </c>
      <c r="BI676" s="49">
        <v>27</v>
      </c>
      <c r="BJ676" s="49">
        <v>4</v>
      </c>
      <c r="BK676" s="49">
        <v>29</v>
      </c>
      <c r="BL676" s="49">
        <v>20</v>
      </c>
      <c r="BM676" s="49" t="s">
        <v>67</v>
      </c>
    </row>
    <row r="677" spans="1:65" s="47" customFormat="1" ht="12.5" x14ac:dyDescent="0.25">
      <c r="A677" s="48">
        <v>44537.247291412037</v>
      </c>
      <c r="B677" s="49" t="s">
        <v>65</v>
      </c>
      <c r="C677" s="49" t="s">
        <v>65</v>
      </c>
      <c r="D677" s="49" t="s">
        <v>66</v>
      </c>
      <c r="E677" s="49" t="s">
        <v>66</v>
      </c>
      <c r="F677" s="49" t="s">
        <v>65</v>
      </c>
      <c r="G677" s="49" t="s">
        <v>65</v>
      </c>
      <c r="H677" s="49" t="s">
        <v>66</v>
      </c>
      <c r="I677" s="49" t="s">
        <v>66</v>
      </c>
      <c r="J677" s="49" t="s">
        <v>65</v>
      </c>
      <c r="K677" s="49" t="s">
        <v>65</v>
      </c>
      <c r="L677" s="49" t="s">
        <v>66</v>
      </c>
      <c r="M677" s="49" t="s">
        <v>66</v>
      </c>
      <c r="N677" s="49" t="s">
        <v>66</v>
      </c>
      <c r="O677" s="49" t="s">
        <v>65</v>
      </c>
      <c r="P677" s="49" t="s">
        <v>66</v>
      </c>
      <c r="Q677" s="49" t="s">
        <v>66</v>
      </c>
      <c r="R677" s="49" t="s">
        <v>66</v>
      </c>
      <c r="S677" s="49" t="s">
        <v>66</v>
      </c>
      <c r="T677" s="49" t="s">
        <v>66</v>
      </c>
      <c r="U677" s="49" t="s">
        <v>65</v>
      </c>
      <c r="V677" s="49" t="s">
        <v>66</v>
      </c>
      <c r="W677" s="49" t="s">
        <v>66</v>
      </c>
      <c r="X677" s="49" t="s">
        <v>65</v>
      </c>
      <c r="Y677" s="49" t="s">
        <v>65</v>
      </c>
      <c r="Z677" s="49" t="s">
        <v>66</v>
      </c>
      <c r="AA677" s="49" t="s">
        <v>65</v>
      </c>
      <c r="AB677" s="49" t="s">
        <v>66</v>
      </c>
      <c r="AC677" s="49" t="s">
        <v>65</v>
      </c>
      <c r="AD677" s="49" t="s">
        <v>65</v>
      </c>
      <c r="AE677" s="49" t="s">
        <v>66</v>
      </c>
      <c r="AF677" s="49" t="s">
        <v>66</v>
      </c>
      <c r="AG677" s="49" t="s">
        <v>66</v>
      </c>
      <c r="AH677" s="49" t="s">
        <v>66</v>
      </c>
      <c r="AI677" s="49" t="s">
        <v>66</v>
      </c>
      <c r="AJ677" s="49" t="s">
        <v>65</v>
      </c>
      <c r="AK677" s="49" t="s">
        <v>65</v>
      </c>
      <c r="AL677" s="49" t="s">
        <v>66</v>
      </c>
      <c r="AM677" s="49" t="s">
        <v>66</v>
      </c>
      <c r="AN677" s="49" t="s">
        <v>66</v>
      </c>
      <c r="AO677" s="49" t="s">
        <v>65</v>
      </c>
      <c r="AP677" s="49" t="s">
        <v>65</v>
      </c>
      <c r="AQ677" s="49" t="s">
        <v>66</v>
      </c>
      <c r="AR677" s="49" t="s">
        <v>65</v>
      </c>
      <c r="AS677" s="49" t="s">
        <v>66</v>
      </c>
      <c r="AT677" s="49" t="s">
        <v>65</v>
      </c>
      <c r="AU677" s="49" t="s">
        <v>66</v>
      </c>
      <c r="AV677" s="49" t="s">
        <v>66</v>
      </c>
      <c r="AW677" s="49" t="s">
        <v>66</v>
      </c>
      <c r="AX677" s="49" t="s">
        <v>66</v>
      </c>
      <c r="AY677" s="49" t="s">
        <v>65</v>
      </c>
      <c r="AZ677" s="49" t="s">
        <v>65</v>
      </c>
      <c r="BA677" s="49" t="s">
        <v>65</v>
      </c>
      <c r="BB677" s="49" t="s">
        <v>66</v>
      </c>
      <c r="BC677" s="49" t="s">
        <v>66</v>
      </c>
      <c r="BD677" s="49" t="s">
        <v>66</v>
      </c>
      <c r="BE677" s="49" t="s">
        <v>65</v>
      </c>
      <c r="BF677" s="49" t="s">
        <v>65</v>
      </c>
      <c r="BG677" s="49">
        <v>5</v>
      </c>
      <c r="BH677" s="49">
        <v>5</v>
      </c>
      <c r="BI677" s="49">
        <v>27</v>
      </c>
      <c r="BJ677" s="49">
        <v>4</v>
      </c>
      <c r="BK677" s="49">
        <v>29</v>
      </c>
      <c r="BL677" s="49">
        <v>20</v>
      </c>
      <c r="BM677" s="49" t="s">
        <v>67</v>
      </c>
    </row>
    <row r="678" spans="1:65" s="47" customFormat="1" ht="12.5" x14ac:dyDescent="0.25">
      <c r="A678" s="48">
        <v>44537.352002453699</v>
      </c>
      <c r="B678" s="49" t="s">
        <v>66</v>
      </c>
      <c r="C678" s="49" t="s">
        <v>65</v>
      </c>
      <c r="D678" s="49" t="s">
        <v>65</v>
      </c>
      <c r="E678" s="49" t="s">
        <v>66</v>
      </c>
      <c r="F678" s="49" t="s">
        <v>66</v>
      </c>
      <c r="G678" s="49" t="s">
        <v>66</v>
      </c>
      <c r="H678" s="49" t="s">
        <v>65</v>
      </c>
      <c r="I678" s="49" t="s">
        <v>65</v>
      </c>
      <c r="J678" s="49" t="s">
        <v>66</v>
      </c>
      <c r="K678" s="49" t="s">
        <v>65</v>
      </c>
      <c r="L678" s="49" t="s">
        <v>66</v>
      </c>
      <c r="M678" s="49" t="s">
        <v>66</v>
      </c>
      <c r="N678" s="49" t="s">
        <v>65</v>
      </c>
      <c r="O678" s="49" t="s">
        <v>66</v>
      </c>
      <c r="P678" s="49" t="s">
        <v>66</v>
      </c>
      <c r="Q678" s="49" t="s">
        <v>65</v>
      </c>
      <c r="R678" s="49" t="s">
        <v>65</v>
      </c>
      <c r="S678" s="49" t="s">
        <v>66</v>
      </c>
      <c r="T678" s="49" t="s">
        <v>66</v>
      </c>
      <c r="U678" s="49" t="s">
        <v>66</v>
      </c>
      <c r="V678" s="49" t="s">
        <v>66</v>
      </c>
      <c r="W678" s="49" t="s">
        <v>65</v>
      </c>
      <c r="X678" s="49" t="s">
        <v>65</v>
      </c>
      <c r="Y678" s="49" t="s">
        <v>66</v>
      </c>
      <c r="Z678" s="49" t="s">
        <v>66</v>
      </c>
      <c r="AA678" s="49" t="s">
        <v>65</v>
      </c>
      <c r="AB678" s="49" t="s">
        <v>65</v>
      </c>
      <c r="AC678" s="49" t="s">
        <v>66</v>
      </c>
      <c r="AD678" s="49" t="s">
        <v>66</v>
      </c>
      <c r="AE678" s="49" t="s">
        <v>65</v>
      </c>
      <c r="AF678" s="49" t="s">
        <v>66</v>
      </c>
      <c r="AG678" s="49" t="s">
        <v>66</v>
      </c>
      <c r="AH678" s="49" t="s">
        <v>65</v>
      </c>
      <c r="AI678" s="49" t="s">
        <v>66</v>
      </c>
      <c r="AJ678" s="49" t="s">
        <v>66</v>
      </c>
      <c r="AK678" s="49" t="s">
        <v>65</v>
      </c>
      <c r="AL678" s="49" t="s">
        <v>65</v>
      </c>
      <c r="AM678" s="49" t="s">
        <v>65</v>
      </c>
      <c r="AN678" s="49" t="s">
        <v>65</v>
      </c>
      <c r="AO678" s="49" t="s">
        <v>66</v>
      </c>
      <c r="AP678" s="49" t="s">
        <v>66</v>
      </c>
      <c r="AQ678" s="49" t="s">
        <v>66</v>
      </c>
      <c r="AR678" s="49" t="s">
        <v>65</v>
      </c>
      <c r="AS678" s="49" t="s">
        <v>65</v>
      </c>
      <c r="AT678" s="49" t="s">
        <v>65</v>
      </c>
      <c r="AU678" s="49" t="s">
        <v>66</v>
      </c>
      <c r="AV678" s="49" t="s">
        <v>66</v>
      </c>
      <c r="AW678" s="49" t="s">
        <v>65</v>
      </c>
      <c r="AX678" s="49" t="s">
        <v>65</v>
      </c>
      <c r="AY678" s="49" t="s">
        <v>65</v>
      </c>
      <c r="AZ678" s="49" t="s">
        <v>66</v>
      </c>
      <c r="BA678" s="49" t="s">
        <v>66</v>
      </c>
      <c r="BB678" s="49" t="s">
        <v>65</v>
      </c>
      <c r="BC678" s="49" t="s">
        <v>65</v>
      </c>
      <c r="BD678" s="49" t="s">
        <v>66</v>
      </c>
      <c r="BE678" s="49" t="s">
        <v>65</v>
      </c>
      <c r="BF678" s="49" t="s">
        <v>65</v>
      </c>
      <c r="BG678" s="49">
        <v>5</v>
      </c>
      <c r="BH678" s="49">
        <v>5</v>
      </c>
      <c r="BI678" s="49">
        <v>27</v>
      </c>
      <c r="BJ678" s="49">
        <v>4</v>
      </c>
      <c r="BK678" s="49">
        <v>29</v>
      </c>
      <c r="BL678" s="49">
        <v>20</v>
      </c>
      <c r="BM678" s="49" t="s">
        <v>67</v>
      </c>
    </row>
    <row r="679" spans="1:65" s="47" customFormat="1" ht="12.5" x14ac:dyDescent="0.25">
      <c r="A679" s="48">
        <v>44537.363060752316</v>
      </c>
      <c r="B679" s="49" t="s">
        <v>65</v>
      </c>
      <c r="C679" s="49" t="s">
        <v>65</v>
      </c>
      <c r="D679" s="49" t="s">
        <v>65</v>
      </c>
      <c r="E679" s="49" t="s">
        <v>65</v>
      </c>
      <c r="F679" s="49" t="s">
        <v>66</v>
      </c>
      <c r="G679" s="49" t="s">
        <v>65</v>
      </c>
      <c r="H679" s="49" t="s">
        <v>65</v>
      </c>
      <c r="I679" s="49" t="s">
        <v>66</v>
      </c>
      <c r="J679" s="49" t="s">
        <v>65</v>
      </c>
      <c r="K679" s="49" t="s">
        <v>65</v>
      </c>
      <c r="L679" s="49" t="s">
        <v>66</v>
      </c>
      <c r="M679" s="49" t="s">
        <v>66</v>
      </c>
      <c r="N679" s="49" t="s">
        <v>65</v>
      </c>
      <c r="O679" s="49" t="s">
        <v>65</v>
      </c>
      <c r="P679" s="49" t="s">
        <v>65</v>
      </c>
      <c r="Q679" s="49" t="s">
        <v>65</v>
      </c>
      <c r="R679" s="49" t="s">
        <v>65</v>
      </c>
      <c r="S679" s="49" t="s">
        <v>66</v>
      </c>
      <c r="T679" s="49" t="s">
        <v>65</v>
      </c>
      <c r="U679" s="49" t="s">
        <v>66</v>
      </c>
      <c r="V679" s="49" t="s">
        <v>65</v>
      </c>
      <c r="W679" s="49" t="s">
        <v>66</v>
      </c>
      <c r="X679" s="49" t="s">
        <v>65</v>
      </c>
      <c r="Y679" s="49" t="s">
        <v>65</v>
      </c>
      <c r="Z679" s="49" t="s">
        <v>66</v>
      </c>
      <c r="AA679" s="49" t="s">
        <v>65</v>
      </c>
      <c r="AB679" s="49" t="s">
        <v>65</v>
      </c>
      <c r="AC679" s="49" t="s">
        <v>65</v>
      </c>
      <c r="AD679" s="49" t="s">
        <v>66</v>
      </c>
      <c r="AE679" s="49" t="s">
        <v>66</v>
      </c>
      <c r="AF679" s="49" t="s">
        <v>65</v>
      </c>
      <c r="AG679" s="49" t="s">
        <v>65</v>
      </c>
      <c r="AH679" s="49" t="s">
        <v>65</v>
      </c>
      <c r="AI679" s="49" t="s">
        <v>65</v>
      </c>
      <c r="AJ679" s="49" t="s">
        <v>65</v>
      </c>
      <c r="AK679" s="49" t="s">
        <v>65</v>
      </c>
      <c r="AL679" s="49" t="s">
        <v>66</v>
      </c>
      <c r="AM679" s="49" t="s">
        <v>66</v>
      </c>
      <c r="AN679" s="49" t="s">
        <v>66</v>
      </c>
      <c r="AO679" s="49" t="s">
        <v>65</v>
      </c>
      <c r="AP679" s="49" t="s">
        <v>65</v>
      </c>
      <c r="AQ679" s="49" t="s">
        <v>66</v>
      </c>
      <c r="AR679" s="49" t="s">
        <v>65</v>
      </c>
      <c r="AS679" s="49" t="s">
        <v>65</v>
      </c>
      <c r="AT679" s="49" t="s">
        <v>65</v>
      </c>
      <c r="AU679" s="49" t="s">
        <v>65</v>
      </c>
      <c r="AV679" s="49" t="s">
        <v>65</v>
      </c>
      <c r="AW679" s="49" t="s">
        <v>66</v>
      </c>
      <c r="AX679" s="49" t="s">
        <v>66</v>
      </c>
      <c r="AY679" s="49" t="s">
        <v>65</v>
      </c>
      <c r="AZ679" s="49" t="s">
        <v>65</v>
      </c>
      <c r="BA679" s="49" t="s">
        <v>65</v>
      </c>
      <c r="BB679" s="49" t="s">
        <v>65</v>
      </c>
      <c r="BC679" s="49" t="s">
        <v>66</v>
      </c>
      <c r="BD679" s="49" t="s">
        <v>65</v>
      </c>
      <c r="BE679" s="49" t="s">
        <v>65</v>
      </c>
      <c r="BF679" s="49" t="s">
        <v>65</v>
      </c>
      <c r="BG679" s="49">
        <v>5</v>
      </c>
      <c r="BH679" s="49">
        <v>5</v>
      </c>
      <c r="BI679" s="49">
        <v>27</v>
      </c>
      <c r="BJ679" s="49">
        <v>4</v>
      </c>
      <c r="BK679" s="49">
        <v>29</v>
      </c>
      <c r="BL679" s="49">
        <v>20</v>
      </c>
      <c r="BM679" s="49" t="s">
        <v>67</v>
      </c>
    </row>
    <row r="680" spans="1:65" s="47" customFormat="1" ht="12.5" x14ac:dyDescent="0.25">
      <c r="A680" s="48">
        <v>44537.399673159722</v>
      </c>
      <c r="B680" s="49" t="s">
        <v>65</v>
      </c>
      <c r="C680" s="49" t="s">
        <v>66</v>
      </c>
      <c r="D680" s="49" t="s">
        <v>66</v>
      </c>
      <c r="E680" s="49" t="s">
        <v>66</v>
      </c>
      <c r="F680" s="49" t="s">
        <v>65</v>
      </c>
      <c r="G680" s="49" t="s">
        <v>66</v>
      </c>
      <c r="H680" s="49" t="s">
        <v>65</v>
      </c>
      <c r="I680" s="49" t="s">
        <v>66</v>
      </c>
      <c r="J680" s="49" t="s">
        <v>66</v>
      </c>
      <c r="K680" s="49" t="s">
        <v>65</v>
      </c>
      <c r="L680" s="49" t="s">
        <v>65</v>
      </c>
      <c r="M680" s="49" t="s">
        <v>66</v>
      </c>
      <c r="N680" s="49" t="s">
        <v>65</v>
      </c>
      <c r="O680" s="49" t="s">
        <v>65</v>
      </c>
      <c r="P680" s="49" t="s">
        <v>65</v>
      </c>
      <c r="Q680" s="49" t="s">
        <v>65</v>
      </c>
      <c r="R680" s="49" t="s">
        <v>66</v>
      </c>
      <c r="S680" s="49" t="s">
        <v>66</v>
      </c>
      <c r="T680" s="49" t="s">
        <v>66</v>
      </c>
      <c r="U680" s="49" t="s">
        <v>65</v>
      </c>
      <c r="V680" s="49" t="s">
        <v>65</v>
      </c>
      <c r="W680" s="49" t="s">
        <v>65</v>
      </c>
      <c r="X680" s="49" t="s">
        <v>65</v>
      </c>
      <c r="Y680" s="49" t="s">
        <v>65</v>
      </c>
      <c r="Z680" s="49" t="s">
        <v>66</v>
      </c>
      <c r="AA680" s="49" t="s">
        <v>66</v>
      </c>
      <c r="AB680" s="49" t="s">
        <v>66</v>
      </c>
      <c r="AC680" s="49" t="s">
        <v>65</v>
      </c>
      <c r="AD680" s="49" t="s">
        <v>65</v>
      </c>
      <c r="AE680" s="49" t="s">
        <v>66</v>
      </c>
      <c r="AF680" s="49" t="s">
        <v>66</v>
      </c>
      <c r="AG680" s="49" t="s">
        <v>66</v>
      </c>
      <c r="AH680" s="49" t="s">
        <v>65</v>
      </c>
      <c r="AI680" s="49" t="s">
        <v>66</v>
      </c>
      <c r="AJ680" s="49" t="s">
        <v>65</v>
      </c>
      <c r="AK680" s="49" t="s">
        <v>66</v>
      </c>
      <c r="AL680" s="49" t="s">
        <v>66</v>
      </c>
      <c r="AM680" s="49" t="s">
        <v>65</v>
      </c>
      <c r="AN680" s="49" t="s">
        <v>66</v>
      </c>
      <c r="AO680" s="49" t="s">
        <v>65</v>
      </c>
      <c r="AP680" s="49" t="s">
        <v>65</v>
      </c>
      <c r="AQ680" s="49" t="s">
        <v>66</v>
      </c>
      <c r="AR680" s="49" t="s">
        <v>65</v>
      </c>
      <c r="AS680" s="49" t="s">
        <v>65</v>
      </c>
      <c r="AT680" s="49" t="s">
        <v>65</v>
      </c>
      <c r="AU680" s="49" t="s">
        <v>66</v>
      </c>
      <c r="AV680" s="49" t="s">
        <v>65</v>
      </c>
      <c r="AW680" s="49" t="s">
        <v>65</v>
      </c>
      <c r="AX680" s="49" t="s">
        <v>66</v>
      </c>
      <c r="AY680" s="49" t="s">
        <v>66</v>
      </c>
      <c r="AZ680" s="49" t="s">
        <v>65</v>
      </c>
      <c r="BA680" s="49" t="s">
        <v>66</v>
      </c>
      <c r="BB680" s="49" t="s">
        <v>66</v>
      </c>
      <c r="BC680" s="49" t="s">
        <v>66</v>
      </c>
      <c r="BD680" s="49" t="s">
        <v>65</v>
      </c>
      <c r="BE680" s="49" t="s">
        <v>65</v>
      </c>
      <c r="BF680" s="49" t="s">
        <v>65</v>
      </c>
      <c r="BG680" s="49">
        <v>5</v>
      </c>
      <c r="BH680" s="49">
        <v>5</v>
      </c>
      <c r="BI680" s="49">
        <v>27</v>
      </c>
      <c r="BJ680" s="49">
        <v>4</v>
      </c>
      <c r="BK680" s="49">
        <v>29</v>
      </c>
      <c r="BL680" s="49">
        <v>0</v>
      </c>
      <c r="BM680" s="49" t="s">
        <v>67</v>
      </c>
    </row>
    <row r="681" spans="1:65" s="47" customFormat="1" ht="12.5" x14ac:dyDescent="0.25">
      <c r="A681" s="48">
        <v>44537.411504062504</v>
      </c>
      <c r="B681" s="49" t="s">
        <v>66</v>
      </c>
      <c r="C681" s="49" t="s">
        <v>66</v>
      </c>
      <c r="D681" s="49" t="s">
        <v>65</v>
      </c>
      <c r="E681" s="49" t="s">
        <v>65</v>
      </c>
      <c r="F681" s="49" t="s">
        <v>66</v>
      </c>
      <c r="G681" s="49" t="s">
        <v>66</v>
      </c>
      <c r="H681" s="49" t="s">
        <v>65</v>
      </c>
      <c r="I681" s="49" t="s">
        <v>65</v>
      </c>
      <c r="J681" s="49" t="s">
        <v>65</v>
      </c>
      <c r="K681" s="49" t="s">
        <v>65</v>
      </c>
      <c r="L681" s="49" t="s">
        <v>66</v>
      </c>
      <c r="M681" s="49" t="s">
        <v>66</v>
      </c>
      <c r="N681" s="49" t="s">
        <v>65</v>
      </c>
      <c r="O681" s="49" t="s">
        <v>66</v>
      </c>
      <c r="P681" s="49" t="s">
        <v>65</v>
      </c>
      <c r="Q681" s="49" t="s">
        <v>65</v>
      </c>
      <c r="R681" s="49" t="s">
        <v>65</v>
      </c>
      <c r="S681" s="49" t="s">
        <v>66</v>
      </c>
      <c r="T681" s="49" t="s">
        <v>66</v>
      </c>
      <c r="U681" s="49" t="s">
        <v>66</v>
      </c>
      <c r="V681" s="49" t="s">
        <v>66</v>
      </c>
      <c r="W681" s="49" t="s">
        <v>65</v>
      </c>
      <c r="X681" s="49" t="s">
        <v>65</v>
      </c>
      <c r="Y681" s="49" t="s">
        <v>65</v>
      </c>
      <c r="Z681" s="49" t="s">
        <v>66</v>
      </c>
      <c r="AA681" s="49" t="s">
        <v>65</v>
      </c>
      <c r="AB681" s="49" t="s">
        <v>65</v>
      </c>
      <c r="AC681" s="49" t="s">
        <v>65</v>
      </c>
      <c r="AD681" s="49" t="s">
        <v>66</v>
      </c>
      <c r="AE681" s="49" t="s">
        <v>66</v>
      </c>
      <c r="AF681" s="49" t="s">
        <v>66</v>
      </c>
      <c r="AG681" s="49" t="s">
        <v>65</v>
      </c>
      <c r="AH681" s="49" t="s">
        <v>66</v>
      </c>
      <c r="AI681" s="49" t="s">
        <v>66</v>
      </c>
      <c r="AJ681" s="49" t="s">
        <v>66</v>
      </c>
      <c r="AK681" s="49" t="s">
        <v>65</v>
      </c>
      <c r="AL681" s="49" t="s">
        <v>66</v>
      </c>
      <c r="AM681" s="49" t="s">
        <v>65</v>
      </c>
      <c r="AN681" s="49" t="s">
        <v>65</v>
      </c>
      <c r="AO681" s="49" t="s">
        <v>65</v>
      </c>
      <c r="AP681" s="49" t="s">
        <v>66</v>
      </c>
      <c r="AQ681" s="49" t="s">
        <v>66</v>
      </c>
      <c r="AR681" s="49" t="s">
        <v>65</v>
      </c>
      <c r="AS681" s="49" t="s">
        <v>66</v>
      </c>
      <c r="AT681" s="49" t="s">
        <v>66</v>
      </c>
      <c r="AU681" s="49" t="s">
        <v>66</v>
      </c>
      <c r="AV681" s="49" t="s">
        <v>65</v>
      </c>
      <c r="AW681" s="49" t="s">
        <v>66</v>
      </c>
      <c r="AX681" s="49" t="s">
        <v>66</v>
      </c>
      <c r="AY681" s="49" t="s">
        <v>65</v>
      </c>
      <c r="AZ681" s="49" t="s">
        <v>66</v>
      </c>
      <c r="BA681" s="49" t="s">
        <v>65</v>
      </c>
      <c r="BB681" s="49" t="s">
        <v>65</v>
      </c>
      <c r="BC681" s="49" t="s">
        <v>65</v>
      </c>
      <c r="BD681" s="49" t="s">
        <v>66</v>
      </c>
      <c r="BE681" s="49" t="s">
        <v>66</v>
      </c>
      <c r="BF681" s="49" t="s">
        <v>65</v>
      </c>
      <c r="BG681" s="49">
        <v>5</v>
      </c>
      <c r="BH681" s="49">
        <v>5</v>
      </c>
      <c r="BI681" s="49">
        <v>27</v>
      </c>
      <c r="BJ681" s="49">
        <v>4</v>
      </c>
      <c r="BK681" s="49">
        <v>29</v>
      </c>
      <c r="BL681" s="49">
        <v>20</v>
      </c>
      <c r="BM681" s="49" t="s">
        <v>67</v>
      </c>
    </row>
    <row r="682" spans="1:65" s="47" customFormat="1" ht="12.5" x14ac:dyDescent="0.25">
      <c r="A682" s="46">
        <v>44537.453724317129</v>
      </c>
      <c r="B682" s="1" t="s">
        <v>65</v>
      </c>
      <c r="C682" s="1" t="s">
        <v>66</v>
      </c>
      <c r="D682" s="1" t="s">
        <v>65</v>
      </c>
      <c r="E682" s="1" t="s">
        <v>66</v>
      </c>
      <c r="F682" s="1" t="s">
        <v>66</v>
      </c>
      <c r="G682" s="1" t="s">
        <v>66</v>
      </c>
      <c r="H682" s="1" t="s">
        <v>66</v>
      </c>
      <c r="I682" s="1" t="s">
        <v>66</v>
      </c>
      <c r="J682" s="1" t="s">
        <v>66</v>
      </c>
      <c r="K682" s="1" t="s">
        <v>65</v>
      </c>
      <c r="L682" s="1" t="s">
        <v>66</v>
      </c>
      <c r="M682" s="1" t="s">
        <v>65</v>
      </c>
      <c r="N682" s="1" t="s">
        <v>65</v>
      </c>
      <c r="O682" s="1" t="s">
        <v>65</v>
      </c>
      <c r="P682" s="1" t="s">
        <v>66</v>
      </c>
      <c r="Q682" s="1" t="s">
        <v>65</v>
      </c>
      <c r="R682" s="1" t="s">
        <v>65</v>
      </c>
      <c r="S682" s="1" t="s">
        <v>66</v>
      </c>
      <c r="T682" s="1" t="s">
        <v>66</v>
      </c>
      <c r="U682" s="1" t="s">
        <v>66</v>
      </c>
      <c r="V682" s="1" t="s">
        <v>65</v>
      </c>
      <c r="W682" s="1" t="s">
        <v>65</v>
      </c>
      <c r="X682" s="1" t="s">
        <v>65</v>
      </c>
      <c r="Y682" s="1" t="s">
        <v>65</v>
      </c>
      <c r="Z682" s="1" t="s">
        <v>66</v>
      </c>
      <c r="AA682" s="1" t="s">
        <v>66</v>
      </c>
      <c r="AB682" s="1" t="s">
        <v>66</v>
      </c>
      <c r="AC682" s="1" t="s">
        <v>65</v>
      </c>
      <c r="AD682" s="1" t="s">
        <v>66</v>
      </c>
      <c r="AE682" s="1" t="s">
        <v>66</v>
      </c>
      <c r="AF682" s="1" t="s">
        <v>66</v>
      </c>
      <c r="AG682" s="1" t="s">
        <v>66</v>
      </c>
      <c r="AH682" s="1" t="s">
        <v>65</v>
      </c>
      <c r="AI682" s="1" t="s">
        <v>66</v>
      </c>
      <c r="AJ682" s="1" t="s">
        <v>65</v>
      </c>
      <c r="AK682" s="1" t="s">
        <v>66</v>
      </c>
      <c r="AL682" s="1" t="s">
        <v>66</v>
      </c>
      <c r="AM682" s="1" t="s">
        <v>66</v>
      </c>
      <c r="AN682" s="1" t="s">
        <v>66</v>
      </c>
      <c r="AO682" s="1" t="s">
        <v>65</v>
      </c>
      <c r="AP682" s="1" t="s">
        <v>65</v>
      </c>
      <c r="AQ682" s="1" t="s">
        <v>66</v>
      </c>
      <c r="AR682" s="1" t="s">
        <v>65</v>
      </c>
      <c r="AS682" s="1" t="s">
        <v>65</v>
      </c>
      <c r="AT682" s="1" t="s">
        <v>66</v>
      </c>
      <c r="AU682" s="1" t="s">
        <v>66</v>
      </c>
      <c r="AV682" s="1" t="s">
        <v>65</v>
      </c>
      <c r="AW682" s="1" t="s">
        <v>65</v>
      </c>
      <c r="AX682" s="1" t="s">
        <v>65</v>
      </c>
      <c r="AY682" s="1" t="s">
        <v>65</v>
      </c>
      <c r="AZ682" s="1" t="s">
        <v>66</v>
      </c>
      <c r="BA682" s="1" t="s">
        <v>65</v>
      </c>
      <c r="BB682" s="1" t="s">
        <v>66</v>
      </c>
      <c r="BC682" s="1" t="s">
        <v>65</v>
      </c>
      <c r="BD682" s="1" t="s">
        <v>66</v>
      </c>
      <c r="BE682" s="1" t="s">
        <v>65</v>
      </c>
      <c r="BF682" s="1" t="s">
        <v>66</v>
      </c>
      <c r="BG682" s="1">
        <v>5</v>
      </c>
      <c r="BH682" s="1">
        <v>5</v>
      </c>
      <c r="BI682" s="1">
        <v>27</v>
      </c>
      <c r="BJ682" s="1" t="s">
        <v>295</v>
      </c>
      <c r="BK682" s="1">
        <v>29</v>
      </c>
      <c r="BL682" s="1">
        <v>10</v>
      </c>
      <c r="BM682" s="1" t="s">
        <v>67</v>
      </c>
    </row>
    <row r="683" spans="1:65" s="47" customFormat="1" ht="12.5" x14ac:dyDescent="0.25">
      <c r="A683" s="46">
        <v>44537.466138923613</v>
      </c>
      <c r="B683" s="1" t="s">
        <v>65</v>
      </c>
      <c r="C683" s="1" t="s">
        <v>66</v>
      </c>
      <c r="D683" s="1" t="s">
        <v>65</v>
      </c>
      <c r="E683" s="1" t="s">
        <v>65</v>
      </c>
      <c r="F683" s="1" t="s">
        <v>65</v>
      </c>
      <c r="G683" s="1" t="s">
        <v>66</v>
      </c>
      <c r="H683" s="1" t="s">
        <v>66</v>
      </c>
      <c r="I683" s="1" t="s">
        <v>66</v>
      </c>
      <c r="J683" s="1" t="s">
        <v>66</v>
      </c>
      <c r="K683" s="1" t="s">
        <v>65</v>
      </c>
      <c r="L683" s="1" t="s">
        <v>66</v>
      </c>
      <c r="M683" s="1" t="s">
        <v>66</v>
      </c>
      <c r="N683" s="1" t="s">
        <v>66</v>
      </c>
      <c r="O683" s="1" t="s">
        <v>66</v>
      </c>
      <c r="P683" s="1" t="s">
        <v>65</v>
      </c>
      <c r="Q683" s="1" t="s">
        <v>66</v>
      </c>
      <c r="R683" s="1" t="s">
        <v>65</v>
      </c>
      <c r="S683" s="1" t="s">
        <v>66</v>
      </c>
      <c r="T683" s="1" t="s">
        <v>66</v>
      </c>
      <c r="U683" s="1" t="s">
        <v>66</v>
      </c>
      <c r="V683" s="1" t="s">
        <v>66</v>
      </c>
      <c r="W683" s="1" t="s">
        <v>65</v>
      </c>
      <c r="X683" s="1" t="s">
        <v>66</v>
      </c>
      <c r="Y683" s="1" t="s">
        <v>66</v>
      </c>
      <c r="Z683" s="1" t="s">
        <v>66</v>
      </c>
      <c r="AA683" s="1" t="s">
        <v>66</v>
      </c>
      <c r="AB683" s="1" t="s">
        <v>66</v>
      </c>
      <c r="AC683" s="1" t="s">
        <v>65</v>
      </c>
      <c r="AD683" s="1" t="s">
        <v>65</v>
      </c>
      <c r="AE683" s="1" t="s">
        <v>66</v>
      </c>
      <c r="AF683" s="1" t="s">
        <v>66</v>
      </c>
      <c r="AG683" s="1" t="s">
        <v>65</v>
      </c>
      <c r="AH683" s="1" t="s">
        <v>66</v>
      </c>
      <c r="AI683" s="1" t="s">
        <v>66</v>
      </c>
      <c r="AJ683" s="1" t="s">
        <v>65</v>
      </c>
      <c r="AK683" s="1" t="s">
        <v>65</v>
      </c>
      <c r="AL683" s="1" t="s">
        <v>66</v>
      </c>
      <c r="AM683" s="1" t="s">
        <v>66</v>
      </c>
      <c r="AN683" s="1" t="s">
        <v>65</v>
      </c>
      <c r="AO683" s="1" t="s">
        <v>66</v>
      </c>
      <c r="AP683" s="1" t="s">
        <v>65</v>
      </c>
      <c r="AQ683" s="1" t="s">
        <v>66</v>
      </c>
      <c r="AR683" s="1" t="s">
        <v>65</v>
      </c>
      <c r="AS683" s="1" t="s">
        <v>66</v>
      </c>
      <c r="AT683" s="1" t="s">
        <v>66</v>
      </c>
      <c r="AU683" s="1" t="s">
        <v>66</v>
      </c>
      <c r="AV683" s="1" t="s">
        <v>66</v>
      </c>
      <c r="AW683" s="1" t="s">
        <v>66</v>
      </c>
      <c r="AX683" s="1" t="s">
        <v>65</v>
      </c>
      <c r="AY683" s="1" t="s">
        <v>66</v>
      </c>
      <c r="AZ683" s="1" t="s">
        <v>65</v>
      </c>
      <c r="BA683" s="1" t="s">
        <v>66</v>
      </c>
      <c r="BB683" s="1" t="s">
        <v>66</v>
      </c>
      <c r="BC683" s="1" t="s">
        <v>66</v>
      </c>
      <c r="BD683" s="1" t="s">
        <v>66</v>
      </c>
      <c r="BE683" s="1" t="s">
        <v>66</v>
      </c>
      <c r="BF683" s="1" t="s">
        <v>65</v>
      </c>
      <c r="BG683" s="1">
        <v>5</v>
      </c>
      <c r="BH683" s="1">
        <v>5</v>
      </c>
      <c r="BI683" s="1">
        <v>27</v>
      </c>
      <c r="BJ683" s="1">
        <v>4</v>
      </c>
      <c r="BK683" s="1">
        <v>29</v>
      </c>
      <c r="BL683" s="1">
        <v>20</v>
      </c>
      <c r="BM683" s="1" t="s">
        <v>67</v>
      </c>
    </row>
    <row r="684" spans="1:65" s="47" customFormat="1" ht="12.5" x14ac:dyDescent="0.25">
      <c r="A684" s="46">
        <v>44537.484140555556</v>
      </c>
      <c r="B684" s="1" t="s">
        <v>65</v>
      </c>
      <c r="C684" s="1" t="s">
        <v>66</v>
      </c>
      <c r="D684" s="1" t="s">
        <v>65</v>
      </c>
      <c r="E684" s="1" t="s">
        <v>66</v>
      </c>
      <c r="F684" s="1" t="s">
        <v>65</v>
      </c>
      <c r="G684" s="1" t="s">
        <v>66</v>
      </c>
      <c r="H684" s="1" t="s">
        <v>66</v>
      </c>
      <c r="I684" s="1" t="s">
        <v>65</v>
      </c>
      <c r="J684" s="1" t="s">
        <v>66</v>
      </c>
      <c r="K684" s="1" t="s">
        <v>65</v>
      </c>
      <c r="L684" s="1" t="s">
        <v>66</v>
      </c>
      <c r="M684" s="1" t="s">
        <v>66</v>
      </c>
      <c r="N684" s="1" t="s">
        <v>66</v>
      </c>
      <c r="O684" s="1" t="s">
        <v>66</v>
      </c>
      <c r="P684" s="1" t="s">
        <v>66</v>
      </c>
      <c r="Q684" s="1" t="s">
        <v>66</v>
      </c>
      <c r="R684" s="1" t="s">
        <v>65</v>
      </c>
      <c r="S684" s="1" t="s">
        <v>66</v>
      </c>
      <c r="T684" s="1" t="s">
        <v>66</v>
      </c>
      <c r="U684" s="1" t="s">
        <v>66</v>
      </c>
      <c r="V684" s="1" t="s">
        <v>65</v>
      </c>
      <c r="W684" s="1" t="s">
        <v>66</v>
      </c>
      <c r="X684" s="1" t="s">
        <v>65</v>
      </c>
      <c r="Y684" s="1" t="s">
        <v>65</v>
      </c>
      <c r="Z684" s="1" t="s">
        <v>65</v>
      </c>
      <c r="AA684" s="1" t="s">
        <v>65</v>
      </c>
      <c r="AB684" s="1" t="s">
        <v>65</v>
      </c>
      <c r="AC684" s="1" t="s">
        <v>66</v>
      </c>
      <c r="AD684" s="1" t="s">
        <v>66</v>
      </c>
      <c r="AE684" s="1" t="s">
        <v>66</v>
      </c>
      <c r="AF684" s="1" t="s">
        <v>66</v>
      </c>
      <c r="AG684" s="1" t="s">
        <v>66</v>
      </c>
      <c r="AH684" s="1" t="s">
        <v>65</v>
      </c>
      <c r="AI684" s="1" t="s">
        <v>66</v>
      </c>
      <c r="AJ684" s="1" t="s">
        <v>65</v>
      </c>
      <c r="AK684" s="1" t="s">
        <v>66</v>
      </c>
      <c r="AL684" s="1" t="s">
        <v>65</v>
      </c>
      <c r="AM684" s="1" t="s">
        <v>66</v>
      </c>
      <c r="AN684" s="1" t="s">
        <v>65</v>
      </c>
      <c r="AO684" s="1" t="s">
        <v>65</v>
      </c>
      <c r="AP684" s="1" t="s">
        <v>66</v>
      </c>
      <c r="AQ684" s="1" t="s">
        <v>66</v>
      </c>
      <c r="AR684" s="1" t="s">
        <v>65</v>
      </c>
      <c r="AS684" s="1" t="s">
        <v>65</v>
      </c>
      <c r="AT684" s="1" t="s">
        <v>66</v>
      </c>
      <c r="AU684" s="1" t="s">
        <v>65</v>
      </c>
      <c r="AV684" s="1" t="s">
        <v>65</v>
      </c>
      <c r="AW684" s="1" t="s">
        <v>66</v>
      </c>
      <c r="AX684" s="1" t="s">
        <v>65</v>
      </c>
      <c r="AY684" s="1" t="s">
        <v>66</v>
      </c>
      <c r="AZ684" s="1" t="s">
        <v>66</v>
      </c>
      <c r="BA684" s="1" t="s">
        <v>66</v>
      </c>
      <c r="BB684" s="1" t="s">
        <v>65</v>
      </c>
      <c r="BC684" s="1" t="s">
        <v>65</v>
      </c>
      <c r="BD684" s="1" t="s">
        <v>66</v>
      </c>
      <c r="BE684" s="1" t="s">
        <v>65</v>
      </c>
      <c r="BF684" s="1" t="s">
        <v>65</v>
      </c>
      <c r="BG684" s="1">
        <v>5</v>
      </c>
      <c r="BH684" s="1">
        <v>5</v>
      </c>
      <c r="BI684" s="1">
        <v>27</v>
      </c>
      <c r="BJ684" s="1">
        <v>4</v>
      </c>
      <c r="BK684" s="1">
        <v>29</v>
      </c>
      <c r="BL684" s="1">
        <v>20</v>
      </c>
      <c r="BM684" s="1" t="s">
        <v>67</v>
      </c>
    </row>
    <row r="685" spans="1:65" s="47" customFormat="1" ht="12.5" x14ac:dyDescent="0.25">
      <c r="A685" s="46">
        <v>44537.489450023146</v>
      </c>
      <c r="B685" s="1" t="s">
        <v>66</v>
      </c>
      <c r="C685" s="1" t="s">
        <v>65</v>
      </c>
      <c r="D685" s="1" t="s">
        <v>65</v>
      </c>
      <c r="E685" s="1" t="s">
        <v>66</v>
      </c>
      <c r="F685" s="1" t="s">
        <v>65</v>
      </c>
      <c r="G685" s="1" t="s">
        <v>66</v>
      </c>
      <c r="H685" s="1" t="s">
        <v>66</v>
      </c>
      <c r="I685" s="1" t="s">
        <v>65</v>
      </c>
      <c r="J685" s="1" t="s">
        <v>66</v>
      </c>
      <c r="K685" s="1" t="s">
        <v>66</v>
      </c>
      <c r="L685" s="1" t="s">
        <v>66</v>
      </c>
      <c r="M685" s="1" t="s">
        <v>66</v>
      </c>
      <c r="N685" s="1" t="s">
        <v>66</v>
      </c>
      <c r="O685" s="1" t="s">
        <v>66</v>
      </c>
      <c r="P685" s="1" t="s">
        <v>65</v>
      </c>
      <c r="Q685" s="1" t="s">
        <v>65</v>
      </c>
      <c r="R685" s="1" t="s">
        <v>66</v>
      </c>
      <c r="S685" s="1" t="s">
        <v>66</v>
      </c>
      <c r="T685" s="1" t="s">
        <v>66</v>
      </c>
      <c r="U685" s="1" t="s">
        <v>65</v>
      </c>
      <c r="V685" s="1" t="s">
        <v>66</v>
      </c>
      <c r="W685" s="1" t="s">
        <v>66</v>
      </c>
      <c r="X685" s="1" t="s">
        <v>66</v>
      </c>
      <c r="Y685" s="1" t="s">
        <v>65</v>
      </c>
      <c r="Z685" s="1" t="s">
        <v>66</v>
      </c>
      <c r="AA685" s="1" t="s">
        <v>65</v>
      </c>
      <c r="AB685" s="1" t="s">
        <v>66</v>
      </c>
      <c r="AC685" s="1" t="s">
        <v>66</v>
      </c>
      <c r="AD685" s="1" t="s">
        <v>65</v>
      </c>
      <c r="AE685" s="1" t="s">
        <v>66</v>
      </c>
      <c r="AF685" s="1" t="s">
        <v>65</v>
      </c>
      <c r="AG685" s="1" t="s">
        <v>66</v>
      </c>
      <c r="AH685" s="1" t="s">
        <v>65</v>
      </c>
      <c r="AI685" s="1" t="s">
        <v>66</v>
      </c>
      <c r="AJ685" s="1" t="s">
        <v>65</v>
      </c>
      <c r="AK685" s="1" t="s">
        <v>66</v>
      </c>
      <c r="AL685" s="1" t="s">
        <v>65</v>
      </c>
      <c r="AM685" s="1" t="s">
        <v>65</v>
      </c>
      <c r="AN685" s="1" t="s">
        <v>66</v>
      </c>
      <c r="AO685" s="1" t="s">
        <v>65</v>
      </c>
      <c r="AP685" s="1" t="s">
        <v>65</v>
      </c>
      <c r="AQ685" s="1" t="s">
        <v>66</v>
      </c>
      <c r="AR685" s="1" t="s">
        <v>65</v>
      </c>
      <c r="AS685" s="1" t="s">
        <v>65</v>
      </c>
      <c r="AT685" s="1" t="s">
        <v>66</v>
      </c>
      <c r="AU685" s="1" t="s">
        <v>66</v>
      </c>
      <c r="AV685" s="1" t="s">
        <v>65</v>
      </c>
      <c r="AW685" s="1" t="s">
        <v>65</v>
      </c>
      <c r="AX685" s="1" t="s">
        <v>65</v>
      </c>
      <c r="AY685" s="1" t="s">
        <v>65</v>
      </c>
      <c r="AZ685" s="1" t="s">
        <v>66</v>
      </c>
      <c r="BA685" s="1" t="s">
        <v>65</v>
      </c>
      <c r="BB685" s="1" t="s">
        <v>66</v>
      </c>
      <c r="BC685" s="1" t="s">
        <v>66</v>
      </c>
      <c r="BD685" s="1" t="s">
        <v>66</v>
      </c>
      <c r="BE685" s="1" t="s">
        <v>66</v>
      </c>
      <c r="BF685" s="1" t="s">
        <v>65</v>
      </c>
      <c r="BG685" s="1">
        <v>10</v>
      </c>
      <c r="BH685" s="1">
        <v>100</v>
      </c>
      <c r="BI685" s="1">
        <v>14</v>
      </c>
      <c r="BJ685" s="1">
        <v>3</v>
      </c>
      <c r="BK685" s="1">
        <v>29</v>
      </c>
      <c r="BL685" s="1">
        <v>20</v>
      </c>
      <c r="BM685" s="1" t="s">
        <v>67</v>
      </c>
    </row>
    <row r="686" spans="1:65" s="47" customFormat="1" ht="12.5" x14ac:dyDescent="0.25">
      <c r="A686" s="46">
        <v>44537.492997916663</v>
      </c>
      <c r="B686" s="1" t="s">
        <v>66</v>
      </c>
      <c r="C686" s="1" t="s">
        <v>66</v>
      </c>
      <c r="D686" s="1" t="s">
        <v>65</v>
      </c>
      <c r="E686" s="1" t="s">
        <v>65</v>
      </c>
      <c r="F686" s="1" t="s">
        <v>65</v>
      </c>
      <c r="G686" s="1" t="s">
        <v>65</v>
      </c>
      <c r="H686" s="1" t="s">
        <v>65</v>
      </c>
      <c r="I686" s="1" t="s">
        <v>65</v>
      </c>
      <c r="J686" s="1" t="s">
        <v>66</v>
      </c>
      <c r="K686" s="1" t="s">
        <v>65</v>
      </c>
      <c r="L686" s="1" t="s">
        <v>66</v>
      </c>
      <c r="M686" s="1" t="s">
        <v>66</v>
      </c>
      <c r="N686" s="1" t="s">
        <v>66</v>
      </c>
      <c r="O686" s="1" t="s">
        <v>65</v>
      </c>
      <c r="P686" s="1" t="s">
        <v>65</v>
      </c>
      <c r="Q686" s="1" t="s">
        <v>65</v>
      </c>
      <c r="R686" s="1" t="s">
        <v>65</v>
      </c>
      <c r="S686" s="1" t="s">
        <v>66</v>
      </c>
      <c r="T686" s="1" t="s">
        <v>66</v>
      </c>
      <c r="U686" s="1" t="s">
        <v>65</v>
      </c>
      <c r="V686" s="1" t="s">
        <v>65</v>
      </c>
      <c r="W686" s="1" t="s">
        <v>66</v>
      </c>
      <c r="X686" s="1" t="s">
        <v>66</v>
      </c>
      <c r="Y686" s="1" t="s">
        <v>66</v>
      </c>
      <c r="Z686" s="1" t="s">
        <v>66</v>
      </c>
      <c r="AA686" s="1" t="s">
        <v>65</v>
      </c>
      <c r="AB686" s="1" t="s">
        <v>65</v>
      </c>
      <c r="AC686" s="1" t="s">
        <v>65</v>
      </c>
      <c r="AD686" s="1" t="s">
        <v>65</v>
      </c>
      <c r="AE686" s="1" t="s">
        <v>66</v>
      </c>
      <c r="AF686" s="1" t="s">
        <v>66</v>
      </c>
      <c r="AG686" s="1" t="s">
        <v>65</v>
      </c>
      <c r="AH686" s="1" t="s">
        <v>66</v>
      </c>
      <c r="AI686" s="1" t="s">
        <v>66</v>
      </c>
      <c r="AJ686" s="1" t="s">
        <v>65</v>
      </c>
      <c r="AK686" s="1" t="s">
        <v>65</v>
      </c>
      <c r="AL686" s="1" t="s">
        <v>66</v>
      </c>
      <c r="AM686" s="1" t="s">
        <v>65</v>
      </c>
      <c r="AN686" s="1" t="s">
        <v>66</v>
      </c>
      <c r="AO686" s="1" t="s">
        <v>65</v>
      </c>
      <c r="AP686" s="1" t="s">
        <v>65</v>
      </c>
      <c r="AQ686" s="1" t="s">
        <v>66</v>
      </c>
      <c r="AR686" s="1" t="s">
        <v>65</v>
      </c>
      <c r="AS686" s="1" t="s">
        <v>65</v>
      </c>
      <c r="AT686" s="1" t="s">
        <v>65</v>
      </c>
      <c r="AU686" s="1" t="s">
        <v>66</v>
      </c>
      <c r="AV686" s="1" t="s">
        <v>65</v>
      </c>
      <c r="AW686" s="1" t="s">
        <v>66</v>
      </c>
      <c r="AX686" s="1" t="s">
        <v>66</v>
      </c>
      <c r="AY686" s="1" t="s">
        <v>66</v>
      </c>
      <c r="AZ686" s="1" t="s">
        <v>65</v>
      </c>
      <c r="BA686" s="1" t="s">
        <v>65</v>
      </c>
      <c r="BB686" s="1" t="s">
        <v>66</v>
      </c>
      <c r="BC686" s="1" t="s">
        <v>66</v>
      </c>
      <c r="BD686" s="1" t="s">
        <v>66</v>
      </c>
      <c r="BE686" s="1" t="s">
        <v>65</v>
      </c>
      <c r="BF686" s="1" t="s">
        <v>65</v>
      </c>
      <c r="BG686" s="1">
        <v>5</v>
      </c>
      <c r="BH686" s="1">
        <v>5</v>
      </c>
      <c r="BI686" s="1">
        <v>27</v>
      </c>
      <c r="BJ686" s="1">
        <v>4</v>
      </c>
      <c r="BK686" s="1">
        <v>29</v>
      </c>
      <c r="BL686" s="1">
        <v>20</v>
      </c>
      <c r="BM686" s="1" t="s">
        <v>67</v>
      </c>
    </row>
    <row r="687" spans="1:65" s="47" customFormat="1" ht="12.5" x14ac:dyDescent="0.25">
      <c r="A687" s="46">
        <v>44537.534819629625</v>
      </c>
      <c r="B687" s="1" t="s">
        <v>66</v>
      </c>
      <c r="C687" s="1" t="s">
        <v>66</v>
      </c>
      <c r="D687" s="1" t="s">
        <v>65</v>
      </c>
      <c r="E687" s="1" t="s">
        <v>65</v>
      </c>
      <c r="F687" s="1" t="s">
        <v>66</v>
      </c>
      <c r="G687" s="1" t="s">
        <v>66</v>
      </c>
      <c r="H687" s="1" t="s">
        <v>66</v>
      </c>
      <c r="I687" s="1" t="s">
        <v>65</v>
      </c>
      <c r="J687" s="1" t="s">
        <v>66</v>
      </c>
      <c r="K687" s="1" t="s">
        <v>65</v>
      </c>
      <c r="L687" s="1" t="s">
        <v>65</v>
      </c>
      <c r="M687" s="1" t="s">
        <v>66</v>
      </c>
      <c r="N687" s="1" t="s">
        <v>65</v>
      </c>
      <c r="O687" s="1" t="s">
        <v>66</v>
      </c>
      <c r="P687" s="1" t="s">
        <v>65</v>
      </c>
      <c r="Q687" s="1" t="s">
        <v>66</v>
      </c>
      <c r="R687" s="1" t="s">
        <v>65</v>
      </c>
      <c r="S687" s="1" t="s">
        <v>65</v>
      </c>
      <c r="T687" s="1" t="s">
        <v>65</v>
      </c>
      <c r="U687" s="1" t="s">
        <v>66</v>
      </c>
      <c r="V687" s="1" t="s">
        <v>66</v>
      </c>
      <c r="W687" s="1" t="s">
        <v>65</v>
      </c>
      <c r="X687" s="1" t="s">
        <v>65</v>
      </c>
      <c r="Y687" s="1" t="s">
        <v>65</v>
      </c>
      <c r="Z687" s="1" t="s">
        <v>66</v>
      </c>
      <c r="AA687" s="1" t="s">
        <v>66</v>
      </c>
      <c r="AB687" s="1" t="s">
        <v>65</v>
      </c>
      <c r="AC687" s="1" t="s">
        <v>65</v>
      </c>
      <c r="AD687" s="1" t="s">
        <v>66</v>
      </c>
      <c r="AE687" s="1" t="s">
        <v>66</v>
      </c>
      <c r="AF687" s="1" t="s">
        <v>66</v>
      </c>
      <c r="AG687" s="1" t="s">
        <v>66</v>
      </c>
      <c r="AH687" s="1" t="s">
        <v>66</v>
      </c>
      <c r="AI687" s="1" t="s">
        <v>66</v>
      </c>
      <c r="AJ687" s="1" t="s">
        <v>65</v>
      </c>
      <c r="AK687" s="1" t="s">
        <v>65</v>
      </c>
      <c r="AL687" s="1" t="s">
        <v>65</v>
      </c>
      <c r="AM687" s="1" t="s">
        <v>66</v>
      </c>
      <c r="AN687" s="1" t="s">
        <v>65</v>
      </c>
      <c r="AO687" s="1" t="s">
        <v>65</v>
      </c>
      <c r="AP687" s="1" t="s">
        <v>66</v>
      </c>
      <c r="AQ687" s="1" t="s">
        <v>66</v>
      </c>
      <c r="AR687" s="1" t="s">
        <v>65</v>
      </c>
      <c r="AS687" s="1" t="s">
        <v>65</v>
      </c>
      <c r="AT687" s="1" t="s">
        <v>66</v>
      </c>
      <c r="AU687" s="1" t="s">
        <v>65</v>
      </c>
      <c r="AV687" s="1" t="s">
        <v>65</v>
      </c>
      <c r="AW687" s="1" t="s">
        <v>66</v>
      </c>
      <c r="AX687" s="1" t="s">
        <v>65</v>
      </c>
      <c r="AY687" s="1" t="s">
        <v>66</v>
      </c>
      <c r="AZ687" s="1" t="s">
        <v>66</v>
      </c>
      <c r="BA687" s="1" t="s">
        <v>65</v>
      </c>
      <c r="BB687" s="1" t="s">
        <v>65</v>
      </c>
      <c r="BC687" s="1" t="s">
        <v>65</v>
      </c>
      <c r="BD687" s="1" t="s">
        <v>66</v>
      </c>
      <c r="BE687" s="1" t="s">
        <v>66</v>
      </c>
      <c r="BF687" s="1" t="s">
        <v>65</v>
      </c>
      <c r="BG687" s="1">
        <v>5</v>
      </c>
      <c r="BH687" s="1" t="s">
        <v>296</v>
      </c>
      <c r="BI687" s="1" t="s">
        <v>297</v>
      </c>
      <c r="BJ687" s="1">
        <v>4</v>
      </c>
      <c r="BK687" s="1">
        <v>29</v>
      </c>
      <c r="BL687" s="1">
        <v>20</v>
      </c>
      <c r="BM687" s="1" t="s">
        <v>67</v>
      </c>
    </row>
    <row r="688" spans="1:65" s="47" customFormat="1" ht="12.5" x14ac:dyDescent="0.25">
      <c r="A688" s="46">
        <v>44537.535264710648</v>
      </c>
      <c r="B688" s="1" t="s">
        <v>66</v>
      </c>
      <c r="C688" s="1" t="s">
        <v>65</v>
      </c>
      <c r="D688" s="1" t="s">
        <v>65</v>
      </c>
      <c r="E688" s="1" t="s">
        <v>65</v>
      </c>
      <c r="F688" s="1" t="s">
        <v>66</v>
      </c>
      <c r="G688" s="1" t="s">
        <v>66</v>
      </c>
      <c r="H688" s="1" t="s">
        <v>66</v>
      </c>
      <c r="I688" s="1" t="s">
        <v>66</v>
      </c>
      <c r="J688" s="1" t="s">
        <v>66</v>
      </c>
      <c r="K688" s="1" t="s">
        <v>65</v>
      </c>
      <c r="L688" s="1" t="s">
        <v>66</v>
      </c>
      <c r="M688" s="1" t="s">
        <v>66</v>
      </c>
      <c r="N688" s="1" t="s">
        <v>66</v>
      </c>
      <c r="O688" s="1" t="s">
        <v>66</v>
      </c>
      <c r="P688" s="1" t="s">
        <v>66</v>
      </c>
      <c r="Q688" s="1" t="s">
        <v>65</v>
      </c>
      <c r="R688" s="1" t="s">
        <v>66</v>
      </c>
      <c r="S688" s="1" t="s">
        <v>66</v>
      </c>
      <c r="T688" s="1" t="s">
        <v>66</v>
      </c>
      <c r="U688" s="1" t="s">
        <v>65</v>
      </c>
      <c r="V688" s="1" t="s">
        <v>65</v>
      </c>
      <c r="W688" s="1" t="s">
        <v>65</v>
      </c>
      <c r="X688" s="1" t="s">
        <v>65</v>
      </c>
      <c r="Y688" s="1" t="s">
        <v>65</v>
      </c>
      <c r="Z688" s="1" t="s">
        <v>66</v>
      </c>
      <c r="AA688" s="1" t="s">
        <v>66</v>
      </c>
      <c r="AB688" s="1" t="s">
        <v>66</v>
      </c>
      <c r="AC688" s="1" t="s">
        <v>65</v>
      </c>
      <c r="AD688" s="1" t="s">
        <v>65</v>
      </c>
      <c r="AE688" s="1" t="s">
        <v>66</v>
      </c>
      <c r="AF688" s="1" t="s">
        <v>66</v>
      </c>
      <c r="AG688" s="1" t="s">
        <v>66</v>
      </c>
      <c r="AH688" s="1" t="s">
        <v>66</v>
      </c>
      <c r="AI688" s="1" t="s">
        <v>66</v>
      </c>
      <c r="AJ688" s="1" t="s">
        <v>65</v>
      </c>
      <c r="AK688" s="1" t="s">
        <v>65</v>
      </c>
      <c r="AL688" s="1" t="s">
        <v>66</v>
      </c>
      <c r="AM688" s="1" t="s">
        <v>66</v>
      </c>
      <c r="AN688" s="1" t="s">
        <v>66</v>
      </c>
      <c r="AO688" s="1" t="s">
        <v>66</v>
      </c>
      <c r="AP688" s="1" t="s">
        <v>65</v>
      </c>
      <c r="AQ688" s="1" t="s">
        <v>66</v>
      </c>
      <c r="AR688" s="1" t="s">
        <v>65</v>
      </c>
      <c r="AS688" s="1" t="s">
        <v>65</v>
      </c>
      <c r="AT688" s="1" t="s">
        <v>65</v>
      </c>
      <c r="AU688" s="1" t="s">
        <v>66</v>
      </c>
      <c r="AV688" s="1" t="s">
        <v>65</v>
      </c>
      <c r="AW688" s="1" t="s">
        <v>66</v>
      </c>
      <c r="AX688" s="1" t="s">
        <v>66</v>
      </c>
      <c r="AY688" s="1" t="s">
        <v>65</v>
      </c>
      <c r="AZ688" s="1" t="s">
        <v>65</v>
      </c>
      <c r="BA688" s="1" t="s">
        <v>65</v>
      </c>
      <c r="BB688" s="1" t="s">
        <v>66</v>
      </c>
      <c r="BC688" s="1" t="s">
        <v>65</v>
      </c>
      <c r="BD688" s="1" t="s">
        <v>66</v>
      </c>
      <c r="BE688" s="1" t="s">
        <v>66</v>
      </c>
      <c r="BF688" s="1" t="s">
        <v>65</v>
      </c>
      <c r="BG688" s="1">
        <v>5</v>
      </c>
      <c r="BH688" s="1">
        <v>5</v>
      </c>
      <c r="BI688" s="1">
        <v>27</v>
      </c>
      <c r="BJ688" s="1">
        <v>3</v>
      </c>
      <c r="BK688" s="1">
        <v>29</v>
      </c>
      <c r="BL688" s="1">
        <v>20</v>
      </c>
      <c r="BM688" s="1" t="s">
        <v>67</v>
      </c>
    </row>
    <row r="689" spans="1:65" s="47" customFormat="1" ht="12.5" x14ac:dyDescent="0.25">
      <c r="A689" s="46">
        <v>44537.553158263894</v>
      </c>
      <c r="B689" s="1" t="s">
        <v>66</v>
      </c>
      <c r="C689" s="1" t="s">
        <v>66</v>
      </c>
      <c r="D689" s="1" t="s">
        <v>65</v>
      </c>
      <c r="E689" s="1" t="s">
        <v>65</v>
      </c>
      <c r="F689" s="1" t="s">
        <v>66</v>
      </c>
      <c r="G689" s="1" t="s">
        <v>65</v>
      </c>
      <c r="H689" s="1" t="s">
        <v>65</v>
      </c>
      <c r="I689" s="1" t="s">
        <v>65</v>
      </c>
      <c r="J689" s="1" t="s">
        <v>65</v>
      </c>
      <c r="K689" s="1" t="s">
        <v>65</v>
      </c>
      <c r="L689" s="1" t="s">
        <v>66</v>
      </c>
      <c r="M689" s="1" t="s">
        <v>66</v>
      </c>
      <c r="N689" s="1" t="s">
        <v>65</v>
      </c>
      <c r="O689" s="1" t="s">
        <v>65</v>
      </c>
      <c r="P689" s="1" t="s">
        <v>66</v>
      </c>
      <c r="Q689" s="1" t="s">
        <v>65</v>
      </c>
      <c r="R689" s="1" t="s">
        <v>66</v>
      </c>
      <c r="S689" s="1" t="s">
        <v>66</v>
      </c>
      <c r="T689" s="1" t="s">
        <v>66</v>
      </c>
      <c r="U689" s="1" t="s">
        <v>65</v>
      </c>
      <c r="V689" s="1" t="s">
        <v>66</v>
      </c>
      <c r="W689" s="1" t="s">
        <v>66</v>
      </c>
      <c r="X689" s="1" t="s">
        <v>66</v>
      </c>
      <c r="Y689" s="1" t="s">
        <v>66</v>
      </c>
      <c r="Z689" s="1" t="s">
        <v>66</v>
      </c>
      <c r="AA689" s="1" t="s">
        <v>65</v>
      </c>
      <c r="AB689" s="1" t="s">
        <v>66</v>
      </c>
      <c r="AC689" s="1" t="s">
        <v>66</v>
      </c>
      <c r="AD689" s="1" t="s">
        <v>65</v>
      </c>
      <c r="AE689" s="1" t="s">
        <v>66</v>
      </c>
      <c r="AF689" s="1" t="s">
        <v>65</v>
      </c>
      <c r="AG689" s="1" t="s">
        <v>66</v>
      </c>
      <c r="AH689" s="1" t="s">
        <v>65</v>
      </c>
      <c r="AI689" s="1" t="s">
        <v>66</v>
      </c>
      <c r="AJ689" s="1" t="s">
        <v>65</v>
      </c>
      <c r="AK689" s="1" t="s">
        <v>65</v>
      </c>
      <c r="AL689" s="1" t="s">
        <v>65</v>
      </c>
      <c r="AM689" s="1" t="s">
        <v>66</v>
      </c>
      <c r="AN689" s="1" t="s">
        <v>65</v>
      </c>
      <c r="AO689" s="1" t="s">
        <v>65</v>
      </c>
      <c r="AP689" s="1" t="s">
        <v>66</v>
      </c>
      <c r="AQ689" s="1" t="s">
        <v>66</v>
      </c>
      <c r="AR689" s="1" t="s">
        <v>65</v>
      </c>
      <c r="AS689" s="1" t="s">
        <v>66</v>
      </c>
      <c r="AT689" s="1" t="s">
        <v>65</v>
      </c>
      <c r="AU689" s="1" t="s">
        <v>66</v>
      </c>
      <c r="AV689" s="1" t="s">
        <v>65</v>
      </c>
      <c r="AW689" s="1" t="s">
        <v>66</v>
      </c>
      <c r="AX689" s="1" t="s">
        <v>66</v>
      </c>
      <c r="AY689" s="1" t="s">
        <v>65</v>
      </c>
      <c r="AZ689" s="1" t="s">
        <v>65</v>
      </c>
      <c r="BA689" s="1" t="s">
        <v>66</v>
      </c>
      <c r="BB689" s="1" t="s">
        <v>66</v>
      </c>
      <c r="BC689" s="1" t="s">
        <v>66</v>
      </c>
      <c r="BD689" s="1" t="s">
        <v>66</v>
      </c>
      <c r="BE689" s="1" t="s">
        <v>66</v>
      </c>
      <c r="BF689" s="1" t="s">
        <v>65</v>
      </c>
      <c r="BG689" s="1">
        <v>5</v>
      </c>
      <c r="BH689" s="1">
        <v>5</v>
      </c>
      <c r="BI689" s="1">
        <v>27</v>
      </c>
      <c r="BJ689" s="1">
        <v>4</v>
      </c>
      <c r="BK689" s="1">
        <v>29</v>
      </c>
      <c r="BL689" s="1">
        <v>20</v>
      </c>
      <c r="BM689" s="1" t="s">
        <v>67</v>
      </c>
    </row>
    <row r="690" spans="1:65" s="47" customFormat="1" ht="12.5" x14ac:dyDescent="0.25">
      <c r="A690" s="46">
        <v>44537.611902407407</v>
      </c>
      <c r="B690" s="1" t="s">
        <v>65</v>
      </c>
      <c r="C690" s="1" t="s">
        <v>66</v>
      </c>
      <c r="D690" s="1" t="s">
        <v>65</v>
      </c>
      <c r="E690" s="1" t="s">
        <v>66</v>
      </c>
      <c r="F690" s="1" t="s">
        <v>66</v>
      </c>
      <c r="G690" s="1" t="s">
        <v>66</v>
      </c>
      <c r="H690" s="1" t="s">
        <v>66</v>
      </c>
      <c r="I690" s="1" t="s">
        <v>65</v>
      </c>
      <c r="J690" s="1" t="s">
        <v>66</v>
      </c>
      <c r="K690" s="1" t="s">
        <v>65</v>
      </c>
      <c r="L690" s="1" t="s">
        <v>65</v>
      </c>
      <c r="M690" s="1" t="s">
        <v>66</v>
      </c>
      <c r="N690" s="1" t="s">
        <v>65</v>
      </c>
      <c r="O690" s="1" t="s">
        <v>65</v>
      </c>
      <c r="P690" s="1" t="s">
        <v>66</v>
      </c>
      <c r="Q690" s="1" t="s">
        <v>66</v>
      </c>
      <c r="R690" s="1" t="s">
        <v>65</v>
      </c>
      <c r="S690" s="1" t="s">
        <v>65</v>
      </c>
      <c r="T690" s="1" t="s">
        <v>65</v>
      </c>
      <c r="U690" s="1" t="s">
        <v>66</v>
      </c>
      <c r="V690" s="1" t="s">
        <v>65</v>
      </c>
      <c r="W690" s="1" t="s">
        <v>65</v>
      </c>
      <c r="X690" s="1" t="s">
        <v>65</v>
      </c>
      <c r="Y690" s="1" t="s">
        <v>65</v>
      </c>
      <c r="Z690" s="1" t="s">
        <v>65</v>
      </c>
      <c r="AA690" s="1" t="s">
        <v>66</v>
      </c>
      <c r="AB690" s="1" t="s">
        <v>65</v>
      </c>
      <c r="AC690" s="1" t="s">
        <v>66</v>
      </c>
      <c r="AD690" s="1" t="s">
        <v>66</v>
      </c>
      <c r="AE690" s="1" t="s">
        <v>65</v>
      </c>
      <c r="AF690" s="1" t="s">
        <v>66</v>
      </c>
      <c r="AG690" s="1" t="s">
        <v>66</v>
      </c>
      <c r="AH690" s="1" t="s">
        <v>66</v>
      </c>
      <c r="AI690" s="1" t="s">
        <v>66</v>
      </c>
      <c r="AJ690" s="1" t="s">
        <v>66</v>
      </c>
      <c r="AK690" s="1" t="s">
        <v>65</v>
      </c>
      <c r="AL690" s="1" t="s">
        <v>66</v>
      </c>
      <c r="AM690" s="1" t="s">
        <v>66</v>
      </c>
      <c r="AN690" s="1" t="s">
        <v>65</v>
      </c>
      <c r="AO690" s="1" t="s">
        <v>66</v>
      </c>
      <c r="AP690" s="1" t="s">
        <v>66</v>
      </c>
      <c r="AQ690" s="1" t="s">
        <v>65</v>
      </c>
      <c r="AR690" s="1" t="s">
        <v>66</v>
      </c>
      <c r="AS690" s="1" t="s">
        <v>65</v>
      </c>
      <c r="AT690" s="1" t="s">
        <v>66</v>
      </c>
      <c r="AU690" s="1" t="s">
        <v>66</v>
      </c>
      <c r="AV690" s="1" t="s">
        <v>65</v>
      </c>
      <c r="AW690" s="1" t="s">
        <v>66</v>
      </c>
      <c r="AX690" s="1" t="s">
        <v>66</v>
      </c>
      <c r="AY690" s="1" t="s">
        <v>66</v>
      </c>
      <c r="AZ690" s="1" t="s">
        <v>66</v>
      </c>
      <c r="BA690" s="1" t="s">
        <v>65</v>
      </c>
      <c r="BB690" s="1" t="s">
        <v>65</v>
      </c>
      <c r="BC690" s="1" t="s">
        <v>65</v>
      </c>
      <c r="BD690" s="1" t="s">
        <v>66</v>
      </c>
      <c r="BE690" s="1" t="s">
        <v>65</v>
      </c>
      <c r="BF690" s="1" t="s">
        <v>66</v>
      </c>
      <c r="BG690" s="1">
        <v>5</v>
      </c>
      <c r="BH690" s="1">
        <v>5</v>
      </c>
      <c r="BI690" s="1">
        <v>27</v>
      </c>
      <c r="BJ690" s="1">
        <v>3</v>
      </c>
      <c r="BK690" s="1">
        <v>29</v>
      </c>
      <c r="BL690" s="1">
        <v>20</v>
      </c>
      <c r="BM690" s="1" t="s">
        <v>67</v>
      </c>
    </row>
    <row r="691" spans="1:65" s="47" customFormat="1" ht="12.5" x14ac:dyDescent="0.25">
      <c r="A691" s="46">
        <v>44537.690865428245</v>
      </c>
      <c r="B691" s="1" t="s">
        <v>65</v>
      </c>
      <c r="C691" s="1" t="s">
        <v>66</v>
      </c>
      <c r="D691" s="1" t="s">
        <v>65</v>
      </c>
      <c r="E691" s="1" t="s">
        <v>65</v>
      </c>
      <c r="F691" s="1" t="s">
        <v>66</v>
      </c>
      <c r="G691" s="1" t="s">
        <v>65</v>
      </c>
      <c r="H691" s="1" t="s">
        <v>65</v>
      </c>
      <c r="I691" s="1" t="s">
        <v>65</v>
      </c>
      <c r="J691" s="1" t="s">
        <v>65</v>
      </c>
      <c r="K691" s="1" t="s">
        <v>65</v>
      </c>
      <c r="L691" s="1" t="s">
        <v>66</v>
      </c>
      <c r="M691" s="1" t="s">
        <v>65</v>
      </c>
      <c r="N691" s="1" t="s">
        <v>66</v>
      </c>
      <c r="O691" s="1" t="s">
        <v>66</v>
      </c>
      <c r="P691" s="1" t="s">
        <v>66</v>
      </c>
      <c r="Q691" s="1" t="s">
        <v>65</v>
      </c>
      <c r="R691" s="1" t="s">
        <v>65</v>
      </c>
      <c r="S691" s="1" t="s">
        <v>66</v>
      </c>
      <c r="T691" s="1" t="s">
        <v>66</v>
      </c>
      <c r="U691" s="1" t="s">
        <v>66</v>
      </c>
      <c r="V691" s="1" t="s">
        <v>66</v>
      </c>
      <c r="W691" s="1" t="s">
        <v>66</v>
      </c>
      <c r="X691" s="1" t="s">
        <v>66</v>
      </c>
      <c r="Y691" s="1" t="s">
        <v>66</v>
      </c>
      <c r="Z691" s="1" t="s">
        <v>65</v>
      </c>
      <c r="AA691" s="1" t="s">
        <v>66</v>
      </c>
      <c r="AB691" s="1" t="s">
        <v>65</v>
      </c>
      <c r="AC691" s="1" t="s">
        <v>66</v>
      </c>
      <c r="AD691" s="1" t="s">
        <v>65</v>
      </c>
      <c r="AE691" s="1" t="s">
        <v>66</v>
      </c>
      <c r="AF691" s="1" t="s">
        <v>66</v>
      </c>
      <c r="AG691" s="1" t="s">
        <v>66</v>
      </c>
      <c r="AH691" s="1" t="s">
        <v>66</v>
      </c>
      <c r="AI691" s="1" t="s">
        <v>66</v>
      </c>
      <c r="AJ691" s="1" t="s">
        <v>65</v>
      </c>
      <c r="AK691" s="1" t="s">
        <v>65</v>
      </c>
      <c r="AL691" s="1" t="s">
        <v>65</v>
      </c>
      <c r="AM691" s="1" t="s">
        <v>65</v>
      </c>
      <c r="AN691" s="1" t="s">
        <v>66</v>
      </c>
      <c r="AO691" s="1" t="s">
        <v>65</v>
      </c>
      <c r="AP691" s="1" t="s">
        <v>65</v>
      </c>
      <c r="AQ691" s="1" t="s">
        <v>66</v>
      </c>
      <c r="AR691" s="1" t="s">
        <v>65</v>
      </c>
      <c r="AS691" s="1" t="s">
        <v>65</v>
      </c>
      <c r="AT691" s="1" t="s">
        <v>66</v>
      </c>
      <c r="AU691" s="1" t="s">
        <v>65</v>
      </c>
      <c r="AV691" s="1" t="s">
        <v>65</v>
      </c>
      <c r="AW691" s="1" t="s">
        <v>66</v>
      </c>
      <c r="AX691" s="1" t="s">
        <v>66</v>
      </c>
      <c r="AY691" s="1" t="s">
        <v>65</v>
      </c>
      <c r="AZ691" s="1" t="s">
        <v>66</v>
      </c>
      <c r="BA691" s="1" t="s">
        <v>65</v>
      </c>
      <c r="BB691" s="1" t="s">
        <v>65</v>
      </c>
      <c r="BC691" s="1" t="s">
        <v>66</v>
      </c>
      <c r="BD691" s="1" t="s">
        <v>66</v>
      </c>
      <c r="BE691" s="1" t="s">
        <v>65</v>
      </c>
      <c r="BF691" s="1" t="s">
        <v>65</v>
      </c>
      <c r="BG691" s="1">
        <v>5</v>
      </c>
      <c r="BH691" s="1">
        <v>100</v>
      </c>
      <c r="BI691" s="1">
        <v>27</v>
      </c>
      <c r="BJ691" s="1">
        <v>4</v>
      </c>
      <c r="BK691" s="1">
        <v>29</v>
      </c>
      <c r="BL691" s="1">
        <v>20</v>
      </c>
      <c r="BM691" s="1" t="s">
        <v>67</v>
      </c>
    </row>
    <row r="692" spans="1:65" s="47" customFormat="1" ht="12.5" x14ac:dyDescent="0.25">
      <c r="A692" s="46">
        <v>44537.816152384257</v>
      </c>
      <c r="B692" s="1" t="s">
        <v>66</v>
      </c>
      <c r="C692" s="1" t="s">
        <v>66</v>
      </c>
      <c r="D692" s="1" t="s">
        <v>65</v>
      </c>
      <c r="E692" s="1" t="s">
        <v>66</v>
      </c>
      <c r="F692" s="1" t="s">
        <v>66</v>
      </c>
      <c r="G692" s="1" t="s">
        <v>65</v>
      </c>
      <c r="H692" s="1" t="s">
        <v>66</v>
      </c>
      <c r="I692" s="1" t="s">
        <v>66</v>
      </c>
      <c r="J692" s="1" t="s">
        <v>66</v>
      </c>
      <c r="K692" s="1" t="s">
        <v>65</v>
      </c>
      <c r="L692" s="1" t="s">
        <v>66</v>
      </c>
      <c r="M692" s="1" t="s">
        <v>66</v>
      </c>
      <c r="N692" s="1" t="s">
        <v>66</v>
      </c>
      <c r="O692" s="1" t="s">
        <v>66</v>
      </c>
      <c r="P692" s="1" t="s">
        <v>66</v>
      </c>
      <c r="Q692" s="1" t="s">
        <v>66</v>
      </c>
      <c r="R692" s="1" t="s">
        <v>65</v>
      </c>
      <c r="S692" s="1" t="s">
        <v>66</v>
      </c>
      <c r="T692" s="1" t="s">
        <v>66</v>
      </c>
      <c r="U692" s="1" t="s">
        <v>66</v>
      </c>
      <c r="V692" s="1" t="s">
        <v>66</v>
      </c>
      <c r="W692" s="1" t="s">
        <v>66</v>
      </c>
      <c r="X692" s="1" t="s">
        <v>66</v>
      </c>
      <c r="Y692" s="1" t="s">
        <v>66</v>
      </c>
      <c r="Z692" s="1" t="s">
        <v>66</v>
      </c>
      <c r="AA692" s="1" t="s">
        <v>66</v>
      </c>
      <c r="AB692" s="1" t="s">
        <v>65</v>
      </c>
      <c r="AC692" s="1" t="s">
        <v>66</v>
      </c>
      <c r="AD692" s="1" t="s">
        <v>66</v>
      </c>
      <c r="AE692" s="1" t="s">
        <v>65</v>
      </c>
      <c r="AF692" s="1" t="s">
        <v>66</v>
      </c>
      <c r="AG692" s="1" t="s">
        <v>66</v>
      </c>
      <c r="AH692" s="1" t="s">
        <v>66</v>
      </c>
      <c r="AI692" s="1" t="s">
        <v>66</v>
      </c>
      <c r="AJ692" s="1" t="s">
        <v>65</v>
      </c>
      <c r="AK692" s="1" t="s">
        <v>65</v>
      </c>
      <c r="AL692" s="1" t="s">
        <v>66</v>
      </c>
      <c r="AM692" s="1" t="s">
        <v>66</v>
      </c>
      <c r="AN692" s="1" t="s">
        <v>65</v>
      </c>
      <c r="AO692" s="1" t="s">
        <v>66</v>
      </c>
      <c r="AP692" s="1" t="s">
        <v>65</v>
      </c>
      <c r="AQ692" s="1" t="s">
        <v>66</v>
      </c>
      <c r="AR692" s="1" t="s">
        <v>65</v>
      </c>
      <c r="AS692" s="1" t="s">
        <v>65</v>
      </c>
      <c r="AT692" s="1" t="s">
        <v>66</v>
      </c>
      <c r="AU692" s="1" t="s">
        <v>66</v>
      </c>
      <c r="AV692" s="1" t="s">
        <v>66</v>
      </c>
      <c r="AW692" s="1" t="s">
        <v>66</v>
      </c>
      <c r="AX692" s="1" t="s">
        <v>65</v>
      </c>
      <c r="AY692" s="1" t="s">
        <v>66</v>
      </c>
      <c r="AZ692" s="1" t="s">
        <v>66</v>
      </c>
      <c r="BA692" s="1" t="s">
        <v>66</v>
      </c>
      <c r="BB692" s="1" t="s">
        <v>65</v>
      </c>
      <c r="BC692" s="1" t="s">
        <v>66</v>
      </c>
      <c r="BD692" s="1" t="s">
        <v>66</v>
      </c>
      <c r="BE692" s="1" t="s">
        <v>65</v>
      </c>
      <c r="BF692" s="1" t="s">
        <v>66</v>
      </c>
      <c r="BG692" s="1">
        <v>5</v>
      </c>
      <c r="BH692" s="1">
        <v>5</v>
      </c>
      <c r="BI692" s="1">
        <v>27</v>
      </c>
      <c r="BJ692" s="1">
        <v>4</v>
      </c>
      <c r="BK692" s="1">
        <v>29</v>
      </c>
      <c r="BL692" s="1">
        <v>20</v>
      </c>
      <c r="BM692" s="1" t="s">
        <v>67</v>
      </c>
    </row>
    <row r="693" spans="1:65" s="47" customFormat="1" ht="12.5" x14ac:dyDescent="0.25">
      <c r="A693" s="46">
        <v>44537.828628634263</v>
      </c>
      <c r="B693" s="1" t="s">
        <v>66</v>
      </c>
      <c r="C693" s="1" t="s">
        <v>66</v>
      </c>
      <c r="D693" s="1" t="s">
        <v>65</v>
      </c>
      <c r="E693" s="1" t="s">
        <v>66</v>
      </c>
      <c r="F693" s="1" t="s">
        <v>66</v>
      </c>
      <c r="G693" s="1" t="s">
        <v>65</v>
      </c>
      <c r="H693" s="1" t="s">
        <v>65</v>
      </c>
      <c r="I693" s="1" t="s">
        <v>65</v>
      </c>
      <c r="J693" s="1" t="s">
        <v>66</v>
      </c>
      <c r="K693" s="1" t="s">
        <v>65</v>
      </c>
      <c r="L693" s="1" t="s">
        <v>66</v>
      </c>
      <c r="M693" s="1" t="s">
        <v>65</v>
      </c>
      <c r="N693" s="1" t="s">
        <v>65</v>
      </c>
      <c r="O693" s="1" t="s">
        <v>65</v>
      </c>
      <c r="P693" s="1" t="s">
        <v>65</v>
      </c>
      <c r="Q693" s="1" t="s">
        <v>65</v>
      </c>
      <c r="R693" s="1" t="s">
        <v>65</v>
      </c>
      <c r="S693" s="1" t="s">
        <v>66</v>
      </c>
      <c r="T693" s="1" t="s">
        <v>66</v>
      </c>
      <c r="U693" s="1" t="s">
        <v>65</v>
      </c>
      <c r="V693" s="1" t="s">
        <v>66</v>
      </c>
      <c r="W693" s="1" t="s">
        <v>65</v>
      </c>
      <c r="X693" s="1" t="s">
        <v>65</v>
      </c>
      <c r="Y693" s="1" t="s">
        <v>65</v>
      </c>
      <c r="Z693" s="1" t="s">
        <v>66</v>
      </c>
      <c r="AA693" s="1" t="s">
        <v>65</v>
      </c>
      <c r="AB693" s="1" t="s">
        <v>66</v>
      </c>
      <c r="AC693" s="1" t="s">
        <v>65</v>
      </c>
      <c r="AD693" s="1" t="s">
        <v>65</v>
      </c>
      <c r="AE693" s="1" t="s">
        <v>66</v>
      </c>
      <c r="AF693" s="1" t="s">
        <v>66</v>
      </c>
      <c r="AG693" s="1" t="s">
        <v>65</v>
      </c>
      <c r="AH693" s="1" t="s">
        <v>65</v>
      </c>
      <c r="AI693" s="1" t="s">
        <v>66</v>
      </c>
      <c r="AJ693" s="1" t="s">
        <v>66</v>
      </c>
      <c r="AK693" s="1" t="s">
        <v>65</v>
      </c>
      <c r="AL693" s="1" t="s">
        <v>65</v>
      </c>
      <c r="AM693" s="1" t="s">
        <v>65</v>
      </c>
      <c r="AN693" s="1" t="s">
        <v>65</v>
      </c>
      <c r="AO693" s="1" t="s">
        <v>65</v>
      </c>
      <c r="AP693" s="1" t="s">
        <v>65</v>
      </c>
      <c r="AQ693" s="1" t="s">
        <v>66</v>
      </c>
      <c r="AR693" s="1" t="s">
        <v>65</v>
      </c>
      <c r="AS693" s="1" t="s">
        <v>65</v>
      </c>
      <c r="AT693" s="1" t="s">
        <v>65</v>
      </c>
      <c r="AU693" s="1" t="s">
        <v>66</v>
      </c>
      <c r="AV693" s="1" t="s">
        <v>65</v>
      </c>
      <c r="AW693" s="1" t="s">
        <v>66</v>
      </c>
      <c r="AX693" s="1" t="s">
        <v>66</v>
      </c>
      <c r="AY693" s="1" t="s">
        <v>65</v>
      </c>
      <c r="AZ693" s="1" t="s">
        <v>66</v>
      </c>
      <c r="BA693" s="1" t="s">
        <v>65</v>
      </c>
      <c r="BB693" s="1" t="s">
        <v>66</v>
      </c>
      <c r="BC693" s="1" t="s">
        <v>66</v>
      </c>
      <c r="BD693" s="1" t="s">
        <v>66</v>
      </c>
      <c r="BE693" s="1" t="s">
        <v>66</v>
      </c>
      <c r="BF693" s="1" t="s">
        <v>66</v>
      </c>
      <c r="BG693" s="1">
        <v>5</v>
      </c>
      <c r="BH693" s="1">
        <v>5</v>
      </c>
      <c r="BI693" s="1">
        <v>27</v>
      </c>
      <c r="BJ693" s="1">
        <v>4</v>
      </c>
      <c r="BK693" s="1">
        <v>29</v>
      </c>
      <c r="BL693" s="1">
        <v>20</v>
      </c>
      <c r="BM693" s="1" t="s">
        <v>67</v>
      </c>
    </row>
    <row r="694" spans="1:65" s="47" customFormat="1" ht="12.5" x14ac:dyDescent="0.25">
      <c r="A694" s="46">
        <v>44537.920485104165</v>
      </c>
      <c r="B694" s="1" t="s">
        <v>66</v>
      </c>
      <c r="C694" s="1" t="s">
        <v>66</v>
      </c>
      <c r="D694" s="1" t="s">
        <v>65</v>
      </c>
      <c r="E694" s="1" t="s">
        <v>66</v>
      </c>
      <c r="F694" s="1" t="s">
        <v>66</v>
      </c>
      <c r="G694" s="1" t="s">
        <v>65</v>
      </c>
      <c r="H694" s="1" t="s">
        <v>66</v>
      </c>
      <c r="I694" s="1" t="s">
        <v>65</v>
      </c>
      <c r="J694" s="1" t="s">
        <v>66</v>
      </c>
      <c r="K694" s="1" t="s">
        <v>65</v>
      </c>
      <c r="L694" s="1" t="s">
        <v>66</v>
      </c>
      <c r="M694" s="1" t="s">
        <v>66</v>
      </c>
      <c r="N694" s="1" t="s">
        <v>65</v>
      </c>
      <c r="O694" s="1" t="s">
        <v>66</v>
      </c>
      <c r="P694" s="1" t="s">
        <v>66</v>
      </c>
      <c r="Q694" s="1" t="s">
        <v>65</v>
      </c>
      <c r="R694" s="1" t="s">
        <v>65</v>
      </c>
      <c r="S694" s="1" t="s">
        <v>66</v>
      </c>
      <c r="T694" s="1" t="s">
        <v>66</v>
      </c>
      <c r="U694" s="1" t="s">
        <v>66</v>
      </c>
      <c r="V694" s="1" t="s">
        <v>66</v>
      </c>
      <c r="W694" s="1" t="s">
        <v>65</v>
      </c>
      <c r="X694" s="1" t="s">
        <v>65</v>
      </c>
      <c r="Y694" s="1" t="s">
        <v>65</v>
      </c>
      <c r="Z694" s="1" t="s">
        <v>66</v>
      </c>
      <c r="AA694" s="1" t="s">
        <v>66</v>
      </c>
      <c r="AB694" s="1" t="s">
        <v>66</v>
      </c>
      <c r="AC694" s="1" t="s">
        <v>66</v>
      </c>
      <c r="AD694" s="1" t="s">
        <v>65</v>
      </c>
      <c r="AE694" s="1" t="s">
        <v>66</v>
      </c>
      <c r="AF694" s="1" t="s">
        <v>66</v>
      </c>
      <c r="AG694" s="1" t="s">
        <v>66</v>
      </c>
      <c r="AH694" s="1" t="s">
        <v>66</v>
      </c>
      <c r="AI694" s="1" t="s">
        <v>66</v>
      </c>
      <c r="AJ694" s="1" t="s">
        <v>65</v>
      </c>
      <c r="AK694" s="1" t="s">
        <v>65</v>
      </c>
      <c r="AL694" s="1" t="s">
        <v>66</v>
      </c>
      <c r="AM694" s="1" t="s">
        <v>65</v>
      </c>
      <c r="AN694" s="1" t="s">
        <v>65</v>
      </c>
      <c r="AO694" s="1" t="s">
        <v>65</v>
      </c>
      <c r="AP694" s="1" t="s">
        <v>66</v>
      </c>
      <c r="AQ694" s="1" t="s">
        <v>66</v>
      </c>
      <c r="AR694" s="1" t="s">
        <v>65</v>
      </c>
      <c r="AS694" s="1" t="s">
        <v>65</v>
      </c>
      <c r="AT694" s="1" t="s">
        <v>66</v>
      </c>
      <c r="AU694" s="1" t="s">
        <v>66</v>
      </c>
      <c r="AV694" s="1" t="s">
        <v>66</v>
      </c>
      <c r="AW694" s="1" t="s">
        <v>66</v>
      </c>
      <c r="AX694" s="1" t="s">
        <v>66</v>
      </c>
      <c r="AY694" s="1" t="s">
        <v>65</v>
      </c>
      <c r="AZ694" s="1" t="s">
        <v>66</v>
      </c>
      <c r="BA694" s="1" t="s">
        <v>66</v>
      </c>
      <c r="BB694" s="1" t="s">
        <v>65</v>
      </c>
      <c r="BC694" s="1" t="s">
        <v>65</v>
      </c>
      <c r="BD694" s="1" t="s">
        <v>66</v>
      </c>
      <c r="BE694" s="1" t="s">
        <v>65</v>
      </c>
      <c r="BF694" s="1" t="s">
        <v>65</v>
      </c>
      <c r="BG694" s="1">
        <v>5</v>
      </c>
      <c r="BH694" s="1">
        <v>5</v>
      </c>
      <c r="BI694" s="1">
        <v>27</v>
      </c>
      <c r="BJ694" s="1">
        <v>4</v>
      </c>
      <c r="BK694" s="1">
        <v>29</v>
      </c>
      <c r="BL694" s="1">
        <v>20</v>
      </c>
      <c r="BM694" s="1" t="s">
        <v>67</v>
      </c>
    </row>
    <row r="695" spans="1:65" s="47" customFormat="1" ht="12.5" x14ac:dyDescent="0.25">
      <c r="A695" s="46">
        <v>44537.924958715274</v>
      </c>
      <c r="B695" s="1" t="s">
        <v>66</v>
      </c>
      <c r="C695" s="1" t="s">
        <v>66</v>
      </c>
      <c r="D695" s="1" t="s">
        <v>65</v>
      </c>
      <c r="E695" s="1" t="s">
        <v>66</v>
      </c>
      <c r="F695" s="1" t="s">
        <v>66</v>
      </c>
      <c r="G695" s="1" t="s">
        <v>65</v>
      </c>
      <c r="H695" s="1" t="s">
        <v>65</v>
      </c>
      <c r="I695" s="1" t="s">
        <v>65</v>
      </c>
      <c r="J695" s="1" t="s">
        <v>65</v>
      </c>
      <c r="K695" s="1" t="s">
        <v>65</v>
      </c>
      <c r="L695" s="1" t="s">
        <v>65</v>
      </c>
      <c r="M695" s="1" t="s">
        <v>65</v>
      </c>
      <c r="N695" s="1" t="s">
        <v>65</v>
      </c>
      <c r="O695" s="1" t="s">
        <v>65</v>
      </c>
      <c r="P695" s="1" t="s">
        <v>66</v>
      </c>
      <c r="Q695" s="1" t="s">
        <v>65</v>
      </c>
      <c r="R695" s="1" t="s">
        <v>66</v>
      </c>
      <c r="S695" s="1" t="s">
        <v>66</v>
      </c>
      <c r="T695" s="1" t="s">
        <v>66</v>
      </c>
      <c r="U695" s="1" t="s">
        <v>65</v>
      </c>
      <c r="V695" s="1" t="s">
        <v>65</v>
      </c>
      <c r="W695" s="1" t="s">
        <v>66</v>
      </c>
      <c r="X695" s="1" t="s">
        <v>65</v>
      </c>
      <c r="Y695" s="1" t="s">
        <v>65</v>
      </c>
      <c r="Z695" s="1" t="s">
        <v>66</v>
      </c>
      <c r="AA695" s="1" t="s">
        <v>66</v>
      </c>
      <c r="AB695" s="1" t="s">
        <v>66</v>
      </c>
      <c r="AC695" s="1" t="s">
        <v>66</v>
      </c>
      <c r="AD695" s="1" t="s">
        <v>65</v>
      </c>
      <c r="AE695" s="1" t="s">
        <v>66</v>
      </c>
      <c r="AF695" s="1" t="s">
        <v>66</v>
      </c>
      <c r="AG695" s="1" t="s">
        <v>65</v>
      </c>
      <c r="AH695" s="1" t="s">
        <v>66</v>
      </c>
      <c r="AI695" s="1" t="s">
        <v>66</v>
      </c>
      <c r="AJ695" s="1" t="s">
        <v>65</v>
      </c>
      <c r="AK695" s="1" t="s">
        <v>65</v>
      </c>
      <c r="AL695" s="1" t="s">
        <v>65</v>
      </c>
      <c r="AM695" s="1" t="s">
        <v>65</v>
      </c>
      <c r="AN695" s="1" t="s">
        <v>65</v>
      </c>
      <c r="AO695" s="1" t="s">
        <v>65</v>
      </c>
      <c r="AP695" s="1" t="s">
        <v>65</v>
      </c>
      <c r="AQ695" s="1" t="s">
        <v>66</v>
      </c>
      <c r="AR695" s="1" t="s">
        <v>65</v>
      </c>
      <c r="AS695" s="1" t="s">
        <v>65</v>
      </c>
      <c r="AT695" s="1" t="s">
        <v>66</v>
      </c>
      <c r="AU695" s="1" t="s">
        <v>66</v>
      </c>
      <c r="AV695" s="1" t="s">
        <v>65</v>
      </c>
      <c r="AW695" s="1" t="s">
        <v>66</v>
      </c>
      <c r="AX695" s="1" t="s">
        <v>66</v>
      </c>
      <c r="AY695" s="1" t="s">
        <v>65</v>
      </c>
      <c r="AZ695" s="1" t="s">
        <v>65</v>
      </c>
      <c r="BA695" s="1" t="s">
        <v>65</v>
      </c>
      <c r="BB695" s="1" t="s">
        <v>66</v>
      </c>
      <c r="BC695" s="1" t="s">
        <v>65</v>
      </c>
      <c r="BD695" s="1" t="s">
        <v>65</v>
      </c>
      <c r="BE695" s="1" t="s">
        <v>66</v>
      </c>
      <c r="BF695" s="1" t="s">
        <v>66</v>
      </c>
      <c r="BG695" s="1">
        <v>5</v>
      </c>
      <c r="BH695" s="1">
        <v>5</v>
      </c>
      <c r="BI695" s="1">
        <v>27</v>
      </c>
      <c r="BJ695" s="1">
        <v>4</v>
      </c>
      <c r="BK695" s="1">
        <v>29</v>
      </c>
      <c r="BL695" s="1">
        <v>10</v>
      </c>
      <c r="BM695" s="1" t="s">
        <v>67</v>
      </c>
    </row>
    <row r="696" spans="1:65" s="47" customFormat="1" ht="12.5" x14ac:dyDescent="0.25">
      <c r="A696" s="46">
        <v>44537.949292094912</v>
      </c>
      <c r="B696" s="1" t="s">
        <v>65</v>
      </c>
      <c r="C696" s="1" t="s">
        <v>65</v>
      </c>
      <c r="D696" s="1" t="s">
        <v>65</v>
      </c>
      <c r="E696" s="1" t="s">
        <v>65</v>
      </c>
      <c r="F696" s="1" t="s">
        <v>66</v>
      </c>
      <c r="G696" s="1" t="s">
        <v>65</v>
      </c>
      <c r="H696" s="1" t="s">
        <v>66</v>
      </c>
      <c r="I696" s="1" t="s">
        <v>65</v>
      </c>
      <c r="J696" s="1" t="s">
        <v>66</v>
      </c>
      <c r="K696" s="1" t="s">
        <v>65</v>
      </c>
      <c r="L696" s="1" t="s">
        <v>66</v>
      </c>
      <c r="M696" s="1" t="s">
        <v>66</v>
      </c>
      <c r="N696" s="1" t="s">
        <v>66</v>
      </c>
      <c r="O696" s="1" t="s">
        <v>66</v>
      </c>
      <c r="P696" s="1" t="s">
        <v>66</v>
      </c>
      <c r="Q696" s="1" t="s">
        <v>66</v>
      </c>
      <c r="R696" s="1" t="s">
        <v>65</v>
      </c>
      <c r="S696" s="1" t="s">
        <v>66</v>
      </c>
      <c r="T696" s="1" t="s">
        <v>66</v>
      </c>
      <c r="U696" s="1" t="s">
        <v>65</v>
      </c>
      <c r="V696" s="1" t="s">
        <v>65</v>
      </c>
      <c r="W696" s="1" t="s">
        <v>65</v>
      </c>
      <c r="X696" s="1" t="s">
        <v>66</v>
      </c>
      <c r="Y696" s="1" t="s">
        <v>66</v>
      </c>
      <c r="Z696" s="1" t="s">
        <v>65</v>
      </c>
      <c r="AA696" s="1" t="s">
        <v>65</v>
      </c>
      <c r="AB696" s="1" t="s">
        <v>65</v>
      </c>
      <c r="AC696" s="1" t="s">
        <v>66</v>
      </c>
      <c r="AD696" s="1" t="s">
        <v>65</v>
      </c>
      <c r="AE696" s="1" t="s">
        <v>66</v>
      </c>
      <c r="AF696" s="1" t="s">
        <v>66</v>
      </c>
      <c r="AG696" s="1" t="s">
        <v>66</v>
      </c>
      <c r="AH696" s="1" t="s">
        <v>66</v>
      </c>
      <c r="AI696" s="1" t="s">
        <v>66</v>
      </c>
      <c r="AJ696" s="1" t="s">
        <v>65</v>
      </c>
      <c r="AK696" s="1" t="s">
        <v>65</v>
      </c>
      <c r="AL696" s="1" t="s">
        <v>66</v>
      </c>
      <c r="AM696" s="1" t="s">
        <v>66</v>
      </c>
      <c r="AN696" s="1" t="s">
        <v>65</v>
      </c>
      <c r="AO696" s="1" t="s">
        <v>65</v>
      </c>
      <c r="AP696" s="1" t="s">
        <v>65</v>
      </c>
      <c r="AQ696" s="1" t="s">
        <v>66</v>
      </c>
      <c r="AR696" s="1" t="s">
        <v>65</v>
      </c>
      <c r="AS696" s="1" t="s">
        <v>65</v>
      </c>
      <c r="AT696" s="1" t="s">
        <v>65</v>
      </c>
      <c r="AU696" s="1" t="s">
        <v>65</v>
      </c>
      <c r="AV696" s="1" t="s">
        <v>66</v>
      </c>
      <c r="AW696" s="1" t="s">
        <v>66</v>
      </c>
      <c r="AX696" s="1" t="s">
        <v>65</v>
      </c>
      <c r="AY696" s="1" t="s">
        <v>66</v>
      </c>
      <c r="AZ696" s="1" t="s">
        <v>65</v>
      </c>
      <c r="BA696" s="1" t="s">
        <v>66</v>
      </c>
      <c r="BB696" s="1" t="s">
        <v>65</v>
      </c>
      <c r="BC696" s="1" t="s">
        <v>66</v>
      </c>
      <c r="BD696" s="1" t="s">
        <v>65</v>
      </c>
      <c r="BE696" s="1" t="s">
        <v>65</v>
      </c>
      <c r="BF696" s="1" t="s">
        <v>65</v>
      </c>
      <c r="BG696" s="1">
        <v>5</v>
      </c>
      <c r="BH696" s="1">
        <v>5</v>
      </c>
      <c r="BI696" s="1">
        <v>27</v>
      </c>
      <c r="BJ696" s="1">
        <v>4</v>
      </c>
      <c r="BK696" s="1">
        <v>29</v>
      </c>
      <c r="BL696" s="1">
        <v>20</v>
      </c>
      <c r="BM696" s="1" t="s">
        <v>67</v>
      </c>
    </row>
    <row r="697" spans="1:65" s="47" customFormat="1" ht="12.5" x14ac:dyDescent="0.25">
      <c r="A697" s="46">
        <v>44537.969772268523</v>
      </c>
      <c r="B697" s="1" t="s">
        <v>65</v>
      </c>
      <c r="C697" s="1" t="s">
        <v>66</v>
      </c>
      <c r="D697" s="1" t="s">
        <v>65</v>
      </c>
      <c r="E697" s="1" t="s">
        <v>65</v>
      </c>
      <c r="F697" s="1" t="s">
        <v>65</v>
      </c>
      <c r="G697" s="1" t="s">
        <v>65</v>
      </c>
      <c r="H697" s="1" t="s">
        <v>66</v>
      </c>
      <c r="I697" s="1" t="s">
        <v>65</v>
      </c>
      <c r="J697" s="1" t="s">
        <v>65</v>
      </c>
      <c r="K697" s="1" t="s">
        <v>65</v>
      </c>
      <c r="L697" s="1" t="s">
        <v>65</v>
      </c>
      <c r="M697" s="1" t="s">
        <v>66</v>
      </c>
      <c r="N697" s="1" t="s">
        <v>65</v>
      </c>
      <c r="O697" s="1" t="s">
        <v>65</v>
      </c>
      <c r="P697" s="1" t="s">
        <v>65</v>
      </c>
      <c r="Q697" s="1" t="s">
        <v>65</v>
      </c>
      <c r="R697" s="1" t="s">
        <v>65</v>
      </c>
      <c r="S697" s="1" t="s">
        <v>65</v>
      </c>
      <c r="T697" s="1" t="s">
        <v>66</v>
      </c>
      <c r="U697" s="1" t="s">
        <v>66</v>
      </c>
      <c r="V697" s="1" t="s">
        <v>66</v>
      </c>
      <c r="W697" s="1" t="s">
        <v>65</v>
      </c>
      <c r="X697" s="1" t="s">
        <v>65</v>
      </c>
      <c r="Y697" s="1" t="s">
        <v>65</v>
      </c>
      <c r="Z697" s="1" t="s">
        <v>66</v>
      </c>
      <c r="AA697" s="1" t="s">
        <v>66</v>
      </c>
      <c r="AB697" s="1" t="s">
        <v>66</v>
      </c>
      <c r="AC697" s="1" t="s">
        <v>66</v>
      </c>
      <c r="AD697" s="1" t="s">
        <v>65</v>
      </c>
      <c r="AE697" s="1" t="s">
        <v>66</v>
      </c>
      <c r="AF697" s="1" t="s">
        <v>66</v>
      </c>
      <c r="AG697" s="1" t="s">
        <v>65</v>
      </c>
      <c r="AH697" s="1" t="s">
        <v>65</v>
      </c>
      <c r="AI697" s="1" t="s">
        <v>65</v>
      </c>
      <c r="AJ697" s="1" t="s">
        <v>65</v>
      </c>
      <c r="AK697" s="1" t="s">
        <v>65</v>
      </c>
      <c r="AL697" s="1" t="s">
        <v>65</v>
      </c>
      <c r="AM697" s="1" t="s">
        <v>65</v>
      </c>
      <c r="AN697" s="1" t="s">
        <v>66</v>
      </c>
      <c r="AO697" s="1" t="s">
        <v>65</v>
      </c>
      <c r="AP697" s="1" t="s">
        <v>66</v>
      </c>
      <c r="AQ697" s="1" t="s">
        <v>66</v>
      </c>
      <c r="AR697" s="1" t="s">
        <v>65</v>
      </c>
      <c r="AS697" s="1" t="s">
        <v>65</v>
      </c>
      <c r="AT697" s="1" t="s">
        <v>65</v>
      </c>
      <c r="AU697" s="1" t="s">
        <v>65</v>
      </c>
      <c r="AV697" s="1" t="s">
        <v>65</v>
      </c>
      <c r="AW697" s="1" t="s">
        <v>66</v>
      </c>
      <c r="AX697" s="1" t="s">
        <v>66</v>
      </c>
      <c r="AY697" s="1" t="s">
        <v>65</v>
      </c>
      <c r="AZ697" s="1" t="s">
        <v>66</v>
      </c>
      <c r="BA697" s="1" t="s">
        <v>65</v>
      </c>
      <c r="BB697" s="1" t="s">
        <v>66</v>
      </c>
      <c r="BC697" s="1" t="s">
        <v>66</v>
      </c>
      <c r="BD697" s="1" t="s">
        <v>66</v>
      </c>
      <c r="BE697" s="1" t="s">
        <v>65</v>
      </c>
      <c r="BF697" s="1" t="s">
        <v>65</v>
      </c>
      <c r="BG697" s="1">
        <v>10</v>
      </c>
      <c r="BH697" s="1">
        <v>5</v>
      </c>
      <c r="BI697" s="1">
        <v>27</v>
      </c>
      <c r="BJ697" s="1">
        <v>4</v>
      </c>
      <c r="BK697" s="1">
        <v>29</v>
      </c>
      <c r="BL697" s="1">
        <v>10</v>
      </c>
      <c r="BM697" s="1" t="s">
        <v>67</v>
      </c>
    </row>
    <row r="698" spans="1:65" s="47" customFormat="1" ht="12.5" x14ac:dyDescent="0.25">
      <c r="A698" s="46">
        <v>44538.02353046296</v>
      </c>
      <c r="B698" s="1" t="s">
        <v>66</v>
      </c>
      <c r="C698" s="1" t="s">
        <v>66</v>
      </c>
      <c r="D698" s="1" t="s">
        <v>65</v>
      </c>
      <c r="E698" s="1" t="s">
        <v>66</v>
      </c>
      <c r="F698" s="1" t="s">
        <v>66</v>
      </c>
      <c r="G698" s="1" t="s">
        <v>66</v>
      </c>
      <c r="H698" s="1" t="s">
        <v>66</v>
      </c>
      <c r="I698" s="1" t="s">
        <v>66</v>
      </c>
      <c r="J698" s="1" t="s">
        <v>66</v>
      </c>
      <c r="K698" s="1" t="s">
        <v>66</v>
      </c>
      <c r="L698" s="1" t="s">
        <v>66</v>
      </c>
      <c r="M698" s="1" t="s">
        <v>66</v>
      </c>
      <c r="N698" s="1" t="s">
        <v>66</v>
      </c>
      <c r="O698" s="1" t="s">
        <v>66</v>
      </c>
      <c r="P698" s="1" t="s">
        <v>65</v>
      </c>
      <c r="Q698" s="1" t="s">
        <v>65</v>
      </c>
      <c r="R698" s="1" t="s">
        <v>65</v>
      </c>
      <c r="S698" s="1" t="s">
        <v>66</v>
      </c>
      <c r="T698" s="1" t="s">
        <v>66</v>
      </c>
      <c r="U698" s="1" t="s">
        <v>66</v>
      </c>
      <c r="V698" s="1" t="s">
        <v>65</v>
      </c>
      <c r="W698" s="1" t="s">
        <v>66</v>
      </c>
      <c r="X698" s="1" t="s">
        <v>66</v>
      </c>
      <c r="Y698" s="1" t="s">
        <v>66</v>
      </c>
      <c r="Z698" s="1" t="s">
        <v>66</v>
      </c>
      <c r="AA698" s="1" t="s">
        <v>66</v>
      </c>
      <c r="AB698" s="1" t="s">
        <v>66</v>
      </c>
      <c r="AC698" s="1" t="s">
        <v>66</v>
      </c>
      <c r="AD698" s="1" t="s">
        <v>65</v>
      </c>
      <c r="AE698" s="1" t="s">
        <v>66</v>
      </c>
      <c r="AF698" s="1" t="s">
        <v>65</v>
      </c>
      <c r="AG698" s="1" t="s">
        <v>66</v>
      </c>
      <c r="AH698" s="1" t="s">
        <v>66</v>
      </c>
      <c r="AI698" s="1" t="s">
        <v>66</v>
      </c>
      <c r="AJ698" s="1" t="s">
        <v>65</v>
      </c>
      <c r="AK698" s="1" t="s">
        <v>65</v>
      </c>
      <c r="AL698" s="1" t="s">
        <v>66</v>
      </c>
      <c r="AM698" s="1" t="s">
        <v>66</v>
      </c>
      <c r="AN698" s="1" t="s">
        <v>66</v>
      </c>
      <c r="AO698" s="1" t="s">
        <v>65</v>
      </c>
      <c r="AP698" s="1" t="s">
        <v>65</v>
      </c>
      <c r="AQ698" s="1" t="s">
        <v>66</v>
      </c>
      <c r="AR698" s="1" t="s">
        <v>65</v>
      </c>
      <c r="AS698" s="1" t="s">
        <v>65</v>
      </c>
      <c r="AT698" s="1" t="s">
        <v>65</v>
      </c>
      <c r="AU698" s="1" t="s">
        <v>66</v>
      </c>
      <c r="AV698" s="1" t="s">
        <v>65</v>
      </c>
      <c r="AW698" s="1" t="s">
        <v>65</v>
      </c>
      <c r="AX698" s="1" t="s">
        <v>66</v>
      </c>
      <c r="AY698" s="1" t="s">
        <v>65</v>
      </c>
      <c r="AZ698" s="1" t="s">
        <v>65</v>
      </c>
      <c r="BA698" s="1" t="s">
        <v>65</v>
      </c>
      <c r="BB698" s="1" t="s">
        <v>66</v>
      </c>
      <c r="BC698" s="1" t="s">
        <v>66</v>
      </c>
      <c r="BD698" s="1" t="s">
        <v>66</v>
      </c>
      <c r="BE698" s="1" t="s">
        <v>65</v>
      </c>
      <c r="BF698" s="1" t="s">
        <v>65</v>
      </c>
      <c r="BG698" s="1">
        <v>90</v>
      </c>
      <c r="BH698" s="1">
        <v>5</v>
      </c>
      <c r="BI698" s="1">
        <v>28</v>
      </c>
      <c r="BJ698" s="1">
        <v>4</v>
      </c>
      <c r="BK698" s="1">
        <v>29</v>
      </c>
      <c r="BL698" s="1">
        <v>20</v>
      </c>
      <c r="BM698" s="1" t="s">
        <v>67</v>
      </c>
    </row>
    <row r="699" spans="1:65" s="47" customFormat="1" ht="12.5" x14ac:dyDescent="0.25">
      <c r="A699" s="46">
        <v>44538.18180726852</v>
      </c>
      <c r="B699" s="1" t="s">
        <v>66</v>
      </c>
      <c r="C699" s="1" t="s">
        <v>66</v>
      </c>
      <c r="D699" s="1" t="s">
        <v>65</v>
      </c>
      <c r="E699" s="1" t="s">
        <v>66</v>
      </c>
      <c r="F699" s="1" t="s">
        <v>66</v>
      </c>
      <c r="G699" s="1" t="s">
        <v>65</v>
      </c>
      <c r="H699" s="1" t="s">
        <v>66</v>
      </c>
      <c r="I699" s="1" t="s">
        <v>65</v>
      </c>
      <c r="J699" s="1" t="s">
        <v>66</v>
      </c>
      <c r="K699" s="1" t="s">
        <v>65</v>
      </c>
      <c r="L699" s="1" t="s">
        <v>66</v>
      </c>
      <c r="M699" s="1" t="s">
        <v>65</v>
      </c>
      <c r="N699" s="1" t="s">
        <v>66</v>
      </c>
      <c r="O699" s="1" t="s">
        <v>66</v>
      </c>
      <c r="P699" s="1" t="s">
        <v>66</v>
      </c>
      <c r="Q699" s="1" t="s">
        <v>65</v>
      </c>
      <c r="R699" s="1" t="s">
        <v>65</v>
      </c>
      <c r="S699" s="1" t="s">
        <v>66</v>
      </c>
      <c r="T699" s="1" t="s">
        <v>66</v>
      </c>
      <c r="U699" s="1" t="s">
        <v>65</v>
      </c>
      <c r="V699" s="1" t="s">
        <v>66</v>
      </c>
      <c r="W699" s="1" t="s">
        <v>65</v>
      </c>
      <c r="X699" s="1" t="s">
        <v>65</v>
      </c>
      <c r="Y699" s="1" t="s">
        <v>65</v>
      </c>
      <c r="Z699" s="1" t="s">
        <v>65</v>
      </c>
      <c r="AA699" s="1" t="s">
        <v>66</v>
      </c>
      <c r="AB699" s="1" t="s">
        <v>65</v>
      </c>
      <c r="AC699" s="1" t="s">
        <v>66</v>
      </c>
      <c r="AD699" s="1" t="s">
        <v>65</v>
      </c>
      <c r="AE699" s="1" t="s">
        <v>66</v>
      </c>
      <c r="AF699" s="1" t="s">
        <v>66</v>
      </c>
      <c r="AG699" s="1" t="s">
        <v>65</v>
      </c>
      <c r="AH699" s="1" t="s">
        <v>66</v>
      </c>
      <c r="AI699" s="1" t="s">
        <v>66</v>
      </c>
      <c r="AJ699" s="1" t="s">
        <v>65</v>
      </c>
      <c r="AK699" s="1" t="s">
        <v>65</v>
      </c>
      <c r="AL699" s="1" t="s">
        <v>66</v>
      </c>
      <c r="AM699" s="1" t="s">
        <v>65</v>
      </c>
      <c r="AN699" s="1" t="s">
        <v>65</v>
      </c>
      <c r="AO699" s="1" t="s">
        <v>65</v>
      </c>
      <c r="AP699" s="1" t="s">
        <v>66</v>
      </c>
      <c r="AQ699" s="1" t="s">
        <v>66</v>
      </c>
      <c r="AR699" s="1" t="s">
        <v>65</v>
      </c>
      <c r="AS699" s="1" t="s">
        <v>65</v>
      </c>
      <c r="AT699" s="1" t="s">
        <v>66</v>
      </c>
      <c r="AU699" s="1" t="s">
        <v>65</v>
      </c>
      <c r="AV699" s="1" t="s">
        <v>65</v>
      </c>
      <c r="AW699" s="1" t="s">
        <v>66</v>
      </c>
      <c r="AX699" s="1" t="s">
        <v>66</v>
      </c>
      <c r="AY699" s="1" t="s">
        <v>66</v>
      </c>
      <c r="AZ699" s="1" t="s">
        <v>66</v>
      </c>
      <c r="BA699" s="1" t="s">
        <v>66</v>
      </c>
      <c r="BB699" s="1" t="s">
        <v>65</v>
      </c>
      <c r="BC699" s="1" t="s">
        <v>66</v>
      </c>
      <c r="BD699" s="1" t="s">
        <v>65</v>
      </c>
      <c r="BE699" s="1" t="s">
        <v>66</v>
      </c>
      <c r="BF699" s="1" t="s">
        <v>65</v>
      </c>
      <c r="BG699" s="1">
        <v>5</v>
      </c>
      <c r="BH699" s="1">
        <v>5</v>
      </c>
      <c r="BI699" s="1">
        <v>27</v>
      </c>
      <c r="BJ699" s="1">
        <v>4</v>
      </c>
      <c r="BK699" s="1">
        <v>29</v>
      </c>
      <c r="BL699" s="1">
        <v>20</v>
      </c>
      <c r="BM699" s="1" t="s">
        <v>67</v>
      </c>
    </row>
    <row r="700" spans="1:65" s="47" customFormat="1" ht="12.5" x14ac:dyDescent="0.25">
      <c r="A700" s="46">
        <v>44538.258733668983</v>
      </c>
      <c r="B700" s="1" t="s">
        <v>66</v>
      </c>
      <c r="C700" s="1" t="s">
        <v>66</v>
      </c>
      <c r="D700" s="1" t="s">
        <v>65</v>
      </c>
      <c r="E700" s="1" t="s">
        <v>65</v>
      </c>
      <c r="F700" s="1" t="s">
        <v>66</v>
      </c>
      <c r="G700" s="1" t="s">
        <v>65</v>
      </c>
      <c r="H700" s="1" t="s">
        <v>66</v>
      </c>
      <c r="I700" s="1" t="s">
        <v>65</v>
      </c>
      <c r="J700" s="1" t="s">
        <v>66</v>
      </c>
      <c r="K700" s="1" t="s">
        <v>65</v>
      </c>
      <c r="L700" s="1" t="s">
        <v>66</v>
      </c>
      <c r="M700" s="1" t="s">
        <v>66</v>
      </c>
      <c r="N700" s="1" t="s">
        <v>66</v>
      </c>
      <c r="O700" s="1" t="s">
        <v>66</v>
      </c>
      <c r="P700" s="1" t="s">
        <v>66</v>
      </c>
      <c r="Q700" s="1" t="s">
        <v>66</v>
      </c>
      <c r="R700" s="1" t="s">
        <v>65</v>
      </c>
      <c r="S700" s="1" t="s">
        <v>66</v>
      </c>
      <c r="T700" s="1" t="s">
        <v>66</v>
      </c>
      <c r="U700" s="1" t="s">
        <v>65</v>
      </c>
      <c r="V700" s="1" t="s">
        <v>66</v>
      </c>
      <c r="W700" s="1" t="s">
        <v>65</v>
      </c>
      <c r="X700" s="1" t="s">
        <v>66</v>
      </c>
      <c r="Y700" s="1" t="s">
        <v>66</v>
      </c>
      <c r="Z700" s="1" t="s">
        <v>66</v>
      </c>
      <c r="AA700" s="1" t="s">
        <v>65</v>
      </c>
      <c r="AB700" s="1" t="s">
        <v>66</v>
      </c>
      <c r="AC700" s="1" t="s">
        <v>66</v>
      </c>
      <c r="AD700" s="1" t="s">
        <v>66</v>
      </c>
      <c r="AE700" s="1" t="s">
        <v>66</v>
      </c>
      <c r="AF700" s="1" t="s">
        <v>66</v>
      </c>
      <c r="AG700" s="1" t="s">
        <v>66</v>
      </c>
      <c r="AH700" s="1" t="s">
        <v>66</v>
      </c>
      <c r="AI700" s="1" t="s">
        <v>66</v>
      </c>
      <c r="AJ700" s="1" t="s">
        <v>65</v>
      </c>
      <c r="AK700" s="1" t="s">
        <v>65</v>
      </c>
      <c r="AL700" s="1" t="s">
        <v>65</v>
      </c>
      <c r="AM700" s="1" t="s">
        <v>65</v>
      </c>
      <c r="AN700" s="1" t="s">
        <v>65</v>
      </c>
      <c r="AO700" s="1" t="s">
        <v>65</v>
      </c>
      <c r="AP700" s="1" t="s">
        <v>65</v>
      </c>
      <c r="AQ700" s="1" t="s">
        <v>66</v>
      </c>
      <c r="AR700" s="1" t="s">
        <v>65</v>
      </c>
      <c r="AS700" s="1" t="s">
        <v>65</v>
      </c>
      <c r="AT700" s="1" t="s">
        <v>65</v>
      </c>
      <c r="AU700" s="1" t="s">
        <v>66</v>
      </c>
      <c r="AV700" s="1" t="s">
        <v>65</v>
      </c>
      <c r="AW700" s="1" t="s">
        <v>66</v>
      </c>
      <c r="AX700" s="1" t="s">
        <v>65</v>
      </c>
      <c r="AY700" s="1" t="s">
        <v>66</v>
      </c>
      <c r="AZ700" s="1" t="s">
        <v>66</v>
      </c>
      <c r="BA700" s="1" t="s">
        <v>66</v>
      </c>
      <c r="BB700" s="1" t="s">
        <v>66</v>
      </c>
      <c r="BC700" s="1" t="s">
        <v>66</v>
      </c>
      <c r="BD700" s="1" t="s">
        <v>66</v>
      </c>
      <c r="BE700" s="1" t="s">
        <v>66</v>
      </c>
      <c r="BF700" s="1" t="s">
        <v>65</v>
      </c>
      <c r="BG700" s="1">
        <v>5</v>
      </c>
      <c r="BH700" s="1">
        <v>5</v>
      </c>
      <c r="BI700" s="1">
        <v>27</v>
      </c>
      <c r="BJ700" s="1">
        <v>4</v>
      </c>
      <c r="BK700" s="1">
        <v>29</v>
      </c>
      <c r="BL700" s="1">
        <v>20</v>
      </c>
      <c r="BM700" s="1" t="s">
        <v>67</v>
      </c>
    </row>
    <row r="701" spans="1:65" s="47" customFormat="1" ht="12.5" x14ac:dyDescent="0.25">
      <c r="A701" s="46">
        <v>44538.362757303243</v>
      </c>
      <c r="B701" s="1" t="s">
        <v>66</v>
      </c>
      <c r="C701" s="1" t="s">
        <v>66</v>
      </c>
      <c r="D701" s="1" t="s">
        <v>65</v>
      </c>
      <c r="E701" s="1" t="s">
        <v>65</v>
      </c>
      <c r="F701" s="1" t="s">
        <v>66</v>
      </c>
      <c r="G701" s="1" t="s">
        <v>65</v>
      </c>
      <c r="H701" s="1" t="s">
        <v>66</v>
      </c>
      <c r="I701" s="1" t="s">
        <v>65</v>
      </c>
      <c r="J701" s="1" t="s">
        <v>66</v>
      </c>
      <c r="K701" s="1" t="s">
        <v>65</v>
      </c>
      <c r="L701" s="1" t="s">
        <v>66</v>
      </c>
      <c r="M701" s="1" t="s">
        <v>65</v>
      </c>
      <c r="N701" s="1" t="s">
        <v>65</v>
      </c>
      <c r="O701" s="1" t="s">
        <v>65</v>
      </c>
      <c r="P701" s="1" t="s">
        <v>66</v>
      </c>
      <c r="Q701" s="1" t="s">
        <v>66</v>
      </c>
      <c r="R701" s="1" t="s">
        <v>65</v>
      </c>
      <c r="S701" s="1" t="s">
        <v>66</v>
      </c>
      <c r="T701" s="1" t="s">
        <v>66</v>
      </c>
      <c r="U701" s="1" t="s">
        <v>66</v>
      </c>
      <c r="V701" s="1" t="s">
        <v>66</v>
      </c>
      <c r="W701" s="1" t="s">
        <v>65</v>
      </c>
      <c r="X701" s="1" t="s">
        <v>66</v>
      </c>
      <c r="Y701" s="1" t="s">
        <v>66</v>
      </c>
      <c r="Z701" s="1" t="s">
        <v>65</v>
      </c>
      <c r="AA701" s="1" t="s">
        <v>66</v>
      </c>
      <c r="AB701" s="1" t="s">
        <v>65</v>
      </c>
      <c r="AC701" s="1" t="s">
        <v>66</v>
      </c>
      <c r="AD701" s="1" t="s">
        <v>66</v>
      </c>
      <c r="AE701" s="1" t="s">
        <v>65</v>
      </c>
      <c r="AF701" s="1" t="s">
        <v>66</v>
      </c>
      <c r="AG701" s="1" t="s">
        <v>66</v>
      </c>
      <c r="AH701" s="1" t="s">
        <v>66</v>
      </c>
      <c r="AI701" s="1" t="s">
        <v>66</v>
      </c>
      <c r="AJ701" s="1" t="s">
        <v>66</v>
      </c>
      <c r="AK701" s="1" t="s">
        <v>65</v>
      </c>
      <c r="AL701" s="1" t="s">
        <v>65</v>
      </c>
      <c r="AM701" s="1" t="s">
        <v>65</v>
      </c>
      <c r="AN701" s="1" t="s">
        <v>65</v>
      </c>
      <c r="AO701" s="1" t="s">
        <v>66</v>
      </c>
      <c r="AP701" s="1" t="s">
        <v>66</v>
      </c>
      <c r="AQ701" s="1" t="s">
        <v>66</v>
      </c>
      <c r="AR701" s="1" t="s">
        <v>65</v>
      </c>
      <c r="AS701" s="1" t="s">
        <v>65</v>
      </c>
      <c r="AT701" s="1" t="s">
        <v>66</v>
      </c>
      <c r="AU701" s="1" t="s">
        <v>65</v>
      </c>
      <c r="AV701" s="1" t="s">
        <v>66</v>
      </c>
      <c r="AW701" s="1" t="s">
        <v>65</v>
      </c>
      <c r="AX701" s="1" t="s">
        <v>65</v>
      </c>
      <c r="AY701" s="1" t="s">
        <v>65</v>
      </c>
      <c r="AZ701" s="1" t="s">
        <v>66</v>
      </c>
      <c r="BA701" s="1" t="s">
        <v>66</v>
      </c>
      <c r="BB701" s="1" t="s">
        <v>65</v>
      </c>
      <c r="BC701" s="1" t="s">
        <v>65</v>
      </c>
      <c r="BD701" s="1" t="s">
        <v>66</v>
      </c>
      <c r="BE701" s="1" t="s">
        <v>66</v>
      </c>
      <c r="BF701" s="1" t="s">
        <v>66</v>
      </c>
      <c r="BG701" s="1">
        <v>5</v>
      </c>
      <c r="BH701" s="1">
        <v>5</v>
      </c>
      <c r="BI701" s="1">
        <v>28</v>
      </c>
      <c r="BJ701" s="1">
        <v>4</v>
      </c>
      <c r="BK701" s="1">
        <v>29</v>
      </c>
      <c r="BL701" s="1">
        <v>20</v>
      </c>
      <c r="BM701" s="1" t="s">
        <v>67</v>
      </c>
    </row>
    <row r="702" spans="1:65" s="47" customFormat="1" ht="12.5" x14ac:dyDescent="0.25">
      <c r="A702" s="46">
        <v>44538.400027361116</v>
      </c>
      <c r="B702" s="1" t="s">
        <v>65</v>
      </c>
      <c r="C702" s="1" t="s">
        <v>65</v>
      </c>
      <c r="D702" s="1" t="s">
        <v>65</v>
      </c>
      <c r="E702" s="1" t="s">
        <v>66</v>
      </c>
      <c r="F702" s="1" t="s">
        <v>66</v>
      </c>
      <c r="G702" s="1" t="s">
        <v>66</v>
      </c>
      <c r="H702" s="1" t="s">
        <v>66</v>
      </c>
      <c r="I702" s="1" t="s">
        <v>66</v>
      </c>
      <c r="J702" s="1" t="s">
        <v>66</v>
      </c>
      <c r="K702" s="1" t="s">
        <v>65</v>
      </c>
      <c r="L702" s="1" t="s">
        <v>65</v>
      </c>
      <c r="M702" s="1" t="s">
        <v>66</v>
      </c>
      <c r="N702" s="1" t="s">
        <v>66</v>
      </c>
      <c r="O702" s="1" t="s">
        <v>66</v>
      </c>
      <c r="P702" s="1" t="s">
        <v>66</v>
      </c>
      <c r="Q702" s="1" t="s">
        <v>65</v>
      </c>
      <c r="R702" s="1" t="s">
        <v>66</v>
      </c>
      <c r="S702" s="1" t="s">
        <v>66</v>
      </c>
      <c r="T702" s="1" t="s">
        <v>66</v>
      </c>
      <c r="U702" s="1" t="s">
        <v>65</v>
      </c>
      <c r="V702" s="1" t="s">
        <v>66</v>
      </c>
      <c r="W702" s="1" t="s">
        <v>66</v>
      </c>
      <c r="X702" s="1" t="s">
        <v>65</v>
      </c>
      <c r="Y702" s="1" t="s">
        <v>66</v>
      </c>
      <c r="Z702" s="1" t="s">
        <v>65</v>
      </c>
      <c r="AA702" s="1" t="s">
        <v>66</v>
      </c>
      <c r="AB702" s="1" t="s">
        <v>65</v>
      </c>
      <c r="AC702" s="1" t="s">
        <v>66</v>
      </c>
      <c r="AD702" s="1" t="s">
        <v>66</v>
      </c>
      <c r="AE702" s="1" t="s">
        <v>66</v>
      </c>
      <c r="AF702" s="1" t="s">
        <v>66</v>
      </c>
      <c r="AG702" s="1" t="s">
        <v>66</v>
      </c>
      <c r="AH702" s="1" t="s">
        <v>65</v>
      </c>
      <c r="AI702" s="1" t="s">
        <v>66</v>
      </c>
      <c r="AJ702" s="1" t="s">
        <v>65</v>
      </c>
      <c r="AK702" s="1" t="s">
        <v>65</v>
      </c>
      <c r="AL702" s="1" t="s">
        <v>66</v>
      </c>
      <c r="AM702" s="1" t="s">
        <v>65</v>
      </c>
      <c r="AN702" s="1" t="s">
        <v>65</v>
      </c>
      <c r="AO702" s="1" t="s">
        <v>66</v>
      </c>
      <c r="AP702" s="1" t="s">
        <v>65</v>
      </c>
      <c r="AQ702" s="1" t="s">
        <v>65</v>
      </c>
      <c r="AR702" s="1" t="s">
        <v>65</v>
      </c>
      <c r="AS702" s="1" t="s">
        <v>66</v>
      </c>
      <c r="AT702" s="1" t="s">
        <v>65</v>
      </c>
      <c r="AU702" s="1" t="s">
        <v>66</v>
      </c>
      <c r="AV702" s="1" t="s">
        <v>66</v>
      </c>
      <c r="AW702" s="1" t="s">
        <v>66</v>
      </c>
      <c r="AX702" s="1" t="s">
        <v>66</v>
      </c>
      <c r="AY702" s="1" t="s">
        <v>66</v>
      </c>
      <c r="AZ702" s="1" t="s">
        <v>66</v>
      </c>
      <c r="BA702" s="1" t="s">
        <v>66</v>
      </c>
      <c r="BB702" s="1" t="s">
        <v>66</v>
      </c>
      <c r="BC702" s="1" t="s">
        <v>66</v>
      </c>
      <c r="BD702" s="1" t="s">
        <v>65</v>
      </c>
      <c r="BE702" s="1" t="s">
        <v>65</v>
      </c>
      <c r="BF702" s="1" t="s">
        <v>66</v>
      </c>
      <c r="BG702" s="1">
        <v>5</v>
      </c>
      <c r="BH702" s="1">
        <v>5</v>
      </c>
      <c r="BI702" s="1">
        <v>27</v>
      </c>
      <c r="BJ702" s="1">
        <v>5</v>
      </c>
      <c r="BK702" s="1">
        <v>31</v>
      </c>
      <c r="BL702" s="1">
        <v>20</v>
      </c>
      <c r="BM702" s="1" t="s">
        <v>68</v>
      </c>
    </row>
    <row r="703" spans="1:65" s="47" customFormat="1" ht="12.5" x14ac:dyDescent="0.25">
      <c r="A703" s="46">
        <v>44538.447521296301</v>
      </c>
      <c r="B703" s="1" t="s">
        <v>66</v>
      </c>
      <c r="C703" s="1" t="s">
        <v>65</v>
      </c>
      <c r="D703" s="1" t="s">
        <v>65</v>
      </c>
      <c r="E703" s="1" t="s">
        <v>65</v>
      </c>
      <c r="F703" s="1" t="s">
        <v>66</v>
      </c>
      <c r="G703" s="1" t="s">
        <v>65</v>
      </c>
      <c r="H703" s="1" t="s">
        <v>65</v>
      </c>
      <c r="I703" s="1" t="s">
        <v>65</v>
      </c>
      <c r="J703" s="1" t="s">
        <v>66</v>
      </c>
      <c r="K703" s="1" t="s">
        <v>65</v>
      </c>
      <c r="L703" s="1" t="s">
        <v>65</v>
      </c>
      <c r="M703" s="1" t="s">
        <v>66</v>
      </c>
      <c r="N703" s="1" t="s">
        <v>66</v>
      </c>
      <c r="O703" s="1" t="s">
        <v>65</v>
      </c>
      <c r="P703" s="1" t="s">
        <v>66</v>
      </c>
      <c r="Q703" s="1" t="s">
        <v>65</v>
      </c>
      <c r="R703" s="1" t="s">
        <v>65</v>
      </c>
      <c r="S703" s="1" t="s">
        <v>66</v>
      </c>
      <c r="T703" s="1" t="s">
        <v>65</v>
      </c>
      <c r="U703" s="1" t="s">
        <v>65</v>
      </c>
      <c r="V703" s="1" t="s">
        <v>66</v>
      </c>
      <c r="W703" s="1" t="s">
        <v>66</v>
      </c>
      <c r="X703" s="1" t="s">
        <v>65</v>
      </c>
      <c r="Y703" s="1" t="s">
        <v>65</v>
      </c>
      <c r="Z703" s="1" t="s">
        <v>66</v>
      </c>
      <c r="AA703" s="1" t="s">
        <v>65</v>
      </c>
      <c r="AB703" s="1" t="s">
        <v>65</v>
      </c>
      <c r="AC703" s="1" t="s">
        <v>65</v>
      </c>
      <c r="AD703" s="1" t="s">
        <v>65</v>
      </c>
      <c r="AE703" s="1" t="s">
        <v>65</v>
      </c>
      <c r="AF703" s="1" t="s">
        <v>66</v>
      </c>
      <c r="AG703" s="1" t="s">
        <v>66</v>
      </c>
      <c r="AH703" s="1" t="s">
        <v>65</v>
      </c>
      <c r="AI703" s="1" t="s">
        <v>66</v>
      </c>
      <c r="AJ703" s="1" t="s">
        <v>65</v>
      </c>
      <c r="AK703" s="1" t="s">
        <v>65</v>
      </c>
      <c r="AL703" s="1" t="s">
        <v>65</v>
      </c>
      <c r="AM703" s="1" t="s">
        <v>65</v>
      </c>
      <c r="AN703" s="1" t="s">
        <v>65</v>
      </c>
      <c r="AO703" s="1" t="s">
        <v>65</v>
      </c>
      <c r="AP703" s="1" t="s">
        <v>65</v>
      </c>
      <c r="AQ703" s="1" t="s">
        <v>66</v>
      </c>
      <c r="AR703" s="1" t="s">
        <v>65</v>
      </c>
      <c r="AS703" s="1" t="s">
        <v>65</v>
      </c>
      <c r="AT703" s="1" t="s">
        <v>66</v>
      </c>
      <c r="AU703" s="1" t="s">
        <v>66</v>
      </c>
      <c r="AV703" s="1" t="s">
        <v>65</v>
      </c>
      <c r="AW703" s="1" t="s">
        <v>66</v>
      </c>
      <c r="AX703" s="1" t="s">
        <v>66</v>
      </c>
      <c r="AY703" s="1" t="s">
        <v>65</v>
      </c>
      <c r="AZ703" s="1" t="s">
        <v>65</v>
      </c>
      <c r="BA703" s="1" t="s">
        <v>65</v>
      </c>
      <c r="BB703" s="1" t="s">
        <v>66</v>
      </c>
      <c r="BC703" s="1" t="s">
        <v>66</v>
      </c>
      <c r="BD703" s="1" t="s">
        <v>66</v>
      </c>
      <c r="BE703" s="1" t="s">
        <v>66</v>
      </c>
      <c r="BF703" s="1" t="s">
        <v>65</v>
      </c>
      <c r="BG703" s="1">
        <v>5</v>
      </c>
      <c r="BH703" s="1">
        <v>5</v>
      </c>
      <c r="BI703" s="1">
        <v>27</v>
      </c>
      <c r="BJ703" s="1">
        <v>4</v>
      </c>
      <c r="BK703" s="1">
        <v>29</v>
      </c>
      <c r="BL703" s="1">
        <v>20</v>
      </c>
      <c r="BM703" s="1" t="s">
        <v>67</v>
      </c>
    </row>
    <row r="704" spans="1:65" s="47" customFormat="1" ht="12.5" x14ac:dyDescent="0.25">
      <c r="A704" s="46">
        <v>44538.451262592593</v>
      </c>
      <c r="B704" s="1" t="s">
        <v>65</v>
      </c>
      <c r="C704" s="1" t="s">
        <v>65</v>
      </c>
      <c r="D704" s="1" t="s">
        <v>65</v>
      </c>
      <c r="E704" s="1" t="s">
        <v>66</v>
      </c>
      <c r="F704" s="1" t="s">
        <v>66</v>
      </c>
      <c r="G704" s="1" t="s">
        <v>65</v>
      </c>
      <c r="H704" s="1" t="s">
        <v>65</v>
      </c>
      <c r="I704" s="1" t="s">
        <v>65</v>
      </c>
      <c r="J704" s="1" t="s">
        <v>66</v>
      </c>
      <c r="K704" s="1" t="s">
        <v>65</v>
      </c>
      <c r="L704" s="1" t="s">
        <v>66</v>
      </c>
      <c r="M704" s="1" t="s">
        <v>66</v>
      </c>
      <c r="N704" s="1" t="s">
        <v>66</v>
      </c>
      <c r="O704" s="1" t="s">
        <v>65</v>
      </c>
      <c r="P704" s="1" t="s">
        <v>65</v>
      </c>
      <c r="Q704" s="1" t="s">
        <v>65</v>
      </c>
      <c r="R704" s="1" t="s">
        <v>66</v>
      </c>
      <c r="S704" s="1" t="s">
        <v>66</v>
      </c>
      <c r="T704" s="1" t="s">
        <v>66</v>
      </c>
      <c r="U704" s="1" t="s">
        <v>66</v>
      </c>
      <c r="V704" s="1" t="s">
        <v>65</v>
      </c>
      <c r="W704" s="1" t="s">
        <v>65</v>
      </c>
      <c r="X704" s="1" t="s">
        <v>65</v>
      </c>
      <c r="Y704" s="1" t="s">
        <v>65</v>
      </c>
      <c r="Z704" s="1" t="s">
        <v>65</v>
      </c>
      <c r="AA704" s="1" t="s">
        <v>65</v>
      </c>
      <c r="AB704" s="1" t="s">
        <v>66</v>
      </c>
      <c r="AC704" s="1" t="s">
        <v>65</v>
      </c>
      <c r="AD704" s="1" t="s">
        <v>65</v>
      </c>
      <c r="AE704" s="1" t="s">
        <v>66</v>
      </c>
      <c r="AF704" s="1" t="s">
        <v>66</v>
      </c>
      <c r="AG704" s="1" t="s">
        <v>65</v>
      </c>
      <c r="AH704" s="1" t="s">
        <v>66</v>
      </c>
      <c r="AI704" s="1" t="s">
        <v>66</v>
      </c>
      <c r="AJ704" s="1" t="s">
        <v>65</v>
      </c>
      <c r="AK704" s="1" t="s">
        <v>65</v>
      </c>
      <c r="AL704" s="1" t="s">
        <v>65</v>
      </c>
      <c r="AM704" s="1" t="s">
        <v>65</v>
      </c>
      <c r="AN704" s="1" t="s">
        <v>66</v>
      </c>
      <c r="AO704" s="1" t="s">
        <v>65</v>
      </c>
      <c r="AP704" s="1" t="s">
        <v>65</v>
      </c>
      <c r="AQ704" s="1" t="s">
        <v>66</v>
      </c>
      <c r="AR704" s="1" t="s">
        <v>65</v>
      </c>
      <c r="AS704" s="1" t="s">
        <v>65</v>
      </c>
      <c r="AT704" s="1" t="s">
        <v>65</v>
      </c>
      <c r="AU704" s="1" t="s">
        <v>66</v>
      </c>
      <c r="AV704" s="1" t="s">
        <v>65</v>
      </c>
      <c r="AW704" s="1" t="s">
        <v>66</v>
      </c>
      <c r="AX704" s="1" t="s">
        <v>66</v>
      </c>
      <c r="AY704" s="1" t="s">
        <v>65</v>
      </c>
      <c r="AZ704" s="1" t="s">
        <v>65</v>
      </c>
      <c r="BA704" s="1" t="s">
        <v>65</v>
      </c>
      <c r="BB704" s="1" t="s">
        <v>65</v>
      </c>
      <c r="BC704" s="1" t="s">
        <v>66</v>
      </c>
      <c r="BD704" s="1" t="s">
        <v>66</v>
      </c>
      <c r="BE704" s="1" t="s">
        <v>66</v>
      </c>
      <c r="BF704" s="1" t="s">
        <v>65</v>
      </c>
      <c r="BG704" s="1">
        <v>5</v>
      </c>
      <c r="BH704" s="1">
        <v>5</v>
      </c>
      <c r="BI704" s="1">
        <v>27</v>
      </c>
      <c r="BJ704" s="1">
        <v>4</v>
      </c>
      <c r="BK704" s="1">
        <v>29</v>
      </c>
      <c r="BL704" s="1">
        <v>20</v>
      </c>
      <c r="BM704" s="1" t="s">
        <v>67</v>
      </c>
    </row>
    <row r="705" spans="1:65" s="47" customFormat="1" ht="12.5" x14ac:dyDescent="0.25">
      <c r="A705" s="46">
        <v>44538.56594148148</v>
      </c>
      <c r="B705" s="1" t="s">
        <v>65</v>
      </c>
      <c r="C705" s="1" t="s">
        <v>65</v>
      </c>
      <c r="D705" s="1" t="s">
        <v>65</v>
      </c>
      <c r="E705" s="1" t="s">
        <v>66</v>
      </c>
      <c r="F705" s="1" t="s">
        <v>66</v>
      </c>
      <c r="G705" s="1" t="s">
        <v>65</v>
      </c>
      <c r="H705" s="1" t="s">
        <v>65</v>
      </c>
      <c r="I705" s="1" t="s">
        <v>65</v>
      </c>
      <c r="J705" s="1" t="s">
        <v>66</v>
      </c>
      <c r="K705" s="1" t="s">
        <v>65</v>
      </c>
      <c r="L705" s="1" t="s">
        <v>66</v>
      </c>
      <c r="M705" s="1" t="s">
        <v>66</v>
      </c>
      <c r="N705" s="1" t="s">
        <v>65</v>
      </c>
      <c r="O705" s="1" t="s">
        <v>65</v>
      </c>
      <c r="P705" s="1" t="s">
        <v>65</v>
      </c>
      <c r="Q705" s="1" t="s">
        <v>66</v>
      </c>
      <c r="R705" s="1" t="s">
        <v>65</v>
      </c>
      <c r="S705" s="1" t="s">
        <v>66</v>
      </c>
      <c r="T705" s="1" t="s">
        <v>65</v>
      </c>
      <c r="U705" s="1" t="s">
        <v>65</v>
      </c>
      <c r="V705" s="1" t="s">
        <v>65</v>
      </c>
      <c r="W705" s="1" t="s">
        <v>65</v>
      </c>
      <c r="X705" s="1" t="s">
        <v>65</v>
      </c>
      <c r="Y705" s="1" t="s">
        <v>65</v>
      </c>
      <c r="Z705" s="1" t="s">
        <v>65</v>
      </c>
      <c r="AA705" s="1" t="s">
        <v>66</v>
      </c>
      <c r="AB705" s="1" t="s">
        <v>65</v>
      </c>
      <c r="AC705" s="1" t="s">
        <v>65</v>
      </c>
      <c r="AD705" s="1" t="s">
        <v>66</v>
      </c>
      <c r="AE705" s="1" t="s">
        <v>65</v>
      </c>
      <c r="AF705" s="1" t="s">
        <v>66</v>
      </c>
      <c r="AG705" s="1" t="s">
        <v>66</v>
      </c>
      <c r="AH705" s="1" t="s">
        <v>66</v>
      </c>
      <c r="AI705" s="1" t="s">
        <v>66</v>
      </c>
      <c r="AJ705" s="1" t="s">
        <v>65</v>
      </c>
      <c r="AK705" s="1" t="s">
        <v>65</v>
      </c>
      <c r="AL705" s="1" t="s">
        <v>65</v>
      </c>
      <c r="AM705" s="1" t="s">
        <v>65</v>
      </c>
      <c r="AN705" s="1" t="s">
        <v>66</v>
      </c>
      <c r="AO705" s="1" t="s">
        <v>65</v>
      </c>
      <c r="AP705" s="1" t="s">
        <v>66</v>
      </c>
      <c r="AQ705" s="1" t="s">
        <v>66</v>
      </c>
      <c r="AR705" s="1" t="s">
        <v>65</v>
      </c>
      <c r="AS705" s="1" t="s">
        <v>65</v>
      </c>
      <c r="AT705" s="1" t="s">
        <v>65</v>
      </c>
      <c r="AU705" s="1" t="s">
        <v>66</v>
      </c>
      <c r="AV705" s="1" t="s">
        <v>66</v>
      </c>
      <c r="AW705" s="1" t="s">
        <v>65</v>
      </c>
      <c r="AX705" s="1" t="s">
        <v>66</v>
      </c>
      <c r="AY705" s="1" t="s">
        <v>65</v>
      </c>
      <c r="AZ705" s="1" t="s">
        <v>65</v>
      </c>
      <c r="BA705" s="1" t="s">
        <v>65</v>
      </c>
      <c r="BB705" s="1" t="s">
        <v>65</v>
      </c>
      <c r="BC705" s="1" t="s">
        <v>65</v>
      </c>
      <c r="BD705" s="1" t="s">
        <v>66</v>
      </c>
      <c r="BE705" s="1" t="s">
        <v>65</v>
      </c>
      <c r="BF705" s="1" t="s">
        <v>65</v>
      </c>
      <c r="BG705" s="1">
        <v>5</v>
      </c>
      <c r="BH705" s="1">
        <v>5</v>
      </c>
      <c r="BI705" s="1">
        <v>27</v>
      </c>
      <c r="BJ705" s="1" t="s">
        <v>82</v>
      </c>
      <c r="BK705" s="1">
        <v>29</v>
      </c>
      <c r="BL705" s="1">
        <v>10</v>
      </c>
      <c r="BM705" s="1" t="s">
        <v>68</v>
      </c>
    </row>
    <row r="706" spans="1:65" s="47" customFormat="1" ht="12.5" x14ac:dyDescent="0.25">
      <c r="A706" s="46">
        <v>44538.681863194448</v>
      </c>
      <c r="B706" s="1" t="s">
        <v>65</v>
      </c>
      <c r="C706" s="1" t="s">
        <v>66</v>
      </c>
      <c r="D706" s="1" t="s">
        <v>65</v>
      </c>
      <c r="E706" s="1" t="s">
        <v>65</v>
      </c>
      <c r="F706" s="1" t="s">
        <v>66</v>
      </c>
      <c r="G706" s="1" t="s">
        <v>65</v>
      </c>
      <c r="H706" s="1" t="s">
        <v>65</v>
      </c>
      <c r="I706" s="1" t="s">
        <v>65</v>
      </c>
      <c r="J706" s="1" t="s">
        <v>65</v>
      </c>
      <c r="K706" s="1" t="s">
        <v>65</v>
      </c>
      <c r="L706" s="1" t="s">
        <v>66</v>
      </c>
      <c r="M706" s="1" t="s">
        <v>66</v>
      </c>
      <c r="N706" s="1" t="s">
        <v>65</v>
      </c>
      <c r="O706" s="1" t="s">
        <v>65</v>
      </c>
      <c r="P706" s="1" t="s">
        <v>66</v>
      </c>
      <c r="Q706" s="1" t="s">
        <v>65</v>
      </c>
      <c r="R706" s="1" t="s">
        <v>65</v>
      </c>
      <c r="S706" s="1" t="s">
        <v>66</v>
      </c>
      <c r="T706" s="1" t="s">
        <v>66</v>
      </c>
      <c r="U706" s="1" t="s">
        <v>66</v>
      </c>
      <c r="V706" s="1" t="s">
        <v>66</v>
      </c>
      <c r="W706" s="1" t="s">
        <v>65</v>
      </c>
      <c r="X706" s="1" t="s">
        <v>65</v>
      </c>
      <c r="Y706" s="1" t="s">
        <v>65</v>
      </c>
      <c r="Z706" s="1" t="s">
        <v>66</v>
      </c>
      <c r="AA706" s="1" t="s">
        <v>65</v>
      </c>
      <c r="AB706" s="1" t="s">
        <v>66</v>
      </c>
      <c r="AC706" s="1" t="s">
        <v>65</v>
      </c>
      <c r="AD706" s="1" t="s">
        <v>66</v>
      </c>
      <c r="AE706" s="1" t="s">
        <v>66</v>
      </c>
      <c r="AF706" s="1" t="s">
        <v>66</v>
      </c>
      <c r="AG706" s="1" t="s">
        <v>65</v>
      </c>
      <c r="AH706" s="1" t="s">
        <v>66</v>
      </c>
      <c r="AI706" s="1" t="s">
        <v>66</v>
      </c>
      <c r="AJ706" s="1" t="s">
        <v>65</v>
      </c>
      <c r="AK706" s="1" t="s">
        <v>65</v>
      </c>
      <c r="AL706" s="1" t="s">
        <v>66</v>
      </c>
      <c r="AM706" s="1" t="s">
        <v>65</v>
      </c>
      <c r="AN706" s="1" t="s">
        <v>65</v>
      </c>
      <c r="AO706" s="1" t="s">
        <v>65</v>
      </c>
      <c r="AP706" s="1" t="s">
        <v>66</v>
      </c>
      <c r="AQ706" s="1" t="s">
        <v>66</v>
      </c>
      <c r="AR706" s="1" t="s">
        <v>65</v>
      </c>
      <c r="AS706" s="1" t="s">
        <v>65</v>
      </c>
      <c r="AT706" s="1" t="s">
        <v>65</v>
      </c>
      <c r="AU706" s="1" t="s">
        <v>66</v>
      </c>
      <c r="AV706" s="1" t="s">
        <v>65</v>
      </c>
      <c r="AW706" s="1" t="s">
        <v>66</v>
      </c>
      <c r="AX706" s="1" t="s">
        <v>66</v>
      </c>
      <c r="AY706" s="1" t="s">
        <v>65</v>
      </c>
      <c r="AZ706" s="1" t="s">
        <v>66</v>
      </c>
      <c r="BA706" s="1" t="s">
        <v>65</v>
      </c>
      <c r="BB706" s="1" t="s">
        <v>65</v>
      </c>
      <c r="BC706" s="1" t="s">
        <v>66</v>
      </c>
      <c r="BD706" s="1" t="s">
        <v>66</v>
      </c>
      <c r="BE706" s="1" t="s">
        <v>65</v>
      </c>
      <c r="BF706" s="1" t="s">
        <v>65</v>
      </c>
      <c r="BG706" s="1">
        <v>5</v>
      </c>
      <c r="BH706" s="1">
        <v>5</v>
      </c>
      <c r="BI706" s="1">
        <v>27</v>
      </c>
      <c r="BJ706" s="1">
        <v>4</v>
      </c>
      <c r="BK706" s="1">
        <v>29</v>
      </c>
      <c r="BL706" s="1">
        <v>20</v>
      </c>
      <c r="BM706" s="1" t="s">
        <v>67</v>
      </c>
    </row>
    <row r="707" spans="1:65" s="47" customFormat="1" ht="12.5" x14ac:dyDescent="0.25">
      <c r="A707" s="46">
        <v>44538.708205370371</v>
      </c>
      <c r="B707" s="1" t="s">
        <v>65</v>
      </c>
      <c r="C707" s="1" t="s">
        <v>66</v>
      </c>
      <c r="D707" s="1" t="s">
        <v>65</v>
      </c>
      <c r="E707" s="1" t="s">
        <v>65</v>
      </c>
      <c r="F707" s="1" t="s">
        <v>66</v>
      </c>
      <c r="G707" s="1" t="s">
        <v>66</v>
      </c>
      <c r="H707" s="1" t="s">
        <v>65</v>
      </c>
      <c r="I707" s="1" t="s">
        <v>66</v>
      </c>
      <c r="J707" s="1" t="s">
        <v>66</v>
      </c>
      <c r="K707" s="1" t="s">
        <v>65</v>
      </c>
      <c r="L707" s="1" t="s">
        <v>66</v>
      </c>
      <c r="M707" s="1" t="s">
        <v>66</v>
      </c>
      <c r="N707" s="1" t="s">
        <v>65</v>
      </c>
      <c r="O707" s="1" t="s">
        <v>65</v>
      </c>
      <c r="P707" s="1" t="s">
        <v>65</v>
      </c>
      <c r="Q707" s="1" t="s">
        <v>66</v>
      </c>
      <c r="R707" s="1" t="s">
        <v>66</v>
      </c>
      <c r="S707" s="1" t="s">
        <v>66</v>
      </c>
      <c r="T707" s="1" t="s">
        <v>65</v>
      </c>
      <c r="U707" s="1" t="s">
        <v>66</v>
      </c>
      <c r="V707" s="1" t="s">
        <v>66</v>
      </c>
      <c r="W707" s="1" t="s">
        <v>65</v>
      </c>
      <c r="X707" s="1" t="s">
        <v>65</v>
      </c>
      <c r="Y707" s="1" t="s">
        <v>65</v>
      </c>
      <c r="Z707" s="1" t="s">
        <v>66</v>
      </c>
      <c r="AA707" s="1" t="s">
        <v>65</v>
      </c>
      <c r="AB707" s="1" t="s">
        <v>66</v>
      </c>
      <c r="AC707" s="1" t="s">
        <v>66</v>
      </c>
      <c r="AD707" s="1" t="s">
        <v>65</v>
      </c>
      <c r="AE707" s="1" t="s">
        <v>65</v>
      </c>
      <c r="AF707" s="1" t="s">
        <v>66</v>
      </c>
      <c r="AG707" s="1" t="s">
        <v>65</v>
      </c>
      <c r="AH707" s="1" t="s">
        <v>65</v>
      </c>
      <c r="AI707" s="1" t="s">
        <v>66</v>
      </c>
      <c r="AJ707" s="1" t="s">
        <v>65</v>
      </c>
      <c r="AK707" s="1" t="s">
        <v>66</v>
      </c>
      <c r="AL707" s="1" t="s">
        <v>65</v>
      </c>
      <c r="AM707" s="1" t="s">
        <v>65</v>
      </c>
      <c r="AN707" s="1" t="s">
        <v>65</v>
      </c>
      <c r="AO707" s="1" t="s">
        <v>65</v>
      </c>
      <c r="AP707" s="1" t="s">
        <v>65</v>
      </c>
      <c r="AQ707" s="1" t="s">
        <v>66</v>
      </c>
      <c r="AR707" s="1" t="s">
        <v>65</v>
      </c>
      <c r="AS707" s="1" t="s">
        <v>65</v>
      </c>
      <c r="AT707" s="1" t="s">
        <v>65</v>
      </c>
      <c r="AU707" s="1" t="s">
        <v>65</v>
      </c>
      <c r="AV707" s="1" t="s">
        <v>65</v>
      </c>
      <c r="AW707" s="1" t="s">
        <v>66</v>
      </c>
      <c r="AX707" s="1" t="s">
        <v>66</v>
      </c>
      <c r="AY707" s="1" t="s">
        <v>65</v>
      </c>
      <c r="AZ707" s="1" t="s">
        <v>65</v>
      </c>
      <c r="BA707" s="1" t="s">
        <v>66</v>
      </c>
      <c r="BB707" s="1" t="s">
        <v>66</v>
      </c>
      <c r="BC707" s="1" t="s">
        <v>65</v>
      </c>
      <c r="BD707" s="1" t="s">
        <v>65</v>
      </c>
      <c r="BE707" s="1" t="s">
        <v>66</v>
      </c>
      <c r="BF707" s="1" t="s">
        <v>65</v>
      </c>
      <c r="BG707" s="1">
        <v>5</v>
      </c>
      <c r="BH707" s="1">
        <v>5</v>
      </c>
      <c r="BI707" s="1">
        <v>27</v>
      </c>
      <c r="BJ707" s="1">
        <v>4</v>
      </c>
      <c r="BK707" s="1">
        <v>29</v>
      </c>
      <c r="BL707" s="1">
        <v>20</v>
      </c>
      <c r="BM707" s="1" t="s">
        <v>67</v>
      </c>
    </row>
    <row r="708" spans="1:65" s="47" customFormat="1" ht="12.5" x14ac:dyDescent="0.25">
      <c r="A708" s="46">
        <v>44538.775115520832</v>
      </c>
      <c r="B708" s="1" t="s">
        <v>65</v>
      </c>
      <c r="C708" s="1" t="s">
        <v>65</v>
      </c>
      <c r="D708" s="1" t="s">
        <v>65</v>
      </c>
      <c r="E708" s="1" t="s">
        <v>66</v>
      </c>
      <c r="F708" s="1" t="s">
        <v>66</v>
      </c>
      <c r="G708" s="1" t="s">
        <v>66</v>
      </c>
      <c r="H708" s="1" t="s">
        <v>65</v>
      </c>
      <c r="I708" s="1" t="s">
        <v>65</v>
      </c>
      <c r="J708" s="1" t="s">
        <v>65</v>
      </c>
      <c r="K708" s="1" t="s">
        <v>65</v>
      </c>
      <c r="L708" s="1" t="s">
        <v>66</v>
      </c>
      <c r="M708" s="1" t="s">
        <v>66</v>
      </c>
      <c r="N708" s="1" t="s">
        <v>65</v>
      </c>
      <c r="O708" s="1" t="s">
        <v>65</v>
      </c>
      <c r="P708" s="1" t="s">
        <v>66</v>
      </c>
      <c r="Q708" s="1" t="s">
        <v>65</v>
      </c>
      <c r="R708" s="1" t="s">
        <v>65</v>
      </c>
      <c r="S708" s="1" t="s">
        <v>66</v>
      </c>
      <c r="T708" s="1" t="s">
        <v>65</v>
      </c>
      <c r="U708" s="1" t="s">
        <v>66</v>
      </c>
      <c r="V708" s="1" t="s">
        <v>65</v>
      </c>
      <c r="W708" s="1" t="s">
        <v>65</v>
      </c>
      <c r="X708" s="1" t="s">
        <v>65</v>
      </c>
      <c r="Y708" s="1" t="s">
        <v>65</v>
      </c>
      <c r="Z708" s="1" t="s">
        <v>65</v>
      </c>
      <c r="AA708" s="1" t="s">
        <v>65</v>
      </c>
      <c r="AB708" s="1" t="s">
        <v>66</v>
      </c>
      <c r="AC708" s="1" t="s">
        <v>65</v>
      </c>
      <c r="AD708" s="1" t="s">
        <v>65</v>
      </c>
      <c r="AE708" s="1" t="s">
        <v>66</v>
      </c>
      <c r="AF708" s="1" t="s">
        <v>65</v>
      </c>
      <c r="AG708" s="1" t="s">
        <v>66</v>
      </c>
      <c r="AH708" s="1" t="s">
        <v>65</v>
      </c>
      <c r="AI708" s="1" t="s">
        <v>66</v>
      </c>
      <c r="AJ708" s="1" t="s">
        <v>65</v>
      </c>
      <c r="AK708" s="1" t="s">
        <v>65</v>
      </c>
      <c r="AL708" s="1" t="s">
        <v>65</v>
      </c>
      <c r="AM708" s="1" t="s">
        <v>65</v>
      </c>
      <c r="AN708" s="1" t="s">
        <v>65</v>
      </c>
      <c r="AO708" s="1" t="s">
        <v>65</v>
      </c>
      <c r="AP708" s="1" t="s">
        <v>66</v>
      </c>
      <c r="AQ708" s="1" t="s">
        <v>66</v>
      </c>
      <c r="AR708" s="1" t="s">
        <v>65</v>
      </c>
      <c r="AS708" s="1" t="s">
        <v>65</v>
      </c>
      <c r="AT708" s="1" t="s">
        <v>66</v>
      </c>
      <c r="AU708" s="1" t="s">
        <v>65</v>
      </c>
      <c r="AV708" s="1" t="s">
        <v>65</v>
      </c>
      <c r="AW708" s="1" t="s">
        <v>65</v>
      </c>
      <c r="AX708" s="1" t="s">
        <v>66</v>
      </c>
      <c r="AY708" s="1" t="s">
        <v>66</v>
      </c>
      <c r="AZ708" s="1" t="s">
        <v>66</v>
      </c>
      <c r="BA708" s="1" t="s">
        <v>65</v>
      </c>
      <c r="BB708" s="1" t="s">
        <v>65</v>
      </c>
      <c r="BC708" s="1" t="s">
        <v>65</v>
      </c>
      <c r="BD708" s="1" t="s">
        <v>66</v>
      </c>
      <c r="BE708" s="1" t="s">
        <v>65</v>
      </c>
      <c r="BF708" s="1" t="s">
        <v>65</v>
      </c>
      <c r="BG708" s="1">
        <v>5</v>
      </c>
      <c r="BH708" s="1">
        <v>5</v>
      </c>
      <c r="BI708" s="1">
        <v>27</v>
      </c>
      <c r="BJ708" s="1">
        <v>4</v>
      </c>
      <c r="BK708" s="1">
        <v>29</v>
      </c>
      <c r="BL708" s="1">
        <v>20</v>
      </c>
      <c r="BM708" s="1" t="s">
        <v>67</v>
      </c>
    </row>
    <row r="709" spans="1:65" s="47" customFormat="1" ht="12.5" x14ac:dyDescent="0.25">
      <c r="A709" s="46">
        <v>44538.814238958337</v>
      </c>
      <c r="B709" s="1" t="s">
        <v>65</v>
      </c>
      <c r="C709" s="1" t="s">
        <v>65</v>
      </c>
      <c r="D709" s="1" t="s">
        <v>65</v>
      </c>
      <c r="E709" s="1" t="s">
        <v>65</v>
      </c>
      <c r="F709" s="1" t="s">
        <v>66</v>
      </c>
      <c r="G709" s="1" t="s">
        <v>65</v>
      </c>
      <c r="H709" s="1" t="s">
        <v>66</v>
      </c>
      <c r="I709" s="1" t="s">
        <v>65</v>
      </c>
      <c r="J709" s="1" t="s">
        <v>66</v>
      </c>
      <c r="K709" s="1" t="s">
        <v>65</v>
      </c>
      <c r="L709" s="1" t="s">
        <v>66</v>
      </c>
      <c r="M709" s="1" t="s">
        <v>65</v>
      </c>
      <c r="N709" s="1" t="s">
        <v>65</v>
      </c>
      <c r="O709" s="1" t="s">
        <v>65</v>
      </c>
      <c r="P709" s="1" t="s">
        <v>66</v>
      </c>
      <c r="Q709" s="1" t="s">
        <v>66</v>
      </c>
      <c r="R709" s="1" t="s">
        <v>65</v>
      </c>
      <c r="S709" s="1" t="s">
        <v>66</v>
      </c>
      <c r="T709" s="1" t="s">
        <v>66</v>
      </c>
      <c r="U709" s="1" t="s">
        <v>66</v>
      </c>
      <c r="V709" s="1" t="s">
        <v>66</v>
      </c>
      <c r="W709" s="1" t="s">
        <v>65</v>
      </c>
      <c r="X709" s="1" t="s">
        <v>65</v>
      </c>
      <c r="Y709" s="1" t="s">
        <v>65</v>
      </c>
      <c r="Z709" s="1" t="s">
        <v>66</v>
      </c>
      <c r="AA709" s="1" t="s">
        <v>65</v>
      </c>
      <c r="AB709" s="1" t="s">
        <v>65</v>
      </c>
      <c r="AC709" s="1" t="s">
        <v>66</v>
      </c>
      <c r="AD709" s="1" t="s">
        <v>66</v>
      </c>
      <c r="AE709" s="1" t="s">
        <v>66</v>
      </c>
      <c r="AF709" s="1" t="s">
        <v>66</v>
      </c>
      <c r="AG709" s="1" t="s">
        <v>66</v>
      </c>
      <c r="AH709" s="1" t="s">
        <v>65</v>
      </c>
      <c r="AI709" s="1" t="s">
        <v>66</v>
      </c>
      <c r="AJ709" s="1" t="s">
        <v>65</v>
      </c>
      <c r="AK709" s="1" t="s">
        <v>65</v>
      </c>
      <c r="AL709" s="1" t="s">
        <v>66</v>
      </c>
      <c r="AM709" s="1" t="s">
        <v>66</v>
      </c>
      <c r="AN709" s="1" t="s">
        <v>65</v>
      </c>
      <c r="AO709" s="1" t="s">
        <v>66</v>
      </c>
      <c r="AP709" s="1" t="s">
        <v>66</v>
      </c>
      <c r="AQ709" s="1" t="s">
        <v>66</v>
      </c>
      <c r="AR709" s="1" t="s">
        <v>65</v>
      </c>
      <c r="AS709" s="1" t="s">
        <v>65</v>
      </c>
      <c r="AT709" s="1" t="s">
        <v>65</v>
      </c>
      <c r="AU709" s="1" t="s">
        <v>65</v>
      </c>
      <c r="AV709" s="1" t="s">
        <v>66</v>
      </c>
      <c r="AW709" s="1" t="s">
        <v>66</v>
      </c>
      <c r="AX709" s="1" t="s">
        <v>66</v>
      </c>
      <c r="AY709" s="1" t="s">
        <v>65</v>
      </c>
      <c r="AZ709" s="1" t="s">
        <v>65</v>
      </c>
      <c r="BA709" s="1" t="s">
        <v>66</v>
      </c>
      <c r="BB709" s="1" t="s">
        <v>65</v>
      </c>
      <c r="BC709" s="1" t="s">
        <v>65</v>
      </c>
      <c r="BD709" s="1" t="s">
        <v>66</v>
      </c>
      <c r="BE709" s="1" t="s">
        <v>66</v>
      </c>
      <c r="BF709" s="1" t="s">
        <v>66</v>
      </c>
      <c r="BG709" s="1">
        <v>5</v>
      </c>
      <c r="BH709" s="1">
        <v>5</v>
      </c>
      <c r="BI709" s="1">
        <v>27</v>
      </c>
      <c r="BJ709" s="1">
        <v>4</v>
      </c>
      <c r="BK709" s="1">
        <v>29</v>
      </c>
      <c r="BL709" s="1">
        <v>20</v>
      </c>
      <c r="BM709" s="1" t="s">
        <v>67</v>
      </c>
    </row>
    <row r="710" spans="1:65" s="47" customFormat="1" ht="12.5" x14ac:dyDescent="0.25">
      <c r="A710" s="46">
        <v>44538.908389999997</v>
      </c>
      <c r="B710" s="1" t="s">
        <v>66</v>
      </c>
      <c r="C710" s="1" t="s">
        <v>65</v>
      </c>
      <c r="D710" s="1" t="s">
        <v>66</v>
      </c>
      <c r="E710" s="1" t="s">
        <v>66</v>
      </c>
      <c r="F710" s="1" t="s">
        <v>65</v>
      </c>
      <c r="G710" s="1" t="s">
        <v>66</v>
      </c>
      <c r="H710" s="1" t="s">
        <v>65</v>
      </c>
      <c r="I710" s="1" t="s">
        <v>66</v>
      </c>
      <c r="J710" s="1" t="s">
        <v>66</v>
      </c>
      <c r="K710" s="1" t="s">
        <v>65</v>
      </c>
      <c r="L710" s="1" t="s">
        <v>66</v>
      </c>
      <c r="M710" s="1" t="s">
        <v>66</v>
      </c>
      <c r="N710" s="1" t="s">
        <v>66</v>
      </c>
      <c r="O710" s="1" t="s">
        <v>65</v>
      </c>
      <c r="P710" s="1" t="s">
        <v>65</v>
      </c>
      <c r="Q710" s="1" t="s">
        <v>65</v>
      </c>
      <c r="R710" s="1" t="s">
        <v>66</v>
      </c>
      <c r="S710" s="1" t="s">
        <v>66</v>
      </c>
      <c r="T710" s="1" t="s">
        <v>66</v>
      </c>
      <c r="U710" s="1" t="s">
        <v>66</v>
      </c>
      <c r="V710" s="1" t="s">
        <v>66</v>
      </c>
      <c r="W710" s="1" t="s">
        <v>65</v>
      </c>
      <c r="X710" s="1" t="s">
        <v>66</v>
      </c>
      <c r="Y710" s="1" t="s">
        <v>66</v>
      </c>
      <c r="Z710" s="1" t="s">
        <v>66</v>
      </c>
      <c r="AA710" s="1" t="s">
        <v>65</v>
      </c>
      <c r="AB710" s="1" t="s">
        <v>66</v>
      </c>
      <c r="AC710" s="1" t="s">
        <v>66</v>
      </c>
      <c r="AD710" s="1" t="s">
        <v>65</v>
      </c>
      <c r="AE710" s="1" t="s">
        <v>66</v>
      </c>
      <c r="AF710" s="1" t="s">
        <v>66</v>
      </c>
      <c r="AG710" s="1" t="s">
        <v>65</v>
      </c>
      <c r="AH710" s="1" t="s">
        <v>66</v>
      </c>
      <c r="AI710" s="1" t="s">
        <v>66</v>
      </c>
      <c r="AJ710" s="1" t="s">
        <v>65</v>
      </c>
      <c r="AK710" s="1" t="s">
        <v>65</v>
      </c>
      <c r="AL710" s="1" t="s">
        <v>65</v>
      </c>
      <c r="AM710" s="1" t="s">
        <v>65</v>
      </c>
      <c r="AN710" s="1" t="s">
        <v>66</v>
      </c>
      <c r="AO710" s="1" t="s">
        <v>66</v>
      </c>
      <c r="AP710" s="1" t="s">
        <v>65</v>
      </c>
      <c r="AQ710" s="1" t="s">
        <v>66</v>
      </c>
      <c r="AR710" s="1" t="s">
        <v>65</v>
      </c>
      <c r="AS710" s="1" t="s">
        <v>65</v>
      </c>
      <c r="AT710" s="1" t="s">
        <v>66</v>
      </c>
      <c r="AU710" s="1" t="s">
        <v>66</v>
      </c>
      <c r="AV710" s="1" t="s">
        <v>65</v>
      </c>
      <c r="AW710" s="1" t="s">
        <v>65</v>
      </c>
      <c r="AX710" s="1" t="s">
        <v>65</v>
      </c>
      <c r="AY710" s="1" t="s">
        <v>66</v>
      </c>
      <c r="AZ710" s="1" t="s">
        <v>65</v>
      </c>
      <c r="BA710" s="1" t="s">
        <v>66</v>
      </c>
      <c r="BB710" s="1" t="s">
        <v>65</v>
      </c>
      <c r="BC710" s="1" t="s">
        <v>66</v>
      </c>
      <c r="BD710" s="1" t="s">
        <v>66</v>
      </c>
      <c r="BE710" s="1" t="s">
        <v>65</v>
      </c>
      <c r="BF710" s="1" t="s">
        <v>66</v>
      </c>
      <c r="BG710" s="1">
        <v>5</v>
      </c>
      <c r="BH710" s="1">
        <v>5</v>
      </c>
      <c r="BI710" s="1">
        <v>27</v>
      </c>
      <c r="BJ710" s="1" t="s">
        <v>84</v>
      </c>
      <c r="BK710" s="1">
        <v>29</v>
      </c>
      <c r="BL710" s="1">
        <v>20</v>
      </c>
      <c r="BM710" s="1" t="s">
        <v>67</v>
      </c>
    </row>
    <row r="711" spans="1:65" s="47" customFormat="1" ht="12.5" x14ac:dyDescent="0.25">
      <c r="A711" s="46">
        <v>44538.910983576388</v>
      </c>
      <c r="B711" s="1" t="s">
        <v>66</v>
      </c>
      <c r="C711" s="1" t="s">
        <v>65</v>
      </c>
      <c r="D711" s="1" t="s">
        <v>65</v>
      </c>
      <c r="E711" s="1" t="s">
        <v>66</v>
      </c>
      <c r="F711" s="1" t="s">
        <v>66</v>
      </c>
      <c r="G711" s="1" t="s">
        <v>66</v>
      </c>
      <c r="H711" s="1" t="s">
        <v>65</v>
      </c>
      <c r="I711" s="1" t="s">
        <v>65</v>
      </c>
      <c r="J711" s="1" t="s">
        <v>65</v>
      </c>
      <c r="K711" s="1" t="s">
        <v>65</v>
      </c>
      <c r="L711" s="1" t="s">
        <v>66</v>
      </c>
      <c r="M711" s="1" t="s">
        <v>66</v>
      </c>
      <c r="N711" s="1" t="s">
        <v>65</v>
      </c>
      <c r="O711" s="1" t="s">
        <v>65</v>
      </c>
      <c r="P711" s="1" t="s">
        <v>66</v>
      </c>
      <c r="Q711" s="1" t="s">
        <v>65</v>
      </c>
      <c r="R711" s="1" t="s">
        <v>65</v>
      </c>
      <c r="S711" s="1" t="s">
        <v>66</v>
      </c>
      <c r="T711" s="1" t="s">
        <v>65</v>
      </c>
      <c r="U711" s="1" t="s">
        <v>66</v>
      </c>
      <c r="V711" s="1" t="s">
        <v>65</v>
      </c>
      <c r="W711" s="1" t="s">
        <v>65</v>
      </c>
      <c r="X711" s="1" t="s">
        <v>65</v>
      </c>
      <c r="Y711" s="1" t="s">
        <v>65</v>
      </c>
      <c r="Z711" s="1" t="s">
        <v>66</v>
      </c>
      <c r="AA711" s="1" t="s">
        <v>65</v>
      </c>
      <c r="AB711" s="1" t="s">
        <v>66</v>
      </c>
      <c r="AC711" s="1" t="s">
        <v>65</v>
      </c>
      <c r="AD711" s="1" t="s">
        <v>65</v>
      </c>
      <c r="AE711" s="1" t="s">
        <v>65</v>
      </c>
      <c r="AF711" s="1" t="s">
        <v>66</v>
      </c>
      <c r="AG711" s="1" t="s">
        <v>65</v>
      </c>
      <c r="AH711" s="1" t="s">
        <v>65</v>
      </c>
      <c r="AI711" s="1" t="s">
        <v>66</v>
      </c>
      <c r="AJ711" s="1" t="s">
        <v>65</v>
      </c>
      <c r="AK711" s="1" t="s">
        <v>65</v>
      </c>
      <c r="AL711" s="1" t="s">
        <v>65</v>
      </c>
      <c r="AM711" s="1" t="s">
        <v>65</v>
      </c>
      <c r="AN711" s="1" t="s">
        <v>65</v>
      </c>
      <c r="AO711" s="1" t="s">
        <v>65</v>
      </c>
      <c r="AP711" s="1" t="s">
        <v>65</v>
      </c>
      <c r="AQ711" s="1" t="s">
        <v>66</v>
      </c>
      <c r="AR711" s="1" t="s">
        <v>65</v>
      </c>
      <c r="AS711" s="1" t="s">
        <v>65</v>
      </c>
      <c r="AT711" s="1" t="s">
        <v>65</v>
      </c>
      <c r="AU711" s="1" t="s">
        <v>65</v>
      </c>
      <c r="AV711" s="1" t="s">
        <v>65</v>
      </c>
      <c r="AW711" s="1" t="s">
        <v>65</v>
      </c>
      <c r="AX711" s="1" t="s">
        <v>66</v>
      </c>
      <c r="AY711" s="1" t="s">
        <v>65</v>
      </c>
      <c r="AZ711" s="1" t="s">
        <v>65</v>
      </c>
      <c r="BA711" s="1" t="s">
        <v>65</v>
      </c>
      <c r="BB711" s="1" t="s">
        <v>65</v>
      </c>
      <c r="BC711" s="1" t="s">
        <v>66</v>
      </c>
      <c r="BD711" s="1" t="s">
        <v>66</v>
      </c>
      <c r="BE711" s="1" t="s">
        <v>65</v>
      </c>
      <c r="BF711" s="1" t="s">
        <v>65</v>
      </c>
      <c r="BG711" s="1">
        <v>5</v>
      </c>
      <c r="BH711" s="1">
        <v>5</v>
      </c>
      <c r="BI711" s="1">
        <v>27</v>
      </c>
      <c r="BJ711" s="1">
        <v>4</v>
      </c>
      <c r="BK711" s="1">
        <v>30</v>
      </c>
      <c r="BL711" s="1">
        <v>20</v>
      </c>
      <c r="BM711" s="1" t="s">
        <v>67</v>
      </c>
    </row>
    <row r="712" spans="1:65" s="47" customFormat="1" ht="12.5" x14ac:dyDescent="0.25">
      <c r="A712" s="46">
        <v>44539.001466261572</v>
      </c>
      <c r="B712" s="1" t="s">
        <v>66</v>
      </c>
      <c r="C712" s="1" t="s">
        <v>66</v>
      </c>
      <c r="D712" s="1" t="s">
        <v>65</v>
      </c>
      <c r="E712" s="1" t="s">
        <v>66</v>
      </c>
      <c r="F712" s="1" t="s">
        <v>66</v>
      </c>
      <c r="G712" s="1" t="s">
        <v>66</v>
      </c>
      <c r="H712" s="1" t="s">
        <v>66</v>
      </c>
      <c r="I712" s="1" t="s">
        <v>65</v>
      </c>
      <c r="J712" s="1" t="s">
        <v>65</v>
      </c>
      <c r="K712" s="1" t="s">
        <v>65</v>
      </c>
      <c r="L712" s="1" t="s">
        <v>66</v>
      </c>
      <c r="M712" s="1" t="s">
        <v>66</v>
      </c>
      <c r="N712" s="1" t="s">
        <v>65</v>
      </c>
      <c r="O712" s="1" t="s">
        <v>65</v>
      </c>
      <c r="P712" s="1" t="s">
        <v>65</v>
      </c>
      <c r="Q712" s="1" t="s">
        <v>66</v>
      </c>
      <c r="R712" s="1" t="s">
        <v>65</v>
      </c>
      <c r="S712" s="1" t="s">
        <v>66</v>
      </c>
      <c r="T712" s="1" t="s">
        <v>66</v>
      </c>
      <c r="U712" s="1" t="s">
        <v>66</v>
      </c>
      <c r="V712" s="1" t="s">
        <v>66</v>
      </c>
      <c r="W712" s="1" t="s">
        <v>66</v>
      </c>
      <c r="X712" s="1" t="s">
        <v>65</v>
      </c>
      <c r="Y712" s="1" t="s">
        <v>65</v>
      </c>
      <c r="Z712" s="1" t="s">
        <v>66</v>
      </c>
      <c r="AA712" s="1" t="s">
        <v>66</v>
      </c>
      <c r="AB712" s="1" t="s">
        <v>65</v>
      </c>
      <c r="AC712" s="1" t="s">
        <v>65</v>
      </c>
      <c r="AD712" s="1" t="s">
        <v>66</v>
      </c>
      <c r="AE712" s="1" t="s">
        <v>66</v>
      </c>
      <c r="AF712" s="1" t="s">
        <v>66</v>
      </c>
      <c r="AG712" s="1" t="s">
        <v>66</v>
      </c>
      <c r="AH712" s="1" t="s">
        <v>65</v>
      </c>
      <c r="AI712" s="1" t="s">
        <v>66</v>
      </c>
      <c r="AJ712" s="1" t="s">
        <v>65</v>
      </c>
      <c r="AK712" s="1" t="s">
        <v>65</v>
      </c>
      <c r="AL712" s="1" t="s">
        <v>65</v>
      </c>
      <c r="AM712" s="1" t="s">
        <v>65</v>
      </c>
      <c r="AN712" s="1" t="s">
        <v>65</v>
      </c>
      <c r="AO712" s="1" t="s">
        <v>66</v>
      </c>
      <c r="AP712" s="1" t="s">
        <v>65</v>
      </c>
      <c r="AQ712" s="1" t="s">
        <v>66</v>
      </c>
      <c r="AR712" s="1" t="s">
        <v>65</v>
      </c>
      <c r="AS712" s="1" t="s">
        <v>65</v>
      </c>
      <c r="AT712" s="1" t="s">
        <v>66</v>
      </c>
      <c r="AU712" s="1" t="s">
        <v>65</v>
      </c>
      <c r="AV712" s="1" t="s">
        <v>66</v>
      </c>
      <c r="AW712" s="1" t="s">
        <v>66</v>
      </c>
      <c r="AX712" s="1" t="s">
        <v>66</v>
      </c>
      <c r="AY712" s="1" t="s">
        <v>66</v>
      </c>
      <c r="AZ712" s="1" t="s">
        <v>65</v>
      </c>
      <c r="BA712" s="1" t="s">
        <v>65</v>
      </c>
      <c r="BB712" s="1" t="s">
        <v>65</v>
      </c>
      <c r="BC712" s="1" t="s">
        <v>66</v>
      </c>
      <c r="BD712" s="1" t="s">
        <v>66</v>
      </c>
      <c r="BE712" s="1" t="s">
        <v>66</v>
      </c>
      <c r="BF712" s="1" t="s">
        <v>66</v>
      </c>
      <c r="BG712" s="1">
        <v>5</v>
      </c>
      <c r="BH712" s="1">
        <v>5</v>
      </c>
      <c r="BI712" s="1">
        <v>27</v>
      </c>
      <c r="BJ712" s="1">
        <v>4</v>
      </c>
      <c r="BK712" s="1">
        <v>29</v>
      </c>
      <c r="BL712" s="1">
        <v>20</v>
      </c>
      <c r="BM712" s="1" t="s">
        <v>67</v>
      </c>
    </row>
    <row r="713" spans="1:65" s="47" customFormat="1" ht="12.5" x14ac:dyDescent="0.25">
      <c r="A713" s="46">
        <v>44539.472995578704</v>
      </c>
      <c r="B713" s="1" t="s">
        <v>65</v>
      </c>
      <c r="C713" s="1" t="s">
        <v>66</v>
      </c>
      <c r="D713" s="1" t="s">
        <v>65</v>
      </c>
      <c r="E713" s="1" t="s">
        <v>66</v>
      </c>
      <c r="F713" s="1" t="s">
        <v>66</v>
      </c>
      <c r="G713" s="1" t="s">
        <v>66</v>
      </c>
      <c r="H713" s="1" t="s">
        <v>66</v>
      </c>
      <c r="I713" s="1" t="s">
        <v>65</v>
      </c>
      <c r="J713" s="1" t="s">
        <v>66</v>
      </c>
      <c r="K713" s="1" t="s">
        <v>65</v>
      </c>
      <c r="L713" s="1" t="s">
        <v>66</v>
      </c>
      <c r="M713" s="1" t="s">
        <v>66</v>
      </c>
      <c r="N713" s="1" t="s">
        <v>66</v>
      </c>
      <c r="O713" s="1" t="s">
        <v>66</v>
      </c>
      <c r="P713" s="1" t="s">
        <v>66</v>
      </c>
      <c r="Q713" s="1" t="s">
        <v>66</v>
      </c>
      <c r="R713" s="1" t="s">
        <v>65</v>
      </c>
      <c r="S713" s="1" t="s">
        <v>66</v>
      </c>
      <c r="T713" s="1" t="s">
        <v>65</v>
      </c>
      <c r="U713" s="1" t="s">
        <v>66</v>
      </c>
      <c r="V713" s="1" t="s">
        <v>65</v>
      </c>
      <c r="W713" s="1" t="s">
        <v>66</v>
      </c>
      <c r="X713" s="1" t="s">
        <v>66</v>
      </c>
      <c r="Y713" s="1" t="s">
        <v>66</v>
      </c>
      <c r="Z713" s="1" t="s">
        <v>66</v>
      </c>
      <c r="AA713" s="1" t="s">
        <v>66</v>
      </c>
      <c r="AB713" s="1" t="s">
        <v>66</v>
      </c>
      <c r="AC713" s="1" t="s">
        <v>66</v>
      </c>
      <c r="AD713" s="1" t="s">
        <v>65</v>
      </c>
      <c r="AE713" s="1" t="s">
        <v>65</v>
      </c>
      <c r="AF713" s="1" t="s">
        <v>65</v>
      </c>
      <c r="AG713" s="1" t="s">
        <v>65</v>
      </c>
      <c r="AH713" s="1" t="s">
        <v>65</v>
      </c>
      <c r="AI713" s="1" t="s">
        <v>65</v>
      </c>
      <c r="AJ713" s="1" t="s">
        <v>65</v>
      </c>
      <c r="AK713" s="1" t="s">
        <v>66</v>
      </c>
      <c r="AL713" s="1" t="s">
        <v>66</v>
      </c>
      <c r="AM713" s="1" t="s">
        <v>66</v>
      </c>
      <c r="AN713" s="1" t="s">
        <v>65</v>
      </c>
      <c r="AO713" s="1" t="s">
        <v>65</v>
      </c>
      <c r="AP713" s="1" t="s">
        <v>65</v>
      </c>
      <c r="AQ713" s="1" t="s">
        <v>66</v>
      </c>
      <c r="AR713" s="1" t="s">
        <v>65</v>
      </c>
      <c r="AS713" s="1" t="s">
        <v>66</v>
      </c>
      <c r="AT713" s="1" t="s">
        <v>65</v>
      </c>
      <c r="AU713" s="1" t="s">
        <v>65</v>
      </c>
      <c r="AV713" s="1" t="s">
        <v>66</v>
      </c>
      <c r="AW713" s="1" t="s">
        <v>66</v>
      </c>
      <c r="AX713" s="1" t="s">
        <v>65</v>
      </c>
      <c r="AY713" s="1" t="s">
        <v>66</v>
      </c>
      <c r="AZ713" s="1" t="s">
        <v>65</v>
      </c>
      <c r="BA713" s="1" t="s">
        <v>65</v>
      </c>
      <c r="BB713" s="1" t="s">
        <v>66</v>
      </c>
      <c r="BC713" s="1" t="s">
        <v>65</v>
      </c>
      <c r="BD713" s="1" t="s">
        <v>65</v>
      </c>
      <c r="BE713" s="1" t="s">
        <v>66</v>
      </c>
      <c r="BF713" s="1" t="s">
        <v>65</v>
      </c>
      <c r="BG713" s="1">
        <v>5</v>
      </c>
      <c r="BH713" s="1">
        <v>5</v>
      </c>
      <c r="BI713" s="1">
        <v>27</v>
      </c>
      <c r="BJ713" s="1">
        <v>4</v>
      </c>
      <c r="BK713" s="1">
        <v>29</v>
      </c>
      <c r="BL713" s="1">
        <v>20</v>
      </c>
      <c r="BM713" s="1" t="s">
        <v>67</v>
      </c>
    </row>
    <row r="714" spans="1:65" s="47" customFormat="1" ht="12.5" x14ac:dyDescent="0.25">
      <c r="A714" s="46">
        <v>44539.699315833335</v>
      </c>
      <c r="B714" s="1" t="s">
        <v>65</v>
      </c>
      <c r="C714" s="1" t="s">
        <v>66</v>
      </c>
      <c r="D714" s="1" t="s">
        <v>65</v>
      </c>
      <c r="E714" s="1" t="s">
        <v>66</v>
      </c>
      <c r="F714" s="1" t="s">
        <v>66</v>
      </c>
      <c r="G714" s="1" t="s">
        <v>66</v>
      </c>
      <c r="H714" s="1" t="s">
        <v>65</v>
      </c>
      <c r="I714" s="1" t="s">
        <v>65</v>
      </c>
      <c r="J714" s="1" t="s">
        <v>65</v>
      </c>
      <c r="K714" s="1" t="s">
        <v>65</v>
      </c>
      <c r="L714" s="1" t="s">
        <v>66</v>
      </c>
      <c r="M714" s="1" t="s">
        <v>66</v>
      </c>
      <c r="N714" s="1" t="s">
        <v>65</v>
      </c>
      <c r="O714" s="1" t="s">
        <v>65</v>
      </c>
      <c r="P714" s="1" t="s">
        <v>65</v>
      </c>
      <c r="Q714" s="1" t="s">
        <v>65</v>
      </c>
      <c r="R714" s="1" t="s">
        <v>66</v>
      </c>
      <c r="S714" s="1" t="s">
        <v>66</v>
      </c>
      <c r="T714" s="1" t="s">
        <v>65</v>
      </c>
      <c r="U714" s="1" t="s">
        <v>65</v>
      </c>
      <c r="V714" s="1" t="s">
        <v>66</v>
      </c>
      <c r="W714" s="1" t="s">
        <v>65</v>
      </c>
      <c r="X714" s="1" t="s">
        <v>65</v>
      </c>
      <c r="Y714" s="1" t="s">
        <v>65</v>
      </c>
      <c r="Z714" s="1" t="s">
        <v>66</v>
      </c>
      <c r="AA714" s="1" t="s">
        <v>65</v>
      </c>
      <c r="AB714" s="1" t="s">
        <v>65</v>
      </c>
      <c r="AC714" s="1" t="s">
        <v>65</v>
      </c>
      <c r="AD714" s="1" t="s">
        <v>65</v>
      </c>
      <c r="AE714" s="1" t="s">
        <v>66</v>
      </c>
      <c r="AF714" s="1" t="s">
        <v>66</v>
      </c>
      <c r="AG714" s="1" t="s">
        <v>66</v>
      </c>
      <c r="AH714" s="1" t="s">
        <v>66</v>
      </c>
      <c r="AI714" s="1" t="s">
        <v>66</v>
      </c>
      <c r="AJ714" s="1" t="s">
        <v>65</v>
      </c>
      <c r="AK714" s="1" t="s">
        <v>65</v>
      </c>
      <c r="AL714" s="1" t="s">
        <v>66</v>
      </c>
      <c r="AM714" s="1" t="s">
        <v>65</v>
      </c>
      <c r="AN714" s="1" t="s">
        <v>65</v>
      </c>
      <c r="AO714" s="1" t="s">
        <v>65</v>
      </c>
      <c r="AP714" s="1" t="s">
        <v>65</v>
      </c>
      <c r="AQ714" s="1" t="s">
        <v>66</v>
      </c>
      <c r="AR714" s="1" t="s">
        <v>65</v>
      </c>
      <c r="AS714" s="1" t="s">
        <v>65</v>
      </c>
      <c r="AT714" s="1" t="s">
        <v>66</v>
      </c>
      <c r="AU714" s="1" t="s">
        <v>66</v>
      </c>
      <c r="AV714" s="1" t="s">
        <v>65</v>
      </c>
      <c r="AW714" s="1" t="s">
        <v>66</v>
      </c>
      <c r="AX714" s="1" t="s">
        <v>66</v>
      </c>
      <c r="AY714" s="1" t="s">
        <v>66</v>
      </c>
      <c r="AZ714" s="1" t="s">
        <v>65</v>
      </c>
      <c r="BA714" s="1" t="s">
        <v>66</v>
      </c>
      <c r="BB714" s="1" t="s">
        <v>65</v>
      </c>
      <c r="BC714" s="1" t="s">
        <v>66</v>
      </c>
      <c r="BD714" s="1" t="s">
        <v>66</v>
      </c>
      <c r="BE714" s="1" t="s">
        <v>66</v>
      </c>
      <c r="BF714" s="1" t="s">
        <v>65</v>
      </c>
      <c r="BG714" s="1">
        <v>5</v>
      </c>
      <c r="BH714" s="1">
        <v>5</v>
      </c>
      <c r="BI714" s="1">
        <v>27</v>
      </c>
      <c r="BJ714" s="1">
        <v>4</v>
      </c>
      <c r="BK714" s="1">
        <v>29</v>
      </c>
      <c r="BL714" s="1">
        <v>10</v>
      </c>
      <c r="BM714" s="1" t="s">
        <v>67</v>
      </c>
    </row>
    <row r="715" spans="1:65" s="47" customFormat="1" ht="12.5" x14ac:dyDescent="0.25">
      <c r="A715" s="46">
        <v>44539.716041400461</v>
      </c>
      <c r="B715" s="1" t="s">
        <v>66</v>
      </c>
      <c r="C715" s="1" t="s">
        <v>66</v>
      </c>
      <c r="D715" s="1" t="s">
        <v>66</v>
      </c>
      <c r="E715" s="1" t="s">
        <v>66</v>
      </c>
      <c r="F715" s="1" t="s">
        <v>65</v>
      </c>
      <c r="G715" s="1" t="s">
        <v>65</v>
      </c>
      <c r="H715" s="1" t="s">
        <v>66</v>
      </c>
      <c r="I715" s="1" t="s">
        <v>66</v>
      </c>
      <c r="J715" s="1" t="s">
        <v>66</v>
      </c>
      <c r="K715" s="1" t="s">
        <v>65</v>
      </c>
      <c r="L715" s="1" t="s">
        <v>66</v>
      </c>
      <c r="M715" s="1" t="s">
        <v>66</v>
      </c>
      <c r="N715" s="1" t="s">
        <v>66</v>
      </c>
      <c r="O715" s="1" t="s">
        <v>65</v>
      </c>
      <c r="P715" s="1" t="s">
        <v>65</v>
      </c>
      <c r="Q715" s="1" t="s">
        <v>65</v>
      </c>
      <c r="R715" s="1" t="s">
        <v>65</v>
      </c>
      <c r="S715" s="1" t="s">
        <v>66</v>
      </c>
      <c r="T715" s="1" t="s">
        <v>66</v>
      </c>
      <c r="U715" s="1" t="s">
        <v>65</v>
      </c>
      <c r="V715" s="1" t="s">
        <v>66</v>
      </c>
      <c r="W715" s="1" t="s">
        <v>65</v>
      </c>
      <c r="X715" s="1" t="s">
        <v>65</v>
      </c>
      <c r="Y715" s="1" t="s">
        <v>65</v>
      </c>
      <c r="Z715" s="1" t="s">
        <v>65</v>
      </c>
      <c r="AA715" s="1" t="s">
        <v>65</v>
      </c>
      <c r="AB715" s="1" t="s">
        <v>66</v>
      </c>
      <c r="AC715" s="1" t="s">
        <v>66</v>
      </c>
      <c r="AD715" s="1" t="s">
        <v>65</v>
      </c>
      <c r="AE715" s="1" t="s">
        <v>66</v>
      </c>
      <c r="AF715" s="1" t="s">
        <v>65</v>
      </c>
      <c r="AG715" s="1" t="s">
        <v>65</v>
      </c>
      <c r="AH715" s="1" t="s">
        <v>66</v>
      </c>
      <c r="AI715" s="1" t="s">
        <v>66</v>
      </c>
      <c r="AJ715" s="1" t="s">
        <v>66</v>
      </c>
      <c r="AK715" s="1" t="s">
        <v>65</v>
      </c>
      <c r="AL715" s="1" t="s">
        <v>65</v>
      </c>
      <c r="AM715" s="1" t="s">
        <v>66</v>
      </c>
      <c r="AN715" s="1" t="s">
        <v>66</v>
      </c>
      <c r="AO715" s="1" t="s">
        <v>65</v>
      </c>
      <c r="AP715" s="1" t="s">
        <v>66</v>
      </c>
      <c r="AQ715" s="1" t="s">
        <v>66</v>
      </c>
      <c r="AR715" s="1" t="s">
        <v>65</v>
      </c>
      <c r="AS715" s="1" t="s">
        <v>66</v>
      </c>
      <c r="AT715" s="1" t="s">
        <v>65</v>
      </c>
      <c r="AU715" s="1" t="s">
        <v>66</v>
      </c>
      <c r="AV715" s="1" t="s">
        <v>66</v>
      </c>
      <c r="AW715" s="1" t="s">
        <v>65</v>
      </c>
      <c r="AX715" s="1" t="s">
        <v>66</v>
      </c>
      <c r="AY715" s="1" t="s">
        <v>66</v>
      </c>
      <c r="AZ715" s="1" t="s">
        <v>66</v>
      </c>
      <c r="BA715" s="1" t="s">
        <v>66</v>
      </c>
      <c r="BB715" s="1" t="s">
        <v>66</v>
      </c>
      <c r="BC715" s="1" t="s">
        <v>66</v>
      </c>
      <c r="BD715" s="1" t="s">
        <v>66</v>
      </c>
      <c r="BE715" s="1" t="s">
        <v>66</v>
      </c>
      <c r="BF715" s="1" t="s">
        <v>65</v>
      </c>
      <c r="BG715" s="1">
        <v>5</v>
      </c>
      <c r="BH715" s="1">
        <v>1</v>
      </c>
      <c r="BI715" s="1">
        <v>27</v>
      </c>
      <c r="BJ715" s="1">
        <v>4</v>
      </c>
      <c r="BK715" s="1">
        <v>29</v>
      </c>
      <c r="BL715" s="1">
        <v>20</v>
      </c>
      <c r="BM715" s="1" t="s">
        <v>68</v>
      </c>
    </row>
    <row r="716" spans="1:65" s="47" customFormat="1" ht="12.5" x14ac:dyDescent="0.25">
      <c r="A716" s="46">
        <v>44539.765353020834</v>
      </c>
      <c r="B716" s="1" t="s">
        <v>66</v>
      </c>
      <c r="C716" s="1" t="s">
        <v>66</v>
      </c>
      <c r="D716" s="1" t="s">
        <v>65</v>
      </c>
      <c r="E716" s="1" t="s">
        <v>65</v>
      </c>
      <c r="F716" s="1" t="s">
        <v>66</v>
      </c>
      <c r="G716" s="1" t="s">
        <v>66</v>
      </c>
      <c r="H716" s="1" t="s">
        <v>66</v>
      </c>
      <c r="I716" s="1" t="s">
        <v>65</v>
      </c>
      <c r="J716" s="1" t="s">
        <v>66</v>
      </c>
      <c r="K716" s="1" t="s">
        <v>65</v>
      </c>
      <c r="L716" s="1" t="s">
        <v>66</v>
      </c>
      <c r="M716" s="1" t="s">
        <v>66</v>
      </c>
      <c r="N716" s="1" t="s">
        <v>66</v>
      </c>
      <c r="O716" s="1" t="s">
        <v>66</v>
      </c>
      <c r="P716" s="1" t="s">
        <v>66</v>
      </c>
      <c r="Q716" s="1" t="s">
        <v>66</v>
      </c>
      <c r="R716" s="1" t="s">
        <v>65</v>
      </c>
      <c r="S716" s="1" t="s">
        <v>66</v>
      </c>
      <c r="T716" s="1" t="s">
        <v>66</v>
      </c>
      <c r="U716" s="1" t="s">
        <v>66</v>
      </c>
      <c r="V716" s="1" t="s">
        <v>66</v>
      </c>
      <c r="W716" s="1" t="s">
        <v>66</v>
      </c>
      <c r="X716" s="1" t="s">
        <v>66</v>
      </c>
      <c r="Y716" s="1" t="s">
        <v>66</v>
      </c>
      <c r="Z716" s="1" t="s">
        <v>66</v>
      </c>
      <c r="AA716" s="1" t="s">
        <v>66</v>
      </c>
      <c r="AB716" s="1" t="s">
        <v>66</v>
      </c>
      <c r="AC716" s="1" t="s">
        <v>66</v>
      </c>
      <c r="AD716" s="1" t="s">
        <v>66</v>
      </c>
      <c r="AE716" s="1" t="s">
        <v>66</v>
      </c>
      <c r="AF716" s="1" t="s">
        <v>65</v>
      </c>
      <c r="AG716" s="1" t="s">
        <v>66</v>
      </c>
      <c r="AH716" s="1" t="s">
        <v>66</v>
      </c>
      <c r="AI716" s="1" t="s">
        <v>66</v>
      </c>
      <c r="AJ716" s="1" t="s">
        <v>65</v>
      </c>
      <c r="AK716" s="1" t="s">
        <v>65</v>
      </c>
      <c r="AL716" s="1" t="s">
        <v>66</v>
      </c>
      <c r="AM716" s="1" t="s">
        <v>66</v>
      </c>
      <c r="AN716" s="1" t="s">
        <v>65</v>
      </c>
      <c r="AO716" s="1" t="s">
        <v>66</v>
      </c>
      <c r="AP716" s="1" t="s">
        <v>66</v>
      </c>
      <c r="AQ716" s="1" t="s">
        <v>66</v>
      </c>
      <c r="AR716" s="1" t="s">
        <v>65</v>
      </c>
      <c r="AS716" s="1" t="s">
        <v>65</v>
      </c>
      <c r="AT716" s="1" t="s">
        <v>66</v>
      </c>
      <c r="AU716" s="1" t="s">
        <v>66</v>
      </c>
      <c r="AV716" s="1" t="s">
        <v>66</v>
      </c>
      <c r="AW716" s="1" t="s">
        <v>66</v>
      </c>
      <c r="AX716" s="1" t="s">
        <v>65</v>
      </c>
      <c r="AY716" s="1" t="s">
        <v>65</v>
      </c>
      <c r="AZ716" s="1" t="s">
        <v>65</v>
      </c>
      <c r="BA716" s="1" t="s">
        <v>66</v>
      </c>
      <c r="BB716" s="1" t="s">
        <v>65</v>
      </c>
      <c r="BC716" s="1" t="s">
        <v>65</v>
      </c>
      <c r="BD716" s="1" t="s">
        <v>66</v>
      </c>
      <c r="BE716" s="1" t="s">
        <v>66</v>
      </c>
      <c r="BF716" s="1" t="s">
        <v>65</v>
      </c>
      <c r="BG716" s="1">
        <v>5</v>
      </c>
      <c r="BH716" s="1">
        <v>100</v>
      </c>
      <c r="BI716" s="1">
        <v>27</v>
      </c>
      <c r="BJ716" s="1">
        <v>4</v>
      </c>
      <c r="BK716" s="1">
        <v>29</v>
      </c>
      <c r="BL716" s="1">
        <v>20</v>
      </c>
      <c r="BM716" s="1" t="s">
        <v>67</v>
      </c>
    </row>
    <row r="717" spans="1:65" s="47" customFormat="1" ht="12.5" x14ac:dyDescent="0.25">
      <c r="A717" s="46">
        <v>44539.936960983796</v>
      </c>
      <c r="B717" s="1" t="s">
        <v>66</v>
      </c>
      <c r="C717" s="1" t="s">
        <v>65</v>
      </c>
      <c r="D717" s="1" t="s">
        <v>66</v>
      </c>
      <c r="E717" s="1" t="s">
        <v>65</v>
      </c>
      <c r="F717" s="1" t="s">
        <v>66</v>
      </c>
      <c r="G717" s="1" t="s">
        <v>66</v>
      </c>
      <c r="H717" s="1" t="s">
        <v>65</v>
      </c>
      <c r="I717" s="1" t="s">
        <v>65</v>
      </c>
      <c r="J717" s="1" t="s">
        <v>65</v>
      </c>
      <c r="K717" s="1" t="s">
        <v>65</v>
      </c>
      <c r="L717" s="1" t="s">
        <v>66</v>
      </c>
      <c r="M717" s="1" t="s">
        <v>65</v>
      </c>
      <c r="N717" s="1" t="s">
        <v>65</v>
      </c>
      <c r="O717" s="1" t="s">
        <v>65</v>
      </c>
      <c r="P717" s="1" t="s">
        <v>65</v>
      </c>
      <c r="Q717" s="1" t="s">
        <v>65</v>
      </c>
      <c r="R717" s="1" t="s">
        <v>65</v>
      </c>
      <c r="S717" s="1" t="s">
        <v>66</v>
      </c>
      <c r="T717" s="1" t="s">
        <v>66</v>
      </c>
      <c r="U717" s="1" t="s">
        <v>66</v>
      </c>
      <c r="V717" s="1" t="s">
        <v>66</v>
      </c>
      <c r="W717" s="1" t="s">
        <v>65</v>
      </c>
      <c r="X717" s="1" t="s">
        <v>65</v>
      </c>
      <c r="Y717" s="1" t="s">
        <v>65</v>
      </c>
      <c r="Z717" s="1" t="s">
        <v>66</v>
      </c>
      <c r="AA717" s="1" t="s">
        <v>65</v>
      </c>
      <c r="AB717" s="1" t="s">
        <v>66</v>
      </c>
      <c r="AC717" s="1" t="s">
        <v>65</v>
      </c>
      <c r="AD717" s="1" t="s">
        <v>65</v>
      </c>
      <c r="AE717" s="1" t="s">
        <v>66</v>
      </c>
      <c r="AF717" s="1" t="s">
        <v>65</v>
      </c>
      <c r="AG717" s="1" t="s">
        <v>66</v>
      </c>
      <c r="AH717" s="1" t="s">
        <v>65</v>
      </c>
      <c r="AI717" s="1" t="s">
        <v>66</v>
      </c>
      <c r="AJ717" s="1" t="s">
        <v>65</v>
      </c>
      <c r="AK717" s="1" t="s">
        <v>65</v>
      </c>
      <c r="AL717" s="1" t="s">
        <v>66</v>
      </c>
      <c r="AM717" s="1" t="s">
        <v>65</v>
      </c>
      <c r="AN717" s="1" t="s">
        <v>65</v>
      </c>
      <c r="AO717" s="1" t="s">
        <v>65</v>
      </c>
      <c r="AP717" s="1" t="s">
        <v>66</v>
      </c>
      <c r="AQ717" s="1" t="s">
        <v>66</v>
      </c>
      <c r="AR717" s="1" t="s">
        <v>65</v>
      </c>
      <c r="AS717" s="1" t="s">
        <v>65</v>
      </c>
      <c r="AT717" s="1" t="s">
        <v>65</v>
      </c>
      <c r="AU717" s="1" t="s">
        <v>66</v>
      </c>
      <c r="AV717" s="1" t="s">
        <v>65</v>
      </c>
      <c r="AW717" s="1" t="s">
        <v>65</v>
      </c>
      <c r="AX717" s="1" t="s">
        <v>66</v>
      </c>
      <c r="AY717" s="1" t="s">
        <v>65</v>
      </c>
      <c r="AZ717" s="1" t="s">
        <v>65</v>
      </c>
      <c r="BA717" s="1" t="s">
        <v>65</v>
      </c>
      <c r="BB717" s="1" t="s">
        <v>66</v>
      </c>
      <c r="BC717" s="1" t="s">
        <v>66</v>
      </c>
      <c r="BD717" s="1" t="s">
        <v>66</v>
      </c>
      <c r="BE717" s="1" t="s">
        <v>65</v>
      </c>
      <c r="BF717" s="1" t="s">
        <v>65</v>
      </c>
      <c r="BG717" s="1">
        <v>5</v>
      </c>
      <c r="BH717" s="1">
        <v>100</v>
      </c>
      <c r="BI717" s="1">
        <v>27</v>
      </c>
      <c r="BJ717" s="1">
        <v>6</v>
      </c>
      <c r="BK717" s="1">
        <v>29</v>
      </c>
      <c r="BL717" s="1">
        <v>20</v>
      </c>
      <c r="BM717" s="1" t="s">
        <v>67</v>
      </c>
    </row>
    <row r="718" spans="1:65" s="47" customFormat="1" ht="12.5" x14ac:dyDescent="0.25">
      <c r="A718" s="46">
        <v>44539.941646493055</v>
      </c>
      <c r="B718" s="1" t="s">
        <v>66</v>
      </c>
      <c r="C718" s="1" t="s">
        <v>66</v>
      </c>
      <c r="D718" s="1" t="s">
        <v>65</v>
      </c>
      <c r="E718" s="1" t="s">
        <v>66</v>
      </c>
      <c r="F718" s="1" t="s">
        <v>66</v>
      </c>
      <c r="G718" s="1" t="s">
        <v>65</v>
      </c>
      <c r="H718" s="1" t="s">
        <v>66</v>
      </c>
      <c r="I718" s="1" t="s">
        <v>66</v>
      </c>
      <c r="J718" s="1" t="s">
        <v>66</v>
      </c>
      <c r="K718" s="1" t="s">
        <v>65</v>
      </c>
      <c r="L718" s="1" t="s">
        <v>66</v>
      </c>
      <c r="M718" s="1" t="s">
        <v>65</v>
      </c>
      <c r="N718" s="1" t="s">
        <v>65</v>
      </c>
      <c r="O718" s="1" t="s">
        <v>66</v>
      </c>
      <c r="P718" s="1" t="s">
        <v>65</v>
      </c>
      <c r="Q718" s="1" t="s">
        <v>66</v>
      </c>
      <c r="R718" s="1" t="s">
        <v>65</v>
      </c>
      <c r="S718" s="1" t="s">
        <v>66</v>
      </c>
      <c r="T718" s="1" t="s">
        <v>66</v>
      </c>
      <c r="U718" s="1" t="s">
        <v>66</v>
      </c>
      <c r="V718" s="1" t="s">
        <v>65</v>
      </c>
      <c r="W718" s="1" t="s">
        <v>65</v>
      </c>
      <c r="X718" s="1" t="s">
        <v>66</v>
      </c>
      <c r="Y718" s="1" t="s">
        <v>66</v>
      </c>
      <c r="Z718" s="1" t="s">
        <v>66</v>
      </c>
      <c r="AA718" s="1" t="s">
        <v>66</v>
      </c>
      <c r="AB718" s="1" t="s">
        <v>66</v>
      </c>
      <c r="AC718" s="1" t="s">
        <v>66</v>
      </c>
      <c r="AD718" s="1" t="s">
        <v>66</v>
      </c>
      <c r="AE718" s="1" t="s">
        <v>66</v>
      </c>
      <c r="AF718" s="1" t="s">
        <v>65</v>
      </c>
      <c r="AG718" s="1" t="s">
        <v>66</v>
      </c>
      <c r="AH718" s="1" t="s">
        <v>66</v>
      </c>
      <c r="AI718" s="1" t="s">
        <v>66</v>
      </c>
      <c r="AJ718" s="1" t="s">
        <v>65</v>
      </c>
      <c r="AK718" s="1" t="s">
        <v>65</v>
      </c>
      <c r="AL718" s="1" t="s">
        <v>66</v>
      </c>
      <c r="AM718" s="1" t="s">
        <v>66</v>
      </c>
      <c r="AN718" s="1" t="s">
        <v>65</v>
      </c>
      <c r="AO718" s="1" t="s">
        <v>66</v>
      </c>
      <c r="AP718" s="1" t="s">
        <v>65</v>
      </c>
      <c r="AQ718" s="1" t="s">
        <v>66</v>
      </c>
      <c r="AR718" s="1" t="s">
        <v>66</v>
      </c>
      <c r="AS718" s="1" t="s">
        <v>65</v>
      </c>
      <c r="AT718" s="1" t="s">
        <v>66</v>
      </c>
      <c r="AU718" s="1" t="s">
        <v>66</v>
      </c>
      <c r="AV718" s="1" t="s">
        <v>66</v>
      </c>
      <c r="AW718" s="1" t="s">
        <v>66</v>
      </c>
      <c r="AX718" s="1" t="s">
        <v>65</v>
      </c>
      <c r="AY718" s="1" t="s">
        <v>66</v>
      </c>
      <c r="AZ718" s="1" t="s">
        <v>65</v>
      </c>
      <c r="BA718" s="1" t="s">
        <v>66</v>
      </c>
      <c r="BB718" s="1" t="s">
        <v>65</v>
      </c>
      <c r="BC718" s="1" t="s">
        <v>66</v>
      </c>
      <c r="BD718" s="1" t="s">
        <v>66</v>
      </c>
      <c r="BE718" s="1" t="s">
        <v>66</v>
      </c>
      <c r="BF718" s="1" t="s">
        <v>65</v>
      </c>
      <c r="BG718" s="1">
        <v>5</v>
      </c>
      <c r="BH718" s="1">
        <v>5</v>
      </c>
      <c r="BI718" s="1">
        <v>27</v>
      </c>
      <c r="BJ718" s="1">
        <v>4</v>
      </c>
      <c r="BK718" s="1">
        <v>30</v>
      </c>
      <c r="BL718" s="1">
        <v>20</v>
      </c>
      <c r="BM718" s="1" t="s">
        <v>67</v>
      </c>
    </row>
    <row r="719" spans="1:65" s="47" customFormat="1" ht="12.5" x14ac:dyDescent="0.25">
      <c r="A719" s="46">
        <v>44539.952425277777</v>
      </c>
      <c r="B719" s="1" t="s">
        <v>65</v>
      </c>
      <c r="C719" s="1" t="s">
        <v>65</v>
      </c>
      <c r="D719" s="1" t="s">
        <v>65</v>
      </c>
      <c r="E719" s="1" t="s">
        <v>65</v>
      </c>
      <c r="F719" s="1" t="s">
        <v>65</v>
      </c>
      <c r="G719" s="1" t="s">
        <v>65</v>
      </c>
      <c r="H719" s="1" t="s">
        <v>65</v>
      </c>
      <c r="I719" s="1" t="s">
        <v>66</v>
      </c>
      <c r="J719" s="1" t="s">
        <v>65</v>
      </c>
      <c r="K719" s="1" t="s">
        <v>65</v>
      </c>
      <c r="L719" s="1" t="s">
        <v>66</v>
      </c>
      <c r="M719" s="1" t="s">
        <v>66</v>
      </c>
      <c r="N719" s="1" t="s">
        <v>66</v>
      </c>
      <c r="O719" s="1" t="s">
        <v>66</v>
      </c>
      <c r="P719" s="1" t="s">
        <v>66</v>
      </c>
      <c r="Q719" s="1" t="s">
        <v>65</v>
      </c>
      <c r="R719" s="1" t="s">
        <v>65</v>
      </c>
      <c r="S719" s="1" t="s">
        <v>66</v>
      </c>
      <c r="T719" s="1" t="s">
        <v>66</v>
      </c>
      <c r="U719" s="1" t="s">
        <v>66</v>
      </c>
      <c r="V719" s="1" t="s">
        <v>66</v>
      </c>
      <c r="W719" s="1" t="s">
        <v>65</v>
      </c>
      <c r="X719" s="1" t="s">
        <v>65</v>
      </c>
      <c r="Y719" s="1" t="s">
        <v>65</v>
      </c>
      <c r="Z719" s="1" t="s">
        <v>65</v>
      </c>
      <c r="AA719" s="1" t="s">
        <v>65</v>
      </c>
      <c r="AB719" s="1" t="s">
        <v>65</v>
      </c>
      <c r="AC719" s="1" t="s">
        <v>65</v>
      </c>
      <c r="AD719" s="1" t="s">
        <v>65</v>
      </c>
      <c r="AE719" s="1" t="s">
        <v>65</v>
      </c>
      <c r="AF719" s="1" t="s">
        <v>66</v>
      </c>
      <c r="AG719" s="1" t="s">
        <v>66</v>
      </c>
      <c r="AH719" s="1" t="s">
        <v>66</v>
      </c>
      <c r="AI719" s="1" t="s">
        <v>66</v>
      </c>
      <c r="AJ719" s="1" t="s">
        <v>65</v>
      </c>
      <c r="AK719" s="1" t="s">
        <v>65</v>
      </c>
      <c r="AL719" s="1" t="s">
        <v>65</v>
      </c>
      <c r="AM719" s="1" t="s">
        <v>65</v>
      </c>
      <c r="AN719" s="1" t="s">
        <v>65</v>
      </c>
      <c r="AO719" s="1" t="s">
        <v>65</v>
      </c>
      <c r="AP719" s="1" t="s">
        <v>65</v>
      </c>
      <c r="AQ719" s="1" t="s">
        <v>66</v>
      </c>
      <c r="AR719" s="1" t="s">
        <v>65</v>
      </c>
      <c r="AS719" s="1" t="s">
        <v>65</v>
      </c>
      <c r="AT719" s="1" t="s">
        <v>65</v>
      </c>
      <c r="AU719" s="1" t="s">
        <v>65</v>
      </c>
      <c r="AV719" s="1" t="s">
        <v>65</v>
      </c>
      <c r="AW719" s="1" t="s">
        <v>65</v>
      </c>
      <c r="AX719" s="1" t="s">
        <v>65</v>
      </c>
      <c r="AY719" s="1" t="s">
        <v>65</v>
      </c>
      <c r="AZ719" s="1" t="s">
        <v>65</v>
      </c>
      <c r="BA719" s="1" t="s">
        <v>65</v>
      </c>
      <c r="BB719" s="1" t="s">
        <v>65</v>
      </c>
      <c r="BC719" s="1" t="s">
        <v>65</v>
      </c>
      <c r="BD719" s="1" t="s">
        <v>65</v>
      </c>
      <c r="BE719" s="1" t="s">
        <v>65</v>
      </c>
      <c r="BF719" s="1" t="s">
        <v>65</v>
      </c>
      <c r="BG719" s="1">
        <v>10</v>
      </c>
      <c r="BH719" s="1">
        <v>5</v>
      </c>
      <c r="BI719" s="1">
        <v>27</v>
      </c>
      <c r="BJ719" s="1">
        <v>4</v>
      </c>
      <c r="BK719" s="1">
        <v>30</v>
      </c>
      <c r="BL719" s="1">
        <v>20</v>
      </c>
      <c r="BM719" s="1" t="s">
        <v>69</v>
      </c>
    </row>
    <row r="720" spans="1:65" s="47" customFormat="1" ht="12.5" x14ac:dyDescent="0.25">
      <c r="A720" s="46">
        <v>44540.451440868055</v>
      </c>
      <c r="B720" s="1" t="s">
        <v>66</v>
      </c>
      <c r="C720" s="1" t="s">
        <v>65</v>
      </c>
      <c r="D720" s="1" t="s">
        <v>65</v>
      </c>
      <c r="E720" s="1" t="s">
        <v>66</v>
      </c>
      <c r="F720" s="1" t="s">
        <v>65</v>
      </c>
      <c r="G720" s="1" t="s">
        <v>66</v>
      </c>
      <c r="H720" s="1" t="s">
        <v>65</v>
      </c>
      <c r="I720" s="1" t="s">
        <v>66</v>
      </c>
      <c r="J720" s="1" t="s">
        <v>65</v>
      </c>
      <c r="K720" s="1" t="s">
        <v>65</v>
      </c>
      <c r="L720" s="1" t="s">
        <v>66</v>
      </c>
      <c r="M720" s="1" t="s">
        <v>66</v>
      </c>
      <c r="N720" s="1" t="s">
        <v>66</v>
      </c>
      <c r="O720" s="1" t="s">
        <v>65</v>
      </c>
      <c r="P720" s="1" t="s">
        <v>65</v>
      </c>
      <c r="Q720" s="1" t="s">
        <v>66</v>
      </c>
      <c r="R720" s="1" t="s">
        <v>65</v>
      </c>
      <c r="S720" s="1" t="s">
        <v>66</v>
      </c>
      <c r="T720" s="1" t="s">
        <v>66</v>
      </c>
      <c r="U720" s="1" t="s">
        <v>66</v>
      </c>
      <c r="V720" s="1" t="s">
        <v>66</v>
      </c>
      <c r="W720" s="1" t="s">
        <v>65</v>
      </c>
      <c r="X720" s="1" t="s">
        <v>65</v>
      </c>
      <c r="Y720" s="1" t="s">
        <v>65</v>
      </c>
      <c r="Z720" s="1" t="s">
        <v>66</v>
      </c>
      <c r="AA720" s="1" t="s">
        <v>66</v>
      </c>
      <c r="AB720" s="1" t="s">
        <v>65</v>
      </c>
      <c r="AC720" s="1" t="s">
        <v>65</v>
      </c>
      <c r="AD720" s="1" t="s">
        <v>66</v>
      </c>
      <c r="AE720" s="1" t="s">
        <v>66</v>
      </c>
      <c r="AF720" s="1" t="s">
        <v>66</v>
      </c>
      <c r="AG720" s="1" t="s">
        <v>66</v>
      </c>
      <c r="AH720" s="1" t="s">
        <v>65</v>
      </c>
      <c r="AI720" s="1" t="s">
        <v>66</v>
      </c>
      <c r="AJ720" s="1" t="s">
        <v>65</v>
      </c>
      <c r="AK720" s="1" t="s">
        <v>65</v>
      </c>
      <c r="AL720" s="1" t="s">
        <v>66</v>
      </c>
      <c r="AM720" s="1" t="s">
        <v>65</v>
      </c>
      <c r="AN720" s="1" t="s">
        <v>65</v>
      </c>
      <c r="AO720" s="1" t="s">
        <v>66</v>
      </c>
      <c r="AP720" s="1" t="s">
        <v>65</v>
      </c>
      <c r="AQ720" s="1" t="s">
        <v>66</v>
      </c>
      <c r="AR720" s="1" t="s">
        <v>65</v>
      </c>
      <c r="AS720" s="1" t="s">
        <v>65</v>
      </c>
      <c r="AT720" s="1" t="s">
        <v>66</v>
      </c>
      <c r="AU720" s="1" t="s">
        <v>66</v>
      </c>
      <c r="AV720" s="1" t="s">
        <v>65</v>
      </c>
      <c r="AW720" s="1" t="s">
        <v>66</v>
      </c>
      <c r="AX720" s="1" t="s">
        <v>66</v>
      </c>
      <c r="AY720" s="1" t="s">
        <v>66</v>
      </c>
      <c r="AZ720" s="1" t="s">
        <v>66</v>
      </c>
      <c r="BA720" s="1" t="s">
        <v>65</v>
      </c>
      <c r="BB720" s="1" t="s">
        <v>65</v>
      </c>
      <c r="BC720" s="1" t="s">
        <v>66</v>
      </c>
      <c r="BD720" s="1" t="s">
        <v>66</v>
      </c>
      <c r="BE720" s="1" t="s">
        <v>65</v>
      </c>
      <c r="BF720" s="1" t="s">
        <v>65</v>
      </c>
      <c r="BG720" s="1">
        <v>5</v>
      </c>
      <c r="BH720" s="1">
        <v>5</v>
      </c>
      <c r="BI720" s="1">
        <v>14</v>
      </c>
      <c r="BJ720" s="1">
        <v>4</v>
      </c>
      <c r="BK720" s="1">
        <v>29</v>
      </c>
      <c r="BL720" s="1">
        <v>20</v>
      </c>
      <c r="BM720" s="1" t="s">
        <v>67</v>
      </c>
    </row>
    <row r="721" spans="1:65" s="47" customFormat="1" ht="12.5" x14ac:dyDescent="0.25">
      <c r="A721" s="46">
        <v>44540.50564984954</v>
      </c>
      <c r="B721" s="1" t="s">
        <v>66</v>
      </c>
      <c r="C721" s="1" t="s">
        <v>66</v>
      </c>
      <c r="D721" s="1" t="s">
        <v>66</v>
      </c>
      <c r="E721" s="1" t="s">
        <v>66</v>
      </c>
      <c r="F721" s="1" t="s">
        <v>65</v>
      </c>
      <c r="G721" s="1" t="s">
        <v>65</v>
      </c>
      <c r="H721" s="1" t="s">
        <v>66</v>
      </c>
      <c r="I721" s="1" t="s">
        <v>65</v>
      </c>
      <c r="J721" s="1" t="s">
        <v>66</v>
      </c>
      <c r="K721" s="1" t="s">
        <v>65</v>
      </c>
      <c r="L721" s="1" t="s">
        <v>65</v>
      </c>
      <c r="M721" s="1" t="s">
        <v>66</v>
      </c>
      <c r="N721" s="1" t="s">
        <v>66</v>
      </c>
      <c r="O721" s="1" t="s">
        <v>66</v>
      </c>
      <c r="P721" s="1" t="s">
        <v>66</v>
      </c>
      <c r="Q721" s="1" t="s">
        <v>66</v>
      </c>
      <c r="R721" s="1" t="s">
        <v>66</v>
      </c>
      <c r="S721" s="1" t="s">
        <v>66</v>
      </c>
      <c r="T721" s="1" t="s">
        <v>66</v>
      </c>
      <c r="U721" s="1" t="s">
        <v>65</v>
      </c>
      <c r="V721" s="1" t="s">
        <v>66</v>
      </c>
      <c r="W721" s="1" t="s">
        <v>66</v>
      </c>
      <c r="X721" s="1" t="s">
        <v>66</v>
      </c>
      <c r="Y721" s="1" t="s">
        <v>66</v>
      </c>
      <c r="Z721" s="1" t="s">
        <v>66</v>
      </c>
      <c r="AA721" s="1" t="s">
        <v>66</v>
      </c>
      <c r="AB721" s="1" t="s">
        <v>65</v>
      </c>
      <c r="AC721" s="1" t="s">
        <v>66</v>
      </c>
      <c r="AD721" s="1" t="s">
        <v>65</v>
      </c>
      <c r="AE721" s="1" t="s">
        <v>66</v>
      </c>
      <c r="AF721" s="1" t="s">
        <v>65</v>
      </c>
      <c r="AG721" s="1" t="s">
        <v>65</v>
      </c>
      <c r="AH721" s="1" t="s">
        <v>65</v>
      </c>
      <c r="AI721" s="1" t="s">
        <v>66</v>
      </c>
      <c r="AJ721" s="1" t="s">
        <v>65</v>
      </c>
      <c r="AK721" s="1" t="s">
        <v>65</v>
      </c>
      <c r="AL721" s="1" t="s">
        <v>66</v>
      </c>
      <c r="AM721" s="1" t="s">
        <v>66</v>
      </c>
      <c r="AN721" s="1" t="s">
        <v>65</v>
      </c>
      <c r="AO721" s="1" t="s">
        <v>65</v>
      </c>
      <c r="AP721" s="1" t="s">
        <v>66</v>
      </c>
      <c r="AQ721" s="1" t="s">
        <v>66</v>
      </c>
      <c r="AR721" s="1" t="s">
        <v>65</v>
      </c>
      <c r="AS721" s="1" t="s">
        <v>65</v>
      </c>
      <c r="AT721" s="1" t="s">
        <v>65</v>
      </c>
      <c r="AU721" s="1" t="s">
        <v>66</v>
      </c>
      <c r="AV721" s="1" t="s">
        <v>66</v>
      </c>
      <c r="AW721" s="1" t="s">
        <v>65</v>
      </c>
      <c r="AX721" s="1" t="s">
        <v>65</v>
      </c>
      <c r="AY721" s="1" t="s">
        <v>66</v>
      </c>
      <c r="AZ721" s="1" t="s">
        <v>65</v>
      </c>
      <c r="BA721" s="1" t="s">
        <v>66</v>
      </c>
      <c r="BB721" s="1" t="s">
        <v>65</v>
      </c>
      <c r="BC721" s="1" t="s">
        <v>66</v>
      </c>
      <c r="BD721" s="1" t="s">
        <v>66</v>
      </c>
      <c r="BE721" s="1" t="s">
        <v>65</v>
      </c>
      <c r="BF721" s="1" t="s">
        <v>65</v>
      </c>
      <c r="BG721" s="1">
        <v>5</v>
      </c>
      <c r="BH721" s="1">
        <v>1</v>
      </c>
      <c r="BI721" s="1">
        <v>27</v>
      </c>
      <c r="BJ721" s="1">
        <v>4</v>
      </c>
      <c r="BK721" s="1">
        <v>29</v>
      </c>
      <c r="BL721" s="1">
        <v>20</v>
      </c>
      <c r="BM721" s="1" t="s">
        <v>67</v>
      </c>
    </row>
    <row r="722" spans="1:65" s="47" customFormat="1" ht="12.5" x14ac:dyDescent="0.25">
      <c r="A722" s="46">
        <v>44540.720640856482</v>
      </c>
      <c r="B722" s="1" t="s">
        <v>66</v>
      </c>
      <c r="C722" s="1" t="s">
        <v>66</v>
      </c>
      <c r="D722" s="1" t="s">
        <v>65</v>
      </c>
      <c r="E722" s="1" t="s">
        <v>66</v>
      </c>
      <c r="F722" s="1" t="s">
        <v>66</v>
      </c>
      <c r="G722" s="1" t="s">
        <v>66</v>
      </c>
      <c r="H722" s="1" t="s">
        <v>65</v>
      </c>
      <c r="I722" s="1" t="s">
        <v>65</v>
      </c>
      <c r="J722" s="1" t="s">
        <v>66</v>
      </c>
      <c r="K722" s="1" t="s">
        <v>65</v>
      </c>
      <c r="L722" s="1" t="s">
        <v>66</v>
      </c>
      <c r="M722" s="1" t="s">
        <v>66</v>
      </c>
      <c r="N722" s="1" t="s">
        <v>65</v>
      </c>
      <c r="O722" s="1" t="s">
        <v>66</v>
      </c>
      <c r="P722" s="1" t="s">
        <v>65</v>
      </c>
      <c r="Q722" s="1" t="s">
        <v>65</v>
      </c>
      <c r="R722" s="1" t="s">
        <v>65</v>
      </c>
      <c r="S722" s="1" t="s">
        <v>66</v>
      </c>
      <c r="T722" s="1" t="s">
        <v>66</v>
      </c>
      <c r="U722" s="1" t="s">
        <v>66</v>
      </c>
      <c r="V722" s="1" t="s">
        <v>65</v>
      </c>
      <c r="W722" s="1" t="s">
        <v>65</v>
      </c>
      <c r="X722" s="1" t="s">
        <v>65</v>
      </c>
      <c r="Y722" s="1" t="s">
        <v>65</v>
      </c>
      <c r="Z722" s="1" t="s">
        <v>66</v>
      </c>
      <c r="AA722" s="1" t="s">
        <v>65</v>
      </c>
      <c r="AB722" s="1" t="s">
        <v>66</v>
      </c>
      <c r="AC722" s="1" t="s">
        <v>66</v>
      </c>
      <c r="AD722" s="1" t="s">
        <v>66</v>
      </c>
      <c r="AE722" s="1" t="s">
        <v>65</v>
      </c>
      <c r="AF722" s="1" t="s">
        <v>66</v>
      </c>
      <c r="AG722" s="1" t="s">
        <v>66</v>
      </c>
      <c r="AH722" s="1" t="s">
        <v>66</v>
      </c>
      <c r="AI722" s="1" t="s">
        <v>66</v>
      </c>
      <c r="AJ722" s="1" t="s">
        <v>65</v>
      </c>
      <c r="AK722" s="1" t="s">
        <v>65</v>
      </c>
      <c r="AL722" s="1" t="s">
        <v>66</v>
      </c>
      <c r="AM722" s="1" t="s">
        <v>65</v>
      </c>
      <c r="AN722" s="1" t="s">
        <v>65</v>
      </c>
      <c r="AO722" s="1" t="s">
        <v>65</v>
      </c>
      <c r="AP722" s="1" t="s">
        <v>66</v>
      </c>
      <c r="AQ722" s="1" t="s">
        <v>66</v>
      </c>
      <c r="AR722" s="1" t="s">
        <v>65</v>
      </c>
      <c r="AS722" s="1" t="s">
        <v>65</v>
      </c>
      <c r="AT722" s="1" t="s">
        <v>65</v>
      </c>
      <c r="AU722" s="1" t="s">
        <v>66</v>
      </c>
      <c r="AV722" s="1" t="s">
        <v>65</v>
      </c>
      <c r="AW722" s="1" t="s">
        <v>65</v>
      </c>
      <c r="AX722" s="1" t="s">
        <v>65</v>
      </c>
      <c r="AY722" s="1" t="s">
        <v>65</v>
      </c>
      <c r="AZ722" s="1" t="s">
        <v>66</v>
      </c>
      <c r="BA722" s="1" t="s">
        <v>66</v>
      </c>
      <c r="BB722" s="1" t="s">
        <v>65</v>
      </c>
      <c r="BC722" s="1" t="s">
        <v>65</v>
      </c>
      <c r="BD722" s="1" t="s">
        <v>66</v>
      </c>
      <c r="BE722" s="1" t="s">
        <v>66</v>
      </c>
      <c r="BF722" s="1" t="s">
        <v>65</v>
      </c>
      <c r="BG722" s="1">
        <v>5</v>
      </c>
      <c r="BH722" s="1">
        <v>5</v>
      </c>
      <c r="BI722" s="1">
        <v>27</v>
      </c>
      <c r="BJ722" s="1">
        <v>4</v>
      </c>
      <c r="BK722" s="1">
        <v>29</v>
      </c>
      <c r="BL722" s="1">
        <v>20</v>
      </c>
      <c r="BM722" s="1" t="s">
        <v>67</v>
      </c>
    </row>
    <row r="723" spans="1:65" s="47" customFormat="1" ht="12.5" x14ac:dyDescent="0.25">
      <c r="A723" s="46">
        <v>44541.437335787035</v>
      </c>
      <c r="B723" s="1" t="s">
        <v>65</v>
      </c>
      <c r="C723" s="1" t="s">
        <v>65</v>
      </c>
      <c r="D723" s="1" t="s">
        <v>66</v>
      </c>
      <c r="E723" s="1" t="s">
        <v>65</v>
      </c>
      <c r="F723" s="1" t="s">
        <v>66</v>
      </c>
      <c r="G723" s="1" t="s">
        <v>66</v>
      </c>
      <c r="H723" s="1" t="s">
        <v>65</v>
      </c>
      <c r="I723" s="1" t="s">
        <v>65</v>
      </c>
      <c r="J723" s="1" t="s">
        <v>66</v>
      </c>
      <c r="K723" s="1" t="s">
        <v>65</v>
      </c>
      <c r="L723" s="1" t="s">
        <v>65</v>
      </c>
      <c r="M723" s="1" t="s">
        <v>66</v>
      </c>
      <c r="N723" s="1" t="s">
        <v>66</v>
      </c>
      <c r="O723" s="1" t="s">
        <v>65</v>
      </c>
      <c r="P723" s="1" t="s">
        <v>66</v>
      </c>
      <c r="Q723" s="1" t="s">
        <v>65</v>
      </c>
      <c r="R723" s="1" t="s">
        <v>65</v>
      </c>
      <c r="S723" s="1" t="s">
        <v>66</v>
      </c>
      <c r="T723" s="1" t="s">
        <v>66</v>
      </c>
      <c r="U723" s="1" t="s">
        <v>65</v>
      </c>
      <c r="V723" s="1" t="s">
        <v>66</v>
      </c>
      <c r="W723" s="1" t="s">
        <v>65</v>
      </c>
      <c r="X723" s="1" t="s">
        <v>65</v>
      </c>
      <c r="Y723" s="1" t="s">
        <v>66</v>
      </c>
      <c r="Z723" s="1" t="s">
        <v>66</v>
      </c>
      <c r="AA723" s="1" t="s">
        <v>65</v>
      </c>
      <c r="AB723" s="1" t="s">
        <v>66</v>
      </c>
      <c r="AC723" s="1" t="s">
        <v>65</v>
      </c>
      <c r="AD723" s="1" t="s">
        <v>65</v>
      </c>
      <c r="AE723" s="1" t="s">
        <v>66</v>
      </c>
      <c r="AF723" s="1" t="s">
        <v>66</v>
      </c>
      <c r="AG723" s="1" t="s">
        <v>65</v>
      </c>
      <c r="AH723" s="1" t="s">
        <v>66</v>
      </c>
      <c r="AI723" s="1" t="s">
        <v>66</v>
      </c>
      <c r="AJ723" s="1" t="s">
        <v>65</v>
      </c>
      <c r="AK723" s="1" t="s">
        <v>66</v>
      </c>
      <c r="AL723" s="1" t="s">
        <v>65</v>
      </c>
      <c r="AM723" s="1" t="s">
        <v>65</v>
      </c>
      <c r="AN723" s="1" t="s">
        <v>65</v>
      </c>
      <c r="AO723" s="1" t="s">
        <v>66</v>
      </c>
      <c r="AP723" s="1" t="s">
        <v>65</v>
      </c>
      <c r="AQ723" s="1" t="s">
        <v>66</v>
      </c>
      <c r="AR723" s="1" t="s">
        <v>65</v>
      </c>
      <c r="AS723" s="1" t="s">
        <v>65</v>
      </c>
      <c r="AT723" s="1" t="s">
        <v>65</v>
      </c>
      <c r="AU723" s="1" t="s">
        <v>65</v>
      </c>
      <c r="AV723" s="1" t="s">
        <v>65</v>
      </c>
      <c r="AW723" s="1" t="s">
        <v>66</v>
      </c>
      <c r="AX723" s="1" t="s">
        <v>66</v>
      </c>
      <c r="AY723" s="1" t="s">
        <v>65</v>
      </c>
      <c r="AZ723" s="1" t="s">
        <v>66</v>
      </c>
      <c r="BA723" s="1" t="s">
        <v>66</v>
      </c>
      <c r="BB723" s="1" t="s">
        <v>66</v>
      </c>
      <c r="BC723" s="1" t="s">
        <v>66</v>
      </c>
      <c r="BD723" s="1" t="s">
        <v>65</v>
      </c>
      <c r="BE723" s="1" t="s">
        <v>65</v>
      </c>
      <c r="BF723" s="1" t="s">
        <v>65</v>
      </c>
      <c r="BG723" s="1">
        <v>5</v>
      </c>
      <c r="BH723" s="1">
        <v>5</v>
      </c>
      <c r="BI723" s="1">
        <v>27</v>
      </c>
      <c r="BJ723" s="1">
        <v>4</v>
      </c>
      <c r="BK723" s="1">
        <v>29</v>
      </c>
      <c r="BL723" s="1">
        <v>20</v>
      </c>
      <c r="BM723" s="1" t="s">
        <v>68</v>
      </c>
    </row>
    <row r="724" spans="1:65" s="47" customFormat="1" ht="12.5" x14ac:dyDescent="0.25">
      <c r="A724" s="46">
        <v>44541.437864571759</v>
      </c>
      <c r="B724" s="1" t="s">
        <v>66</v>
      </c>
      <c r="C724" s="1" t="s">
        <v>65</v>
      </c>
      <c r="D724" s="1" t="s">
        <v>65</v>
      </c>
      <c r="E724" s="1" t="s">
        <v>66</v>
      </c>
      <c r="F724" s="1" t="s">
        <v>66</v>
      </c>
      <c r="G724" s="1" t="s">
        <v>65</v>
      </c>
      <c r="H724" s="1" t="s">
        <v>66</v>
      </c>
      <c r="I724" s="1" t="s">
        <v>66</v>
      </c>
      <c r="J724" s="1" t="s">
        <v>65</v>
      </c>
      <c r="K724" s="1" t="s">
        <v>65</v>
      </c>
      <c r="L724" s="1" t="s">
        <v>65</v>
      </c>
      <c r="M724" s="1" t="s">
        <v>66</v>
      </c>
      <c r="N724" s="1" t="s">
        <v>65</v>
      </c>
      <c r="O724" s="1" t="s">
        <v>65</v>
      </c>
      <c r="P724" s="1" t="s">
        <v>65</v>
      </c>
      <c r="Q724" s="1" t="s">
        <v>65</v>
      </c>
      <c r="R724" s="1" t="s">
        <v>66</v>
      </c>
      <c r="S724" s="1" t="s">
        <v>66</v>
      </c>
      <c r="T724" s="1" t="s">
        <v>66</v>
      </c>
      <c r="U724" s="1" t="s">
        <v>65</v>
      </c>
      <c r="V724" s="1" t="s">
        <v>66</v>
      </c>
      <c r="W724" s="1" t="s">
        <v>65</v>
      </c>
      <c r="X724" s="1" t="s">
        <v>65</v>
      </c>
      <c r="Y724" s="1" t="s">
        <v>65</v>
      </c>
      <c r="Z724" s="1" t="s">
        <v>66</v>
      </c>
      <c r="AA724" s="1" t="s">
        <v>65</v>
      </c>
      <c r="AB724" s="1" t="s">
        <v>66</v>
      </c>
      <c r="AC724" s="1" t="s">
        <v>65</v>
      </c>
      <c r="AD724" s="1" t="s">
        <v>65</v>
      </c>
      <c r="AE724" s="1" t="s">
        <v>66</v>
      </c>
      <c r="AF724" s="1" t="s">
        <v>66</v>
      </c>
      <c r="AG724" s="1" t="s">
        <v>65</v>
      </c>
      <c r="AH724" s="1" t="s">
        <v>66</v>
      </c>
      <c r="AI724" s="1" t="s">
        <v>66</v>
      </c>
      <c r="AJ724" s="1" t="s">
        <v>66</v>
      </c>
      <c r="AK724" s="1" t="s">
        <v>65</v>
      </c>
      <c r="AL724" s="1" t="s">
        <v>66</v>
      </c>
      <c r="AM724" s="1" t="s">
        <v>65</v>
      </c>
      <c r="AN724" s="1" t="s">
        <v>66</v>
      </c>
      <c r="AO724" s="1" t="s">
        <v>65</v>
      </c>
      <c r="AP724" s="1" t="s">
        <v>65</v>
      </c>
      <c r="AQ724" s="1" t="s">
        <v>66</v>
      </c>
      <c r="AR724" s="1" t="s">
        <v>65</v>
      </c>
      <c r="AS724" s="1" t="s">
        <v>65</v>
      </c>
      <c r="AT724" s="1" t="s">
        <v>66</v>
      </c>
      <c r="AU724" s="1" t="s">
        <v>66</v>
      </c>
      <c r="AV724" s="1" t="s">
        <v>65</v>
      </c>
      <c r="AW724" s="1" t="s">
        <v>66</v>
      </c>
      <c r="AX724" s="1" t="s">
        <v>66</v>
      </c>
      <c r="AY724" s="1" t="s">
        <v>65</v>
      </c>
      <c r="AZ724" s="1" t="s">
        <v>65</v>
      </c>
      <c r="BA724" s="1" t="s">
        <v>65</v>
      </c>
      <c r="BB724" s="1" t="s">
        <v>66</v>
      </c>
      <c r="BC724" s="1" t="s">
        <v>66</v>
      </c>
      <c r="BD724" s="1" t="s">
        <v>66</v>
      </c>
      <c r="BE724" s="1" t="s">
        <v>65</v>
      </c>
      <c r="BF724" s="1" t="s">
        <v>65</v>
      </c>
      <c r="BG724" s="1">
        <v>5</v>
      </c>
      <c r="BH724" s="1">
        <v>5</v>
      </c>
      <c r="BI724" s="1">
        <v>27</v>
      </c>
      <c r="BJ724" s="1">
        <v>4</v>
      </c>
      <c r="BK724" s="1">
        <v>29</v>
      </c>
      <c r="BL724" s="1">
        <v>20</v>
      </c>
      <c r="BM724" s="1" t="s">
        <v>67</v>
      </c>
    </row>
    <row r="725" spans="1:65" s="47" customFormat="1" ht="12.5" x14ac:dyDescent="0.25">
      <c r="A725" s="46">
        <v>44541.474621550922</v>
      </c>
      <c r="B725" s="1" t="s">
        <v>65</v>
      </c>
      <c r="C725" s="1" t="s">
        <v>65</v>
      </c>
      <c r="D725" s="1" t="s">
        <v>65</v>
      </c>
      <c r="E725" s="1" t="s">
        <v>66</v>
      </c>
      <c r="F725" s="1" t="s">
        <v>66</v>
      </c>
      <c r="G725" s="1" t="s">
        <v>65</v>
      </c>
      <c r="H725" s="1" t="s">
        <v>65</v>
      </c>
      <c r="I725" s="1" t="s">
        <v>65</v>
      </c>
      <c r="J725" s="1" t="s">
        <v>65</v>
      </c>
      <c r="K725" s="1" t="s">
        <v>65</v>
      </c>
      <c r="L725" s="1" t="s">
        <v>66</v>
      </c>
      <c r="M725" s="1" t="s">
        <v>66</v>
      </c>
      <c r="N725" s="1" t="s">
        <v>65</v>
      </c>
      <c r="O725" s="1" t="s">
        <v>66</v>
      </c>
      <c r="P725" s="1" t="s">
        <v>66</v>
      </c>
      <c r="Q725" s="1" t="s">
        <v>66</v>
      </c>
      <c r="R725" s="1" t="s">
        <v>65</v>
      </c>
      <c r="S725" s="1" t="s">
        <v>66</v>
      </c>
      <c r="T725" s="1" t="s">
        <v>66</v>
      </c>
      <c r="U725" s="1" t="s">
        <v>65</v>
      </c>
      <c r="V725" s="1" t="s">
        <v>66</v>
      </c>
      <c r="W725" s="1" t="s">
        <v>66</v>
      </c>
      <c r="X725" s="1" t="s">
        <v>66</v>
      </c>
      <c r="Y725" s="1" t="s">
        <v>66</v>
      </c>
      <c r="Z725" s="1" t="s">
        <v>66</v>
      </c>
      <c r="AA725" s="1" t="s">
        <v>65</v>
      </c>
      <c r="AB725" s="1" t="s">
        <v>65</v>
      </c>
      <c r="AC725" s="1" t="s">
        <v>66</v>
      </c>
      <c r="AD725" s="1" t="s">
        <v>66</v>
      </c>
      <c r="AE725" s="1" t="s">
        <v>65</v>
      </c>
      <c r="AF725" s="1" t="s">
        <v>66</v>
      </c>
      <c r="AG725" s="1" t="s">
        <v>66</v>
      </c>
      <c r="AH725" s="1" t="s">
        <v>65</v>
      </c>
      <c r="AI725" s="1" t="s">
        <v>66</v>
      </c>
      <c r="AJ725" s="1" t="s">
        <v>65</v>
      </c>
      <c r="AK725" s="1" t="s">
        <v>65</v>
      </c>
      <c r="AL725" s="1" t="s">
        <v>66</v>
      </c>
      <c r="AM725" s="1" t="s">
        <v>66</v>
      </c>
      <c r="AN725" s="1" t="s">
        <v>65</v>
      </c>
      <c r="AO725" s="1" t="s">
        <v>66</v>
      </c>
      <c r="AP725" s="1" t="s">
        <v>65</v>
      </c>
      <c r="AQ725" s="1" t="s">
        <v>66</v>
      </c>
      <c r="AR725" s="1" t="s">
        <v>65</v>
      </c>
      <c r="AS725" s="1" t="s">
        <v>65</v>
      </c>
      <c r="AT725" s="1" t="s">
        <v>65</v>
      </c>
      <c r="AU725" s="1" t="s">
        <v>66</v>
      </c>
      <c r="AV725" s="1" t="s">
        <v>66</v>
      </c>
      <c r="AW725" s="1" t="s">
        <v>65</v>
      </c>
      <c r="AX725" s="1" t="s">
        <v>65</v>
      </c>
      <c r="AY725" s="1" t="s">
        <v>66</v>
      </c>
      <c r="AZ725" s="1" t="s">
        <v>66</v>
      </c>
      <c r="BA725" s="1" t="s">
        <v>66</v>
      </c>
      <c r="BB725" s="1" t="s">
        <v>65</v>
      </c>
      <c r="BC725" s="1" t="s">
        <v>65</v>
      </c>
      <c r="BD725" s="1" t="s">
        <v>65</v>
      </c>
      <c r="BE725" s="1" t="s">
        <v>66</v>
      </c>
      <c r="BF725" s="1" t="s">
        <v>65</v>
      </c>
      <c r="BG725" s="1">
        <v>5</v>
      </c>
      <c r="BH725" s="1">
        <v>5</v>
      </c>
      <c r="BI725" s="1">
        <v>27</v>
      </c>
      <c r="BJ725" s="1">
        <v>4</v>
      </c>
      <c r="BK725" s="1">
        <v>29</v>
      </c>
      <c r="BL725" s="1">
        <v>20</v>
      </c>
      <c r="BM725" s="1" t="s">
        <v>67</v>
      </c>
    </row>
    <row r="726" spans="1:65" s="47" customFormat="1" ht="12.5" x14ac:dyDescent="0.25">
      <c r="A726" s="46">
        <v>44541.479709791667</v>
      </c>
      <c r="B726" s="1" t="s">
        <v>66</v>
      </c>
      <c r="C726" s="1" t="s">
        <v>66</v>
      </c>
      <c r="D726" s="1" t="s">
        <v>66</v>
      </c>
      <c r="E726" s="1" t="s">
        <v>65</v>
      </c>
      <c r="F726" s="1" t="s">
        <v>66</v>
      </c>
      <c r="G726" s="1" t="s">
        <v>65</v>
      </c>
      <c r="H726" s="1" t="s">
        <v>65</v>
      </c>
      <c r="I726" s="1" t="s">
        <v>65</v>
      </c>
      <c r="J726" s="1" t="s">
        <v>65</v>
      </c>
      <c r="K726" s="1" t="s">
        <v>66</v>
      </c>
      <c r="L726" s="1" t="s">
        <v>65</v>
      </c>
      <c r="M726" s="1" t="s">
        <v>65</v>
      </c>
      <c r="N726" s="1" t="s">
        <v>65</v>
      </c>
      <c r="O726" s="1" t="s">
        <v>66</v>
      </c>
      <c r="P726" s="1" t="s">
        <v>65</v>
      </c>
      <c r="Q726" s="1" t="s">
        <v>65</v>
      </c>
      <c r="R726" s="1" t="s">
        <v>66</v>
      </c>
      <c r="S726" s="1" t="s">
        <v>66</v>
      </c>
      <c r="T726" s="1" t="s">
        <v>66</v>
      </c>
      <c r="U726" s="1" t="s">
        <v>66</v>
      </c>
      <c r="V726" s="1" t="s">
        <v>65</v>
      </c>
      <c r="W726" s="1" t="s">
        <v>65</v>
      </c>
      <c r="X726" s="1" t="s">
        <v>65</v>
      </c>
      <c r="Y726" s="1" t="s">
        <v>65</v>
      </c>
      <c r="Z726" s="1" t="s">
        <v>66</v>
      </c>
      <c r="AA726" s="1" t="s">
        <v>65</v>
      </c>
      <c r="AB726" s="1" t="s">
        <v>66</v>
      </c>
      <c r="AC726" s="1" t="s">
        <v>66</v>
      </c>
      <c r="AD726" s="1" t="s">
        <v>65</v>
      </c>
      <c r="AE726" s="1" t="s">
        <v>65</v>
      </c>
      <c r="AF726" s="1" t="s">
        <v>66</v>
      </c>
      <c r="AG726" s="1" t="s">
        <v>65</v>
      </c>
      <c r="AH726" s="1" t="s">
        <v>66</v>
      </c>
      <c r="AI726" s="1" t="s">
        <v>66</v>
      </c>
      <c r="AJ726" s="1" t="s">
        <v>65</v>
      </c>
      <c r="AK726" s="1" t="s">
        <v>66</v>
      </c>
      <c r="AL726" s="1" t="s">
        <v>66</v>
      </c>
      <c r="AM726" s="1" t="s">
        <v>65</v>
      </c>
      <c r="AN726" s="1" t="s">
        <v>66</v>
      </c>
      <c r="AO726" s="1" t="s">
        <v>65</v>
      </c>
      <c r="AP726" s="1" t="s">
        <v>66</v>
      </c>
      <c r="AQ726" s="1" t="s">
        <v>66</v>
      </c>
      <c r="AR726" s="1" t="s">
        <v>65</v>
      </c>
      <c r="AS726" s="1" t="s">
        <v>65</v>
      </c>
      <c r="AT726" s="1" t="s">
        <v>65</v>
      </c>
      <c r="AU726" s="1" t="s">
        <v>66</v>
      </c>
      <c r="AV726" s="1" t="s">
        <v>65</v>
      </c>
      <c r="AW726" s="1" t="s">
        <v>66</v>
      </c>
      <c r="AX726" s="1" t="s">
        <v>66</v>
      </c>
      <c r="AY726" s="1" t="s">
        <v>65</v>
      </c>
      <c r="AZ726" s="1" t="s">
        <v>66</v>
      </c>
      <c r="BA726" s="1" t="s">
        <v>66</v>
      </c>
      <c r="BB726" s="1" t="s">
        <v>66</v>
      </c>
      <c r="BC726" s="1" t="s">
        <v>66</v>
      </c>
      <c r="BD726" s="1" t="s">
        <v>66</v>
      </c>
      <c r="BE726" s="1" t="s">
        <v>66</v>
      </c>
      <c r="BF726" s="1" t="s">
        <v>65</v>
      </c>
      <c r="BG726" s="1">
        <v>5</v>
      </c>
      <c r="BH726" s="1">
        <v>5</v>
      </c>
      <c r="BI726" s="1">
        <v>27</v>
      </c>
      <c r="BJ726" s="1">
        <v>4</v>
      </c>
      <c r="BK726" s="1">
        <v>29</v>
      </c>
      <c r="BL726" s="1">
        <v>20</v>
      </c>
      <c r="BM726" s="1" t="s">
        <v>67</v>
      </c>
    </row>
    <row r="727" spans="1:65" s="47" customFormat="1" ht="12.5" x14ac:dyDescent="0.25">
      <c r="A727" s="46">
        <v>44541.482067013887</v>
      </c>
      <c r="B727" s="1" t="s">
        <v>66</v>
      </c>
      <c r="C727" s="1" t="s">
        <v>65</v>
      </c>
      <c r="D727" s="1" t="s">
        <v>66</v>
      </c>
      <c r="E727" s="1" t="s">
        <v>66</v>
      </c>
      <c r="F727" s="1" t="s">
        <v>66</v>
      </c>
      <c r="G727" s="1" t="s">
        <v>65</v>
      </c>
      <c r="H727" s="1" t="s">
        <v>65</v>
      </c>
      <c r="I727" s="1" t="s">
        <v>65</v>
      </c>
      <c r="J727" s="1" t="s">
        <v>66</v>
      </c>
      <c r="K727" s="1" t="s">
        <v>65</v>
      </c>
      <c r="L727" s="1" t="s">
        <v>66</v>
      </c>
      <c r="M727" s="1" t="s">
        <v>65</v>
      </c>
      <c r="N727" s="1" t="s">
        <v>66</v>
      </c>
      <c r="O727" s="1" t="s">
        <v>66</v>
      </c>
      <c r="P727" s="1" t="s">
        <v>66</v>
      </c>
      <c r="Q727" s="1" t="s">
        <v>66</v>
      </c>
      <c r="R727" s="1" t="s">
        <v>66</v>
      </c>
      <c r="S727" s="1" t="s">
        <v>66</v>
      </c>
      <c r="T727" s="1" t="s">
        <v>66</v>
      </c>
      <c r="U727" s="1" t="s">
        <v>66</v>
      </c>
      <c r="V727" s="1" t="s">
        <v>66</v>
      </c>
      <c r="W727" s="1" t="s">
        <v>65</v>
      </c>
      <c r="X727" s="1" t="s">
        <v>66</v>
      </c>
      <c r="Y727" s="1" t="s">
        <v>66</v>
      </c>
      <c r="Z727" s="1" t="s">
        <v>66</v>
      </c>
      <c r="AA727" s="1" t="s">
        <v>65</v>
      </c>
      <c r="AB727" s="1" t="s">
        <v>65</v>
      </c>
      <c r="AC727" s="1" t="s">
        <v>66</v>
      </c>
      <c r="AD727" s="1" t="s">
        <v>66</v>
      </c>
      <c r="AE727" s="1" t="s">
        <v>65</v>
      </c>
      <c r="AF727" s="1" t="s">
        <v>66</v>
      </c>
      <c r="AG727" s="1" t="s">
        <v>66</v>
      </c>
      <c r="AH727" s="1" t="s">
        <v>66</v>
      </c>
      <c r="AI727" s="1" t="s">
        <v>66</v>
      </c>
      <c r="AJ727" s="1" t="s">
        <v>66</v>
      </c>
      <c r="AK727" s="1" t="s">
        <v>65</v>
      </c>
      <c r="AL727" s="1" t="s">
        <v>65</v>
      </c>
      <c r="AM727" s="1" t="s">
        <v>65</v>
      </c>
      <c r="AN727" s="1" t="s">
        <v>66</v>
      </c>
      <c r="AO727" s="1" t="s">
        <v>65</v>
      </c>
      <c r="AP727" s="1" t="s">
        <v>66</v>
      </c>
      <c r="AQ727" s="1" t="s">
        <v>66</v>
      </c>
      <c r="AR727" s="1" t="s">
        <v>65</v>
      </c>
      <c r="AS727" s="1" t="s">
        <v>65</v>
      </c>
      <c r="AT727" s="1" t="s">
        <v>66</v>
      </c>
      <c r="AU727" s="1" t="s">
        <v>65</v>
      </c>
      <c r="AV727" s="1" t="s">
        <v>65</v>
      </c>
      <c r="AW727" s="1" t="s">
        <v>66</v>
      </c>
      <c r="AX727" s="1" t="s">
        <v>65</v>
      </c>
      <c r="AY727" s="1" t="s">
        <v>66</v>
      </c>
      <c r="AZ727" s="1" t="s">
        <v>66</v>
      </c>
      <c r="BA727" s="1" t="s">
        <v>66</v>
      </c>
      <c r="BB727" s="1" t="s">
        <v>65</v>
      </c>
      <c r="BC727" s="1" t="s">
        <v>66</v>
      </c>
      <c r="BD727" s="1" t="s">
        <v>66</v>
      </c>
      <c r="BE727" s="1" t="s">
        <v>66</v>
      </c>
      <c r="BF727" s="1" t="s">
        <v>65</v>
      </c>
      <c r="BG727" s="1">
        <v>5</v>
      </c>
      <c r="BH727" s="1">
        <v>5</v>
      </c>
      <c r="BI727" s="1">
        <v>27</v>
      </c>
      <c r="BJ727" s="1">
        <v>4</v>
      </c>
      <c r="BK727" s="1">
        <v>29</v>
      </c>
      <c r="BL727" s="1">
        <v>20</v>
      </c>
      <c r="BM727" s="1" t="s">
        <v>67</v>
      </c>
    </row>
    <row r="728" spans="1:65" s="47" customFormat="1" ht="12.5" x14ac:dyDescent="0.25">
      <c r="A728" s="46">
        <v>44541.66029699074</v>
      </c>
      <c r="B728" s="1" t="s">
        <v>65</v>
      </c>
      <c r="C728" s="1" t="s">
        <v>65</v>
      </c>
      <c r="D728" s="1" t="s">
        <v>65</v>
      </c>
      <c r="E728" s="1" t="s">
        <v>66</v>
      </c>
      <c r="F728" s="1" t="s">
        <v>66</v>
      </c>
      <c r="G728" s="1" t="s">
        <v>66</v>
      </c>
      <c r="H728" s="1" t="s">
        <v>66</v>
      </c>
      <c r="I728" s="1" t="s">
        <v>66</v>
      </c>
      <c r="J728" s="1" t="s">
        <v>66</v>
      </c>
      <c r="K728" s="1" t="s">
        <v>65</v>
      </c>
      <c r="L728" s="1" t="s">
        <v>65</v>
      </c>
      <c r="M728" s="1" t="s">
        <v>66</v>
      </c>
      <c r="N728" s="1" t="s">
        <v>66</v>
      </c>
      <c r="O728" s="1" t="s">
        <v>66</v>
      </c>
      <c r="P728" s="1" t="s">
        <v>66</v>
      </c>
      <c r="Q728" s="1" t="s">
        <v>65</v>
      </c>
      <c r="R728" s="1" t="s">
        <v>65</v>
      </c>
      <c r="S728" s="1" t="s">
        <v>66</v>
      </c>
      <c r="T728" s="1" t="s">
        <v>66</v>
      </c>
      <c r="U728" s="1" t="s">
        <v>65</v>
      </c>
      <c r="V728" s="1" t="s">
        <v>65</v>
      </c>
      <c r="W728" s="1" t="s">
        <v>66</v>
      </c>
      <c r="X728" s="1" t="s">
        <v>65</v>
      </c>
      <c r="Y728" s="1" t="s">
        <v>66</v>
      </c>
      <c r="Z728" s="1" t="s">
        <v>65</v>
      </c>
      <c r="AA728" s="1" t="s">
        <v>65</v>
      </c>
      <c r="AB728" s="1" t="s">
        <v>65</v>
      </c>
      <c r="AC728" s="1" t="s">
        <v>66</v>
      </c>
      <c r="AD728" s="1" t="s">
        <v>65</v>
      </c>
      <c r="AE728" s="1" t="s">
        <v>66</v>
      </c>
      <c r="AF728" s="1" t="s">
        <v>66</v>
      </c>
      <c r="AG728" s="1" t="s">
        <v>66</v>
      </c>
      <c r="AH728" s="1" t="s">
        <v>65</v>
      </c>
      <c r="AI728" s="1" t="s">
        <v>66</v>
      </c>
      <c r="AJ728" s="1" t="s">
        <v>65</v>
      </c>
      <c r="AK728" s="1" t="s">
        <v>65</v>
      </c>
      <c r="AL728" s="1" t="s">
        <v>65</v>
      </c>
      <c r="AM728" s="1" t="s">
        <v>66</v>
      </c>
      <c r="AN728" s="1" t="s">
        <v>65</v>
      </c>
      <c r="AO728" s="1" t="s">
        <v>66</v>
      </c>
      <c r="AP728" s="1" t="s">
        <v>65</v>
      </c>
      <c r="AQ728" s="1" t="s">
        <v>66</v>
      </c>
      <c r="AR728" s="1" t="s">
        <v>65</v>
      </c>
      <c r="AS728" s="1" t="s">
        <v>66</v>
      </c>
      <c r="AT728" s="1" t="s">
        <v>65</v>
      </c>
      <c r="AU728" s="1" t="s">
        <v>65</v>
      </c>
      <c r="AV728" s="1" t="s">
        <v>65</v>
      </c>
      <c r="AW728" s="1" t="s">
        <v>66</v>
      </c>
      <c r="AX728" s="1" t="s">
        <v>66</v>
      </c>
      <c r="AY728" s="1" t="s">
        <v>66</v>
      </c>
      <c r="AZ728" s="1" t="s">
        <v>65</v>
      </c>
      <c r="BA728" s="1" t="s">
        <v>66</v>
      </c>
      <c r="BB728" s="1" t="s">
        <v>65</v>
      </c>
      <c r="BC728" s="1" t="s">
        <v>66</v>
      </c>
      <c r="BD728" s="1" t="s">
        <v>65</v>
      </c>
      <c r="BE728" s="1" t="s">
        <v>65</v>
      </c>
      <c r="BF728" s="1" t="s">
        <v>66</v>
      </c>
      <c r="BG728" s="1">
        <v>5</v>
      </c>
      <c r="BH728" s="1">
        <v>100</v>
      </c>
      <c r="BI728" s="1">
        <v>27</v>
      </c>
      <c r="BJ728" s="1">
        <v>4</v>
      </c>
      <c r="BK728" s="1">
        <v>29</v>
      </c>
      <c r="BL728" s="1">
        <v>20</v>
      </c>
      <c r="BM728" s="1" t="s">
        <v>67</v>
      </c>
    </row>
    <row r="729" spans="1:65" s="47" customFormat="1" ht="12.5" x14ac:dyDescent="0.25">
      <c r="A729" s="46">
        <v>44541.776854085649</v>
      </c>
      <c r="B729" s="1" t="s">
        <v>65</v>
      </c>
      <c r="C729" s="1" t="s">
        <v>66</v>
      </c>
      <c r="D729" s="1" t="s">
        <v>65</v>
      </c>
      <c r="E729" s="1" t="s">
        <v>65</v>
      </c>
      <c r="F729" s="1" t="s">
        <v>66</v>
      </c>
      <c r="G729" s="1" t="s">
        <v>66</v>
      </c>
      <c r="H729" s="1" t="s">
        <v>65</v>
      </c>
      <c r="I729" s="1" t="s">
        <v>66</v>
      </c>
      <c r="J729" s="1" t="s">
        <v>65</v>
      </c>
      <c r="K729" s="1" t="s">
        <v>65</v>
      </c>
      <c r="L729" s="1" t="s">
        <v>65</v>
      </c>
      <c r="M729" s="1" t="s">
        <v>66</v>
      </c>
      <c r="N729" s="1" t="s">
        <v>65</v>
      </c>
      <c r="O729" s="1" t="s">
        <v>65</v>
      </c>
      <c r="P729" s="1" t="s">
        <v>65</v>
      </c>
      <c r="Q729" s="1" t="s">
        <v>65</v>
      </c>
      <c r="R729" s="1" t="s">
        <v>66</v>
      </c>
      <c r="S729" s="1" t="s">
        <v>66</v>
      </c>
      <c r="T729" s="1" t="s">
        <v>66</v>
      </c>
      <c r="U729" s="1" t="s">
        <v>65</v>
      </c>
      <c r="V729" s="1" t="s">
        <v>65</v>
      </c>
      <c r="W729" s="1" t="s">
        <v>65</v>
      </c>
      <c r="X729" s="1" t="s">
        <v>65</v>
      </c>
      <c r="Y729" s="1" t="s">
        <v>65</v>
      </c>
      <c r="Z729" s="1" t="s">
        <v>66</v>
      </c>
      <c r="AA729" s="1" t="s">
        <v>65</v>
      </c>
      <c r="AB729" s="1" t="s">
        <v>66</v>
      </c>
      <c r="AC729" s="1" t="s">
        <v>65</v>
      </c>
      <c r="AD729" s="1" t="s">
        <v>65</v>
      </c>
      <c r="AE729" s="1" t="s">
        <v>65</v>
      </c>
      <c r="AF729" s="1" t="s">
        <v>66</v>
      </c>
      <c r="AG729" s="1" t="s">
        <v>66</v>
      </c>
      <c r="AH729" s="1" t="s">
        <v>66</v>
      </c>
      <c r="AI729" s="1" t="s">
        <v>66</v>
      </c>
      <c r="AJ729" s="1" t="s">
        <v>65</v>
      </c>
      <c r="AK729" s="1" t="s">
        <v>65</v>
      </c>
      <c r="AL729" s="1" t="s">
        <v>65</v>
      </c>
      <c r="AM729" s="1" t="s">
        <v>65</v>
      </c>
      <c r="AN729" s="1" t="s">
        <v>66</v>
      </c>
      <c r="AO729" s="1" t="s">
        <v>65</v>
      </c>
      <c r="AP729" s="1" t="s">
        <v>65</v>
      </c>
      <c r="AQ729" s="1" t="s">
        <v>66</v>
      </c>
      <c r="AR729" s="1" t="s">
        <v>65</v>
      </c>
      <c r="AS729" s="1" t="s">
        <v>66</v>
      </c>
      <c r="AT729" s="1" t="s">
        <v>65</v>
      </c>
      <c r="AU729" s="1" t="s">
        <v>65</v>
      </c>
      <c r="AV729" s="1" t="s">
        <v>65</v>
      </c>
      <c r="AW729" s="1" t="s">
        <v>66</v>
      </c>
      <c r="AX729" s="1" t="s">
        <v>66</v>
      </c>
      <c r="AY729" s="1" t="s">
        <v>65</v>
      </c>
      <c r="AZ729" s="1" t="s">
        <v>65</v>
      </c>
      <c r="BA729" s="1" t="s">
        <v>65</v>
      </c>
      <c r="BB729" s="1" t="s">
        <v>66</v>
      </c>
      <c r="BC729" s="1" t="s">
        <v>66</v>
      </c>
      <c r="BD729" s="1" t="s">
        <v>66</v>
      </c>
      <c r="BE729" s="1" t="s">
        <v>65</v>
      </c>
      <c r="BF729" s="1" t="s">
        <v>65</v>
      </c>
      <c r="BG729" s="1">
        <v>5</v>
      </c>
      <c r="BH729" s="1">
        <v>5</v>
      </c>
      <c r="BI729" s="1">
        <v>27</v>
      </c>
      <c r="BJ729" s="1">
        <v>4</v>
      </c>
      <c r="BK729" s="1">
        <v>29</v>
      </c>
      <c r="BL729" s="1">
        <v>90</v>
      </c>
      <c r="BM729" s="1" t="s">
        <v>67</v>
      </c>
    </row>
    <row r="730" spans="1:65" s="47" customFormat="1" ht="12.5" x14ac:dyDescent="0.25">
      <c r="A730" s="46">
        <v>44541.88807306713</v>
      </c>
      <c r="B730" s="1" t="s">
        <v>66</v>
      </c>
      <c r="C730" s="1" t="s">
        <v>66</v>
      </c>
      <c r="D730" s="1" t="s">
        <v>65</v>
      </c>
      <c r="E730" s="1" t="s">
        <v>66</v>
      </c>
      <c r="F730" s="1" t="s">
        <v>66</v>
      </c>
      <c r="G730" s="1" t="s">
        <v>65</v>
      </c>
      <c r="H730" s="1" t="s">
        <v>65</v>
      </c>
      <c r="I730" s="1" t="s">
        <v>65</v>
      </c>
      <c r="J730" s="1" t="s">
        <v>65</v>
      </c>
      <c r="K730" s="1" t="s">
        <v>65</v>
      </c>
      <c r="L730" s="1" t="s">
        <v>65</v>
      </c>
      <c r="M730" s="1" t="s">
        <v>66</v>
      </c>
      <c r="N730" s="1" t="s">
        <v>65</v>
      </c>
      <c r="O730" s="1" t="s">
        <v>65</v>
      </c>
      <c r="P730" s="1" t="s">
        <v>65</v>
      </c>
      <c r="Q730" s="1" t="s">
        <v>65</v>
      </c>
      <c r="R730" s="1" t="s">
        <v>66</v>
      </c>
      <c r="S730" s="1" t="s">
        <v>66</v>
      </c>
      <c r="T730" s="1" t="s">
        <v>66</v>
      </c>
      <c r="U730" s="1" t="s">
        <v>65</v>
      </c>
      <c r="V730" s="1" t="s">
        <v>66</v>
      </c>
      <c r="W730" s="1" t="s">
        <v>66</v>
      </c>
      <c r="X730" s="1" t="s">
        <v>65</v>
      </c>
      <c r="Y730" s="1" t="s">
        <v>65</v>
      </c>
      <c r="Z730" s="1" t="s">
        <v>66</v>
      </c>
      <c r="AA730" s="1" t="s">
        <v>65</v>
      </c>
      <c r="AB730" s="1" t="s">
        <v>66</v>
      </c>
      <c r="AC730" s="1" t="s">
        <v>66</v>
      </c>
      <c r="AD730" s="1" t="s">
        <v>65</v>
      </c>
      <c r="AE730" s="1" t="s">
        <v>66</v>
      </c>
      <c r="AF730" s="1" t="s">
        <v>66</v>
      </c>
      <c r="AG730" s="1" t="s">
        <v>65</v>
      </c>
      <c r="AH730" s="1" t="s">
        <v>65</v>
      </c>
      <c r="AI730" s="1" t="s">
        <v>65</v>
      </c>
      <c r="AJ730" s="1" t="s">
        <v>65</v>
      </c>
      <c r="AK730" s="1" t="s">
        <v>66</v>
      </c>
      <c r="AL730" s="1" t="s">
        <v>65</v>
      </c>
      <c r="AM730" s="1" t="s">
        <v>65</v>
      </c>
      <c r="AN730" s="1" t="s">
        <v>66</v>
      </c>
      <c r="AO730" s="1" t="s">
        <v>65</v>
      </c>
      <c r="AP730" s="1" t="s">
        <v>66</v>
      </c>
      <c r="AQ730" s="1" t="s">
        <v>66</v>
      </c>
      <c r="AR730" s="1" t="s">
        <v>65</v>
      </c>
      <c r="AS730" s="1" t="s">
        <v>66</v>
      </c>
      <c r="AT730" s="1" t="s">
        <v>65</v>
      </c>
      <c r="AU730" s="1" t="s">
        <v>66</v>
      </c>
      <c r="AV730" s="1" t="s">
        <v>65</v>
      </c>
      <c r="AW730" s="1" t="s">
        <v>66</v>
      </c>
      <c r="AX730" s="1" t="s">
        <v>66</v>
      </c>
      <c r="AY730" s="1" t="s">
        <v>66</v>
      </c>
      <c r="AZ730" s="1" t="s">
        <v>65</v>
      </c>
      <c r="BA730" s="1" t="s">
        <v>66</v>
      </c>
      <c r="BB730" s="1" t="s">
        <v>65</v>
      </c>
      <c r="BC730" s="1" t="s">
        <v>65</v>
      </c>
      <c r="BD730" s="1" t="s">
        <v>66</v>
      </c>
      <c r="BE730" s="1" t="s">
        <v>66</v>
      </c>
      <c r="BF730" s="1" t="s">
        <v>65</v>
      </c>
      <c r="BG730" s="1">
        <v>5</v>
      </c>
      <c r="BH730" s="1">
        <v>5</v>
      </c>
      <c r="BI730" s="1">
        <v>27</v>
      </c>
      <c r="BJ730" s="1">
        <v>4</v>
      </c>
      <c r="BK730" s="1">
        <v>29</v>
      </c>
      <c r="BL730" s="1">
        <v>20</v>
      </c>
      <c r="BM730" s="1" t="s">
        <v>67</v>
      </c>
    </row>
  </sheetData>
  <autoFilter ref="A1:BM648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BFC0-975F-4141-86BD-C10F2D3B9AD5}">
  <sheetPr codeName="Лист2"/>
  <dimension ref="A1:BV730"/>
  <sheetViews>
    <sheetView topLeftCell="AO1" workbookViewId="0">
      <selection activeCell="BG2" sqref="BG2"/>
    </sheetView>
  </sheetViews>
  <sheetFormatPr defaultRowHeight="12.5" x14ac:dyDescent="0.25"/>
  <cols>
    <col min="1" max="2" width="7.7265625" bestFit="1" customWidth="1"/>
    <col min="3" max="4" width="5.453125" bestFit="1" customWidth="1"/>
    <col min="5" max="5" width="7.7265625" bestFit="1" customWidth="1"/>
    <col min="6" max="7" width="5.453125" bestFit="1" customWidth="1"/>
    <col min="8" max="9" width="7.7265625" bestFit="1" customWidth="1"/>
    <col min="10" max="10" width="5.453125" bestFit="1" customWidth="1"/>
    <col min="11" max="11" width="10.08984375" bestFit="1" customWidth="1"/>
    <col min="12" max="13" width="5.453125" bestFit="1" customWidth="1"/>
    <col min="14" max="14" width="7.7265625" bestFit="1" customWidth="1"/>
    <col min="15" max="15" width="5.453125" bestFit="1" customWidth="1"/>
    <col min="16" max="17" width="3.08984375" bestFit="1" customWidth="1"/>
    <col min="18" max="20" width="7.7265625" bestFit="1" customWidth="1"/>
    <col min="21" max="21" width="3.08984375" bestFit="1" customWidth="1"/>
    <col min="22" max="22" width="5.453125" bestFit="1" customWidth="1"/>
    <col min="23" max="23" width="3.08984375" bestFit="1" customWidth="1"/>
    <col min="24" max="24" width="5.453125" bestFit="1" customWidth="1"/>
    <col min="25" max="25" width="7.7265625" bestFit="1" customWidth="1"/>
    <col min="26" max="27" width="5.453125" bestFit="1" customWidth="1"/>
    <col min="28" max="28" width="7.7265625" bestFit="1" customWidth="1"/>
    <col min="29" max="29" width="5.453125" bestFit="1" customWidth="1"/>
    <col min="30" max="30" width="3.08984375" bestFit="1" customWidth="1"/>
    <col min="31" max="31" width="5.453125" bestFit="1" customWidth="1"/>
    <col min="32" max="32" width="7.7265625" bestFit="1" customWidth="1"/>
    <col min="33" max="33" width="3.08984375" bestFit="1" customWidth="1"/>
    <col min="34" max="34" width="5.453125" bestFit="1" customWidth="1"/>
    <col min="35" max="36" width="3.08984375" bestFit="1" customWidth="1"/>
    <col min="37" max="37" width="7.7265625" bestFit="1" customWidth="1"/>
    <col min="38" max="38" width="3.08984375" bestFit="1" customWidth="1"/>
    <col min="39" max="39" width="5.453125" bestFit="1" customWidth="1"/>
    <col min="40" max="40" width="10.08984375" bestFit="1" customWidth="1"/>
    <col min="41" max="42" width="5.453125" bestFit="1" customWidth="1"/>
    <col min="43" max="43" width="3.08984375" bestFit="1" customWidth="1"/>
    <col min="44" max="44" width="7.7265625" bestFit="1" customWidth="1"/>
    <col min="45" max="45" width="3.08984375" bestFit="1" customWidth="1"/>
    <col min="46" max="50" width="5.453125" bestFit="1" customWidth="1"/>
    <col min="51" max="51" width="7.7265625" bestFit="1" customWidth="1"/>
    <col min="52" max="54" width="5.453125" bestFit="1" customWidth="1"/>
    <col min="55" max="57" width="3.08984375" bestFit="1" customWidth="1"/>
    <col min="58" max="58" width="10.08984375" bestFit="1" customWidth="1"/>
    <col min="59" max="59" width="8.7265625" customWidth="1"/>
    <col min="60" max="60" width="14.7265625" bestFit="1" customWidth="1"/>
    <col min="61" max="62" width="12.36328125" bestFit="1" customWidth="1"/>
    <col min="63" max="63" width="10.08984375" bestFit="1" customWidth="1"/>
  </cols>
  <sheetData>
    <row r="1" spans="1:74" s="6" customFormat="1" ht="116.5" customHeight="1" x14ac:dyDescent="0.25">
      <c r="A1" s="5" t="s">
        <v>155</v>
      </c>
      <c r="B1" s="5" t="s">
        <v>156</v>
      </c>
      <c r="C1" s="5" t="s">
        <v>157</v>
      </c>
      <c r="D1" s="5" t="s">
        <v>158</v>
      </c>
      <c r="E1" s="5" t="s">
        <v>159</v>
      </c>
      <c r="F1" s="5" t="s">
        <v>160</v>
      </c>
      <c r="G1" s="5" t="s">
        <v>161</v>
      </c>
      <c r="H1" s="5" t="s">
        <v>162</v>
      </c>
      <c r="I1" s="5" t="s">
        <v>163</v>
      </c>
      <c r="J1" s="5" t="s">
        <v>164</v>
      </c>
      <c r="K1" s="5" t="s">
        <v>165</v>
      </c>
      <c r="L1" s="5" t="s">
        <v>166</v>
      </c>
      <c r="M1" s="5" t="s">
        <v>167</v>
      </c>
      <c r="N1" s="5" t="s">
        <v>168</v>
      </c>
      <c r="O1" s="5" t="s">
        <v>169</v>
      </c>
      <c r="P1" s="5" t="s">
        <v>170</v>
      </c>
      <c r="Q1" s="5" t="s">
        <v>171</v>
      </c>
      <c r="R1" s="5" t="s">
        <v>172</v>
      </c>
      <c r="S1" s="5" t="s">
        <v>173</v>
      </c>
      <c r="T1" s="5" t="s">
        <v>174</v>
      </c>
      <c r="U1" s="5" t="s">
        <v>175</v>
      </c>
      <c r="V1" s="5" t="s">
        <v>176</v>
      </c>
      <c r="W1" s="5" t="s">
        <v>177</v>
      </c>
      <c r="X1" s="5" t="s">
        <v>178</v>
      </c>
      <c r="Y1" s="5" t="s">
        <v>179</v>
      </c>
      <c r="Z1" s="5" t="s">
        <v>180</v>
      </c>
      <c r="AA1" s="5" t="s">
        <v>181</v>
      </c>
      <c r="AB1" s="5" t="s">
        <v>182</v>
      </c>
      <c r="AC1" s="5" t="s">
        <v>183</v>
      </c>
      <c r="AD1" s="5" t="s">
        <v>184</v>
      </c>
      <c r="AE1" s="5" t="s">
        <v>185</v>
      </c>
      <c r="AF1" s="5" t="s">
        <v>186</v>
      </c>
      <c r="AG1" s="5" t="s">
        <v>187</v>
      </c>
      <c r="AH1" s="5" t="s">
        <v>188</v>
      </c>
      <c r="AI1" s="5" t="s">
        <v>189</v>
      </c>
      <c r="AJ1" s="5" t="s">
        <v>190</v>
      </c>
      <c r="AK1" s="5" t="s">
        <v>191</v>
      </c>
      <c r="AL1" s="5" t="s">
        <v>192</v>
      </c>
      <c r="AM1" s="5" t="s">
        <v>193</v>
      </c>
      <c r="AN1" s="5" t="s">
        <v>194</v>
      </c>
      <c r="AO1" s="5" t="s">
        <v>195</v>
      </c>
      <c r="AP1" s="5" t="s">
        <v>196</v>
      </c>
      <c r="AQ1" s="5" t="s">
        <v>197</v>
      </c>
      <c r="AR1" s="5" t="s">
        <v>198</v>
      </c>
      <c r="AS1" s="5" t="s">
        <v>199</v>
      </c>
      <c r="AT1" s="5" t="s">
        <v>200</v>
      </c>
      <c r="AU1" s="5" t="s">
        <v>201</v>
      </c>
      <c r="AV1" s="5" t="s">
        <v>202</v>
      </c>
      <c r="AW1" s="5" t="s">
        <v>203</v>
      </c>
      <c r="AX1" s="5" t="s">
        <v>204</v>
      </c>
      <c r="AY1" s="5" t="s">
        <v>205</v>
      </c>
      <c r="AZ1" s="5" t="s">
        <v>206</v>
      </c>
      <c r="BA1" s="5" t="s">
        <v>207</v>
      </c>
      <c r="BB1" s="5" t="s">
        <v>208</v>
      </c>
      <c r="BC1" s="5" t="s">
        <v>209</v>
      </c>
      <c r="BD1" s="5" t="s">
        <v>210</v>
      </c>
      <c r="BE1" s="5" t="s">
        <v>211</v>
      </c>
      <c r="BF1" s="7" t="s">
        <v>212</v>
      </c>
      <c r="BH1" s="7" t="s">
        <v>213</v>
      </c>
      <c r="BJ1" s="6" t="b">
        <v>0</v>
      </c>
      <c r="BL1" s="5" t="s">
        <v>58</v>
      </c>
      <c r="BM1" s="5" t="s">
        <v>59</v>
      </c>
      <c r="BN1" s="5" t="s">
        <v>60</v>
      </c>
      <c r="BO1" s="5" t="s">
        <v>61</v>
      </c>
      <c r="BP1" s="5" t="s">
        <v>62</v>
      </c>
      <c r="BQ1" s="5" t="s">
        <v>63</v>
      </c>
      <c r="BR1" s="5" t="s">
        <v>64</v>
      </c>
      <c r="BS1" s="7" t="s">
        <v>216</v>
      </c>
      <c r="BT1" s="7" t="s">
        <v>217</v>
      </c>
      <c r="BU1" s="7" t="s">
        <v>220</v>
      </c>
      <c r="BV1" s="7" t="s">
        <v>290</v>
      </c>
    </row>
    <row r="2" spans="1:74" x14ac:dyDescent="0.25">
      <c r="A2">
        <f>IF('Form responses 1'!B2="Да",1,0)</f>
        <v>0</v>
      </c>
      <c r="B2">
        <f>IF('Form responses 1'!C2="Да",1,0)</f>
        <v>0</v>
      </c>
      <c r="C2">
        <f>IF('Form responses 1'!D2="Да",1,0)</f>
        <v>0</v>
      </c>
      <c r="D2">
        <f>IF('Form responses 1'!E2="Да",1,0)</f>
        <v>1</v>
      </c>
      <c r="E2">
        <f>IF('Form responses 1'!F2="Да",0,1)</f>
        <v>1</v>
      </c>
      <c r="F2">
        <f>IF('Form responses 1'!G2="Да",1,0)</f>
        <v>1</v>
      </c>
      <c r="G2">
        <f>IF('Form responses 1'!H2="Да",1,0)</f>
        <v>0</v>
      </c>
      <c r="H2">
        <f>IF('Form responses 1'!I2="Да",1,0)</f>
        <v>0</v>
      </c>
      <c r="I2">
        <f>IF('Form responses 1'!J2="Да",1,0)</f>
        <v>0</v>
      </c>
      <c r="J2">
        <f>IF('Form responses 1'!K2="Да",1,0)</f>
        <v>0</v>
      </c>
      <c r="K2">
        <f>IF('Form responses 1'!L2="Да",1,0)</f>
        <v>0</v>
      </c>
      <c r="L2">
        <f>IF('Form responses 1'!M2="Да",0,1)</f>
        <v>0</v>
      </c>
      <c r="M2">
        <f>IF('Form responses 1'!N2="Да",1,0)</f>
        <v>0</v>
      </c>
      <c r="N2">
        <f>IF('Form responses 1'!O2="Да",1,0)</f>
        <v>1</v>
      </c>
      <c r="O2">
        <f>IF('Form responses 1'!P2="Да",0,1)</f>
        <v>0</v>
      </c>
      <c r="P2">
        <f>IF('Form responses 1'!Q2="Да",1,0)</f>
        <v>0</v>
      </c>
      <c r="Q2">
        <f>IF('Form responses 1'!R2="Да",1,0)</f>
        <v>0</v>
      </c>
      <c r="R2">
        <f>IF('Form responses 1'!S2="Да",0,1)</f>
        <v>0</v>
      </c>
      <c r="S2">
        <f>IF('Form responses 1'!T2="Да",1,0)</f>
        <v>1</v>
      </c>
      <c r="T2">
        <f>IF('Form responses 1'!U2="Да",0,1)</f>
        <v>0</v>
      </c>
      <c r="U2">
        <f>IF('Form responses 1'!V2="Да",1,0)</f>
        <v>1</v>
      </c>
      <c r="V2">
        <f>IF('Form responses 1'!W2="Да",1,0)</f>
        <v>0</v>
      </c>
      <c r="W2">
        <f>IF('Form responses 1'!X2="Да",1,0)</f>
        <v>1</v>
      </c>
      <c r="X2">
        <f>IF('Form responses 1'!Y2="Да",1,0)</f>
        <v>1</v>
      </c>
      <c r="Y2">
        <f>IF('Form responses 1'!Z2="Да",1,0)</f>
        <v>1</v>
      </c>
      <c r="Z2">
        <f>IF('Form responses 1'!AA2="Да",1,0)</f>
        <v>0</v>
      </c>
      <c r="AA2">
        <f>IF('Form responses 1'!AB2="Да",1,0)</f>
        <v>0</v>
      </c>
      <c r="AB2">
        <f>IF('Form responses 1'!AC2="Да",1,0)</f>
        <v>1</v>
      </c>
      <c r="AC2">
        <f>IF('Form responses 1'!AD2="Да",0,1)</f>
        <v>1</v>
      </c>
      <c r="AD2">
        <f>IF('Form responses 1'!AE2="Да",0,1)</f>
        <v>1</v>
      </c>
      <c r="AE2">
        <f>IF('Form responses 1'!AF2="Да",1,0)</f>
        <v>1</v>
      </c>
      <c r="AF2">
        <f>IF('Form responses 1'!AG2="Да",0,1)</f>
        <v>0</v>
      </c>
      <c r="AG2">
        <f>IF('Form responses 1'!AH2="Да",1,0)</f>
        <v>0</v>
      </c>
      <c r="AH2">
        <f>IF('Form responses 1'!AI2="Да",0,1)</f>
        <v>0</v>
      </c>
      <c r="AI2">
        <f>IF('Form responses 1'!AJ2="Да",1,0)</f>
        <v>1</v>
      </c>
      <c r="AJ2">
        <f>IF('Form responses 1'!AK2="Да",1,0)</f>
        <v>0</v>
      </c>
      <c r="AK2">
        <f>IF('Form responses 1'!AL2="Да",0,1)</f>
        <v>0</v>
      </c>
      <c r="AL2">
        <f>IF('Form responses 1'!AM2="Да",1,0)</f>
        <v>0</v>
      </c>
      <c r="AM2">
        <f>IF('Form responses 1'!AN2="Да",1,0)</f>
        <v>0</v>
      </c>
      <c r="AN2">
        <f>IF('Form responses 1'!AO2="Да",1,0)</f>
        <v>0</v>
      </c>
      <c r="AO2">
        <f>IF('Form responses 1'!AP2="Да",0,1)</f>
        <v>1</v>
      </c>
      <c r="AP2">
        <f>IF('Form responses 1'!AQ2="Да",0,1)</f>
        <v>0</v>
      </c>
      <c r="AQ2">
        <f>IF('Form responses 1'!AR2="Да",1,0)</f>
        <v>0</v>
      </c>
      <c r="AR2">
        <f>IF('Form responses 1'!AS2="Да",1,0)</f>
        <v>0</v>
      </c>
      <c r="AS2">
        <f>IF('Form responses 1'!AT2="Да",1,0)</f>
        <v>1</v>
      </c>
      <c r="AT2">
        <f>IF('Form responses 1'!AU2="Да",1,0)</f>
        <v>0</v>
      </c>
      <c r="AU2">
        <f>IF('Form responses 1'!AV2="Да",1,0)</f>
        <v>0</v>
      </c>
      <c r="AV2">
        <f>IF('Form responses 1'!AW2="Да",0,1)</f>
        <v>0</v>
      </c>
      <c r="AW2">
        <f>IF('Form responses 1'!AX2="Да",1,0)</f>
        <v>0</v>
      </c>
      <c r="AX2">
        <f>IF('Form responses 1'!AY2="Да",1,0)</f>
        <v>1</v>
      </c>
      <c r="AY2">
        <f>IF('Form responses 1'!AZ2="Да",0,1)</f>
        <v>1</v>
      </c>
      <c r="AZ2">
        <f>IF('Form responses 1'!BA2="Да",1,0)</f>
        <v>1</v>
      </c>
      <c r="BA2">
        <f>IF('Form responses 1'!BB2="Да",1,0)</f>
        <v>0</v>
      </c>
      <c r="BB2">
        <f>IF('Form responses 1'!BC2="Да",0,1)</f>
        <v>1</v>
      </c>
      <c r="BC2">
        <f>IF('Form responses 1'!BD2="Да",1,0)</f>
        <v>0</v>
      </c>
      <c r="BD2">
        <f>IF('Form responses 1'!BE2="Да",1,0)</f>
        <v>0</v>
      </c>
      <c r="BE2">
        <f>IF('Form responses 1'!BF2="Да",1,0)</f>
        <v>1</v>
      </c>
      <c r="BF2">
        <f>A2+C2+H2+J2+M2+Q2+V2+Y2+AA2+AM2+AR2+AT2+AW2+BA2+BD2+E2+O2+T2+AC2+AF2+AH2+AK2+AO2+AY2</f>
        <v>5</v>
      </c>
      <c r="BG2" t="str">
        <f t="shared" ref="BG2:BG65" si="0">IF(BF2&gt;ЯркЭкстр,"1. Яркий экстраверт",IF(BF2&gt;Экстр,"2. экстраверт",IF(BF2&lt;ГлубИнтро,"5. глубокий интраверт",IF(BF2&lt;Интро,"4. интроверт","3. амбиверт"))))</f>
        <v>4. интроверт</v>
      </c>
      <c r="BH2">
        <f t="shared" ref="BH2:BH66" si="1">B2+D2+G2+I2+K2+N2+P2+S2+U2+W2+Z2+AB2+AE2+AG2+AI2+AL2+AN2+AQ2+AS2+AU2+AX2+AZ2+BC2+BE2</f>
        <v>12</v>
      </c>
      <c r="BI2" t="str">
        <f>IF(BH2&gt;19,"1. Оч.высокий",IF(BH2&gt;14,"2. Высокий",IF(BH2&gt;7,"3. средний","4. низкий")))</f>
        <v>3. средний</v>
      </c>
      <c r="BJ2">
        <f>F2+X2+AJ2+L2+R2+AD2+AP2+AV2+BB2</f>
        <v>4</v>
      </c>
      <c r="BK2" t="str">
        <f>IF(BJ2&gt;4,"пздт","ок")</f>
        <v>ок</v>
      </c>
      <c r="BL2">
        <f>IF('Form responses 1'!BG2=5,1,0)</f>
        <v>1</v>
      </c>
      <c r="BM2">
        <f>IF('Form responses 1'!BH2=5,1,0)</f>
        <v>1</v>
      </c>
      <c r="BN2">
        <f>IF('Form responses 1'!BI2=27,1,0)</f>
        <v>1</v>
      </c>
      <c r="BO2">
        <f>IF('Form responses 1'!BJ2=4,1,0)</f>
        <v>1</v>
      </c>
      <c r="BP2">
        <f>IF('Form responses 1'!BK2=29,1,0)</f>
        <v>1</v>
      </c>
      <c r="BQ2">
        <f>IF('Form responses 1'!BL2=20,1,0)</f>
        <v>0</v>
      </c>
      <c r="BR2">
        <f>IF('Form responses 1'!BM2="Семен потерял часть денег",1,0)</f>
        <v>1</v>
      </c>
      <c r="BS2">
        <f>SUM(BL2:BR2)</f>
        <v>6</v>
      </c>
      <c r="BT2">
        <f>IF(BS2=7,1,0)</f>
        <v>0</v>
      </c>
      <c r="BU2">
        <f>IF(BS2&gt;=6,1,0)</f>
        <v>1</v>
      </c>
      <c r="BV2">
        <f>IF(BS2&lt;5,1,0)</f>
        <v>0</v>
      </c>
    </row>
    <row r="3" spans="1:74" x14ac:dyDescent="0.25">
      <c r="A3">
        <f>IF('Form responses 1'!B3="Да",1,0)</f>
        <v>1</v>
      </c>
      <c r="B3">
        <f>IF('Form responses 1'!C3="Да",1,0)</f>
        <v>0</v>
      </c>
      <c r="C3">
        <f>IF('Form responses 1'!D3="Да",1,0)</f>
        <v>0</v>
      </c>
      <c r="D3">
        <f>IF('Form responses 1'!E3="Да",1,0)</f>
        <v>0</v>
      </c>
      <c r="E3">
        <f>IF('Form responses 1'!F3="Да",0,1)</f>
        <v>0</v>
      </c>
      <c r="F3">
        <f>IF('Form responses 1'!G3="Да",1,0)</f>
        <v>1</v>
      </c>
      <c r="G3">
        <f>IF('Form responses 1'!H3="Да",1,0)</f>
        <v>1</v>
      </c>
      <c r="H3">
        <f>IF('Form responses 1'!I3="Да",1,0)</f>
        <v>1</v>
      </c>
      <c r="I3">
        <f>IF('Form responses 1'!J3="Да",1,0)</f>
        <v>1</v>
      </c>
      <c r="J3">
        <f>IF('Form responses 1'!K3="Да",1,0)</f>
        <v>0</v>
      </c>
      <c r="K3">
        <f>IF('Form responses 1'!L3="Да",1,0)</f>
        <v>1</v>
      </c>
      <c r="L3">
        <f>IF('Form responses 1'!M3="Да",0,1)</f>
        <v>0</v>
      </c>
      <c r="M3">
        <f>IF('Form responses 1'!N3="Да",1,0)</f>
        <v>1</v>
      </c>
      <c r="N3">
        <f>IF('Form responses 1'!O3="Да",1,0)</f>
        <v>1</v>
      </c>
      <c r="O3">
        <f>IF('Form responses 1'!P3="Да",0,1)</f>
        <v>0</v>
      </c>
      <c r="P3">
        <f>IF('Form responses 1'!Q3="Да",1,0)</f>
        <v>1</v>
      </c>
      <c r="Q3">
        <f>IF('Form responses 1'!R3="Да",1,0)</f>
        <v>0</v>
      </c>
      <c r="R3">
        <f>IF('Form responses 1'!S3="Да",0,1)</f>
        <v>0</v>
      </c>
      <c r="S3">
        <f>IF('Form responses 1'!T3="Да",1,0)</f>
        <v>1</v>
      </c>
      <c r="T3">
        <f>IF('Form responses 1'!U3="Да",0,1)</f>
        <v>0</v>
      </c>
      <c r="U3">
        <f>IF('Form responses 1'!V3="Да",1,0)</f>
        <v>1</v>
      </c>
      <c r="V3">
        <f>IF('Form responses 1'!W3="Да",1,0)</f>
        <v>0</v>
      </c>
      <c r="W3">
        <f>IF('Form responses 1'!X3="Да",1,0)</f>
        <v>1</v>
      </c>
      <c r="X3">
        <f>IF('Form responses 1'!Y3="Да",1,0)</f>
        <v>1</v>
      </c>
      <c r="Y3">
        <f>IF('Form responses 1'!Z3="Да",1,0)</f>
        <v>0</v>
      </c>
      <c r="Z3">
        <f>IF('Form responses 1'!AA3="Да",1,0)</f>
        <v>1</v>
      </c>
      <c r="AA3">
        <f>IF('Form responses 1'!AB3="Да",1,0)</f>
        <v>0</v>
      </c>
      <c r="AB3">
        <f>IF('Form responses 1'!AC3="Да",1,0)</f>
        <v>1</v>
      </c>
      <c r="AC3">
        <f>IF('Form responses 1'!AD3="Да",0,1)</f>
        <v>0</v>
      </c>
      <c r="AD3">
        <f>IF('Form responses 1'!AE3="Да",0,1)</f>
        <v>1</v>
      </c>
      <c r="AE3">
        <f>IF('Form responses 1'!AF3="Да",1,0)</f>
        <v>1</v>
      </c>
      <c r="AF3">
        <f>IF('Form responses 1'!AG3="Да",0,1)</f>
        <v>0</v>
      </c>
      <c r="AG3">
        <f>IF('Form responses 1'!AH3="Да",1,0)</f>
        <v>0</v>
      </c>
      <c r="AH3">
        <f>IF('Form responses 1'!AI3="Да",0,1)</f>
        <v>1</v>
      </c>
      <c r="AI3">
        <f>IF('Form responses 1'!AJ3="Да",1,0)</f>
        <v>0</v>
      </c>
      <c r="AJ3">
        <f>IF('Form responses 1'!AK3="Да",1,0)</f>
        <v>0</v>
      </c>
      <c r="AK3">
        <f>IF('Form responses 1'!AL3="Да",0,1)</f>
        <v>0</v>
      </c>
      <c r="AL3">
        <f>IF('Form responses 1'!AM3="Да",1,0)</f>
        <v>1</v>
      </c>
      <c r="AM3">
        <f>IF('Form responses 1'!AN3="Да",1,0)</f>
        <v>1</v>
      </c>
      <c r="AN3">
        <f>IF('Form responses 1'!AO3="Да",1,0)</f>
        <v>0</v>
      </c>
      <c r="AO3">
        <f>IF('Form responses 1'!AP3="Да",0,1)</f>
        <v>0</v>
      </c>
      <c r="AP3">
        <f>IF('Form responses 1'!AQ3="Да",0,1)</f>
        <v>1</v>
      </c>
      <c r="AQ3">
        <f>IF('Form responses 1'!AR3="Да",1,0)</f>
        <v>0</v>
      </c>
      <c r="AR3">
        <f>IF('Form responses 1'!AS3="Да",1,0)</f>
        <v>0</v>
      </c>
      <c r="AS3">
        <f>IF('Form responses 1'!AT3="Да",1,0)</f>
        <v>1</v>
      </c>
      <c r="AT3">
        <f>IF('Form responses 1'!AU3="Да",1,0)</f>
        <v>0</v>
      </c>
      <c r="AU3">
        <f>IF('Form responses 1'!AV3="Да",1,0)</f>
        <v>0</v>
      </c>
      <c r="AV3">
        <f>IF('Form responses 1'!AW3="Да",0,1)</f>
        <v>0</v>
      </c>
      <c r="AW3">
        <f>IF('Form responses 1'!AX3="Да",1,0)</f>
        <v>0</v>
      </c>
      <c r="AX3">
        <f>IF('Form responses 1'!AY3="Да",1,0)</f>
        <v>1</v>
      </c>
      <c r="AY3">
        <f>IF('Form responses 1'!AZ3="Да",0,1)</f>
        <v>0</v>
      </c>
      <c r="AZ3">
        <f>IF('Form responses 1'!BA3="Да",1,0)</f>
        <v>1</v>
      </c>
      <c r="BA3">
        <f>IF('Form responses 1'!BB3="Да",1,0)</f>
        <v>0</v>
      </c>
      <c r="BB3">
        <f>IF('Form responses 1'!BC3="Да",0,1)</f>
        <v>0</v>
      </c>
      <c r="BC3">
        <f>IF('Form responses 1'!BD3="Да",1,0)</f>
        <v>1</v>
      </c>
      <c r="BD3">
        <f>IF('Form responses 1'!BE3="Да",1,0)</f>
        <v>1</v>
      </c>
      <c r="BE3">
        <f>IF('Form responses 1'!BF3="Да",1,0)</f>
        <v>0</v>
      </c>
      <c r="BF3">
        <f t="shared" ref="BF3:BF66" si="2">A3+C3+H3+J3+M3+Q3+V3+Y3+AA3+AM3+AR3+AT3+AW3+BA3+BD3+E3+O3+T3+AC3+AF3+AH3+AK3+AO3+AY3</f>
        <v>6</v>
      </c>
      <c r="BG3" t="str">
        <f t="shared" si="0"/>
        <v>4. интроверт</v>
      </c>
      <c r="BH3">
        <f t="shared" si="1"/>
        <v>16</v>
      </c>
      <c r="BI3" t="str">
        <f t="shared" ref="BI3:BI66" si="3">IF(BH3&gt;19,"1. Оч.высокий",IF(BH3&gt;14,"2. Высокий",IF(BH3&gt;7,"3. средний","4. низкий")))</f>
        <v>2. Высокий</v>
      </c>
      <c r="BJ3">
        <f t="shared" ref="BJ3:BJ66" si="4">F3+X3+AJ3+L3+R3+AD3+AP3+AV3+BB3</f>
        <v>4</v>
      </c>
      <c r="BK3" t="str">
        <f t="shared" ref="BK3:BK66" si="5">IF(BJ3&gt;4,"пздт","ок")</f>
        <v>ок</v>
      </c>
      <c r="BL3">
        <f>IF('Form responses 1'!BG3=5,1,0)</f>
        <v>1</v>
      </c>
      <c r="BM3">
        <f>IF('Form responses 1'!BH3=5,1,0)</f>
        <v>1</v>
      </c>
      <c r="BN3">
        <f>IF('Form responses 1'!BI3=27,1,0)</f>
        <v>1</v>
      </c>
      <c r="BO3">
        <f>IF('Form responses 1'!BJ3=4,1,0)</f>
        <v>1</v>
      </c>
      <c r="BP3">
        <f>IF('Form responses 1'!BK3=29,1,0)</f>
        <v>1</v>
      </c>
      <c r="BQ3">
        <f>IF('Form responses 1'!BL3=20,1,0)</f>
        <v>1</v>
      </c>
      <c r="BR3">
        <f>IF('Form responses 1'!BM3="Семен потерял часть денег",1,0)</f>
        <v>1</v>
      </c>
      <c r="BS3">
        <f t="shared" ref="BS3:BS66" si="6">SUM(BL3:BR3)</f>
        <v>7</v>
      </c>
      <c r="BT3">
        <f t="shared" ref="BT3:BT66" si="7">IF(BS3=7,1,0)</f>
        <v>1</v>
      </c>
      <c r="BU3">
        <f t="shared" ref="BU3:BU66" si="8">IF(BS3&gt;=6,1,0)</f>
        <v>1</v>
      </c>
      <c r="BV3">
        <f t="shared" ref="BV3:BV66" si="9">IF(BS3&lt;5,1,0)</f>
        <v>0</v>
      </c>
    </row>
    <row r="4" spans="1:74" x14ac:dyDescent="0.25">
      <c r="A4">
        <f>IF('Form responses 1'!B4="Да",1,0)</f>
        <v>1</v>
      </c>
      <c r="B4">
        <f>IF('Form responses 1'!C4="Да",1,0)</f>
        <v>0</v>
      </c>
      <c r="C4">
        <f>IF('Form responses 1'!D4="Да",1,0)</f>
        <v>0</v>
      </c>
      <c r="D4">
        <f>IF('Form responses 1'!E4="Да",1,0)</f>
        <v>0</v>
      </c>
      <c r="E4">
        <f>IF('Form responses 1'!F4="Да",0,1)</f>
        <v>0</v>
      </c>
      <c r="F4">
        <f>IF('Form responses 1'!G4="Да",1,0)</f>
        <v>0</v>
      </c>
      <c r="G4">
        <f>IF('Form responses 1'!H4="Да",1,0)</f>
        <v>1</v>
      </c>
      <c r="H4">
        <f>IF('Form responses 1'!I4="Да",1,0)</f>
        <v>0</v>
      </c>
      <c r="I4">
        <f>IF('Form responses 1'!J4="Да",1,0)</f>
        <v>1</v>
      </c>
      <c r="J4">
        <f>IF('Form responses 1'!K4="Да",1,0)</f>
        <v>0</v>
      </c>
      <c r="K4">
        <f>IF('Form responses 1'!L4="Да",1,0)</f>
        <v>1</v>
      </c>
      <c r="L4">
        <f>IF('Form responses 1'!M4="Да",0,1)</f>
        <v>1</v>
      </c>
      <c r="M4">
        <f>IF('Form responses 1'!N4="Да",1,0)</f>
        <v>0</v>
      </c>
      <c r="N4">
        <f>IF('Form responses 1'!O4="Да",1,0)</f>
        <v>1</v>
      </c>
      <c r="O4">
        <f>IF('Form responses 1'!P4="Да",0,1)</f>
        <v>1</v>
      </c>
      <c r="P4">
        <f>IF('Form responses 1'!Q4="Да",1,0)</f>
        <v>0</v>
      </c>
      <c r="Q4">
        <f>IF('Form responses 1'!R4="Да",1,0)</f>
        <v>0</v>
      </c>
      <c r="R4">
        <f>IF('Form responses 1'!S4="Да",0,1)</f>
        <v>0</v>
      </c>
      <c r="S4">
        <f>IF('Form responses 1'!T4="Да",1,0)</f>
        <v>1</v>
      </c>
      <c r="T4">
        <f>IF('Form responses 1'!U4="Да",0,1)</f>
        <v>1</v>
      </c>
      <c r="U4">
        <f>IF('Form responses 1'!V4="Да",1,0)</f>
        <v>0</v>
      </c>
      <c r="V4">
        <f>IF('Form responses 1'!W4="Да",1,0)</f>
        <v>0</v>
      </c>
      <c r="W4">
        <f>IF('Form responses 1'!X4="Да",1,0)</f>
        <v>0</v>
      </c>
      <c r="X4">
        <f>IF('Form responses 1'!Y4="Да",1,0)</f>
        <v>0</v>
      </c>
      <c r="Y4">
        <f>IF('Form responses 1'!Z4="Да",1,0)</f>
        <v>1</v>
      </c>
      <c r="Z4">
        <f>IF('Form responses 1'!AA4="Да",1,0)</f>
        <v>0</v>
      </c>
      <c r="AA4">
        <f>IF('Form responses 1'!AB4="Да",1,0)</f>
        <v>1</v>
      </c>
      <c r="AB4">
        <f>IF('Form responses 1'!AC4="Да",1,0)</f>
        <v>1</v>
      </c>
      <c r="AC4">
        <f>IF('Form responses 1'!AD4="Да",0,1)</f>
        <v>0</v>
      </c>
      <c r="AD4">
        <f>IF('Form responses 1'!AE4="Да",0,1)</f>
        <v>0</v>
      </c>
      <c r="AE4">
        <f>IF('Form responses 1'!AF4="Да",1,0)</f>
        <v>1</v>
      </c>
      <c r="AF4">
        <f>IF('Form responses 1'!AG4="Да",0,1)</f>
        <v>0</v>
      </c>
      <c r="AG4">
        <f>IF('Form responses 1'!AH4="Да",1,0)</f>
        <v>0</v>
      </c>
      <c r="AH4">
        <f>IF('Form responses 1'!AI4="Да",0,1)</f>
        <v>0</v>
      </c>
      <c r="AI4">
        <f>IF('Form responses 1'!AJ4="Да",1,0)</f>
        <v>0</v>
      </c>
      <c r="AJ4">
        <f>IF('Form responses 1'!AK4="Да",1,0)</f>
        <v>0</v>
      </c>
      <c r="AK4">
        <f>IF('Form responses 1'!AL4="Да",0,1)</f>
        <v>0</v>
      </c>
      <c r="AL4">
        <f>IF('Form responses 1'!AM4="Да",1,0)</f>
        <v>0</v>
      </c>
      <c r="AM4">
        <f>IF('Form responses 1'!AN4="Да",1,0)</f>
        <v>0</v>
      </c>
      <c r="AN4">
        <f>IF('Form responses 1'!AO4="Да",1,0)</f>
        <v>0</v>
      </c>
      <c r="AO4">
        <f>IF('Form responses 1'!AP4="Да",0,1)</f>
        <v>0</v>
      </c>
      <c r="AP4">
        <f>IF('Form responses 1'!AQ4="Да",0,1)</f>
        <v>0</v>
      </c>
      <c r="AQ4">
        <f>IF('Form responses 1'!AR4="Да",1,0)</f>
        <v>0</v>
      </c>
      <c r="AR4">
        <f>IF('Form responses 1'!AS4="Да",1,0)</f>
        <v>0</v>
      </c>
      <c r="AS4">
        <f>IF('Form responses 1'!AT4="Да",1,0)</f>
        <v>0</v>
      </c>
      <c r="AT4">
        <f>IF('Form responses 1'!AU4="Да",1,0)</f>
        <v>0</v>
      </c>
      <c r="AU4">
        <f>IF('Form responses 1'!AV4="Да",1,0)</f>
        <v>0</v>
      </c>
      <c r="AV4">
        <f>IF('Form responses 1'!AW4="Да",0,1)</f>
        <v>1</v>
      </c>
      <c r="AW4">
        <f>IF('Form responses 1'!AX4="Да",1,0)</f>
        <v>0</v>
      </c>
      <c r="AX4">
        <f>IF('Form responses 1'!AY4="Да",1,0)</f>
        <v>1</v>
      </c>
      <c r="AY4">
        <f>IF('Form responses 1'!AZ4="Да",0,1)</f>
        <v>0</v>
      </c>
      <c r="AZ4">
        <f>IF('Form responses 1'!BA4="Да",1,0)</f>
        <v>1</v>
      </c>
      <c r="BA4">
        <f>IF('Form responses 1'!BB4="Да",1,0)</f>
        <v>0</v>
      </c>
      <c r="BB4">
        <f>IF('Form responses 1'!BC4="Да",0,1)</f>
        <v>1</v>
      </c>
      <c r="BC4">
        <f>IF('Form responses 1'!BD4="Да",1,0)</f>
        <v>0</v>
      </c>
      <c r="BD4">
        <f>IF('Form responses 1'!BE4="Да",1,0)</f>
        <v>1</v>
      </c>
      <c r="BE4">
        <f>IF('Form responses 1'!BF4="Да",1,0)</f>
        <v>0</v>
      </c>
      <c r="BF4">
        <f t="shared" si="2"/>
        <v>6</v>
      </c>
      <c r="BG4" t="str">
        <f t="shared" si="0"/>
        <v>4. интроверт</v>
      </c>
      <c r="BH4">
        <f t="shared" si="1"/>
        <v>9</v>
      </c>
      <c r="BI4" t="str">
        <f t="shared" si="3"/>
        <v>3. средний</v>
      </c>
      <c r="BJ4">
        <f t="shared" si="4"/>
        <v>3</v>
      </c>
      <c r="BK4" t="str">
        <f t="shared" si="5"/>
        <v>ок</v>
      </c>
      <c r="BL4">
        <f>IF('Form responses 1'!BG4=5,1,0)</f>
        <v>1</v>
      </c>
      <c r="BM4">
        <f>IF('Form responses 1'!BH4=5,1,0)</f>
        <v>1</v>
      </c>
      <c r="BN4">
        <f>IF('Form responses 1'!BI4=27,1,0)</f>
        <v>1</v>
      </c>
      <c r="BO4">
        <f>IF('Form responses 1'!BJ4=4,1,0)</f>
        <v>1</v>
      </c>
      <c r="BP4">
        <f>IF('Form responses 1'!BK4=29,1,0)</f>
        <v>1</v>
      </c>
      <c r="BQ4">
        <f>IF('Form responses 1'!BL4=20,1,0)</f>
        <v>1</v>
      </c>
      <c r="BR4">
        <f>IF('Form responses 1'!BM4="Семен потерял часть денег",1,0)</f>
        <v>1</v>
      </c>
      <c r="BS4">
        <f t="shared" si="6"/>
        <v>7</v>
      </c>
      <c r="BT4">
        <f t="shared" si="7"/>
        <v>1</v>
      </c>
      <c r="BU4">
        <f t="shared" si="8"/>
        <v>1</v>
      </c>
      <c r="BV4">
        <f t="shared" si="9"/>
        <v>0</v>
      </c>
    </row>
    <row r="5" spans="1:74" x14ac:dyDescent="0.25">
      <c r="A5">
        <f>IF('Form responses 1'!B5="Да",1,0)</f>
        <v>1</v>
      </c>
      <c r="B5">
        <f>IF('Form responses 1'!C5="Да",1,0)</f>
        <v>0</v>
      </c>
      <c r="C5">
        <f>IF('Form responses 1'!D5="Да",1,0)</f>
        <v>0</v>
      </c>
      <c r="D5">
        <f>IF('Form responses 1'!E5="Да",1,0)</f>
        <v>1</v>
      </c>
      <c r="E5">
        <f>IF('Form responses 1'!F5="Да",0,1)</f>
        <v>0</v>
      </c>
      <c r="F5">
        <f>IF('Form responses 1'!G5="Да",1,0)</f>
        <v>1</v>
      </c>
      <c r="G5">
        <f>IF('Form responses 1'!H5="Да",1,0)</f>
        <v>1</v>
      </c>
      <c r="H5">
        <f>IF('Form responses 1'!I5="Да",1,0)</f>
        <v>0</v>
      </c>
      <c r="I5">
        <f>IF('Form responses 1'!J5="Да",1,0)</f>
        <v>0</v>
      </c>
      <c r="J5">
        <f>IF('Form responses 1'!K5="Да",1,0)</f>
        <v>1</v>
      </c>
      <c r="K5">
        <f>IF('Form responses 1'!L5="Да",1,0)</f>
        <v>1</v>
      </c>
      <c r="L5">
        <f>IF('Form responses 1'!M5="Да",0,1)</f>
        <v>0</v>
      </c>
      <c r="M5">
        <f>IF('Form responses 1'!N5="Да",1,0)</f>
        <v>1</v>
      </c>
      <c r="N5">
        <f>IF('Form responses 1'!O5="Да",1,0)</f>
        <v>1</v>
      </c>
      <c r="O5">
        <f>IF('Form responses 1'!P5="Да",0,1)</f>
        <v>0</v>
      </c>
      <c r="P5">
        <f>IF('Form responses 1'!Q5="Да",1,0)</f>
        <v>0</v>
      </c>
      <c r="Q5">
        <f>IF('Form responses 1'!R5="Да",1,0)</f>
        <v>0</v>
      </c>
      <c r="R5">
        <f>IF('Form responses 1'!S5="Да",0,1)</f>
        <v>0</v>
      </c>
      <c r="S5">
        <f>IF('Form responses 1'!T5="Да",1,0)</f>
        <v>1</v>
      </c>
      <c r="T5">
        <f>IF('Form responses 1'!U5="Да",0,1)</f>
        <v>0</v>
      </c>
      <c r="U5">
        <f>IF('Form responses 1'!V5="Да",1,0)</f>
        <v>1</v>
      </c>
      <c r="V5">
        <f>IF('Form responses 1'!W5="Да",1,0)</f>
        <v>0</v>
      </c>
      <c r="W5">
        <f>IF('Form responses 1'!X5="Да",1,0)</f>
        <v>0</v>
      </c>
      <c r="X5">
        <f>IF('Form responses 1'!Y5="Да",1,0)</f>
        <v>0</v>
      </c>
      <c r="Y5">
        <f>IF('Form responses 1'!Z5="Да",1,0)</f>
        <v>1</v>
      </c>
      <c r="Z5">
        <f>IF('Form responses 1'!AA5="Да",1,0)</f>
        <v>1</v>
      </c>
      <c r="AA5">
        <f>IF('Form responses 1'!AB5="Да",1,0)</f>
        <v>0</v>
      </c>
      <c r="AB5">
        <f>IF('Form responses 1'!AC5="Да",1,0)</f>
        <v>1</v>
      </c>
      <c r="AC5">
        <f>IF('Form responses 1'!AD5="Да",0,1)</f>
        <v>0</v>
      </c>
      <c r="AD5">
        <f>IF('Form responses 1'!AE5="Да",0,1)</f>
        <v>0</v>
      </c>
      <c r="AE5">
        <f>IF('Form responses 1'!AF5="Да",1,0)</f>
        <v>1</v>
      </c>
      <c r="AF5">
        <f>IF('Form responses 1'!AG5="Да",0,1)</f>
        <v>0</v>
      </c>
      <c r="AG5">
        <f>IF('Form responses 1'!AH5="Да",1,0)</f>
        <v>1</v>
      </c>
      <c r="AH5">
        <f>IF('Form responses 1'!AI5="Да",0,1)</f>
        <v>0</v>
      </c>
      <c r="AI5">
        <f>IF('Form responses 1'!AJ5="Да",1,0)</f>
        <v>0</v>
      </c>
      <c r="AJ5">
        <f>IF('Form responses 1'!AK5="Да",1,0)</f>
        <v>0</v>
      </c>
      <c r="AK5">
        <f>IF('Form responses 1'!AL5="Да",0,1)</f>
        <v>1</v>
      </c>
      <c r="AL5">
        <f>IF('Form responses 1'!AM5="Да",1,0)</f>
        <v>0</v>
      </c>
      <c r="AM5">
        <f>IF('Form responses 1'!AN5="Да",1,0)</f>
        <v>1</v>
      </c>
      <c r="AN5">
        <f>IF('Form responses 1'!AO5="Да",1,0)</f>
        <v>1</v>
      </c>
      <c r="AO5">
        <f>IF('Form responses 1'!AP5="Да",0,1)</f>
        <v>1</v>
      </c>
      <c r="AP5">
        <f>IF('Form responses 1'!AQ5="Да",0,1)</f>
        <v>0</v>
      </c>
      <c r="AQ5">
        <f>IF('Form responses 1'!AR5="Да",1,0)</f>
        <v>0</v>
      </c>
      <c r="AR5">
        <f>IF('Form responses 1'!AS5="Да",1,0)</f>
        <v>0</v>
      </c>
      <c r="AS5">
        <f>IF('Form responses 1'!AT5="Да",1,0)</f>
        <v>1</v>
      </c>
      <c r="AT5">
        <f>IF('Form responses 1'!AU5="Да",1,0)</f>
        <v>0</v>
      </c>
      <c r="AU5">
        <f>IF('Form responses 1'!AV5="Да",1,0)</f>
        <v>0</v>
      </c>
      <c r="AV5">
        <f>IF('Form responses 1'!AW5="Да",0,1)</f>
        <v>0</v>
      </c>
      <c r="AW5">
        <f>IF('Form responses 1'!AX5="Да",1,0)</f>
        <v>0</v>
      </c>
      <c r="AX5">
        <f>IF('Form responses 1'!AY5="Да",1,0)</f>
        <v>1</v>
      </c>
      <c r="AY5">
        <f>IF('Form responses 1'!AZ5="Да",0,1)</f>
        <v>0</v>
      </c>
      <c r="AZ5">
        <f>IF('Form responses 1'!BA5="Да",1,0)</f>
        <v>1</v>
      </c>
      <c r="BA5">
        <f>IF('Form responses 1'!BB5="Да",1,0)</f>
        <v>0</v>
      </c>
      <c r="BB5">
        <f>IF('Form responses 1'!BC5="Да",0,1)</f>
        <v>0</v>
      </c>
      <c r="BC5">
        <f>IF('Form responses 1'!BD5="Да",1,0)</f>
        <v>1</v>
      </c>
      <c r="BD5">
        <f>IF('Form responses 1'!BE5="Да",1,0)</f>
        <v>1</v>
      </c>
      <c r="BE5">
        <f>IF('Form responses 1'!BF5="Да",1,0)</f>
        <v>0</v>
      </c>
      <c r="BF5">
        <f t="shared" si="2"/>
        <v>8</v>
      </c>
      <c r="BG5" t="str">
        <f t="shared" si="0"/>
        <v>4. интроверт</v>
      </c>
      <c r="BH5">
        <f t="shared" si="1"/>
        <v>15</v>
      </c>
      <c r="BI5" t="str">
        <f t="shared" si="3"/>
        <v>2. Высокий</v>
      </c>
      <c r="BJ5">
        <f t="shared" si="4"/>
        <v>1</v>
      </c>
      <c r="BK5" t="str">
        <f t="shared" si="5"/>
        <v>ок</v>
      </c>
      <c r="BL5">
        <f>IF('Form responses 1'!BG5=5,1,0)</f>
        <v>1</v>
      </c>
      <c r="BM5">
        <f>IF('Form responses 1'!BH5=5,1,0)</f>
        <v>1</v>
      </c>
      <c r="BN5">
        <f>IF('Form responses 1'!BI5=27,1,0)</f>
        <v>1</v>
      </c>
      <c r="BO5">
        <f>IF('Form responses 1'!BJ5=4,1,0)</f>
        <v>1</v>
      </c>
      <c r="BP5">
        <f>IF('Form responses 1'!BK5=29,1,0)</f>
        <v>0</v>
      </c>
      <c r="BQ5">
        <f>IF('Form responses 1'!BL5=20,1,0)</f>
        <v>1</v>
      </c>
      <c r="BR5">
        <f>IF('Form responses 1'!BM5="Семен потерял часть денег",1,0)</f>
        <v>0</v>
      </c>
      <c r="BS5">
        <f t="shared" si="6"/>
        <v>5</v>
      </c>
      <c r="BT5">
        <f t="shared" si="7"/>
        <v>0</v>
      </c>
      <c r="BU5">
        <f t="shared" si="8"/>
        <v>0</v>
      </c>
      <c r="BV5">
        <f t="shared" si="9"/>
        <v>0</v>
      </c>
    </row>
    <row r="6" spans="1:74" x14ac:dyDescent="0.25">
      <c r="A6">
        <f>IF('Form responses 1'!B6="Да",1,0)</f>
        <v>0</v>
      </c>
      <c r="B6">
        <f>IF('Form responses 1'!C6="Да",1,0)</f>
        <v>1</v>
      </c>
      <c r="C6">
        <f>IF('Form responses 1'!D6="Да",1,0)</f>
        <v>0</v>
      </c>
      <c r="D6">
        <f>IF('Form responses 1'!E6="Да",1,0)</f>
        <v>1</v>
      </c>
      <c r="E6">
        <f>IF('Form responses 1'!F6="Да",0,1)</f>
        <v>0</v>
      </c>
      <c r="F6">
        <f>IF('Form responses 1'!G6="Да",1,0)</f>
        <v>1</v>
      </c>
      <c r="G6">
        <f>IF('Form responses 1'!H6="Да",1,0)</f>
        <v>1</v>
      </c>
      <c r="H6">
        <f>IF('Form responses 1'!I6="Да",1,0)</f>
        <v>0</v>
      </c>
      <c r="I6">
        <f>IF('Form responses 1'!J6="Да",1,0)</f>
        <v>1</v>
      </c>
      <c r="J6">
        <f>IF('Form responses 1'!K6="Да",1,0)</f>
        <v>0</v>
      </c>
      <c r="K6">
        <f>IF('Form responses 1'!L6="Да",1,0)</f>
        <v>1</v>
      </c>
      <c r="L6">
        <f>IF('Form responses 1'!M6="Да",0,1)</f>
        <v>0</v>
      </c>
      <c r="M6">
        <f>IF('Form responses 1'!N6="Да",1,0)</f>
        <v>0</v>
      </c>
      <c r="N6">
        <f>IF('Form responses 1'!O6="Да",1,0)</f>
        <v>1</v>
      </c>
      <c r="O6">
        <f>IF('Form responses 1'!P6="Да",0,1)</f>
        <v>0</v>
      </c>
      <c r="P6">
        <f>IF('Form responses 1'!Q6="Да",1,0)</f>
        <v>0</v>
      </c>
      <c r="Q6">
        <f>IF('Form responses 1'!R6="Да",1,0)</f>
        <v>0</v>
      </c>
      <c r="R6">
        <f>IF('Form responses 1'!S6="Да",0,1)</f>
        <v>0</v>
      </c>
      <c r="S6">
        <f>IF('Form responses 1'!T6="Да",1,0)</f>
        <v>1</v>
      </c>
      <c r="T6">
        <f>IF('Form responses 1'!U6="Да",0,1)</f>
        <v>1</v>
      </c>
      <c r="U6">
        <f>IF('Form responses 1'!V6="Да",1,0)</f>
        <v>1</v>
      </c>
      <c r="V6">
        <f>IF('Form responses 1'!W6="Да",1,0)</f>
        <v>0</v>
      </c>
      <c r="W6">
        <f>IF('Form responses 1'!X6="Да",1,0)</f>
        <v>0</v>
      </c>
      <c r="X6">
        <f>IF('Form responses 1'!Y6="Да",1,0)</f>
        <v>1</v>
      </c>
      <c r="Y6">
        <f>IF('Form responses 1'!Z6="Да",1,0)</f>
        <v>1</v>
      </c>
      <c r="Z6">
        <f>IF('Form responses 1'!AA6="Да",1,0)</f>
        <v>0</v>
      </c>
      <c r="AA6">
        <f>IF('Form responses 1'!AB6="Да",1,0)</f>
        <v>0</v>
      </c>
      <c r="AB6">
        <f>IF('Form responses 1'!AC6="Да",1,0)</f>
        <v>1</v>
      </c>
      <c r="AC6">
        <f>IF('Form responses 1'!AD6="Да",0,1)</f>
        <v>1</v>
      </c>
      <c r="AD6">
        <f>IF('Form responses 1'!AE6="Да",0,1)</f>
        <v>0</v>
      </c>
      <c r="AE6">
        <f>IF('Form responses 1'!AF6="Да",1,0)</f>
        <v>1</v>
      </c>
      <c r="AF6">
        <f>IF('Form responses 1'!AG6="Да",0,1)</f>
        <v>0</v>
      </c>
      <c r="AG6">
        <f>IF('Form responses 1'!AH6="Да",1,0)</f>
        <v>1</v>
      </c>
      <c r="AH6">
        <f>IF('Form responses 1'!AI6="Да",0,1)</f>
        <v>0</v>
      </c>
      <c r="AI6">
        <f>IF('Form responses 1'!AJ6="Да",1,0)</f>
        <v>1</v>
      </c>
      <c r="AJ6">
        <f>IF('Form responses 1'!AK6="Да",1,0)</f>
        <v>1</v>
      </c>
      <c r="AK6">
        <f>IF('Form responses 1'!AL6="Да",0,1)</f>
        <v>1</v>
      </c>
      <c r="AL6">
        <f>IF('Form responses 1'!AM6="Да",1,0)</f>
        <v>0</v>
      </c>
      <c r="AM6">
        <f>IF('Form responses 1'!AN6="Да",1,0)</f>
        <v>0</v>
      </c>
      <c r="AN6">
        <f>IF('Form responses 1'!AO6="Да",1,0)</f>
        <v>0</v>
      </c>
      <c r="AO6">
        <f>IF('Form responses 1'!AP6="Да",0,1)</f>
        <v>1</v>
      </c>
      <c r="AP6">
        <f>IF('Form responses 1'!AQ6="Да",0,1)</f>
        <v>0</v>
      </c>
      <c r="AQ6">
        <f>IF('Form responses 1'!AR6="Да",1,0)</f>
        <v>0</v>
      </c>
      <c r="AR6">
        <f>IF('Form responses 1'!AS6="Да",1,0)</f>
        <v>0</v>
      </c>
      <c r="AS6">
        <f>IF('Form responses 1'!AT6="Да",1,0)</f>
        <v>1</v>
      </c>
      <c r="AT6">
        <f>IF('Form responses 1'!AU6="Да",1,0)</f>
        <v>1</v>
      </c>
      <c r="AU6">
        <f>IF('Form responses 1'!AV6="Да",1,0)</f>
        <v>0</v>
      </c>
      <c r="AV6">
        <f>IF('Form responses 1'!AW6="Да",0,1)</f>
        <v>0</v>
      </c>
      <c r="AW6">
        <f>IF('Form responses 1'!AX6="Да",1,0)</f>
        <v>0</v>
      </c>
      <c r="AX6">
        <f>IF('Form responses 1'!AY6="Да",1,0)</f>
        <v>1</v>
      </c>
      <c r="AY6">
        <f>IF('Form responses 1'!AZ6="Да",0,1)</f>
        <v>1</v>
      </c>
      <c r="AZ6">
        <f>IF('Form responses 1'!BA6="Да",1,0)</f>
        <v>1</v>
      </c>
      <c r="BA6">
        <f>IF('Form responses 1'!BB6="Да",1,0)</f>
        <v>0</v>
      </c>
      <c r="BB6">
        <f>IF('Form responses 1'!BC6="Да",0,1)</f>
        <v>0</v>
      </c>
      <c r="BC6">
        <f>IF('Form responses 1'!BD6="Да",1,0)</f>
        <v>0</v>
      </c>
      <c r="BD6">
        <f>IF('Form responses 1'!BE6="Да",1,0)</f>
        <v>0</v>
      </c>
      <c r="BE6">
        <f>IF('Form responses 1'!BF6="Да",1,0)</f>
        <v>0</v>
      </c>
      <c r="BF6">
        <f t="shared" si="2"/>
        <v>7</v>
      </c>
      <c r="BG6" t="str">
        <f t="shared" si="0"/>
        <v>4. интроверт</v>
      </c>
      <c r="BH6">
        <f t="shared" si="1"/>
        <v>15</v>
      </c>
      <c r="BI6" t="str">
        <f t="shared" si="3"/>
        <v>2. Высокий</v>
      </c>
      <c r="BJ6">
        <f t="shared" si="4"/>
        <v>3</v>
      </c>
      <c r="BK6" t="str">
        <f t="shared" si="5"/>
        <v>ок</v>
      </c>
      <c r="BL6">
        <f>IF('Form responses 1'!BG6=5,1,0)</f>
        <v>1</v>
      </c>
      <c r="BM6">
        <f>IF('Form responses 1'!BH6=5,1,0)</f>
        <v>1</v>
      </c>
      <c r="BN6">
        <f>IF('Form responses 1'!BI6=27,1,0)</f>
        <v>1</v>
      </c>
      <c r="BO6">
        <f>IF('Form responses 1'!BJ6=4,1,0)</f>
        <v>1</v>
      </c>
      <c r="BP6">
        <f>IF('Form responses 1'!BK6=29,1,0)</f>
        <v>1</v>
      </c>
      <c r="BQ6">
        <f>IF('Form responses 1'!BL6=20,1,0)</f>
        <v>1</v>
      </c>
      <c r="BR6">
        <f>IF('Form responses 1'!BM6="Семен потерял часть денег",1,0)</f>
        <v>1</v>
      </c>
      <c r="BS6">
        <f t="shared" si="6"/>
        <v>7</v>
      </c>
      <c r="BT6">
        <f t="shared" si="7"/>
        <v>1</v>
      </c>
      <c r="BU6">
        <f t="shared" si="8"/>
        <v>1</v>
      </c>
      <c r="BV6">
        <f t="shared" si="9"/>
        <v>0</v>
      </c>
    </row>
    <row r="7" spans="1:74" x14ac:dyDescent="0.25">
      <c r="A7">
        <f>IF('Form responses 1'!B7="Да",1,0)</f>
        <v>0</v>
      </c>
      <c r="B7">
        <f>IF('Form responses 1'!C7="Да",1,0)</f>
        <v>1</v>
      </c>
      <c r="C7">
        <f>IF('Form responses 1'!D7="Да",1,0)</f>
        <v>0</v>
      </c>
      <c r="D7">
        <f>IF('Form responses 1'!E7="Да",1,0)</f>
        <v>1</v>
      </c>
      <c r="E7">
        <f>IF('Form responses 1'!F7="Да",0,1)</f>
        <v>0</v>
      </c>
      <c r="F7">
        <f>IF('Form responses 1'!G7="Да",1,0)</f>
        <v>1</v>
      </c>
      <c r="G7">
        <f>IF('Form responses 1'!H7="Да",1,0)</f>
        <v>0</v>
      </c>
      <c r="H7">
        <f>IF('Form responses 1'!I7="Да",1,0)</f>
        <v>0</v>
      </c>
      <c r="I7">
        <f>IF('Form responses 1'!J7="Да",1,0)</f>
        <v>1</v>
      </c>
      <c r="J7">
        <f>IF('Form responses 1'!K7="Да",1,0)</f>
        <v>0</v>
      </c>
      <c r="K7">
        <f>IF('Form responses 1'!L7="Да",1,0)</f>
        <v>1</v>
      </c>
      <c r="L7">
        <f>IF('Form responses 1'!M7="Да",0,1)</f>
        <v>0</v>
      </c>
      <c r="M7">
        <f>IF('Form responses 1'!N7="Да",1,0)</f>
        <v>0</v>
      </c>
      <c r="N7">
        <f>IF('Form responses 1'!O7="Да",1,0)</f>
        <v>0</v>
      </c>
      <c r="O7">
        <f>IF('Form responses 1'!P7="Да",0,1)</f>
        <v>1</v>
      </c>
      <c r="P7">
        <f>IF('Form responses 1'!Q7="Да",1,0)</f>
        <v>1</v>
      </c>
      <c r="Q7">
        <f>IF('Form responses 1'!R7="Да",1,0)</f>
        <v>0</v>
      </c>
      <c r="R7">
        <f>IF('Form responses 1'!S7="Да",0,1)</f>
        <v>0</v>
      </c>
      <c r="S7">
        <f>IF('Form responses 1'!T7="Да",1,0)</f>
        <v>0</v>
      </c>
      <c r="T7">
        <f>IF('Form responses 1'!U7="Да",0,1)</f>
        <v>0</v>
      </c>
      <c r="U7">
        <f>IF('Form responses 1'!V7="Да",1,0)</f>
        <v>0</v>
      </c>
      <c r="V7">
        <f>IF('Form responses 1'!W7="Да",1,0)</f>
        <v>0</v>
      </c>
      <c r="W7">
        <f>IF('Form responses 1'!X7="Да",1,0)</f>
        <v>1</v>
      </c>
      <c r="X7">
        <f>IF('Form responses 1'!Y7="Да",1,0)</f>
        <v>1</v>
      </c>
      <c r="Y7">
        <f>IF('Form responses 1'!Z7="Да",1,0)</f>
        <v>0</v>
      </c>
      <c r="Z7">
        <f>IF('Form responses 1'!AA7="Да",1,0)</f>
        <v>0</v>
      </c>
      <c r="AA7">
        <f>IF('Form responses 1'!AB7="Да",1,0)</f>
        <v>0</v>
      </c>
      <c r="AB7">
        <f>IF('Form responses 1'!AC7="Да",1,0)</f>
        <v>0</v>
      </c>
      <c r="AC7">
        <f>IF('Form responses 1'!AD7="Да",0,1)</f>
        <v>0</v>
      </c>
      <c r="AD7">
        <f>IF('Form responses 1'!AE7="Да",0,1)</f>
        <v>0</v>
      </c>
      <c r="AE7">
        <f>IF('Form responses 1'!AF7="Да",1,0)</f>
        <v>0</v>
      </c>
      <c r="AF7">
        <f>IF('Form responses 1'!AG7="Да",0,1)</f>
        <v>0</v>
      </c>
      <c r="AG7">
        <f>IF('Form responses 1'!AH7="Да",1,0)</f>
        <v>0</v>
      </c>
      <c r="AH7">
        <f>IF('Form responses 1'!AI7="Да",0,1)</f>
        <v>0</v>
      </c>
      <c r="AI7">
        <f>IF('Form responses 1'!AJ7="Да",1,0)</f>
        <v>0</v>
      </c>
      <c r="AJ7">
        <f>IF('Form responses 1'!AK7="Да",1,0)</f>
        <v>0</v>
      </c>
      <c r="AK7">
        <f>IF('Form responses 1'!AL7="Да",0,1)</f>
        <v>1</v>
      </c>
      <c r="AL7">
        <f>IF('Form responses 1'!AM7="Да",1,0)</f>
        <v>1</v>
      </c>
      <c r="AM7">
        <f>IF('Form responses 1'!AN7="Да",1,0)</f>
        <v>0</v>
      </c>
      <c r="AN7">
        <f>IF('Form responses 1'!AO7="Да",1,0)</f>
        <v>0</v>
      </c>
      <c r="AO7">
        <f>IF('Form responses 1'!AP7="Да",0,1)</f>
        <v>1</v>
      </c>
      <c r="AP7">
        <f>IF('Form responses 1'!AQ7="Да",0,1)</f>
        <v>0</v>
      </c>
      <c r="AQ7">
        <f>IF('Form responses 1'!AR7="Да",1,0)</f>
        <v>0</v>
      </c>
      <c r="AR7">
        <f>IF('Form responses 1'!AS7="Да",1,0)</f>
        <v>0</v>
      </c>
      <c r="AS7">
        <f>IF('Form responses 1'!AT7="Да",1,0)</f>
        <v>1</v>
      </c>
      <c r="AT7">
        <f>IF('Form responses 1'!AU7="Да",1,0)</f>
        <v>1</v>
      </c>
      <c r="AU7">
        <f>IF('Form responses 1'!AV7="Да",1,0)</f>
        <v>1</v>
      </c>
      <c r="AV7">
        <f>IF('Form responses 1'!AW7="Да",0,1)</f>
        <v>0</v>
      </c>
      <c r="AW7">
        <f>IF('Form responses 1'!AX7="Да",1,0)</f>
        <v>0</v>
      </c>
      <c r="AX7">
        <f>IF('Form responses 1'!AY7="Да",1,0)</f>
        <v>0</v>
      </c>
      <c r="AY7">
        <f>IF('Form responses 1'!AZ7="Да",0,1)</f>
        <v>1</v>
      </c>
      <c r="AZ7">
        <f>IF('Form responses 1'!BA7="Да",1,0)</f>
        <v>1</v>
      </c>
      <c r="BA7">
        <f>IF('Form responses 1'!BB7="Да",1,0)</f>
        <v>1</v>
      </c>
      <c r="BB7">
        <f>IF('Form responses 1'!BC7="Да",0,1)</f>
        <v>0</v>
      </c>
      <c r="BC7">
        <f>IF('Form responses 1'!BD7="Да",1,0)</f>
        <v>1</v>
      </c>
      <c r="BD7">
        <f>IF('Form responses 1'!BE7="Да",1,0)</f>
        <v>1</v>
      </c>
      <c r="BE7">
        <f>IF('Form responses 1'!BF7="Да",1,0)</f>
        <v>0</v>
      </c>
      <c r="BF7">
        <f t="shared" si="2"/>
        <v>7</v>
      </c>
      <c r="BG7" t="str">
        <f t="shared" si="0"/>
        <v>4. интроверт</v>
      </c>
      <c r="BH7">
        <f t="shared" si="1"/>
        <v>11</v>
      </c>
      <c r="BI7" t="str">
        <f t="shared" si="3"/>
        <v>3. средний</v>
      </c>
      <c r="BJ7">
        <f t="shared" si="4"/>
        <v>2</v>
      </c>
      <c r="BK7" t="str">
        <f t="shared" si="5"/>
        <v>ок</v>
      </c>
      <c r="BL7">
        <f>IF('Form responses 1'!BG7=5,1,0)</f>
        <v>1</v>
      </c>
      <c r="BM7">
        <f>IF('Form responses 1'!BH7=5,1,0)</f>
        <v>1</v>
      </c>
      <c r="BN7">
        <f>IF('Form responses 1'!BI7=27,1,0)</f>
        <v>1</v>
      </c>
      <c r="BO7">
        <f>IF('Form responses 1'!BJ7=4,1,0)</f>
        <v>1</v>
      </c>
      <c r="BP7">
        <f>IF('Form responses 1'!BK7=29,1,0)</f>
        <v>1</v>
      </c>
      <c r="BQ7">
        <f>IF('Form responses 1'!BL7=20,1,0)</f>
        <v>1</v>
      </c>
      <c r="BR7">
        <f>IF('Form responses 1'!BM7="Семен потерял часть денег",1,0)</f>
        <v>1</v>
      </c>
      <c r="BS7">
        <f t="shared" si="6"/>
        <v>7</v>
      </c>
      <c r="BT7">
        <f t="shared" si="7"/>
        <v>1</v>
      </c>
      <c r="BU7">
        <f t="shared" si="8"/>
        <v>1</v>
      </c>
      <c r="BV7">
        <f t="shared" si="9"/>
        <v>0</v>
      </c>
    </row>
    <row r="8" spans="1:74" x14ac:dyDescent="0.25">
      <c r="A8">
        <f>IF('Form responses 1'!B8="Да",1,0)</f>
        <v>1</v>
      </c>
      <c r="B8">
        <f>IF('Form responses 1'!C8="Да",1,0)</f>
        <v>0</v>
      </c>
      <c r="C8">
        <f>IF('Form responses 1'!D8="Да",1,0)</f>
        <v>1</v>
      </c>
      <c r="D8">
        <f>IF('Form responses 1'!E8="Да",1,0)</f>
        <v>0</v>
      </c>
      <c r="E8">
        <f>IF('Form responses 1'!F8="Да",0,1)</f>
        <v>0</v>
      </c>
      <c r="F8">
        <f>IF('Form responses 1'!G8="Да",1,0)</f>
        <v>0</v>
      </c>
      <c r="G8">
        <f>IF('Form responses 1'!H8="Да",1,0)</f>
        <v>0</v>
      </c>
      <c r="H8">
        <f>IF('Form responses 1'!I8="Да",1,0)</f>
        <v>0</v>
      </c>
      <c r="I8">
        <f>IF('Form responses 1'!J8="Да",1,0)</f>
        <v>0</v>
      </c>
      <c r="J8">
        <f>IF('Form responses 1'!K8="Да",1,0)</f>
        <v>0</v>
      </c>
      <c r="K8">
        <f>IF('Form responses 1'!L8="Да",1,0)</f>
        <v>1</v>
      </c>
      <c r="L8">
        <f>IF('Form responses 1'!M8="Да",0,1)</f>
        <v>0</v>
      </c>
      <c r="M8">
        <f>IF('Form responses 1'!N8="Да",1,0)</f>
        <v>0</v>
      </c>
      <c r="N8">
        <f>IF('Form responses 1'!O8="Да",1,0)</f>
        <v>0</v>
      </c>
      <c r="O8">
        <f>IF('Form responses 1'!P8="Да",0,1)</f>
        <v>1</v>
      </c>
      <c r="P8">
        <f>IF('Form responses 1'!Q8="Да",1,0)</f>
        <v>0</v>
      </c>
      <c r="Q8">
        <f>IF('Form responses 1'!R8="Да",1,0)</f>
        <v>1</v>
      </c>
      <c r="R8">
        <f>IF('Form responses 1'!S8="Да",0,1)</f>
        <v>1</v>
      </c>
      <c r="S8">
        <f>IF('Form responses 1'!T8="Да",1,0)</f>
        <v>1</v>
      </c>
      <c r="T8">
        <f>IF('Form responses 1'!U8="Да",0,1)</f>
        <v>1</v>
      </c>
      <c r="U8">
        <f>IF('Form responses 1'!V8="Да",1,0)</f>
        <v>1</v>
      </c>
      <c r="V8">
        <f>IF('Form responses 1'!W8="Да",1,0)</f>
        <v>1</v>
      </c>
      <c r="W8">
        <f>IF('Form responses 1'!X8="Да",1,0)</f>
        <v>0</v>
      </c>
      <c r="X8">
        <f>IF('Form responses 1'!Y8="Да",1,0)</f>
        <v>0</v>
      </c>
      <c r="Y8">
        <f>IF('Form responses 1'!Z8="Да",1,0)</f>
        <v>1</v>
      </c>
      <c r="Z8">
        <f>IF('Form responses 1'!AA8="Да",1,0)</f>
        <v>0</v>
      </c>
      <c r="AA8">
        <f>IF('Form responses 1'!AB8="Да",1,0)</f>
        <v>1</v>
      </c>
      <c r="AB8">
        <f>IF('Form responses 1'!AC8="Да",1,0)</f>
        <v>1</v>
      </c>
      <c r="AC8">
        <f>IF('Form responses 1'!AD8="Да",0,1)</f>
        <v>0</v>
      </c>
      <c r="AD8">
        <f>IF('Form responses 1'!AE8="Да",0,1)</f>
        <v>0</v>
      </c>
      <c r="AE8">
        <f>IF('Form responses 1'!AF8="Да",1,0)</f>
        <v>1</v>
      </c>
      <c r="AF8">
        <f>IF('Form responses 1'!AG8="Да",0,1)</f>
        <v>0</v>
      </c>
      <c r="AG8">
        <f>IF('Form responses 1'!AH8="Да",1,0)</f>
        <v>1</v>
      </c>
      <c r="AH8">
        <f>IF('Form responses 1'!AI8="Да",0,1)</f>
        <v>0</v>
      </c>
      <c r="AI8">
        <f>IF('Form responses 1'!AJ8="Да",1,0)</f>
        <v>0</v>
      </c>
      <c r="AJ8">
        <f>IF('Form responses 1'!AK8="Да",1,0)</f>
        <v>0</v>
      </c>
      <c r="AK8">
        <f>IF('Form responses 1'!AL8="Да",0,1)</f>
        <v>0</v>
      </c>
      <c r="AL8">
        <f>IF('Form responses 1'!AM8="Да",1,0)</f>
        <v>0</v>
      </c>
      <c r="AM8">
        <f>IF('Form responses 1'!AN8="Да",1,0)</f>
        <v>0</v>
      </c>
      <c r="AN8">
        <f>IF('Form responses 1'!AO8="Да",1,0)</f>
        <v>0</v>
      </c>
      <c r="AO8">
        <f>IF('Form responses 1'!AP8="Да",0,1)</f>
        <v>1</v>
      </c>
      <c r="AP8">
        <f>IF('Form responses 1'!AQ8="Да",0,1)</f>
        <v>0</v>
      </c>
      <c r="AQ8">
        <f>IF('Form responses 1'!AR8="Да",1,0)</f>
        <v>0</v>
      </c>
      <c r="AR8">
        <f>IF('Form responses 1'!AS8="Да",1,0)</f>
        <v>0</v>
      </c>
      <c r="AS8">
        <f>IF('Form responses 1'!AT8="Да",1,0)</f>
        <v>1</v>
      </c>
      <c r="AT8">
        <f>IF('Form responses 1'!AU8="Да",1,0)</f>
        <v>1</v>
      </c>
      <c r="AU8">
        <f>IF('Form responses 1'!AV8="Да",1,0)</f>
        <v>0</v>
      </c>
      <c r="AV8">
        <f>IF('Form responses 1'!AW8="Да",0,1)</f>
        <v>0</v>
      </c>
      <c r="AW8">
        <f>IF('Form responses 1'!AX8="Да",1,0)</f>
        <v>1</v>
      </c>
      <c r="AX8">
        <f>IF('Form responses 1'!AY8="Да",1,0)</f>
        <v>0</v>
      </c>
      <c r="AY8">
        <f>IF('Form responses 1'!AZ8="Да",0,1)</f>
        <v>1</v>
      </c>
      <c r="AZ8">
        <f>IF('Form responses 1'!BA8="Да",1,0)</f>
        <v>0</v>
      </c>
      <c r="BA8">
        <f>IF('Form responses 1'!BB8="Да",1,0)</f>
        <v>1</v>
      </c>
      <c r="BB8">
        <f>IF('Form responses 1'!BC8="Да",0,1)</f>
        <v>1</v>
      </c>
      <c r="BC8">
        <f>IF('Form responses 1'!BD8="Да",1,0)</f>
        <v>0</v>
      </c>
      <c r="BD8">
        <f>IF('Form responses 1'!BE8="Да",1,0)</f>
        <v>1</v>
      </c>
      <c r="BE8">
        <f>IF('Form responses 1'!BF8="Да",1,0)</f>
        <v>0</v>
      </c>
      <c r="BF8">
        <f t="shared" si="2"/>
        <v>14</v>
      </c>
      <c r="BG8" t="str">
        <f t="shared" si="0"/>
        <v>3. амбиверт</v>
      </c>
      <c r="BH8">
        <f t="shared" si="1"/>
        <v>7</v>
      </c>
      <c r="BI8" t="str">
        <f t="shared" si="3"/>
        <v>4. низкий</v>
      </c>
      <c r="BJ8">
        <f t="shared" si="4"/>
        <v>2</v>
      </c>
      <c r="BK8" t="str">
        <f t="shared" si="5"/>
        <v>ок</v>
      </c>
      <c r="BL8">
        <f>IF('Form responses 1'!BG8=5,1,0)</f>
        <v>1</v>
      </c>
      <c r="BM8">
        <f>IF('Form responses 1'!BH8=5,1,0)</f>
        <v>1</v>
      </c>
      <c r="BN8">
        <f>IF('Form responses 1'!BI8=27,1,0)</f>
        <v>1</v>
      </c>
      <c r="BO8">
        <f>IF('Form responses 1'!BJ8=4,1,0)</f>
        <v>1</v>
      </c>
      <c r="BP8">
        <f>IF('Form responses 1'!BK8=29,1,0)</f>
        <v>1</v>
      </c>
      <c r="BQ8">
        <f>IF('Form responses 1'!BL8=20,1,0)</f>
        <v>1</v>
      </c>
      <c r="BR8">
        <f>IF('Form responses 1'!BM8="Семен потерял часть денег",1,0)</f>
        <v>1</v>
      </c>
      <c r="BS8">
        <f t="shared" si="6"/>
        <v>7</v>
      </c>
      <c r="BT8">
        <f t="shared" si="7"/>
        <v>1</v>
      </c>
      <c r="BU8">
        <f t="shared" si="8"/>
        <v>1</v>
      </c>
      <c r="BV8">
        <f t="shared" si="9"/>
        <v>0</v>
      </c>
    </row>
    <row r="9" spans="1:74" x14ac:dyDescent="0.25">
      <c r="A9">
        <f>IF('Form responses 1'!B9="Да",1,0)</f>
        <v>0</v>
      </c>
      <c r="B9">
        <f>IF('Form responses 1'!C9="Да",1,0)</f>
        <v>0</v>
      </c>
      <c r="C9">
        <f>IF('Form responses 1'!D9="Да",1,0)</f>
        <v>0</v>
      </c>
      <c r="D9">
        <f>IF('Form responses 1'!E9="Да",1,0)</f>
        <v>1</v>
      </c>
      <c r="E9">
        <f>IF('Form responses 1'!F9="Да",0,1)</f>
        <v>0</v>
      </c>
      <c r="F9">
        <f>IF('Form responses 1'!G9="Да",1,0)</f>
        <v>1</v>
      </c>
      <c r="G9">
        <f>IF('Form responses 1'!H9="Да",1,0)</f>
        <v>1</v>
      </c>
      <c r="H9">
        <f>IF('Form responses 1'!I9="Да",1,0)</f>
        <v>0</v>
      </c>
      <c r="I9">
        <f>IF('Form responses 1'!J9="Да",1,0)</f>
        <v>0</v>
      </c>
      <c r="J9">
        <f>IF('Form responses 1'!K9="Да",1,0)</f>
        <v>0</v>
      </c>
      <c r="K9">
        <f>IF('Form responses 1'!L9="Да",1,0)</f>
        <v>1</v>
      </c>
      <c r="L9">
        <f>IF('Form responses 1'!M9="Да",0,1)</f>
        <v>0</v>
      </c>
      <c r="M9">
        <f>IF('Form responses 1'!N9="Да",1,0)</f>
        <v>0</v>
      </c>
      <c r="N9">
        <f>IF('Form responses 1'!O9="Да",1,0)</f>
        <v>1</v>
      </c>
      <c r="O9">
        <f>IF('Form responses 1'!P9="Да",0,1)</f>
        <v>0</v>
      </c>
      <c r="P9">
        <f>IF('Form responses 1'!Q9="Да",1,0)</f>
        <v>1</v>
      </c>
      <c r="Q9">
        <f>IF('Form responses 1'!R9="Да",1,0)</f>
        <v>0</v>
      </c>
      <c r="R9">
        <f>IF('Form responses 1'!S9="Да",0,1)</f>
        <v>0</v>
      </c>
      <c r="S9">
        <f>IF('Form responses 1'!T9="Да",1,0)</f>
        <v>1</v>
      </c>
      <c r="T9">
        <f>IF('Form responses 1'!U9="Да",0,1)</f>
        <v>0</v>
      </c>
      <c r="U9">
        <f>IF('Form responses 1'!V9="Да",1,0)</f>
        <v>1</v>
      </c>
      <c r="V9">
        <f>IF('Form responses 1'!W9="Да",1,0)</f>
        <v>0</v>
      </c>
      <c r="W9">
        <f>IF('Form responses 1'!X9="Да",1,0)</f>
        <v>0</v>
      </c>
      <c r="X9">
        <f>IF('Form responses 1'!Y9="Да",1,0)</f>
        <v>0</v>
      </c>
      <c r="Y9">
        <f>IF('Form responses 1'!Z9="Да",1,0)</f>
        <v>1</v>
      </c>
      <c r="Z9">
        <f>IF('Form responses 1'!AA9="Да",1,0)</f>
        <v>0</v>
      </c>
      <c r="AA9">
        <f>IF('Form responses 1'!AB9="Да",1,0)</f>
        <v>0</v>
      </c>
      <c r="AB9">
        <f>IF('Form responses 1'!AC9="Да",1,0)</f>
        <v>1</v>
      </c>
      <c r="AC9">
        <f>IF('Form responses 1'!AD9="Да",0,1)</f>
        <v>0</v>
      </c>
      <c r="AD9">
        <f>IF('Form responses 1'!AE9="Да",0,1)</f>
        <v>0</v>
      </c>
      <c r="AE9">
        <f>IF('Form responses 1'!AF9="Да",1,0)</f>
        <v>1</v>
      </c>
      <c r="AF9">
        <f>IF('Form responses 1'!AG9="Да",0,1)</f>
        <v>0</v>
      </c>
      <c r="AG9">
        <f>IF('Form responses 1'!AH9="Да",1,0)</f>
        <v>1</v>
      </c>
      <c r="AH9">
        <f>IF('Form responses 1'!AI9="Да",0,1)</f>
        <v>0</v>
      </c>
      <c r="AI9">
        <f>IF('Form responses 1'!AJ9="Да",1,0)</f>
        <v>0</v>
      </c>
      <c r="AJ9">
        <f>IF('Form responses 1'!AK9="Да",1,0)</f>
        <v>0</v>
      </c>
      <c r="AK9">
        <f>IF('Form responses 1'!AL9="Да",0,1)</f>
        <v>0</v>
      </c>
      <c r="AL9">
        <f>IF('Form responses 1'!AM9="Да",1,0)</f>
        <v>1</v>
      </c>
      <c r="AM9">
        <f>IF('Form responses 1'!AN9="Да",1,0)</f>
        <v>0</v>
      </c>
      <c r="AN9">
        <f>IF('Form responses 1'!AO9="Да",1,0)</f>
        <v>1</v>
      </c>
      <c r="AO9">
        <f>IF('Form responses 1'!AP9="Да",0,1)</f>
        <v>1</v>
      </c>
      <c r="AP9">
        <f>IF('Form responses 1'!AQ9="Да",0,1)</f>
        <v>0</v>
      </c>
      <c r="AQ9">
        <f>IF('Form responses 1'!AR9="Да",1,0)</f>
        <v>0</v>
      </c>
      <c r="AR9">
        <f>IF('Form responses 1'!AS9="Да",1,0)</f>
        <v>0</v>
      </c>
      <c r="AS9">
        <f>IF('Form responses 1'!AT9="Да",1,0)</f>
        <v>1</v>
      </c>
      <c r="AT9">
        <f>IF('Form responses 1'!AU9="Да",1,0)</f>
        <v>1</v>
      </c>
      <c r="AU9">
        <f>IF('Form responses 1'!AV9="Да",1,0)</f>
        <v>1</v>
      </c>
      <c r="AV9">
        <f>IF('Form responses 1'!AW9="Да",0,1)</f>
        <v>1</v>
      </c>
      <c r="AW9">
        <f>IF('Form responses 1'!AX9="Да",1,0)</f>
        <v>0</v>
      </c>
      <c r="AX9">
        <f>IF('Form responses 1'!AY9="Да",1,0)</f>
        <v>0</v>
      </c>
      <c r="AY9">
        <f>IF('Form responses 1'!AZ9="Да",0,1)</f>
        <v>1</v>
      </c>
      <c r="AZ9">
        <f>IF('Form responses 1'!BA9="Да",1,0)</f>
        <v>1</v>
      </c>
      <c r="BA9">
        <f>IF('Form responses 1'!BB9="Да",1,0)</f>
        <v>0</v>
      </c>
      <c r="BB9">
        <f>IF('Form responses 1'!BC9="Да",0,1)</f>
        <v>1</v>
      </c>
      <c r="BC9">
        <f>IF('Form responses 1'!BD9="Да",1,0)</f>
        <v>1</v>
      </c>
      <c r="BD9">
        <f>IF('Form responses 1'!BE9="Да",1,0)</f>
        <v>0</v>
      </c>
      <c r="BE9">
        <f>IF('Form responses 1'!BF9="Да",1,0)</f>
        <v>0</v>
      </c>
      <c r="BF9">
        <f t="shared" si="2"/>
        <v>4</v>
      </c>
      <c r="BG9" t="str">
        <f t="shared" si="0"/>
        <v>5. глубокий интраверт</v>
      </c>
      <c r="BH9">
        <f t="shared" si="1"/>
        <v>16</v>
      </c>
      <c r="BI9" t="str">
        <f t="shared" si="3"/>
        <v>2. Высокий</v>
      </c>
      <c r="BJ9">
        <f t="shared" si="4"/>
        <v>3</v>
      </c>
      <c r="BK9" t="str">
        <f t="shared" si="5"/>
        <v>ок</v>
      </c>
      <c r="BL9">
        <f>IF('Form responses 1'!BG9=5,1,0)</f>
        <v>1</v>
      </c>
      <c r="BM9">
        <f>IF('Form responses 1'!BH9=5,1,0)</f>
        <v>1</v>
      </c>
      <c r="BN9">
        <f>IF('Form responses 1'!BI9=27,1,0)</f>
        <v>1</v>
      </c>
      <c r="BO9">
        <f>IF('Form responses 1'!BJ9=4,1,0)</f>
        <v>1</v>
      </c>
      <c r="BP9">
        <f>IF('Form responses 1'!BK9=29,1,0)</f>
        <v>1</v>
      </c>
      <c r="BQ9">
        <f>IF('Form responses 1'!BL9=20,1,0)</f>
        <v>1</v>
      </c>
      <c r="BR9">
        <f>IF('Form responses 1'!BM9="Семен потерял часть денег",1,0)</f>
        <v>1</v>
      </c>
      <c r="BS9">
        <f t="shared" si="6"/>
        <v>7</v>
      </c>
      <c r="BT9">
        <f t="shared" si="7"/>
        <v>1</v>
      </c>
      <c r="BU9">
        <f t="shared" si="8"/>
        <v>1</v>
      </c>
      <c r="BV9">
        <f t="shared" si="9"/>
        <v>0</v>
      </c>
    </row>
    <row r="10" spans="1:74" x14ac:dyDescent="0.25">
      <c r="A10">
        <f>IF('Form responses 1'!B10="Да",1,0)</f>
        <v>1</v>
      </c>
      <c r="B10">
        <f>IF('Form responses 1'!C10="Да",1,0)</f>
        <v>1</v>
      </c>
      <c r="C10">
        <f>IF('Form responses 1'!D10="Да",1,0)</f>
        <v>0</v>
      </c>
      <c r="D10">
        <f>IF('Form responses 1'!E10="Да",1,0)</f>
        <v>0</v>
      </c>
      <c r="E10">
        <f>IF('Form responses 1'!F10="Да",0,1)</f>
        <v>1</v>
      </c>
      <c r="F10">
        <f>IF('Form responses 1'!G10="Да",1,0)</f>
        <v>0</v>
      </c>
      <c r="G10">
        <f>IF('Form responses 1'!H10="Да",1,0)</f>
        <v>1</v>
      </c>
      <c r="H10">
        <f>IF('Form responses 1'!I10="Да",1,0)</f>
        <v>0</v>
      </c>
      <c r="I10">
        <f>IF('Form responses 1'!J10="Да",1,0)</f>
        <v>1</v>
      </c>
      <c r="J10">
        <f>IF('Form responses 1'!K10="Да",1,0)</f>
        <v>1</v>
      </c>
      <c r="K10">
        <f>IF('Form responses 1'!L10="Да",1,0)</f>
        <v>1</v>
      </c>
      <c r="L10">
        <f>IF('Form responses 1'!M10="Да",0,1)</f>
        <v>0</v>
      </c>
      <c r="M10">
        <f>IF('Form responses 1'!N10="Да",1,0)</f>
        <v>1</v>
      </c>
      <c r="N10">
        <f>IF('Form responses 1'!O10="Да",1,0)</f>
        <v>1</v>
      </c>
      <c r="O10">
        <f>IF('Form responses 1'!P10="Да",0,1)</f>
        <v>0</v>
      </c>
      <c r="P10">
        <f>IF('Form responses 1'!Q10="Да",1,0)</f>
        <v>1</v>
      </c>
      <c r="Q10">
        <f>IF('Form responses 1'!R10="Да",1,0)</f>
        <v>0</v>
      </c>
      <c r="R10">
        <f>IF('Form responses 1'!S10="Да",0,1)</f>
        <v>0</v>
      </c>
      <c r="S10">
        <f>IF('Form responses 1'!T10="Да",1,0)</f>
        <v>1</v>
      </c>
      <c r="T10">
        <f>IF('Form responses 1'!U10="Да",0,1)</f>
        <v>1</v>
      </c>
      <c r="U10">
        <f>IF('Form responses 1'!V10="Да",1,0)</f>
        <v>1</v>
      </c>
      <c r="V10">
        <f>IF('Form responses 1'!W10="Да",1,0)</f>
        <v>0</v>
      </c>
      <c r="W10">
        <f>IF('Form responses 1'!X10="Да",1,0)</f>
        <v>1</v>
      </c>
      <c r="X10">
        <f>IF('Form responses 1'!Y10="Да",1,0)</f>
        <v>1</v>
      </c>
      <c r="Y10">
        <f>IF('Form responses 1'!Z10="Да",1,0)</f>
        <v>1</v>
      </c>
      <c r="Z10">
        <f>IF('Form responses 1'!AA10="Да",1,0)</f>
        <v>1</v>
      </c>
      <c r="AA10">
        <f>IF('Form responses 1'!AB10="Да",1,0)</f>
        <v>1</v>
      </c>
      <c r="AB10">
        <f>IF('Form responses 1'!AC10="Да",1,0)</f>
        <v>1</v>
      </c>
      <c r="AC10">
        <f>IF('Form responses 1'!AD10="Да",0,1)</f>
        <v>0</v>
      </c>
      <c r="AD10">
        <f>IF('Form responses 1'!AE10="Да",0,1)</f>
        <v>0</v>
      </c>
      <c r="AE10">
        <f>IF('Form responses 1'!AF10="Да",1,0)</f>
        <v>1</v>
      </c>
      <c r="AF10">
        <f>IF('Form responses 1'!AG10="Да",0,1)</f>
        <v>0</v>
      </c>
      <c r="AG10">
        <f>IF('Form responses 1'!AH10="Да",1,0)</f>
        <v>1</v>
      </c>
      <c r="AH10">
        <f>IF('Form responses 1'!AI10="Да",0,1)</f>
        <v>0</v>
      </c>
      <c r="AI10">
        <f>IF('Form responses 1'!AJ10="Да",1,0)</f>
        <v>0</v>
      </c>
      <c r="AJ10">
        <f>IF('Form responses 1'!AK10="Да",1,0)</f>
        <v>0</v>
      </c>
      <c r="AK10">
        <f>IF('Form responses 1'!AL10="Да",0,1)</f>
        <v>0</v>
      </c>
      <c r="AL10">
        <f>IF('Form responses 1'!AM10="Да",1,0)</f>
        <v>0</v>
      </c>
      <c r="AM10">
        <f>IF('Form responses 1'!AN10="Да",1,0)</f>
        <v>0</v>
      </c>
      <c r="AN10">
        <f>IF('Form responses 1'!AO10="Да",1,0)</f>
        <v>0</v>
      </c>
      <c r="AO10">
        <f>IF('Form responses 1'!AP10="Да",0,1)</f>
        <v>1</v>
      </c>
      <c r="AP10">
        <f>IF('Form responses 1'!AQ10="Да",0,1)</f>
        <v>0</v>
      </c>
      <c r="AQ10">
        <f>IF('Form responses 1'!AR10="Да",1,0)</f>
        <v>0</v>
      </c>
      <c r="AR10">
        <f>IF('Form responses 1'!AS10="Да",1,0)</f>
        <v>0</v>
      </c>
      <c r="AS10">
        <f>IF('Form responses 1'!AT10="Да",1,0)</f>
        <v>1</v>
      </c>
      <c r="AT10">
        <f>IF('Form responses 1'!AU10="Да",1,0)</f>
        <v>1</v>
      </c>
      <c r="AU10">
        <f>IF('Form responses 1'!AV10="Да",1,0)</f>
        <v>1</v>
      </c>
      <c r="AV10">
        <f>IF('Form responses 1'!AW10="Да",0,1)</f>
        <v>0</v>
      </c>
      <c r="AW10">
        <f>IF('Form responses 1'!AX10="Да",1,0)</f>
        <v>0</v>
      </c>
      <c r="AX10">
        <f>IF('Form responses 1'!AY10="Да",1,0)</f>
        <v>1</v>
      </c>
      <c r="AY10">
        <f>IF('Form responses 1'!AZ10="Да",0,1)</f>
        <v>1</v>
      </c>
      <c r="AZ10">
        <f>IF('Form responses 1'!BA10="Да",1,0)</f>
        <v>1</v>
      </c>
      <c r="BA10">
        <f>IF('Form responses 1'!BB10="Да",1,0)</f>
        <v>0</v>
      </c>
      <c r="BB10">
        <f>IF('Form responses 1'!BC10="Да",0,1)</f>
        <v>1</v>
      </c>
      <c r="BC10">
        <f>IF('Form responses 1'!BD10="Да",1,0)</f>
        <v>1</v>
      </c>
      <c r="BD10">
        <f>IF('Form responses 1'!BE10="Да",1,0)</f>
        <v>1</v>
      </c>
      <c r="BE10">
        <f>IF('Form responses 1'!BF10="Да",1,0)</f>
        <v>0</v>
      </c>
      <c r="BF10">
        <f t="shared" si="2"/>
        <v>11</v>
      </c>
      <c r="BG10" t="str">
        <f t="shared" si="0"/>
        <v>3. амбиверт</v>
      </c>
      <c r="BH10">
        <f t="shared" si="1"/>
        <v>18</v>
      </c>
      <c r="BI10" t="str">
        <f t="shared" si="3"/>
        <v>2. Высокий</v>
      </c>
      <c r="BJ10">
        <f t="shared" si="4"/>
        <v>2</v>
      </c>
      <c r="BK10" t="str">
        <f t="shared" si="5"/>
        <v>ок</v>
      </c>
      <c r="BL10">
        <f>IF('Form responses 1'!BG10=5,1,0)</f>
        <v>1</v>
      </c>
      <c r="BM10">
        <f>IF('Form responses 1'!BH10=5,1,0)</f>
        <v>1</v>
      </c>
      <c r="BN10">
        <f>IF('Form responses 1'!BI10=27,1,0)</f>
        <v>1</v>
      </c>
      <c r="BO10">
        <f>IF('Form responses 1'!BJ10=4,1,0)</f>
        <v>1</v>
      </c>
      <c r="BP10">
        <f>IF('Form responses 1'!BK10=29,1,0)</f>
        <v>1</v>
      </c>
      <c r="BQ10">
        <f>IF('Form responses 1'!BL10=20,1,0)</f>
        <v>1</v>
      </c>
      <c r="BR10">
        <f>IF('Form responses 1'!BM10="Семен потерял часть денег",1,0)</f>
        <v>1</v>
      </c>
      <c r="BS10">
        <f t="shared" si="6"/>
        <v>7</v>
      </c>
      <c r="BT10">
        <f t="shared" si="7"/>
        <v>1</v>
      </c>
      <c r="BU10">
        <f t="shared" si="8"/>
        <v>1</v>
      </c>
      <c r="BV10">
        <f t="shared" si="9"/>
        <v>0</v>
      </c>
    </row>
    <row r="11" spans="1:74" x14ac:dyDescent="0.25">
      <c r="A11">
        <f>IF('Form responses 1'!B11="Да",1,0)</f>
        <v>1</v>
      </c>
      <c r="B11">
        <f>IF('Form responses 1'!C11="Да",1,0)</f>
        <v>1</v>
      </c>
      <c r="C11">
        <f>IF('Form responses 1'!D11="Да",1,0)</f>
        <v>0</v>
      </c>
      <c r="D11">
        <f>IF('Form responses 1'!E11="Да",1,0)</f>
        <v>1</v>
      </c>
      <c r="E11">
        <f>IF('Form responses 1'!F11="Да",0,1)</f>
        <v>0</v>
      </c>
      <c r="F11">
        <f>IF('Form responses 1'!G11="Да",1,0)</f>
        <v>1</v>
      </c>
      <c r="G11">
        <f>IF('Form responses 1'!H11="Да",1,0)</f>
        <v>0</v>
      </c>
      <c r="H11">
        <f>IF('Form responses 1'!I11="Да",1,0)</f>
        <v>0</v>
      </c>
      <c r="I11">
        <f>IF('Form responses 1'!J11="Да",1,0)</f>
        <v>1</v>
      </c>
      <c r="J11">
        <f>IF('Form responses 1'!K11="Да",1,0)</f>
        <v>0</v>
      </c>
      <c r="K11">
        <f>IF('Form responses 1'!L11="Да",1,0)</f>
        <v>1</v>
      </c>
      <c r="L11">
        <f>IF('Form responses 1'!M11="Да",0,1)</f>
        <v>0</v>
      </c>
      <c r="M11">
        <f>IF('Form responses 1'!N11="Да",1,0)</f>
        <v>0</v>
      </c>
      <c r="N11">
        <f>IF('Form responses 1'!O11="Да",1,0)</f>
        <v>0</v>
      </c>
      <c r="O11">
        <f>IF('Form responses 1'!P11="Да",0,1)</f>
        <v>0</v>
      </c>
      <c r="P11">
        <f>IF('Form responses 1'!Q11="Да",1,0)</f>
        <v>1</v>
      </c>
      <c r="Q11">
        <f>IF('Form responses 1'!R11="Да",1,0)</f>
        <v>0</v>
      </c>
      <c r="R11">
        <f>IF('Form responses 1'!S11="Да",0,1)</f>
        <v>0</v>
      </c>
      <c r="S11">
        <f>IF('Form responses 1'!T11="Да",1,0)</f>
        <v>1</v>
      </c>
      <c r="T11">
        <f>IF('Form responses 1'!U11="Да",0,1)</f>
        <v>1</v>
      </c>
      <c r="U11">
        <f>IF('Form responses 1'!V11="Да",1,0)</f>
        <v>1</v>
      </c>
      <c r="V11">
        <f>IF('Form responses 1'!W11="Да",1,0)</f>
        <v>1</v>
      </c>
      <c r="W11">
        <f>IF('Form responses 1'!X11="Да",1,0)</f>
        <v>0</v>
      </c>
      <c r="X11">
        <f>IF('Form responses 1'!Y11="Да",1,0)</f>
        <v>0</v>
      </c>
      <c r="Y11">
        <f>IF('Form responses 1'!Z11="Да",1,0)</f>
        <v>1</v>
      </c>
      <c r="Z11">
        <f>IF('Form responses 1'!AA11="Да",1,0)</f>
        <v>0</v>
      </c>
      <c r="AA11">
        <f>IF('Form responses 1'!AB11="Да",1,0)</f>
        <v>0</v>
      </c>
      <c r="AB11">
        <f>IF('Form responses 1'!AC11="Да",1,0)</f>
        <v>1</v>
      </c>
      <c r="AC11">
        <f>IF('Form responses 1'!AD11="Да",0,1)</f>
        <v>0</v>
      </c>
      <c r="AD11">
        <f>IF('Form responses 1'!AE11="Да",0,1)</f>
        <v>0</v>
      </c>
      <c r="AE11">
        <f>IF('Form responses 1'!AF11="Да",1,0)</f>
        <v>0</v>
      </c>
      <c r="AF11">
        <f>IF('Form responses 1'!AG11="Да",0,1)</f>
        <v>1</v>
      </c>
      <c r="AG11">
        <f>IF('Form responses 1'!AH11="Да",1,0)</f>
        <v>0</v>
      </c>
      <c r="AH11">
        <f>IF('Form responses 1'!AI11="Да",0,1)</f>
        <v>0</v>
      </c>
      <c r="AI11">
        <f>IF('Form responses 1'!AJ11="Да",1,0)</f>
        <v>0</v>
      </c>
      <c r="AJ11">
        <f>IF('Form responses 1'!AK11="Да",1,0)</f>
        <v>0</v>
      </c>
      <c r="AK11">
        <f>IF('Form responses 1'!AL11="Да",0,1)</f>
        <v>0</v>
      </c>
      <c r="AL11">
        <f>IF('Form responses 1'!AM11="Да",1,0)</f>
        <v>1</v>
      </c>
      <c r="AM11">
        <f>IF('Form responses 1'!AN11="Да",1,0)</f>
        <v>0</v>
      </c>
      <c r="AN11">
        <f>IF('Form responses 1'!AO11="Да",1,0)</f>
        <v>0</v>
      </c>
      <c r="AO11">
        <f>IF('Form responses 1'!AP11="Да",0,1)</f>
        <v>1</v>
      </c>
      <c r="AP11">
        <f>IF('Form responses 1'!AQ11="Да",0,1)</f>
        <v>0</v>
      </c>
      <c r="AQ11">
        <f>IF('Form responses 1'!AR11="Да",1,0)</f>
        <v>0</v>
      </c>
      <c r="AR11">
        <f>IF('Form responses 1'!AS11="Да",1,0)</f>
        <v>1</v>
      </c>
      <c r="AS11">
        <f>IF('Form responses 1'!AT11="Да",1,0)</f>
        <v>1</v>
      </c>
      <c r="AT11">
        <f>IF('Form responses 1'!AU11="Да",1,0)</f>
        <v>1</v>
      </c>
      <c r="AU11">
        <f>IF('Form responses 1'!AV11="Да",1,0)</f>
        <v>0</v>
      </c>
      <c r="AV11">
        <f>IF('Form responses 1'!AW11="Да",0,1)</f>
        <v>0</v>
      </c>
      <c r="AW11">
        <f>IF('Form responses 1'!AX11="Да",1,0)</f>
        <v>1</v>
      </c>
      <c r="AX11">
        <f>IF('Form responses 1'!AY11="Да",1,0)</f>
        <v>0</v>
      </c>
      <c r="AY11">
        <f>IF('Form responses 1'!AZ11="Да",0,1)</f>
        <v>0</v>
      </c>
      <c r="AZ11">
        <f>IF('Form responses 1'!BA11="Да",1,0)</f>
        <v>0</v>
      </c>
      <c r="BA11">
        <f>IF('Form responses 1'!BB11="Да",1,0)</f>
        <v>1</v>
      </c>
      <c r="BB11">
        <f>IF('Form responses 1'!BC11="Да",0,1)</f>
        <v>1</v>
      </c>
      <c r="BC11">
        <f>IF('Form responses 1'!BD11="Да",1,0)</f>
        <v>1</v>
      </c>
      <c r="BD11">
        <f>IF('Form responses 1'!BE11="Да",1,0)</f>
        <v>1</v>
      </c>
      <c r="BE11">
        <f>IF('Form responses 1'!BF11="Да",1,0)</f>
        <v>0</v>
      </c>
      <c r="BF11">
        <f t="shared" si="2"/>
        <v>11</v>
      </c>
      <c r="BG11" t="str">
        <f t="shared" si="0"/>
        <v>3. амбиверт</v>
      </c>
      <c r="BH11">
        <f t="shared" si="1"/>
        <v>11</v>
      </c>
      <c r="BI11" t="str">
        <f t="shared" si="3"/>
        <v>3. средний</v>
      </c>
      <c r="BJ11">
        <f t="shared" si="4"/>
        <v>2</v>
      </c>
      <c r="BK11" t="str">
        <f t="shared" si="5"/>
        <v>ок</v>
      </c>
      <c r="BL11">
        <f>IF('Form responses 1'!BG11=5,1,0)</f>
        <v>0</v>
      </c>
      <c r="BM11">
        <f>IF('Form responses 1'!BH11=5,1,0)</f>
        <v>1</v>
      </c>
      <c r="BN11">
        <f>IF('Form responses 1'!BI11=27,1,0)</f>
        <v>0</v>
      </c>
      <c r="BO11">
        <f>IF('Form responses 1'!BJ11=4,1,0)</f>
        <v>1</v>
      </c>
      <c r="BP11">
        <f>IF('Form responses 1'!BK11=29,1,0)</f>
        <v>0</v>
      </c>
      <c r="BQ11">
        <f>IF('Form responses 1'!BL11=20,1,0)</f>
        <v>0</v>
      </c>
      <c r="BR11">
        <f>IF('Form responses 1'!BM11="Семен потерял часть денег",1,0)</f>
        <v>1</v>
      </c>
      <c r="BS11">
        <f t="shared" si="6"/>
        <v>3</v>
      </c>
      <c r="BT11">
        <f t="shared" si="7"/>
        <v>0</v>
      </c>
      <c r="BU11">
        <f t="shared" si="8"/>
        <v>0</v>
      </c>
      <c r="BV11">
        <f t="shared" si="9"/>
        <v>1</v>
      </c>
    </row>
    <row r="12" spans="1:74" x14ac:dyDescent="0.25">
      <c r="A12">
        <f>IF('Form responses 1'!B12="Да",1,0)</f>
        <v>0</v>
      </c>
      <c r="B12">
        <f>IF('Form responses 1'!C12="Да",1,0)</f>
        <v>1</v>
      </c>
      <c r="C12">
        <f>IF('Form responses 1'!D12="Да",1,0)</f>
        <v>1</v>
      </c>
      <c r="D12">
        <f>IF('Form responses 1'!E12="Да",1,0)</f>
        <v>0</v>
      </c>
      <c r="E12">
        <f>IF('Form responses 1'!F12="Да",0,1)</f>
        <v>0</v>
      </c>
      <c r="F12">
        <f>IF('Form responses 1'!G12="Да",1,0)</f>
        <v>1</v>
      </c>
      <c r="G12">
        <f>IF('Form responses 1'!H12="Да",1,0)</f>
        <v>0</v>
      </c>
      <c r="H12">
        <f>IF('Form responses 1'!I12="Да",1,0)</f>
        <v>0</v>
      </c>
      <c r="I12">
        <f>IF('Form responses 1'!J12="Да",1,0)</f>
        <v>0</v>
      </c>
      <c r="J12">
        <f>IF('Form responses 1'!K12="Да",1,0)</f>
        <v>0</v>
      </c>
      <c r="K12">
        <f>IF('Form responses 1'!L12="Да",1,0)</f>
        <v>0</v>
      </c>
      <c r="L12">
        <f>IF('Form responses 1'!M12="Да",0,1)</f>
        <v>1</v>
      </c>
      <c r="M12">
        <f>IF('Form responses 1'!N12="Да",1,0)</f>
        <v>0</v>
      </c>
      <c r="N12">
        <f>IF('Form responses 1'!O12="Да",1,0)</f>
        <v>0</v>
      </c>
      <c r="O12">
        <f>IF('Form responses 1'!P12="Да",0,1)</f>
        <v>0</v>
      </c>
      <c r="P12">
        <f>IF('Form responses 1'!Q12="Да",1,0)</f>
        <v>0</v>
      </c>
      <c r="Q12">
        <f>IF('Form responses 1'!R12="Да",1,0)</f>
        <v>0</v>
      </c>
      <c r="R12">
        <f>IF('Form responses 1'!S12="Да",0,1)</f>
        <v>0</v>
      </c>
      <c r="S12">
        <f>IF('Form responses 1'!T12="Да",1,0)</f>
        <v>1</v>
      </c>
      <c r="T12">
        <f>IF('Form responses 1'!U12="Да",0,1)</f>
        <v>1</v>
      </c>
      <c r="U12">
        <f>IF('Form responses 1'!V12="Да",1,0)</f>
        <v>1</v>
      </c>
      <c r="V12">
        <f>IF('Form responses 1'!W12="Да",1,0)</f>
        <v>0</v>
      </c>
      <c r="W12">
        <f>IF('Form responses 1'!X12="Да",1,0)</f>
        <v>0</v>
      </c>
      <c r="X12">
        <f>IF('Form responses 1'!Y12="Да",1,0)</f>
        <v>0</v>
      </c>
      <c r="Y12">
        <f>IF('Form responses 1'!Z12="Да",1,0)</f>
        <v>1</v>
      </c>
      <c r="Z12">
        <f>IF('Form responses 1'!AA12="Да",1,0)</f>
        <v>0</v>
      </c>
      <c r="AA12">
        <f>IF('Form responses 1'!AB12="Да",1,0)</f>
        <v>0</v>
      </c>
      <c r="AB12">
        <f>IF('Form responses 1'!AC12="Да",1,0)</f>
        <v>0</v>
      </c>
      <c r="AC12">
        <f>IF('Form responses 1'!AD12="Да",0,1)</f>
        <v>1</v>
      </c>
      <c r="AD12">
        <f>IF('Form responses 1'!AE12="Да",0,1)</f>
        <v>0</v>
      </c>
      <c r="AE12">
        <f>IF('Form responses 1'!AF12="Да",1,0)</f>
        <v>0</v>
      </c>
      <c r="AF12">
        <f>IF('Form responses 1'!AG12="Да",0,1)</f>
        <v>0</v>
      </c>
      <c r="AG12">
        <f>IF('Form responses 1'!AH12="Да",1,0)</f>
        <v>1</v>
      </c>
      <c r="AH12">
        <f>IF('Form responses 1'!AI12="Да",0,1)</f>
        <v>0</v>
      </c>
      <c r="AI12">
        <f>IF('Form responses 1'!AJ12="Да",1,0)</f>
        <v>0</v>
      </c>
      <c r="AJ12">
        <f>IF('Form responses 1'!AK12="Да",1,0)</f>
        <v>0</v>
      </c>
      <c r="AK12">
        <f>IF('Form responses 1'!AL12="Да",0,1)</f>
        <v>1</v>
      </c>
      <c r="AL12">
        <f>IF('Form responses 1'!AM12="Да",1,0)</f>
        <v>0</v>
      </c>
      <c r="AM12">
        <f>IF('Form responses 1'!AN12="Да",1,0)</f>
        <v>0</v>
      </c>
      <c r="AN12">
        <f>IF('Form responses 1'!AO12="Да",1,0)</f>
        <v>0</v>
      </c>
      <c r="AO12">
        <f>IF('Form responses 1'!AP12="Да",0,1)</f>
        <v>0</v>
      </c>
      <c r="AP12">
        <f>IF('Form responses 1'!AQ12="Да",0,1)</f>
        <v>0</v>
      </c>
      <c r="AQ12">
        <f>IF('Form responses 1'!AR12="Да",1,0)</f>
        <v>0</v>
      </c>
      <c r="AR12">
        <f>IF('Form responses 1'!AS12="Да",1,0)</f>
        <v>0</v>
      </c>
      <c r="AS12">
        <f>IF('Form responses 1'!AT12="Да",1,0)</f>
        <v>1</v>
      </c>
      <c r="AT12">
        <f>IF('Form responses 1'!AU12="Да",1,0)</f>
        <v>0</v>
      </c>
      <c r="AU12">
        <f>IF('Form responses 1'!AV12="Да",1,0)</f>
        <v>0</v>
      </c>
      <c r="AV12">
        <f>IF('Form responses 1'!AW12="Да",0,1)</f>
        <v>0</v>
      </c>
      <c r="AW12">
        <f>IF('Form responses 1'!AX12="Да",1,0)</f>
        <v>1</v>
      </c>
      <c r="AX12">
        <f>IF('Form responses 1'!AY12="Да",1,0)</f>
        <v>0</v>
      </c>
      <c r="AY12">
        <f>IF('Form responses 1'!AZ12="Да",0,1)</f>
        <v>1</v>
      </c>
      <c r="AZ12">
        <f>IF('Form responses 1'!BA12="Да",1,0)</f>
        <v>0</v>
      </c>
      <c r="BA12">
        <f>IF('Form responses 1'!BB12="Да",1,0)</f>
        <v>1</v>
      </c>
      <c r="BB12">
        <f>IF('Form responses 1'!BC12="Да",0,1)</f>
        <v>1</v>
      </c>
      <c r="BC12">
        <f>IF('Form responses 1'!BD12="Да",1,0)</f>
        <v>0</v>
      </c>
      <c r="BD12">
        <f>IF('Form responses 1'!BE12="Да",1,0)</f>
        <v>0</v>
      </c>
      <c r="BE12">
        <f>IF('Form responses 1'!BF12="Да",1,0)</f>
        <v>0</v>
      </c>
      <c r="BF12">
        <f t="shared" si="2"/>
        <v>8</v>
      </c>
      <c r="BG12" t="str">
        <f t="shared" si="0"/>
        <v>4. интроверт</v>
      </c>
      <c r="BH12">
        <f t="shared" si="1"/>
        <v>5</v>
      </c>
      <c r="BI12" t="str">
        <f t="shared" si="3"/>
        <v>4. низкий</v>
      </c>
      <c r="BJ12">
        <f t="shared" si="4"/>
        <v>3</v>
      </c>
      <c r="BK12" t="str">
        <f t="shared" si="5"/>
        <v>ок</v>
      </c>
      <c r="BL12">
        <f>IF('Form responses 1'!BG12=5,1,0)</f>
        <v>1</v>
      </c>
      <c r="BM12">
        <f>IF('Form responses 1'!BH12=5,1,0)</f>
        <v>1</v>
      </c>
      <c r="BN12">
        <f>IF('Form responses 1'!BI12=27,1,0)</f>
        <v>1</v>
      </c>
      <c r="BO12">
        <f>IF('Form responses 1'!BJ12=4,1,0)</f>
        <v>1</v>
      </c>
      <c r="BP12">
        <f>IF('Form responses 1'!BK12=29,1,0)</f>
        <v>1</v>
      </c>
      <c r="BQ12">
        <f>IF('Form responses 1'!BL12=20,1,0)</f>
        <v>1</v>
      </c>
      <c r="BR12">
        <f>IF('Form responses 1'!BM12="Семен потерял часть денег",1,0)</f>
        <v>1</v>
      </c>
      <c r="BS12">
        <f t="shared" si="6"/>
        <v>7</v>
      </c>
      <c r="BT12">
        <f t="shared" si="7"/>
        <v>1</v>
      </c>
      <c r="BU12">
        <f t="shared" si="8"/>
        <v>1</v>
      </c>
      <c r="BV12">
        <f t="shared" si="9"/>
        <v>0</v>
      </c>
    </row>
    <row r="13" spans="1:74" x14ac:dyDescent="0.25">
      <c r="A13">
        <f>IF('Form responses 1'!B13="Да",1,0)</f>
        <v>1</v>
      </c>
      <c r="B13">
        <f>IF('Form responses 1'!C13="Да",1,0)</f>
        <v>1</v>
      </c>
      <c r="C13">
        <f>IF('Form responses 1'!D13="Да",1,0)</f>
        <v>1</v>
      </c>
      <c r="D13">
        <f>IF('Form responses 1'!E13="Да",1,0)</f>
        <v>0</v>
      </c>
      <c r="E13">
        <f>IF('Form responses 1'!F13="Да",0,1)</f>
        <v>0</v>
      </c>
      <c r="F13">
        <f>IF('Form responses 1'!G13="Да",1,0)</f>
        <v>0</v>
      </c>
      <c r="G13">
        <f>IF('Form responses 1'!H13="Да",1,0)</f>
        <v>0</v>
      </c>
      <c r="H13">
        <f>IF('Form responses 1'!I13="Да",1,0)</f>
        <v>0</v>
      </c>
      <c r="I13">
        <f>IF('Form responses 1'!J13="Да",1,0)</f>
        <v>1</v>
      </c>
      <c r="J13">
        <f>IF('Form responses 1'!K13="Да",1,0)</f>
        <v>0</v>
      </c>
      <c r="K13">
        <f>IF('Form responses 1'!L13="Да",1,0)</f>
        <v>1</v>
      </c>
      <c r="L13">
        <f>IF('Form responses 1'!M13="Да",0,1)</f>
        <v>1</v>
      </c>
      <c r="M13">
        <f>IF('Form responses 1'!N13="Да",1,0)</f>
        <v>0</v>
      </c>
      <c r="N13">
        <f>IF('Form responses 1'!O13="Да",1,0)</f>
        <v>0</v>
      </c>
      <c r="O13">
        <f>IF('Form responses 1'!P13="Да",0,1)</f>
        <v>0</v>
      </c>
      <c r="P13">
        <f>IF('Form responses 1'!Q13="Да",1,0)</f>
        <v>0</v>
      </c>
      <c r="Q13">
        <f>IF('Form responses 1'!R13="Да",1,0)</f>
        <v>0</v>
      </c>
      <c r="R13">
        <f>IF('Form responses 1'!S13="Да",0,1)</f>
        <v>0</v>
      </c>
      <c r="S13">
        <f>IF('Form responses 1'!T13="Да",1,0)</f>
        <v>1</v>
      </c>
      <c r="T13">
        <f>IF('Form responses 1'!U13="Да",0,1)</f>
        <v>1</v>
      </c>
      <c r="U13">
        <f>IF('Form responses 1'!V13="Да",1,0)</f>
        <v>1</v>
      </c>
      <c r="V13">
        <f>IF('Form responses 1'!W13="Да",1,0)</f>
        <v>0</v>
      </c>
      <c r="W13">
        <f>IF('Form responses 1'!X13="Да",1,0)</f>
        <v>0</v>
      </c>
      <c r="X13">
        <f>IF('Form responses 1'!Y13="Да",1,0)</f>
        <v>0</v>
      </c>
      <c r="Y13">
        <f>IF('Form responses 1'!Z13="Да",1,0)</f>
        <v>1</v>
      </c>
      <c r="Z13">
        <f>IF('Form responses 1'!AA13="Да",1,0)</f>
        <v>0</v>
      </c>
      <c r="AA13">
        <f>IF('Form responses 1'!AB13="Да",1,0)</f>
        <v>1</v>
      </c>
      <c r="AB13">
        <f>IF('Form responses 1'!AC13="Да",1,0)</f>
        <v>1</v>
      </c>
      <c r="AC13">
        <f>IF('Form responses 1'!AD13="Да",0,1)</f>
        <v>1</v>
      </c>
      <c r="AD13">
        <f>IF('Form responses 1'!AE13="Да",0,1)</f>
        <v>0</v>
      </c>
      <c r="AE13">
        <f>IF('Form responses 1'!AF13="Да",1,0)</f>
        <v>1</v>
      </c>
      <c r="AF13">
        <f>IF('Form responses 1'!AG13="Да",0,1)</f>
        <v>0</v>
      </c>
      <c r="AG13">
        <f>IF('Form responses 1'!AH13="Да",1,0)</f>
        <v>1</v>
      </c>
      <c r="AH13">
        <f>IF('Form responses 1'!AI13="Да",0,1)</f>
        <v>0</v>
      </c>
      <c r="AI13">
        <f>IF('Form responses 1'!AJ13="Да",1,0)</f>
        <v>1</v>
      </c>
      <c r="AJ13">
        <f>IF('Form responses 1'!AK13="Да",1,0)</f>
        <v>0</v>
      </c>
      <c r="AK13">
        <f>IF('Form responses 1'!AL13="Да",0,1)</f>
        <v>0</v>
      </c>
      <c r="AL13">
        <f>IF('Form responses 1'!AM13="Да",1,0)</f>
        <v>0</v>
      </c>
      <c r="AM13">
        <f>IF('Form responses 1'!AN13="Да",1,0)</f>
        <v>1</v>
      </c>
      <c r="AN13">
        <f>IF('Form responses 1'!AO13="Да",1,0)</f>
        <v>0</v>
      </c>
      <c r="AO13">
        <f>IF('Form responses 1'!AP13="Да",0,1)</f>
        <v>0</v>
      </c>
      <c r="AP13">
        <f>IF('Form responses 1'!AQ13="Да",0,1)</f>
        <v>0</v>
      </c>
      <c r="AQ13">
        <f>IF('Form responses 1'!AR13="Да",1,0)</f>
        <v>0</v>
      </c>
      <c r="AR13">
        <f>IF('Form responses 1'!AS13="Да",1,0)</f>
        <v>1</v>
      </c>
      <c r="AS13">
        <f>IF('Form responses 1'!AT13="Да",1,0)</f>
        <v>1</v>
      </c>
      <c r="AT13">
        <f>IF('Form responses 1'!AU13="Да",1,0)</f>
        <v>0</v>
      </c>
      <c r="AU13">
        <f>IF('Form responses 1'!AV13="Да",1,0)</f>
        <v>0</v>
      </c>
      <c r="AV13">
        <f>IF('Form responses 1'!AW13="Да",0,1)</f>
        <v>0</v>
      </c>
      <c r="AW13">
        <f>IF('Form responses 1'!AX13="Да",1,0)</f>
        <v>1</v>
      </c>
      <c r="AX13">
        <f>IF('Form responses 1'!AY13="Да",1,0)</f>
        <v>0</v>
      </c>
      <c r="AY13">
        <f>IF('Form responses 1'!AZ13="Да",0,1)</f>
        <v>1</v>
      </c>
      <c r="AZ13">
        <f>IF('Form responses 1'!BA13="Да",1,0)</f>
        <v>0</v>
      </c>
      <c r="BA13">
        <f>IF('Form responses 1'!BB13="Да",1,0)</f>
        <v>1</v>
      </c>
      <c r="BB13">
        <f>IF('Form responses 1'!BC13="Да",0,1)</f>
        <v>0</v>
      </c>
      <c r="BC13">
        <f>IF('Form responses 1'!BD13="Да",1,0)</f>
        <v>0</v>
      </c>
      <c r="BD13">
        <f>IF('Form responses 1'!BE13="Да",1,0)</f>
        <v>1</v>
      </c>
      <c r="BE13">
        <f>IF('Form responses 1'!BF13="Да",1,0)</f>
        <v>0</v>
      </c>
      <c r="BF13">
        <f t="shared" si="2"/>
        <v>12</v>
      </c>
      <c r="BG13" t="str">
        <f t="shared" si="0"/>
        <v>3. амбиверт</v>
      </c>
      <c r="BH13">
        <f t="shared" si="1"/>
        <v>10</v>
      </c>
      <c r="BI13" t="str">
        <f t="shared" si="3"/>
        <v>3. средний</v>
      </c>
      <c r="BJ13">
        <f t="shared" si="4"/>
        <v>1</v>
      </c>
      <c r="BK13" t="str">
        <f t="shared" si="5"/>
        <v>ок</v>
      </c>
      <c r="BL13">
        <f>IF('Form responses 1'!BG13=5,1,0)</f>
        <v>1</v>
      </c>
      <c r="BM13">
        <f>IF('Form responses 1'!BH13=5,1,0)</f>
        <v>1</v>
      </c>
      <c r="BN13">
        <f>IF('Form responses 1'!BI13=27,1,0)</f>
        <v>1</v>
      </c>
      <c r="BO13">
        <f>IF('Form responses 1'!BJ13=4,1,0)</f>
        <v>0</v>
      </c>
      <c r="BP13">
        <f>IF('Form responses 1'!BK13=29,1,0)</f>
        <v>1</v>
      </c>
      <c r="BQ13">
        <f>IF('Form responses 1'!BL13=20,1,0)</f>
        <v>1</v>
      </c>
      <c r="BR13">
        <f>IF('Form responses 1'!BM13="Семен потерял часть денег",1,0)</f>
        <v>1</v>
      </c>
      <c r="BS13">
        <f t="shared" si="6"/>
        <v>6</v>
      </c>
      <c r="BT13">
        <f t="shared" si="7"/>
        <v>0</v>
      </c>
      <c r="BU13">
        <f t="shared" si="8"/>
        <v>1</v>
      </c>
      <c r="BV13">
        <f t="shared" si="9"/>
        <v>0</v>
      </c>
    </row>
    <row r="14" spans="1:74" x14ac:dyDescent="0.25">
      <c r="A14">
        <f>IF('Form responses 1'!B14="Да",1,0)</f>
        <v>0</v>
      </c>
      <c r="B14">
        <f>IF('Form responses 1'!C14="Да",1,0)</f>
        <v>1</v>
      </c>
      <c r="C14">
        <f>IF('Form responses 1'!D14="Да",1,0)</f>
        <v>0</v>
      </c>
      <c r="D14">
        <f>IF('Form responses 1'!E14="Да",1,0)</f>
        <v>0</v>
      </c>
      <c r="E14">
        <f>IF('Form responses 1'!F14="Да",0,1)</f>
        <v>1</v>
      </c>
      <c r="F14">
        <f>IF('Form responses 1'!G14="Да",1,0)</f>
        <v>0</v>
      </c>
      <c r="G14">
        <f>IF('Form responses 1'!H14="Да",1,0)</f>
        <v>1</v>
      </c>
      <c r="H14">
        <f>IF('Form responses 1'!I14="Да",1,0)</f>
        <v>1</v>
      </c>
      <c r="I14">
        <f>IF('Form responses 1'!J14="Да",1,0)</f>
        <v>1</v>
      </c>
      <c r="J14">
        <f>IF('Form responses 1'!K14="Да",1,0)</f>
        <v>0</v>
      </c>
      <c r="K14">
        <f>IF('Form responses 1'!L14="Да",1,0)</f>
        <v>1</v>
      </c>
      <c r="L14">
        <f>IF('Form responses 1'!M14="Да",0,1)</f>
        <v>0</v>
      </c>
      <c r="M14">
        <f>IF('Form responses 1'!N14="Да",1,0)</f>
        <v>1</v>
      </c>
      <c r="N14">
        <f>IF('Form responses 1'!O14="Да",1,0)</f>
        <v>1</v>
      </c>
      <c r="O14">
        <f>IF('Form responses 1'!P14="Да",0,1)</f>
        <v>0</v>
      </c>
      <c r="P14">
        <f>IF('Form responses 1'!Q14="Да",1,0)</f>
        <v>1</v>
      </c>
      <c r="Q14">
        <f>IF('Form responses 1'!R14="Да",1,0)</f>
        <v>0</v>
      </c>
      <c r="R14">
        <f>IF('Form responses 1'!S14="Да",0,1)</f>
        <v>0</v>
      </c>
      <c r="S14">
        <f>IF('Form responses 1'!T14="Да",1,0)</f>
        <v>1</v>
      </c>
      <c r="T14">
        <f>IF('Form responses 1'!U14="Да",0,1)</f>
        <v>0</v>
      </c>
      <c r="U14">
        <f>IF('Form responses 1'!V14="Да",1,0)</f>
        <v>1</v>
      </c>
      <c r="V14">
        <f>IF('Form responses 1'!W14="Да",1,0)</f>
        <v>0</v>
      </c>
      <c r="W14">
        <f>IF('Form responses 1'!X14="Да",1,0)</f>
        <v>1</v>
      </c>
      <c r="X14">
        <f>IF('Form responses 1'!Y14="Да",1,0)</f>
        <v>1</v>
      </c>
      <c r="Y14">
        <f>IF('Form responses 1'!Z14="Да",1,0)</f>
        <v>1</v>
      </c>
      <c r="Z14">
        <f>IF('Form responses 1'!AA14="Да",1,0)</f>
        <v>1</v>
      </c>
      <c r="AA14">
        <f>IF('Form responses 1'!AB14="Да",1,0)</f>
        <v>0</v>
      </c>
      <c r="AB14">
        <f>IF('Form responses 1'!AC14="Да",1,0)</f>
        <v>1</v>
      </c>
      <c r="AC14">
        <f>IF('Form responses 1'!AD14="Да",0,1)</f>
        <v>0</v>
      </c>
      <c r="AD14">
        <f>IF('Form responses 1'!AE14="Да",0,1)</f>
        <v>0</v>
      </c>
      <c r="AE14">
        <f>IF('Form responses 1'!AF14="Да",1,0)</f>
        <v>1</v>
      </c>
      <c r="AF14">
        <f>IF('Form responses 1'!AG14="Да",0,1)</f>
        <v>0</v>
      </c>
      <c r="AG14">
        <f>IF('Form responses 1'!AH14="Да",1,0)</f>
        <v>1</v>
      </c>
      <c r="AH14">
        <f>IF('Form responses 1'!AI14="Да",0,1)</f>
        <v>0</v>
      </c>
      <c r="AI14">
        <f>IF('Form responses 1'!AJ14="Да",1,0)</f>
        <v>0</v>
      </c>
      <c r="AJ14">
        <f>IF('Form responses 1'!AK14="Да",1,0)</f>
        <v>0</v>
      </c>
      <c r="AK14">
        <f>IF('Form responses 1'!AL14="Да",0,1)</f>
        <v>0</v>
      </c>
      <c r="AL14">
        <f>IF('Form responses 1'!AM14="Да",1,0)</f>
        <v>1</v>
      </c>
      <c r="AM14">
        <f>IF('Form responses 1'!AN14="Да",1,0)</f>
        <v>0</v>
      </c>
      <c r="AN14">
        <f>IF('Form responses 1'!AO14="Да",1,0)</f>
        <v>1</v>
      </c>
      <c r="AO14">
        <f>IF('Form responses 1'!AP14="Да",0,1)</f>
        <v>0</v>
      </c>
      <c r="AP14">
        <f>IF('Form responses 1'!AQ14="Да",0,1)</f>
        <v>1</v>
      </c>
      <c r="AQ14">
        <f>IF('Form responses 1'!AR14="Да",1,0)</f>
        <v>0</v>
      </c>
      <c r="AR14">
        <f>IF('Form responses 1'!AS14="Да",1,0)</f>
        <v>0</v>
      </c>
      <c r="AS14">
        <f>IF('Form responses 1'!AT14="Да",1,0)</f>
        <v>1</v>
      </c>
      <c r="AT14">
        <f>IF('Form responses 1'!AU14="Да",1,0)</f>
        <v>0</v>
      </c>
      <c r="AU14">
        <f>IF('Form responses 1'!AV14="Да",1,0)</f>
        <v>1</v>
      </c>
      <c r="AV14">
        <f>IF('Form responses 1'!AW14="Да",0,1)</f>
        <v>0</v>
      </c>
      <c r="AW14">
        <f>IF('Form responses 1'!AX14="Да",1,0)</f>
        <v>0</v>
      </c>
      <c r="AX14">
        <f>IF('Form responses 1'!AY14="Да",1,0)</f>
        <v>1</v>
      </c>
      <c r="AY14">
        <f>IF('Form responses 1'!AZ14="Да",0,1)</f>
        <v>0</v>
      </c>
      <c r="AZ14">
        <f>IF('Form responses 1'!BA14="Да",1,0)</f>
        <v>1</v>
      </c>
      <c r="BA14">
        <f>IF('Form responses 1'!BB14="Да",1,0)</f>
        <v>0</v>
      </c>
      <c r="BB14">
        <f>IF('Form responses 1'!BC14="Да",0,1)</f>
        <v>0</v>
      </c>
      <c r="BC14">
        <f>IF('Form responses 1'!BD14="Да",1,0)</f>
        <v>1</v>
      </c>
      <c r="BD14">
        <f>IF('Form responses 1'!BE14="Да",1,0)</f>
        <v>0</v>
      </c>
      <c r="BE14">
        <f>IF('Form responses 1'!BF14="Да",1,0)</f>
        <v>1</v>
      </c>
      <c r="BF14">
        <f t="shared" si="2"/>
        <v>4</v>
      </c>
      <c r="BG14" t="str">
        <f t="shared" si="0"/>
        <v>5. глубокий интраверт</v>
      </c>
      <c r="BH14">
        <f t="shared" si="1"/>
        <v>21</v>
      </c>
      <c r="BI14" t="str">
        <f t="shared" si="3"/>
        <v>1. Оч.высокий</v>
      </c>
      <c r="BJ14">
        <f t="shared" si="4"/>
        <v>2</v>
      </c>
      <c r="BK14" t="str">
        <f t="shared" si="5"/>
        <v>ок</v>
      </c>
      <c r="BL14">
        <f>IF('Form responses 1'!BG14=5,1,0)</f>
        <v>1</v>
      </c>
      <c r="BM14">
        <f>IF('Form responses 1'!BH14=5,1,0)</f>
        <v>1</v>
      </c>
      <c r="BN14">
        <f>IF('Form responses 1'!BI14=27,1,0)</f>
        <v>1</v>
      </c>
      <c r="BO14">
        <f>IF('Form responses 1'!BJ14=4,1,0)</f>
        <v>1</v>
      </c>
      <c r="BP14">
        <f>IF('Form responses 1'!BK14=29,1,0)</f>
        <v>1</v>
      </c>
      <c r="BQ14">
        <f>IF('Form responses 1'!BL14=20,1,0)</f>
        <v>1</v>
      </c>
      <c r="BR14">
        <f>IF('Form responses 1'!BM14="Семен потерял часть денег",1,0)</f>
        <v>1</v>
      </c>
      <c r="BS14">
        <f t="shared" si="6"/>
        <v>7</v>
      </c>
      <c r="BT14">
        <f t="shared" si="7"/>
        <v>1</v>
      </c>
      <c r="BU14">
        <f t="shared" si="8"/>
        <v>1</v>
      </c>
      <c r="BV14">
        <f t="shared" si="9"/>
        <v>0</v>
      </c>
    </row>
    <row r="15" spans="1:74" x14ac:dyDescent="0.25">
      <c r="A15">
        <f>IF('Form responses 1'!B15="Да",1,0)</f>
        <v>1</v>
      </c>
      <c r="B15">
        <f>IF('Form responses 1'!C15="Да",1,0)</f>
        <v>1</v>
      </c>
      <c r="C15">
        <f>IF('Form responses 1'!D15="Да",1,0)</f>
        <v>0</v>
      </c>
      <c r="D15">
        <f>IF('Form responses 1'!E15="Да",1,0)</f>
        <v>1</v>
      </c>
      <c r="E15">
        <f>IF('Form responses 1'!F15="Да",0,1)</f>
        <v>1</v>
      </c>
      <c r="F15">
        <f>IF('Form responses 1'!G15="Да",1,0)</f>
        <v>0</v>
      </c>
      <c r="G15">
        <f>IF('Form responses 1'!H15="Да",1,0)</f>
        <v>0</v>
      </c>
      <c r="H15">
        <f>IF('Form responses 1'!I15="Да",1,0)</f>
        <v>0</v>
      </c>
      <c r="I15">
        <f>IF('Form responses 1'!J15="Да",1,0)</f>
        <v>1</v>
      </c>
      <c r="J15">
        <f>IF('Form responses 1'!K15="Да",1,0)</f>
        <v>0</v>
      </c>
      <c r="K15">
        <f>IF('Form responses 1'!L15="Да",1,0)</f>
        <v>0</v>
      </c>
      <c r="L15">
        <f>IF('Form responses 1'!M15="Да",0,1)</f>
        <v>0</v>
      </c>
      <c r="M15">
        <f>IF('Form responses 1'!N15="Да",1,0)</f>
        <v>0</v>
      </c>
      <c r="N15">
        <f>IF('Form responses 1'!O15="Да",1,0)</f>
        <v>0</v>
      </c>
      <c r="O15">
        <f>IF('Form responses 1'!P15="Да",0,1)</f>
        <v>1</v>
      </c>
      <c r="P15">
        <f>IF('Form responses 1'!Q15="Да",1,0)</f>
        <v>0</v>
      </c>
      <c r="Q15">
        <f>IF('Form responses 1'!R15="Да",1,0)</f>
        <v>1</v>
      </c>
      <c r="R15">
        <f>IF('Form responses 1'!S15="Да",0,1)</f>
        <v>1</v>
      </c>
      <c r="S15">
        <f>IF('Form responses 1'!T15="Да",1,0)</f>
        <v>1</v>
      </c>
      <c r="T15">
        <f>IF('Form responses 1'!U15="Да",0,1)</f>
        <v>1</v>
      </c>
      <c r="U15">
        <f>IF('Form responses 1'!V15="Да",1,0)</f>
        <v>1</v>
      </c>
      <c r="V15">
        <f>IF('Form responses 1'!W15="Да",1,0)</f>
        <v>1</v>
      </c>
      <c r="W15">
        <f>IF('Form responses 1'!X15="Да",1,0)</f>
        <v>1</v>
      </c>
      <c r="X15">
        <f>IF('Form responses 1'!Y15="Да",1,0)</f>
        <v>1</v>
      </c>
      <c r="Y15">
        <f>IF('Form responses 1'!Z15="Да",1,0)</f>
        <v>0</v>
      </c>
      <c r="Z15">
        <f>IF('Form responses 1'!AA15="Да",1,0)</f>
        <v>0</v>
      </c>
      <c r="AA15">
        <f>IF('Form responses 1'!AB15="Да",1,0)</f>
        <v>1</v>
      </c>
      <c r="AB15">
        <f>IF('Form responses 1'!AC15="Да",1,0)</f>
        <v>1</v>
      </c>
      <c r="AC15">
        <f>IF('Form responses 1'!AD15="Да",0,1)</f>
        <v>1</v>
      </c>
      <c r="AD15">
        <f>IF('Form responses 1'!AE15="Да",0,1)</f>
        <v>0</v>
      </c>
      <c r="AE15">
        <f>IF('Form responses 1'!AF15="Да",1,0)</f>
        <v>0</v>
      </c>
      <c r="AF15">
        <f>IF('Form responses 1'!AG15="Да",0,1)</f>
        <v>1</v>
      </c>
      <c r="AG15">
        <f>IF('Form responses 1'!AH15="Да",1,0)</f>
        <v>0</v>
      </c>
      <c r="AH15">
        <f>IF('Form responses 1'!AI15="Да",0,1)</f>
        <v>0</v>
      </c>
      <c r="AI15">
        <f>IF('Form responses 1'!AJ15="Да",1,0)</f>
        <v>1</v>
      </c>
      <c r="AJ15">
        <f>IF('Form responses 1'!AK15="Да",1,0)</f>
        <v>0</v>
      </c>
      <c r="AK15">
        <f>IF('Form responses 1'!AL15="Да",0,1)</f>
        <v>1</v>
      </c>
      <c r="AL15">
        <f>IF('Form responses 1'!AM15="Да",1,0)</f>
        <v>0</v>
      </c>
      <c r="AM15">
        <f>IF('Form responses 1'!AN15="Да",1,0)</f>
        <v>0</v>
      </c>
      <c r="AN15">
        <f>IF('Form responses 1'!AO15="Да",1,0)</f>
        <v>1</v>
      </c>
      <c r="AO15">
        <f>IF('Form responses 1'!AP15="Да",0,1)</f>
        <v>0</v>
      </c>
      <c r="AP15">
        <f>IF('Form responses 1'!AQ15="Да",0,1)</f>
        <v>0</v>
      </c>
      <c r="AQ15">
        <f>IF('Form responses 1'!AR15="Да",1,0)</f>
        <v>0</v>
      </c>
      <c r="AR15">
        <f>IF('Form responses 1'!AS15="Да",1,0)</f>
        <v>1</v>
      </c>
      <c r="AS15">
        <f>IF('Form responses 1'!AT15="Да",1,0)</f>
        <v>1</v>
      </c>
      <c r="AT15">
        <f>IF('Form responses 1'!AU15="Да",1,0)</f>
        <v>1</v>
      </c>
      <c r="AU15">
        <f>IF('Form responses 1'!AV15="Да",1,0)</f>
        <v>0</v>
      </c>
      <c r="AV15">
        <f>IF('Form responses 1'!AW15="Да",0,1)</f>
        <v>0</v>
      </c>
      <c r="AW15">
        <f>IF('Form responses 1'!AX15="Да",1,0)</f>
        <v>0</v>
      </c>
      <c r="AX15">
        <f>IF('Form responses 1'!AY15="Да",1,0)</f>
        <v>1</v>
      </c>
      <c r="AY15">
        <f>IF('Form responses 1'!AZ15="Да",0,1)</f>
        <v>1</v>
      </c>
      <c r="AZ15">
        <f>IF('Form responses 1'!BA15="Да",1,0)</f>
        <v>1</v>
      </c>
      <c r="BA15">
        <f>IF('Form responses 1'!BB15="Да",1,0)</f>
        <v>1</v>
      </c>
      <c r="BB15">
        <f>IF('Form responses 1'!BC15="Да",0,1)</f>
        <v>0</v>
      </c>
      <c r="BC15">
        <f>IF('Form responses 1'!BD15="Да",1,0)</f>
        <v>0</v>
      </c>
      <c r="BD15">
        <f>IF('Form responses 1'!BE15="Да",1,0)</f>
        <v>1</v>
      </c>
      <c r="BE15">
        <f>IF('Form responses 1'!BF15="Да",1,0)</f>
        <v>0</v>
      </c>
      <c r="BF15">
        <f t="shared" si="2"/>
        <v>15</v>
      </c>
      <c r="BG15" t="str">
        <f t="shared" si="0"/>
        <v>3. амбиверт</v>
      </c>
      <c r="BH15">
        <f t="shared" si="1"/>
        <v>12</v>
      </c>
      <c r="BI15" t="str">
        <f t="shared" si="3"/>
        <v>3. средний</v>
      </c>
      <c r="BJ15">
        <f t="shared" si="4"/>
        <v>2</v>
      </c>
      <c r="BK15" t="str">
        <f t="shared" si="5"/>
        <v>ок</v>
      </c>
      <c r="BL15">
        <f>IF('Form responses 1'!BG15=5,1,0)</f>
        <v>0</v>
      </c>
      <c r="BM15">
        <f>IF('Form responses 1'!BH15=5,1,0)</f>
        <v>1</v>
      </c>
      <c r="BN15">
        <f>IF('Form responses 1'!BI15=27,1,0)</f>
        <v>1</v>
      </c>
      <c r="BO15">
        <f>IF('Form responses 1'!BJ15=4,1,0)</f>
        <v>0</v>
      </c>
      <c r="BP15">
        <f>IF('Form responses 1'!BK15=29,1,0)</f>
        <v>0</v>
      </c>
      <c r="BQ15">
        <f>IF('Form responses 1'!BL15=20,1,0)</f>
        <v>0</v>
      </c>
      <c r="BR15">
        <f>IF('Form responses 1'!BM15="Семен потерял часть денег",1,0)</f>
        <v>1</v>
      </c>
      <c r="BS15">
        <f t="shared" si="6"/>
        <v>3</v>
      </c>
      <c r="BT15">
        <f t="shared" si="7"/>
        <v>0</v>
      </c>
      <c r="BU15">
        <f t="shared" si="8"/>
        <v>0</v>
      </c>
      <c r="BV15">
        <f t="shared" si="9"/>
        <v>1</v>
      </c>
    </row>
    <row r="16" spans="1:74" x14ac:dyDescent="0.25">
      <c r="A16">
        <f>IF('Form responses 1'!B16="Да",1,0)</f>
        <v>1</v>
      </c>
      <c r="B16">
        <f>IF('Form responses 1'!C16="Да",1,0)</f>
        <v>0</v>
      </c>
      <c r="C16">
        <f>IF('Form responses 1'!D16="Да",1,0)</f>
        <v>0</v>
      </c>
      <c r="D16">
        <f>IF('Form responses 1'!E16="Да",1,0)</f>
        <v>1</v>
      </c>
      <c r="E16">
        <f>IF('Form responses 1'!F16="Да",0,1)</f>
        <v>0</v>
      </c>
      <c r="F16">
        <f>IF('Form responses 1'!G16="Да",1,0)</f>
        <v>0</v>
      </c>
      <c r="G16">
        <f>IF('Form responses 1'!H16="Да",1,0)</f>
        <v>1</v>
      </c>
      <c r="H16">
        <f>IF('Form responses 1'!I16="Да",1,0)</f>
        <v>0</v>
      </c>
      <c r="I16">
        <f>IF('Form responses 1'!J16="Да",1,0)</f>
        <v>1</v>
      </c>
      <c r="J16">
        <f>IF('Form responses 1'!K16="Да",1,0)</f>
        <v>0</v>
      </c>
      <c r="K16">
        <f>IF('Form responses 1'!L16="Да",1,0)</f>
        <v>1</v>
      </c>
      <c r="L16">
        <f>IF('Form responses 1'!M16="Да",0,1)</f>
        <v>0</v>
      </c>
      <c r="M16">
        <f>IF('Form responses 1'!N16="Да",1,0)</f>
        <v>0</v>
      </c>
      <c r="N16">
        <f>IF('Form responses 1'!O16="Да",1,0)</f>
        <v>0</v>
      </c>
      <c r="O16">
        <f>IF('Form responses 1'!P16="Да",0,1)</f>
        <v>0</v>
      </c>
      <c r="P16">
        <f>IF('Form responses 1'!Q16="Да",1,0)</f>
        <v>0</v>
      </c>
      <c r="Q16">
        <f>IF('Form responses 1'!R16="Да",1,0)</f>
        <v>0</v>
      </c>
      <c r="R16">
        <f>IF('Form responses 1'!S16="Да",0,1)</f>
        <v>0</v>
      </c>
      <c r="S16">
        <f>IF('Form responses 1'!T16="Да",1,0)</f>
        <v>1</v>
      </c>
      <c r="T16">
        <f>IF('Form responses 1'!U16="Да",0,1)</f>
        <v>1</v>
      </c>
      <c r="U16">
        <f>IF('Form responses 1'!V16="Да",1,0)</f>
        <v>1</v>
      </c>
      <c r="V16">
        <f>IF('Form responses 1'!W16="Да",1,0)</f>
        <v>1</v>
      </c>
      <c r="W16">
        <f>IF('Form responses 1'!X16="Да",1,0)</f>
        <v>0</v>
      </c>
      <c r="X16">
        <f>IF('Form responses 1'!Y16="Да",1,0)</f>
        <v>1</v>
      </c>
      <c r="Y16">
        <f>IF('Form responses 1'!Z16="Да",1,0)</f>
        <v>0</v>
      </c>
      <c r="Z16">
        <f>IF('Form responses 1'!AA16="Да",1,0)</f>
        <v>1</v>
      </c>
      <c r="AA16">
        <f>IF('Form responses 1'!AB16="Да",1,0)</f>
        <v>1</v>
      </c>
      <c r="AB16">
        <f>IF('Form responses 1'!AC16="Да",1,0)</f>
        <v>1</v>
      </c>
      <c r="AC16">
        <f>IF('Form responses 1'!AD16="Да",0,1)</f>
        <v>1</v>
      </c>
      <c r="AD16">
        <f>IF('Form responses 1'!AE16="Да",0,1)</f>
        <v>0</v>
      </c>
      <c r="AE16">
        <f>IF('Form responses 1'!AF16="Да",1,0)</f>
        <v>0</v>
      </c>
      <c r="AF16">
        <f>IF('Form responses 1'!AG16="Да",0,1)</f>
        <v>0</v>
      </c>
      <c r="AG16">
        <f>IF('Form responses 1'!AH16="Да",1,0)</f>
        <v>1</v>
      </c>
      <c r="AH16">
        <f>IF('Form responses 1'!AI16="Да",0,1)</f>
        <v>0</v>
      </c>
      <c r="AI16">
        <f>IF('Form responses 1'!AJ16="Да",1,0)</f>
        <v>1</v>
      </c>
      <c r="AJ16">
        <f>IF('Form responses 1'!AK16="Да",1,0)</f>
        <v>0</v>
      </c>
      <c r="AK16">
        <f>IF('Form responses 1'!AL16="Да",0,1)</f>
        <v>1</v>
      </c>
      <c r="AL16">
        <f>IF('Form responses 1'!AM16="Да",1,0)</f>
        <v>1</v>
      </c>
      <c r="AM16">
        <f>IF('Form responses 1'!AN16="Да",1,0)</f>
        <v>1</v>
      </c>
      <c r="AN16">
        <f>IF('Form responses 1'!AO16="Да",1,0)</f>
        <v>0</v>
      </c>
      <c r="AO16">
        <f>IF('Form responses 1'!AP16="Да",0,1)</f>
        <v>0</v>
      </c>
      <c r="AP16">
        <f>IF('Form responses 1'!AQ16="Да",0,1)</f>
        <v>0</v>
      </c>
      <c r="AQ16">
        <f>IF('Form responses 1'!AR16="Да",1,0)</f>
        <v>0</v>
      </c>
      <c r="AR16">
        <f>IF('Form responses 1'!AS16="Да",1,0)</f>
        <v>1</v>
      </c>
      <c r="AS16">
        <f>IF('Form responses 1'!AT16="Да",1,0)</f>
        <v>1</v>
      </c>
      <c r="AT16">
        <f>IF('Form responses 1'!AU16="Да",1,0)</f>
        <v>0</v>
      </c>
      <c r="AU16">
        <f>IF('Form responses 1'!AV16="Да",1,0)</f>
        <v>0</v>
      </c>
      <c r="AV16">
        <f>IF('Form responses 1'!AW16="Да",0,1)</f>
        <v>0</v>
      </c>
      <c r="AW16">
        <f>IF('Form responses 1'!AX16="Да",1,0)</f>
        <v>1</v>
      </c>
      <c r="AX16">
        <f>IF('Form responses 1'!AY16="Да",1,0)</f>
        <v>0</v>
      </c>
      <c r="AY16">
        <f>IF('Form responses 1'!AZ16="Да",0,1)</f>
        <v>1</v>
      </c>
      <c r="AZ16">
        <f>IF('Form responses 1'!BA16="Да",1,0)</f>
        <v>0</v>
      </c>
      <c r="BA16">
        <f>IF('Form responses 1'!BB16="Да",1,0)</f>
        <v>1</v>
      </c>
      <c r="BB16">
        <f>IF('Form responses 1'!BC16="Да",0,1)</f>
        <v>1</v>
      </c>
      <c r="BC16">
        <f>IF('Form responses 1'!BD16="Да",1,0)</f>
        <v>0</v>
      </c>
      <c r="BD16">
        <f>IF('Form responses 1'!BE16="Да",1,0)</f>
        <v>1</v>
      </c>
      <c r="BE16">
        <f>IF('Form responses 1'!BF16="Да",1,0)</f>
        <v>0</v>
      </c>
      <c r="BF16">
        <f t="shared" si="2"/>
        <v>12</v>
      </c>
      <c r="BG16" t="str">
        <f t="shared" si="0"/>
        <v>3. амбиверт</v>
      </c>
      <c r="BH16">
        <f t="shared" si="1"/>
        <v>12</v>
      </c>
      <c r="BI16" t="str">
        <f t="shared" si="3"/>
        <v>3. средний</v>
      </c>
      <c r="BJ16">
        <f t="shared" si="4"/>
        <v>2</v>
      </c>
      <c r="BK16" t="str">
        <f t="shared" si="5"/>
        <v>ок</v>
      </c>
      <c r="BL16">
        <f>IF('Form responses 1'!BG16=5,1,0)</f>
        <v>1</v>
      </c>
      <c r="BM16">
        <f>IF('Form responses 1'!BH16=5,1,0)</f>
        <v>1</v>
      </c>
      <c r="BN16">
        <f>IF('Form responses 1'!BI16=27,1,0)</f>
        <v>1</v>
      </c>
      <c r="BO16">
        <f>IF('Form responses 1'!BJ16=4,1,0)</f>
        <v>1</v>
      </c>
      <c r="BP16">
        <f>IF('Form responses 1'!BK16=29,1,0)</f>
        <v>1</v>
      </c>
      <c r="BQ16">
        <f>IF('Form responses 1'!BL16=20,1,0)</f>
        <v>0</v>
      </c>
      <c r="BR16">
        <f>IF('Form responses 1'!BM16="Семен потерял часть денег",1,0)</f>
        <v>1</v>
      </c>
      <c r="BS16">
        <f t="shared" si="6"/>
        <v>6</v>
      </c>
      <c r="BT16">
        <f t="shared" si="7"/>
        <v>0</v>
      </c>
      <c r="BU16">
        <f t="shared" si="8"/>
        <v>1</v>
      </c>
      <c r="BV16">
        <f t="shared" si="9"/>
        <v>0</v>
      </c>
    </row>
    <row r="17" spans="1:74" x14ac:dyDescent="0.25">
      <c r="A17">
        <f>IF('Form responses 1'!B17="Да",1,0)</f>
        <v>0</v>
      </c>
      <c r="B17">
        <f>IF('Form responses 1'!C17="Да",1,0)</f>
        <v>0</v>
      </c>
      <c r="C17">
        <f>IF('Form responses 1'!D17="Да",1,0)</f>
        <v>1</v>
      </c>
      <c r="D17">
        <f>IF('Form responses 1'!E17="Да",1,0)</f>
        <v>1</v>
      </c>
      <c r="E17">
        <f>IF('Form responses 1'!F17="Да",0,1)</f>
        <v>0</v>
      </c>
      <c r="F17">
        <f>IF('Form responses 1'!G17="Да",1,0)</f>
        <v>0</v>
      </c>
      <c r="G17">
        <f>IF('Form responses 1'!H17="Да",1,0)</f>
        <v>0</v>
      </c>
      <c r="H17">
        <f>IF('Form responses 1'!I17="Да",1,0)</f>
        <v>0</v>
      </c>
      <c r="I17">
        <f>IF('Form responses 1'!J17="Да",1,0)</f>
        <v>0</v>
      </c>
      <c r="J17">
        <f>IF('Form responses 1'!K17="Да",1,0)</f>
        <v>0</v>
      </c>
      <c r="K17">
        <f>IF('Form responses 1'!L17="Да",1,0)</f>
        <v>0</v>
      </c>
      <c r="L17">
        <f>IF('Form responses 1'!M17="Да",0,1)</f>
        <v>1</v>
      </c>
      <c r="M17">
        <f>IF('Form responses 1'!N17="Да",1,0)</f>
        <v>0</v>
      </c>
      <c r="N17">
        <f>IF('Form responses 1'!O17="Да",1,0)</f>
        <v>0</v>
      </c>
      <c r="O17">
        <f>IF('Form responses 1'!P17="Да",0,1)</f>
        <v>0</v>
      </c>
      <c r="P17">
        <f>IF('Form responses 1'!Q17="Да",1,0)</f>
        <v>0</v>
      </c>
      <c r="Q17">
        <f>IF('Form responses 1'!R17="Да",1,0)</f>
        <v>0</v>
      </c>
      <c r="R17">
        <f>IF('Form responses 1'!S17="Да",0,1)</f>
        <v>1</v>
      </c>
      <c r="S17">
        <f>IF('Form responses 1'!T17="Да",1,0)</f>
        <v>1</v>
      </c>
      <c r="T17">
        <f>IF('Form responses 1'!U17="Да",0,1)</f>
        <v>0</v>
      </c>
      <c r="U17">
        <f>IF('Form responses 1'!V17="Да",1,0)</f>
        <v>1</v>
      </c>
      <c r="V17">
        <f>IF('Form responses 1'!W17="Да",1,0)</f>
        <v>0</v>
      </c>
      <c r="W17">
        <f>IF('Form responses 1'!X17="Да",1,0)</f>
        <v>0</v>
      </c>
      <c r="X17">
        <f>IF('Form responses 1'!Y17="Да",1,0)</f>
        <v>0</v>
      </c>
      <c r="Y17">
        <f>IF('Form responses 1'!Z17="Да",1,0)</f>
        <v>1</v>
      </c>
      <c r="Z17">
        <f>IF('Form responses 1'!AA17="Да",1,0)</f>
        <v>0</v>
      </c>
      <c r="AA17">
        <f>IF('Form responses 1'!AB17="Да",1,0)</f>
        <v>1</v>
      </c>
      <c r="AB17">
        <f>IF('Form responses 1'!AC17="Да",1,0)</f>
        <v>1</v>
      </c>
      <c r="AC17">
        <f>IF('Form responses 1'!AD17="Да",0,1)</f>
        <v>1</v>
      </c>
      <c r="AD17">
        <f>IF('Form responses 1'!AE17="Да",0,1)</f>
        <v>0</v>
      </c>
      <c r="AE17">
        <f>IF('Form responses 1'!AF17="Да",1,0)</f>
        <v>1</v>
      </c>
      <c r="AF17">
        <f>IF('Form responses 1'!AG17="Да",0,1)</f>
        <v>0</v>
      </c>
      <c r="AG17">
        <f>IF('Form responses 1'!AH17="Да",1,0)</f>
        <v>1</v>
      </c>
      <c r="AH17">
        <f>IF('Form responses 1'!AI17="Да",0,1)</f>
        <v>0</v>
      </c>
      <c r="AI17">
        <f>IF('Form responses 1'!AJ17="Да",1,0)</f>
        <v>0</v>
      </c>
      <c r="AJ17">
        <f>IF('Form responses 1'!AK17="Да",1,0)</f>
        <v>0</v>
      </c>
      <c r="AK17">
        <f>IF('Form responses 1'!AL17="Да",0,1)</f>
        <v>0</v>
      </c>
      <c r="AL17">
        <f>IF('Form responses 1'!AM17="Да",1,0)</f>
        <v>0</v>
      </c>
      <c r="AM17">
        <f>IF('Form responses 1'!AN17="Да",1,0)</f>
        <v>0</v>
      </c>
      <c r="AN17">
        <f>IF('Form responses 1'!AO17="Да",1,0)</f>
        <v>0</v>
      </c>
      <c r="AO17">
        <f>IF('Form responses 1'!AP17="Да",0,1)</f>
        <v>0</v>
      </c>
      <c r="AP17">
        <f>IF('Form responses 1'!AQ17="Да",0,1)</f>
        <v>0</v>
      </c>
      <c r="AQ17">
        <f>IF('Form responses 1'!AR17="Да",1,0)</f>
        <v>0</v>
      </c>
      <c r="AR17">
        <f>IF('Form responses 1'!AS17="Да",1,0)</f>
        <v>1</v>
      </c>
      <c r="AS17">
        <f>IF('Form responses 1'!AT17="Да",1,0)</f>
        <v>1</v>
      </c>
      <c r="AT17">
        <f>IF('Form responses 1'!AU17="Да",1,0)</f>
        <v>0</v>
      </c>
      <c r="AU17">
        <f>IF('Form responses 1'!AV17="Да",1,0)</f>
        <v>0</v>
      </c>
      <c r="AV17">
        <f>IF('Form responses 1'!AW17="Да",0,1)</f>
        <v>0</v>
      </c>
      <c r="AW17">
        <f>IF('Form responses 1'!AX17="Да",1,0)</f>
        <v>0</v>
      </c>
      <c r="AX17">
        <f>IF('Form responses 1'!AY17="Да",1,0)</f>
        <v>1</v>
      </c>
      <c r="AY17">
        <f>IF('Form responses 1'!AZ17="Да",0,1)</f>
        <v>1</v>
      </c>
      <c r="AZ17">
        <f>IF('Form responses 1'!BA17="Да",1,0)</f>
        <v>0</v>
      </c>
      <c r="BA17">
        <f>IF('Form responses 1'!BB17="Да",1,0)</f>
        <v>1</v>
      </c>
      <c r="BB17">
        <f>IF('Form responses 1'!BC17="Да",0,1)</f>
        <v>1</v>
      </c>
      <c r="BC17">
        <f>IF('Form responses 1'!BD17="Да",1,0)</f>
        <v>1</v>
      </c>
      <c r="BD17">
        <f>IF('Form responses 1'!BE17="Да",1,0)</f>
        <v>1</v>
      </c>
      <c r="BE17">
        <f>IF('Form responses 1'!BF17="Да",1,0)</f>
        <v>0</v>
      </c>
      <c r="BF17">
        <f t="shared" si="2"/>
        <v>8</v>
      </c>
      <c r="BG17" t="str">
        <f t="shared" si="0"/>
        <v>4. интроверт</v>
      </c>
      <c r="BH17">
        <f t="shared" si="1"/>
        <v>9</v>
      </c>
      <c r="BI17" t="str">
        <f t="shared" si="3"/>
        <v>3. средний</v>
      </c>
      <c r="BJ17">
        <f t="shared" si="4"/>
        <v>3</v>
      </c>
      <c r="BK17" t="str">
        <f t="shared" si="5"/>
        <v>ок</v>
      </c>
      <c r="BL17">
        <f>IF('Form responses 1'!BG17=5,1,0)</f>
        <v>1</v>
      </c>
      <c r="BM17">
        <f>IF('Form responses 1'!BH17=5,1,0)</f>
        <v>1</v>
      </c>
      <c r="BN17">
        <f>IF('Form responses 1'!BI17=27,1,0)</f>
        <v>1</v>
      </c>
      <c r="BO17">
        <f>IF('Form responses 1'!BJ17=4,1,0)</f>
        <v>1</v>
      </c>
      <c r="BP17">
        <f>IF('Form responses 1'!BK17=29,1,0)</f>
        <v>1</v>
      </c>
      <c r="BQ17">
        <f>IF('Form responses 1'!BL17=20,1,0)</f>
        <v>1</v>
      </c>
      <c r="BR17">
        <f>IF('Form responses 1'!BM17="Семен потерял часть денег",1,0)</f>
        <v>1</v>
      </c>
      <c r="BS17">
        <f t="shared" si="6"/>
        <v>7</v>
      </c>
      <c r="BT17">
        <f t="shared" si="7"/>
        <v>1</v>
      </c>
      <c r="BU17">
        <f t="shared" si="8"/>
        <v>1</v>
      </c>
      <c r="BV17">
        <f t="shared" si="9"/>
        <v>0</v>
      </c>
    </row>
    <row r="18" spans="1:74" x14ac:dyDescent="0.25">
      <c r="A18">
        <f>IF('Form responses 1'!B18="Да",1,0)</f>
        <v>1</v>
      </c>
      <c r="B18">
        <f>IF('Form responses 1'!C18="Да",1,0)</f>
        <v>1</v>
      </c>
      <c r="C18">
        <f>IF('Form responses 1'!D18="Да",1,0)</f>
        <v>0</v>
      </c>
      <c r="D18">
        <f>IF('Form responses 1'!E18="Да",1,0)</f>
        <v>1</v>
      </c>
      <c r="E18">
        <f>IF('Form responses 1'!F18="Да",0,1)</f>
        <v>0</v>
      </c>
      <c r="F18">
        <f>IF('Form responses 1'!G18="Да",1,0)</f>
        <v>1</v>
      </c>
      <c r="G18">
        <f>IF('Form responses 1'!H18="Да",1,0)</f>
        <v>1</v>
      </c>
      <c r="H18">
        <f>IF('Form responses 1'!I18="Да",1,0)</f>
        <v>0</v>
      </c>
      <c r="I18">
        <f>IF('Form responses 1'!J18="Да",1,0)</f>
        <v>1</v>
      </c>
      <c r="J18">
        <f>IF('Form responses 1'!K18="Да",1,0)</f>
        <v>0</v>
      </c>
      <c r="K18">
        <f>IF('Form responses 1'!L18="Да",1,0)</f>
        <v>0</v>
      </c>
      <c r="L18">
        <f>IF('Form responses 1'!M18="Да",0,1)</f>
        <v>0</v>
      </c>
      <c r="M18">
        <f>IF('Form responses 1'!N18="Да",1,0)</f>
        <v>1</v>
      </c>
      <c r="N18">
        <f>IF('Form responses 1'!O18="Да",1,0)</f>
        <v>1</v>
      </c>
      <c r="O18">
        <f>IF('Form responses 1'!P18="Да",0,1)</f>
        <v>1</v>
      </c>
      <c r="P18">
        <f>IF('Form responses 1'!Q18="Да",1,0)</f>
        <v>0</v>
      </c>
      <c r="Q18">
        <f>IF('Form responses 1'!R18="Да",1,0)</f>
        <v>1</v>
      </c>
      <c r="R18">
        <f>IF('Form responses 1'!S18="Да",0,1)</f>
        <v>0</v>
      </c>
      <c r="S18">
        <f>IF('Form responses 1'!T18="Да",1,0)</f>
        <v>1</v>
      </c>
      <c r="T18">
        <f>IF('Form responses 1'!U18="Да",0,1)</f>
        <v>0</v>
      </c>
      <c r="U18">
        <f>IF('Form responses 1'!V18="Да",1,0)</f>
        <v>1</v>
      </c>
      <c r="V18">
        <f>IF('Form responses 1'!W18="Да",1,0)</f>
        <v>1</v>
      </c>
      <c r="W18">
        <f>IF('Form responses 1'!X18="Да",1,0)</f>
        <v>1</v>
      </c>
      <c r="X18">
        <f>IF('Form responses 1'!Y18="Да",1,0)</f>
        <v>1</v>
      </c>
      <c r="Y18">
        <f>IF('Form responses 1'!Z18="Да",1,0)</f>
        <v>1</v>
      </c>
      <c r="Z18">
        <f>IF('Form responses 1'!AA18="Да",1,0)</f>
        <v>0</v>
      </c>
      <c r="AA18">
        <f>IF('Form responses 1'!AB18="Да",1,0)</f>
        <v>1</v>
      </c>
      <c r="AB18">
        <f>IF('Form responses 1'!AC18="Да",1,0)</f>
        <v>1</v>
      </c>
      <c r="AC18">
        <f>IF('Form responses 1'!AD18="Да",0,1)</f>
        <v>1</v>
      </c>
      <c r="AD18">
        <f>IF('Form responses 1'!AE18="Да",0,1)</f>
        <v>0</v>
      </c>
      <c r="AE18">
        <f>IF('Form responses 1'!AF18="Да",1,0)</f>
        <v>1</v>
      </c>
      <c r="AF18">
        <f>IF('Form responses 1'!AG18="Да",0,1)</f>
        <v>1</v>
      </c>
      <c r="AG18">
        <f>IF('Form responses 1'!AH18="Да",1,0)</f>
        <v>1</v>
      </c>
      <c r="AH18">
        <f>IF('Form responses 1'!AI18="Да",0,1)</f>
        <v>0</v>
      </c>
      <c r="AI18">
        <f>IF('Form responses 1'!AJ18="Да",1,0)</f>
        <v>0</v>
      </c>
      <c r="AJ18">
        <f>IF('Form responses 1'!AK18="Да",1,0)</f>
        <v>1</v>
      </c>
      <c r="AK18">
        <f>IF('Form responses 1'!AL18="Да",0,1)</f>
        <v>1</v>
      </c>
      <c r="AL18">
        <f>IF('Form responses 1'!AM18="Да",1,0)</f>
        <v>1</v>
      </c>
      <c r="AM18">
        <f>IF('Form responses 1'!AN18="Да",1,0)</f>
        <v>0</v>
      </c>
      <c r="AN18">
        <f>IF('Form responses 1'!AO18="Да",1,0)</f>
        <v>1</v>
      </c>
      <c r="AO18">
        <f>IF('Form responses 1'!AP18="Да",0,1)</f>
        <v>1</v>
      </c>
      <c r="AP18">
        <f>IF('Form responses 1'!AQ18="Да",0,1)</f>
        <v>0</v>
      </c>
      <c r="AQ18">
        <f>IF('Form responses 1'!AR18="Да",1,0)</f>
        <v>0</v>
      </c>
      <c r="AR18">
        <f>IF('Form responses 1'!AS18="Да",1,0)</f>
        <v>1</v>
      </c>
      <c r="AS18">
        <f>IF('Form responses 1'!AT18="Да",1,0)</f>
        <v>1</v>
      </c>
      <c r="AT18">
        <f>IF('Form responses 1'!AU18="Да",1,0)</f>
        <v>1</v>
      </c>
      <c r="AU18">
        <f>IF('Form responses 1'!AV18="Да",1,0)</f>
        <v>1</v>
      </c>
      <c r="AV18">
        <f>IF('Form responses 1'!AW18="Да",0,1)</f>
        <v>0</v>
      </c>
      <c r="AW18">
        <f>IF('Form responses 1'!AX18="Да",1,0)</f>
        <v>1</v>
      </c>
      <c r="AX18">
        <f>IF('Form responses 1'!AY18="Да",1,0)</f>
        <v>1</v>
      </c>
      <c r="AY18">
        <f>IF('Form responses 1'!AZ18="Да",0,1)</f>
        <v>1</v>
      </c>
      <c r="AZ18">
        <f>IF('Form responses 1'!BA18="Да",1,0)</f>
        <v>1</v>
      </c>
      <c r="BA18">
        <f>IF('Form responses 1'!BB18="Да",1,0)</f>
        <v>1</v>
      </c>
      <c r="BB18">
        <f>IF('Form responses 1'!BC18="Да",0,1)</f>
        <v>0</v>
      </c>
      <c r="BC18">
        <f>IF('Form responses 1'!BD18="Да",1,0)</f>
        <v>1</v>
      </c>
      <c r="BD18">
        <f>IF('Form responses 1'!BE18="Да",1,0)</f>
        <v>1</v>
      </c>
      <c r="BE18">
        <f>IF('Form responses 1'!BF18="Да",1,0)</f>
        <v>0</v>
      </c>
      <c r="BF18">
        <f t="shared" si="2"/>
        <v>17</v>
      </c>
      <c r="BG18" t="str">
        <f t="shared" si="0"/>
        <v>2. экстраверт</v>
      </c>
      <c r="BH18">
        <f t="shared" si="1"/>
        <v>18</v>
      </c>
      <c r="BI18" t="str">
        <f t="shared" si="3"/>
        <v>2. Высокий</v>
      </c>
      <c r="BJ18">
        <f t="shared" si="4"/>
        <v>3</v>
      </c>
      <c r="BK18" t="str">
        <f t="shared" si="5"/>
        <v>ок</v>
      </c>
      <c r="BL18">
        <f>IF('Form responses 1'!BG18=5,1,0)</f>
        <v>1</v>
      </c>
      <c r="BM18">
        <f>IF('Form responses 1'!BH18=5,1,0)</f>
        <v>1</v>
      </c>
      <c r="BN18">
        <f>IF('Form responses 1'!BI18=27,1,0)</f>
        <v>1</v>
      </c>
      <c r="BO18">
        <f>IF('Form responses 1'!BJ18=4,1,0)</f>
        <v>1</v>
      </c>
      <c r="BP18">
        <f>IF('Form responses 1'!BK18=29,1,0)</f>
        <v>1</v>
      </c>
      <c r="BQ18">
        <f>IF('Form responses 1'!BL18=20,1,0)</f>
        <v>1</v>
      </c>
      <c r="BR18">
        <f>IF('Form responses 1'!BM18="Семен потерял часть денег",1,0)</f>
        <v>1</v>
      </c>
      <c r="BS18">
        <f t="shared" si="6"/>
        <v>7</v>
      </c>
      <c r="BT18">
        <f t="shared" si="7"/>
        <v>1</v>
      </c>
      <c r="BU18">
        <f t="shared" si="8"/>
        <v>1</v>
      </c>
      <c r="BV18">
        <f t="shared" si="9"/>
        <v>0</v>
      </c>
    </row>
    <row r="19" spans="1:74" x14ac:dyDescent="0.25">
      <c r="A19">
        <f>IF('Form responses 1'!B19="Да",1,0)</f>
        <v>1</v>
      </c>
      <c r="B19">
        <f>IF('Form responses 1'!C19="Да",1,0)</f>
        <v>0</v>
      </c>
      <c r="C19">
        <f>IF('Form responses 1'!D19="Да",1,0)</f>
        <v>0</v>
      </c>
      <c r="D19">
        <f>IF('Form responses 1'!E19="Да",1,0)</f>
        <v>1</v>
      </c>
      <c r="E19">
        <f>IF('Form responses 1'!F19="Да",0,1)</f>
        <v>1</v>
      </c>
      <c r="F19">
        <f>IF('Form responses 1'!G19="Да",1,0)</f>
        <v>0</v>
      </c>
      <c r="G19">
        <f>IF('Form responses 1'!H19="Да",1,0)</f>
        <v>0</v>
      </c>
      <c r="H19">
        <f>IF('Form responses 1'!I19="Да",1,0)</f>
        <v>1</v>
      </c>
      <c r="I19">
        <f>IF('Form responses 1'!J19="Да",1,0)</f>
        <v>1</v>
      </c>
      <c r="J19">
        <f>IF('Form responses 1'!K19="Да",1,0)</f>
        <v>0</v>
      </c>
      <c r="K19">
        <f>IF('Form responses 1'!L19="Да",1,0)</f>
        <v>0</v>
      </c>
      <c r="L19">
        <f>IF('Form responses 1'!M19="Да",0,1)</f>
        <v>0</v>
      </c>
      <c r="M19">
        <f>IF('Form responses 1'!N19="Да",1,0)</f>
        <v>1</v>
      </c>
      <c r="N19">
        <f>IF('Form responses 1'!O19="Да",1,0)</f>
        <v>1</v>
      </c>
      <c r="O19">
        <f>IF('Form responses 1'!P19="Да",0,1)</f>
        <v>1</v>
      </c>
      <c r="P19">
        <f>IF('Form responses 1'!Q19="Да",1,0)</f>
        <v>1</v>
      </c>
      <c r="Q19">
        <f>IF('Form responses 1'!R19="Да",1,0)</f>
        <v>1</v>
      </c>
      <c r="R19">
        <f>IF('Form responses 1'!S19="Да",0,1)</f>
        <v>0</v>
      </c>
      <c r="S19">
        <f>IF('Form responses 1'!T19="Да",1,0)</f>
        <v>1</v>
      </c>
      <c r="T19">
        <f>IF('Form responses 1'!U19="Да",0,1)</f>
        <v>1</v>
      </c>
      <c r="U19">
        <f>IF('Form responses 1'!V19="Да",1,0)</f>
        <v>1</v>
      </c>
      <c r="V19">
        <f>IF('Form responses 1'!W19="Да",1,0)</f>
        <v>1</v>
      </c>
      <c r="W19">
        <f>IF('Form responses 1'!X19="Да",1,0)</f>
        <v>1</v>
      </c>
      <c r="X19">
        <f>IF('Form responses 1'!Y19="Да",1,0)</f>
        <v>1</v>
      </c>
      <c r="Y19">
        <f>IF('Form responses 1'!Z19="Да",1,0)</f>
        <v>1</v>
      </c>
      <c r="Z19">
        <f>IF('Form responses 1'!AA19="Да",1,0)</f>
        <v>0</v>
      </c>
      <c r="AA19">
        <f>IF('Form responses 1'!AB19="Да",1,0)</f>
        <v>1</v>
      </c>
      <c r="AB19">
        <f>IF('Form responses 1'!AC19="Да",1,0)</f>
        <v>1</v>
      </c>
      <c r="AC19">
        <f>IF('Form responses 1'!AD19="Да",0,1)</f>
        <v>1</v>
      </c>
      <c r="AD19">
        <f>IF('Form responses 1'!AE19="Да",0,1)</f>
        <v>0</v>
      </c>
      <c r="AE19">
        <f>IF('Form responses 1'!AF19="Да",1,0)</f>
        <v>1</v>
      </c>
      <c r="AF19">
        <f>IF('Form responses 1'!AG19="Да",0,1)</f>
        <v>1</v>
      </c>
      <c r="AG19">
        <f>IF('Form responses 1'!AH19="Да",1,0)</f>
        <v>1</v>
      </c>
      <c r="AH19">
        <f>IF('Form responses 1'!AI19="Да",0,1)</f>
        <v>1</v>
      </c>
      <c r="AI19">
        <f>IF('Form responses 1'!AJ19="Да",1,0)</f>
        <v>0</v>
      </c>
      <c r="AJ19">
        <f>IF('Form responses 1'!AK19="Да",1,0)</f>
        <v>0</v>
      </c>
      <c r="AK19">
        <f>IF('Form responses 1'!AL19="Да",0,1)</f>
        <v>0</v>
      </c>
      <c r="AL19">
        <f>IF('Form responses 1'!AM19="Да",1,0)</f>
        <v>1</v>
      </c>
      <c r="AM19">
        <f>IF('Form responses 1'!AN19="Да",1,0)</f>
        <v>1</v>
      </c>
      <c r="AN19">
        <f>IF('Form responses 1'!AO19="Да",1,0)</f>
        <v>1</v>
      </c>
      <c r="AO19">
        <f>IF('Form responses 1'!AP19="Да",0,1)</f>
        <v>1</v>
      </c>
      <c r="AP19">
        <f>IF('Form responses 1'!AQ19="Да",0,1)</f>
        <v>0</v>
      </c>
      <c r="AQ19">
        <f>IF('Form responses 1'!AR19="Да",1,0)</f>
        <v>0</v>
      </c>
      <c r="AR19">
        <f>IF('Form responses 1'!AS19="Да",1,0)</f>
        <v>0</v>
      </c>
      <c r="AS19">
        <f>IF('Form responses 1'!AT19="Да",1,0)</f>
        <v>1</v>
      </c>
      <c r="AT19">
        <f>IF('Form responses 1'!AU19="Да",1,0)</f>
        <v>1</v>
      </c>
      <c r="AU19">
        <f>IF('Form responses 1'!AV19="Да",1,0)</f>
        <v>1</v>
      </c>
      <c r="AV19">
        <f>IF('Form responses 1'!AW19="Да",0,1)</f>
        <v>0</v>
      </c>
      <c r="AW19">
        <f>IF('Form responses 1'!AX19="Да",1,0)</f>
        <v>1</v>
      </c>
      <c r="AX19">
        <f>IF('Form responses 1'!AY19="Да",1,0)</f>
        <v>1</v>
      </c>
      <c r="AY19">
        <f>IF('Form responses 1'!AZ19="Да",0,1)</f>
        <v>1</v>
      </c>
      <c r="AZ19">
        <f>IF('Form responses 1'!BA19="Да",1,0)</f>
        <v>0</v>
      </c>
      <c r="BA19">
        <f>IF('Form responses 1'!BB19="Да",1,0)</f>
        <v>1</v>
      </c>
      <c r="BB19">
        <f>IF('Form responses 1'!BC19="Да",0,1)</f>
        <v>0</v>
      </c>
      <c r="BC19">
        <f>IF('Form responses 1'!BD19="Да",1,0)</f>
        <v>1</v>
      </c>
      <c r="BD19">
        <f>IF('Form responses 1'!BE19="Да",1,0)</f>
        <v>1</v>
      </c>
      <c r="BE19">
        <f>IF('Form responses 1'!BF19="Да",1,0)</f>
        <v>1</v>
      </c>
      <c r="BF19">
        <f t="shared" si="2"/>
        <v>20</v>
      </c>
      <c r="BG19" t="str">
        <f t="shared" si="0"/>
        <v>1. Яркий экстраверт</v>
      </c>
      <c r="BH19">
        <f t="shared" si="1"/>
        <v>17</v>
      </c>
      <c r="BI19" t="str">
        <f t="shared" si="3"/>
        <v>2. Высокий</v>
      </c>
      <c r="BJ19">
        <f t="shared" si="4"/>
        <v>1</v>
      </c>
      <c r="BK19" t="str">
        <f t="shared" si="5"/>
        <v>ок</v>
      </c>
      <c r="BL19">
        <f>IF('Form responses 1'!BG19=5,1,0)</f>
        <v>1</v>
      </c>
      <c r="BM19">
        <f>IF('Form responses 1'!BH19=5,1,0)</f>
        <v>1</v>
      </c>
      <c r="BN19">
        <f>IF('Form responses 1'!BI19=27,1,0)</f>
        <v>1</v>
      </c>
      <c r="BO19">
        <f>IF('Form responses 1'!BJ19=4,1,0)</f>
        <v>1</v>
      </c>
      <c r="BP19">
        <f>IF('Form responses 1'!BK19=29,1,0)</f>
        <v>1</v>
      </c>
      <c r="BQ19">
        <f>IF('Form responses 1'!BL19=20,1,0)</f>
        <v>1</v>
      </c>
      <c r="BR19">
        <f>IF('Form responses 1'!BM19="Семен потерял часть денег",1,0)</f>
        <v>1</v>
      </c>
      <c r="BS19">
        <f t="shared" si="6"/>
        <v>7</v>
      </c>
      <c r="BT19">
        <f t="shared" si="7"/>
        <v>1</v>
      </c>
      <c r="BU19">
        <f t="shared" si="8"/>
        <v>1</v>
      </c>
      <c r="BV19">
        <f t="shared" si="9"/>
        <v>0</v>
      </c>
    </row>
    <row r="20" spans="1:74" x14ac:dyDescent="0.25">
      <c r="A20">
        <f>IF('Form responses 1'!B20="Да",1,0)</f>
        <v>0</v>
      </c>
      <c r="B20">
        <f>IF('Form responses 1'!C20="Да",1,0)</f>
        <v>1</v>
      </c>
      <c r="C20">
        <f>IF('Form responses 1'!D20="Да",1,0)</f>
        <v>0</v>
      </c>
      <c r="D20">
        <f>IF('Form responses 1'!E20="Да",1,0)</f>
        <v>1</v>
      </c>
      <c r="E20">
        <f>IF('Form responses 1'!F20="Да",0,1)</f>
        <v>0</v>
      </c>
      <c r="F20">
        <f>IF('Form responses 1'!G20="Да",1,0)</f>
        <v>1</v>
      </c>
      <c r="G20">
        <f>IF('Form responses 1'!H20="Да",1,0)</f>
        <v>0</v>
      </c>
      <c r="H20">
        <f>IF('Form responses 1'!I20="Да",1,0)</f>
        <v>0</v>
      </c>
      <c r="I20">
        <f>IF('Form responses 1'!J20="Да",1,0)</f>
        <v>1</v>
      </c>
      <c r="J20">
        <f>IF('Form responses 1'!K20="Да",1,0)</f>
        <v>0</v>
      </c>
      <c r="K20">
        <f>IF('Form responses 1'!L20="Да",1,0)</f>
        <v>1</v>
      </c>
      <c r="L20">
        <f>IF('Form responses 1'!M20="Да",0,1)</f>
        <v>0</v>
      </c>
      <c r="M20">
        <f>IF('Form responses 1'!N20="Да",1,0)</f>
        <v>0</v>
      </c>
      <c r="N20">
        <f>IF('Form responses 1'!O20="Да",1,0)</f>
        <v>1</v>
      </c>
      <c r="O20">
        <f>IF('Form responses 1'!P20="Да",0,1)</f>
        <v>0</v>
      </c>
      <c r="P20">
        <f>IF('Form responses 1'!Q20="Да",1,0)</f>
        <v>1</v>
      </c>
      <c r="Q20">
        <f>IF('Form responses 1'!R20="Да",1,0)</f>
        <v>0</v>
      </c>
      <c r="R20">
        <f>IF('Form responses 1'!S20="Да",0,1)</f>
        <v>0</v>
      </c>
      <c r="S20">
        <f>IF('Form responses 1'!T20="Да",1,0)</f>
        <v>1</v>
      </c>
      <c r="T20">
        <f>IF('Form responses 1'!U20="Да",0,1)</f>
        <v>0</v>
      </c>
      <c r="U20">
        <f>IF('Form responses 1'!V20="Да",1,0)</f>
        <v>1</v>
      </c>
      <c r="V20">
        <f>IF('Form responses 1'!W20="Да",1,0)</f>
        <v>0</v>
      </c>
      <c r="W20">
        <f>IF('Form responses 1'!X20="Да",1,0)</f>
        <v>1</v>
      </c>
      <c r="X20">
        <f>IF('Form responses 1'!Y20="Да",1,0)</f>
        <v>0</v>
      </c>
      <c r="Y20">
        <f>IF('Form responses 1'!Z20="Да",1,0)</f>
        <v>1</v>
      </c>
      <c r="Z20">
        <f>IF('Form responses 1'!AA20="Да",1,0)</f>
        <v>0</v>
      </c>
      <c r="AA20">
        <f>IF('Form responses 1'!AB20="Да",1,0)</f>
        <v>0</v>
      </c>
      <c r="AB20">
        <f>IF('Form responses 1'!AC20="Да",1,0)</f>
        <v>1</v>
      </c>
      <c r="AC20">
        <f>IF('Form responses 1'!AD20="Да",0,1)</f>
        <v>1</v>
      </c>
      <c r="AD20">
        <f>IF('Form responses 1'!AE20="Да",0,1)</f>
        <v>0</v>
      </c>
      <c r="AE20">
        <f>IF('Form responses 1'!AF20="Да",1,0)</f>
        <v>1</v>
      </c>
      <c r="AF20">
        <f>IF('Form responses 1'!AG20="Да",0,1)</f>
        <v>0</v>
      </c>
      <c r="AG20">
        <f>IF('Form responses 1'!AH20="Да",1,0)</f>
        <v>1</v>
      </c>
      <c r="AH20">
        <f>IF('Form responses 1'!AI20="Да",0,1)</f>
        <v>0</v>
      </c>
      <c r="AI20">
        <f>IF('Form responses 1'!AJ20="Да",1,0)</f>
        <v>1</v>
      </c>
      <c r="AJ20">
        <f>IF('Form responses 1'!AK20="Да",1,0)</f>
        <v>0</v>
      </c>
      <c r="AK20">
        <f>IF('Form responses 1'!AL20="Да",0,1)</f>
        <v>0</v>
      </c>
      <c r="AL20">
        <f>IF('Form responses 1'!AM20="Да",1,0)</f>
        <v>0</v>
      </c>
      <c r="AM20">
        <f>IF('Form responses 1'!AN20="Да",1,0)</f>
        <v>0</v>
      </c>
      <c r="AN20">
        <f>IF('Form responses 1'!AO20="Да",1,0)</f>
        <v>1</v>
      </c>
      <c r="AO20">
        <f>IF('Form responses 1'!AP20="Да",0,1)</f>
        <v>0</v>
      </c>
      <c r="AP20">
        <f>IF('Form responses 1'!AQ20="Да",0,1)</f>
        <v>0</v>
      </c>
      <c r="AQ20">
        <f>IF('Form responses 1'!AR20="Да",1,0)</f>
        <v>0</v>
      </c>
      <c r="AR20">
        <f>IF('Form responses 1'!AS20="Да",1,0)</f>
        <v>0</v>
      </c>
      <c r="AS20">
        <f>IF('Form responses 1'!AT20="Да",1,0)</f>
        <v>1</v>
      </c>
      <c r="AT20">
        <f>IF('Form responses 1'!AU20="Да",1,0)</f>
        <v>1</v>
      </c>
      <c r="AU20">
        <f>IF('Form responses 1'!AV20="Да",1,0)</f>
        <v>0</v>
      </c>
      <c r="AV20">
        <f>IF('Form responses 1'!AW20="Да",0,1)</f>
        <v>0</v>
      </c>
      <c r="AW20">
        <f>IF('Form responses 1'!AX20="Да",1,0)</f>
        <v>0</v>
      </c>
      <c r="AX20">
        <f>IF('Form responses 1'!AY20="Да",1,0)</f>
        <v>1</v>
      </c>
      <c r="AY20">
        <f>IF('Form responses 1'!AZ20="Да",0,1)</f>
        <v>0</v>
      </c>
      <c r="AZ20">
        <f>IF('Form responses 1'!BA20="Да",1,0)</f>
        <v>1</v>
      </c>
      <c r="BA20">
        <f>IF('Form responses 1'!BB20="Да",1,0)</f>
        <v>0</v>
      </c>
      <c r="BB20">
        <f>IF('Form responses 1'!BC20="Да",0,1)</f>
        <v>1</v>
      </c>
      <c r="BC20">
        <f>IF('Form responses 1'!BD20="Да",1,0)</f>
        <v>1</v>
      </c>
      <c r="BD20">
        <f>IF('Form responses 1'!BE20="Да",1,0)</f>
        <v>0</v>
      </c>
      <c r="BE20">
        <f>IF('Form responses 1'!BF20="Да",1,0)</f>
        <v>0</v>
      </c>
      <c r="BF20">
        <f t="shared" si="2"/>
        <v>3</v>
      </c>
      <c r="BG20" t="str">
        <f t="shared" si="0"/>
        <v>5. глубокий интраверт</v>
      </c>
      <c r="BH20">
        <f t="shared" si="1"/>
        <v>18</v>
      </c>
      <c r="BI20" t="str">
        <f t="shared" si="3"/>
        <v>2. Высокий</v>
      </c>
      <c r="BJ20">
        <f t="shared" si="4"/>
        <v>2</v>
      </c>
      <c r="BK20" t="str">
        <f t="shared" si="5"/>
        <v>ок</v>
      </c>
      <c r="BL20">
        <f>IF('Form responses 1'!BG20=5,1,0)</f>
        <v>1</v>
      </c>
      <c r="BM20">
        <f>IF('Form responses 1'!BH20=5,1,0)</f>
        <v>1</v>
      </c>
      <c r="BN20">
        <f>IF('Form responses 1'!BI20=27,1,0)</f>
        <v>1</v>
      </c>
      <c r="BO20">
        <f>IF('Form responses 1'!BJ20=4,1,0)</f>
        <v>1</v>
      </c>
      <c r="BP20">
        <f>IF('Form responses 1'!BK20=29,1,0)</f>
        <v>1</v>
      </c>
      <c r="BQ20">
        <f>IF('Form responses 1'!BL20=20,1,0)</f>
        <v>1</v>
      </c>
      <c r="BR20">
        <f>IF('Form responses 1'!BM20="Семен потерял часть денег",1,0)</f>
        <v>1</v>
      </c>
      <c r="BS20">
        <f t="shared" si="6"/>
        <v>7</v>
      </c>
      <c r="BT20">
        <f t="shared" si="7"/>
        <v>1</v>
      </c>
      <c r="BU20">
        <f t="shared" si="8"/>
        <v>1</v>
      </c>
      <c r="BV20">
        <f t="shared" si="9"/>
        <v>0</v>
      </c>
    </row>
    <row r="21" spans="1:74" x14ac:dyDescent="0.25">
      <c r="A21">
        <f>IF('Form responses 1'!B21="Да",1,0)</f>
        <v>0</v>
      </c>
      <c r="B21">
        <f>IF('Form responses 1'!C21="Да",1,0)</f>
        <v>0</v>
      </c>
      <c r="C21">
        <f>IF('Form responses 1'!D21="Да",1,0)</f>
        <v>0</v>
      </c>
      <c r="D21">
        <f>IF('Form responses 1'!E21="Да",1,0)</f>
        <v>0</v>
      </c>
      <c r="E21">
        <f>IF('Form responses 1'!F21="Да",0,1)</f>
        <v>1</v>
      </c>
      <c r="F21">
        <f>IF('Form responses 1'!G21="Да",1,0)</f>
        <v>1</v>
      </c>
      <c r="G21">
        <f>IF('Form responses 1'!H21="Да",1,0)</f>
        <v>1</v>
      </c>
      <c r="H21">
        <f>IF('Form responses 1'!I21="Да",1,0)</f>
        <v>1</v>
      </c>
      <c r="I21">
        <f>IF('Form responses 1'!J21="Да",1,0)</f>
        <v>1</v>
      </c>
      <c r="J21">
        <f>IF('Form responses 1'!K21="Да",1,0)</f>
        <v>0</v>
      </c>
      <c r="K21">
        <f>IF('Form responses 1'!L21="Да",1,0)</f>
        <v>1</v>
      </c>
      <c r="L21">
        <f>IF('Form responses 1'!M21="Да",0,1)</f>
        <v>0</v>
      </c>
      <c r="M21">
        <f>IF('Form responses 1'!N21="Да",1,0)</f>
        <v>1</v>
      </c>
      <c r="N21">
        <f>IF('Form responses 1'!O21="Да",1,0)</f>
        <v>0</v>
      </c>
      <c r="O21">
        <f>IF('Form responses 1'!P21="Да",0,1)</f>
        <v>1</v>
      </c>
      <c r="P21">
        <f>IF('Form responses 1'!Q21="Да",1,0)</f>
        <v>0</v>
      </c>
      <c r="Q21">
        <f>IF('Form responses 1'!R21="Да",1,0)</f>
        <v>1</v>
      </c>
      <c r="R21">
        <f>IF('Form responses 1'!S21="Да",0,1)</f>
        <v>1</v>
      </c>
      <c r="S21">
        <f>IF('Form responses 1'!T21="Да",1,0)</f>
        <v>0</v>
      </c>
      <c r="T21">
        <f>IF('Form responses 1'!U21="Да",0,1)</f>
        <v>1</v>
      </c>
      <c r="U21">
        <f>IF('Form responses 1'!V21="Да",1,0)</f>
        <v>1</v>
      </c>
      <c r="V21">
        <f>IF('Form responses 1'!W21="Да",1,0)</f>
        <v>1</v>
      </c>
      <c r="W21">
        <f>IF('Form responses 1'!X21="Да",1,0)</f>
        <v>0</v>
      </c>
      <c r="X21">
        <f>IF('Form responses 1'!Y21="Да",1,0)</f>
        <v>0</v>
      </c>
      <c r="Y21">
        <f>IF('Form responses 1'!Z21="Да",1,0)</f>
        <v>1</v>
      </c>
      <c r="Z21">
        <f>IF('Form responses 1'!AA21="Да",1,0)</f>
        <v>0</v>
      </c>
      <c r="AA21">
        <f>IF('Form responses 1'!AB21="Да",1,0)</f>
        <v>0</v>
      </c>
      <c r="AB21">
        <f>IF('Form responses 1'!AC21="Да",1,0)</f>
        <v>0</v>
      </c>
      <c r="AC21">
        <f>IF('Form responses 1'!AD21="Да",0,1)</f>
        <v>1</v>
      </c>
      <c r="AD21">
        <f>IF('Form responses 1'!AE21="Да",0,1)</f>
        <v>0</v>
      </c>
      <c r="AE21">
        <f>IF('Form responses 1'!AF21="Да",1,0)</f>
        <v>1</v>
      </c>
      <c r="AF21">
        <f>IF('Form responses 1'!AG21="Да",0,1)</f>
        <v>0</v>
      </c>
      <c r="AG21">
        <f>IF('Form responses 1'!AH21="Да",1,0)</f>
        <v>0</v>
      </c>
      <c r="AH21">
        <f>IF('Form responses 1'!AI21="Да",0,1)</f>
        <v>0</v>
      </c>
      <c r="AI21">
        <f>IF('Form responses 1'!AJ21="Да",1,0)</f>
        <v>0</v>
      </c>
      <c r="AJ21">
        <f>IF('Form responses 1'!AK21="Да",1,0)</f>
        <v>1</v>
      </c>
      <c r="AK21">
        <f>IF('Form responses 1'!AL21="Да",0,1)</f>
        <v>0</v>
      </c>
      <c r="AL21">
        <f>IF('Form responses 1'!AM21="Да",1,0)</f>
        <v>1</v>
      </c>
      <c r="AM21">
        <f>IF('Form responses 1'!AN21="Да",1,0)</f>
        <v>1</v>
      </c>
      <c r="AN21">
        <f>IF('Form responses 1'!AO21="Да",1,0)</f>
        <v>0</v>
      </c>
      <c r="AO21">
        <f>IF('Form responses 1'!AP21="Да",0,1)</f>
        <v>1</v>
      </c>
      <c r="AP21">
        <f>IF('Form responses 1'!AQ21="Да",0,1)</f>
        <v>0</v>
      </c>
      <c r="AQ21">
        <f>IF('Form responses 1'!AR21="Да",1,0)</f>
        <v>0</v>
      </c>
      <c r="AR21">
        <f>IF('Form responses 1'!AS21="Да",1,0)</f>
        <v>0</v>
      </c>
      <c r="AS21">
        <f>IF('Form responses 1'!AT21="Да",1,0)</f>
        <v>0</v>
      </c>
      <c r="AT21">
        <f>IF('Form responses 1'!AU21="Да",1,0)</f>
        <v>1</v>
      </c>
      <c r="AU21">
        <f>IF('Form responses 1'!AV21="Да",1,0)</f>
        <v>1</v>
      </c>
      <c r="AV21">
        <f>IF('Form responses 1'!AW21="Да",0,1)</f>
        <v>0</v>
      </c>
      <c r="AW21">
        <f>IF('Form responses 1'!AX21="Да",1,0)</f>
        <v>1</v>
      </c>
      <c r="AX21">
        <f>IF('Form responses 1'!AY21="Да",1,0)</f>
        <v>1</v>
      </c>
      <c r="AY21">
        <f>IF('Form responses 1'!AZ21="Да",0,1)</f>
        <v>1</v>
      </c>
      <c r="AZ21">
        <f>IF('Form responses 1'!BA21="Да",1,0)</f>
        <v>0</v>
      </c>
      <c r="BA21">
        <f>IF('Form responses 1'!BB21="Да",1,0)</f>
        <v>1</v>
      </c>
      <c r="BB21">
        <f>IF('Form responses 1'!BC21="Да",0,1)</f>
        <v>0</v>
      </c>
      <c r="BC21">
        <f>IF('Form responses 1'!BD21="Да",1,0)</f>
        <v>0</v>
      </c>
      <c r="BD21">
        <f>IF('Form responses 1'!BE21="Да",1,0)</f>
        <v>0</v>
      </c>
      <c r="BE21">
        <f>IF('Form responses 1'!BF21="Да",1,0)</f>
        <v>1</v>
      </c>
      <c r="BF21">
        <f t="shared" si="2"/>
        <v>15</v>
      </c>
      <c r="BG21" t="str">
        <f t="shared" si="0"/>
        <v>3. амбиверт</v>
      </c>
      <c r="BH21">
        <f t="shared" si="1"/>
        <v>9</v>
      </c>
      <c r="BI21" t="str">
        <f t="shared" si="3"/>
        <v>3. средний</v>
      </c>
      <c r="BJ21">
        <f t="shared" si="4"/>
        <v>3</v>
      </c>
      <c r="BK21" t="str">
        <f t="shared" si="5"/>
        <v>ок</v>
      </c>
      <c r="BL21">
        <f>IF('Form responses 1'!BG21=5,1,0)</f>
        <v>1</v>
      </c>
      <c r="BM21">
        <f>IF('Form responses 1'!BH21=5,1,0)</f>
        <v>1</v>
      </c>
      <c r="BN21">
        <f>IF('Form responses 1'!BI21=27,1,0)</f>
        <v>1</v>
      </c>
      <c r="BO21">
        <f>IF('Form responses 1'!BJ21=4,1,0)</f>
        <v>1</v>
      </c>
      <c r="BP21">
        <f>IF('Form responses 1'!BK21=29,1,0)</f>
        <v>1</v>
      </c>
      <c r="BQ21">
        <f>IF('Form responses 1'!BL21=20,1,0)</f>
        <v>0</v>
      </c>
      <c r="BR21">
        <f>IF('Form responses 1'!BM21="Семен потерял часть денег",1,0)</f>
        <v>1</v>
      </c>
      <c r="BS21">
        <f t="shared" si="6"/>
        <v>6</v>
      </c>
      <c r="BT21">
        <f t="shared" si="7"/>
        <v>0</v>
      </c>
      <c r="BU21">
        <f t="shared" si="8"/>
        <v>1</v>
      </c>
      <c r="BV21">
        <f t="shared" si="9"/>
        <v>0</v>
      </c>
    </row>
    <row r="22" spans="1:74" x14ac:dyDescent="0.25">
      <c r="A22">
        <f>IF('Form responses 1'!B22="Да",1,0)</f>
        <v>0</v>
      </c>
      <c r="B22">
        <f>IF('Form responses 1'!C22="Да",1,0)</f>
        <v>0</v>
      </c>
      <c r="C22">
        <f>IF('Form responses 1'!D22="Да",1,0)</f>
        <v>1</v>
      </c>
      <c r="D22">
        <f>IF('Form responses 1'!E22="Да",1,0)</f>
        <v>0</v>
      </c>
      <c r="E22">
        <f>IF('Form responses 1'!F22="Да",0,1)</f>
        <v>1</v>
      </c>
      <c r="F22">
        <f>IF('Form responses 1'!G22="Да",1,0)</f>
        <v>1</v>
      </c>
      <c r="G22">
        <f>IF('Form responses 1'!H22="Да",1,0)</f>
        <v>1</v>
      </c>
      <c r="H22">
        <f>IF('Form responses 1'!I22="Да",1,0)</f>
        <v>0</v>
      </c>
      <c r="I22">
        <f>IF('Form responses 1'!J22="Да",1,0)</f>
        <v>0</v>
      </c>
      <c r="J22">
        <f>IF('Form responses 1'!K22="Да",1,0)</f>
        <v>0</v>
      </c>
      <c r="K22">
        <f>IF('Form responses 1'!L22="Да",1,0)</f>
        <v>1</v>
      </c>
      <c r="L22">
        <f>IF('Form responses 1'!M22="Да",0,1)</f>
        <v>0</v>
      </c>
      <c r="M22">
        <f>IF('Form responses 1'!N22="Да",1,0)</f>
        <v>1</v>
      </c>
      <c r="N22">
        <f>IF('Form responses 1'!O22="Да",1,0)</f>
        <v>1</v>
      </c>
      <c r="O22">
        <f>IF('Form responses 1'!P22="Да",0,1)</f>
        <v>1</v>
      </c>
      <c r="P22">
        <f>IF('Form responses 1'!Q22="Да",1,0)</f>
        <v>1</v>
      </c>
      <c r="Q22">
        <f>IF('Form responses 1'!R22="Да",1,0)</f>
        <v>0</v>
      </c>
      <c r="R22">
        <f>IF('Form responses 1'!S22="Да",0,1)</f>
        <v>0</v>
      </c>
      <c r="S22">
        <f>IF('Form responses 1'!T22="Да",1,0)</f>
        <v>1</v>
      </c>
      <c r="T22">
        <f>IF('Form responses 1'!U22="Да",0,1)</f>
        <v>1</v>
      </c>
      <c r="U22">
        <f>IF('Form responses 1'!V22="Да",1,0)</f>
        <v>1</v>
      </c>
      <c r="V22">
        <f>IF('Form responses 1'!W22="Да",1,0)</f>
        <v>1</v>
      </c>
      <c r="W22">
        <f>IF('Form responses 1'!X22="Да",1,0)</f>
        <v>0</v>
      </c>
      <c r="X22">
        <f>IF('Form responses 1'!Y22="Да",1,0)</f>
        <v>0</v>
      </c>
      <c r="Y22">
        <f>IF('Form responses 1'!Z22="Да",1,0)</f>
        <v>1</v>
      </c>
      <c r="Z22">
        <f>IF('Form responses 1'!AA22="Да",1,0)</f>
        <v>0</v>
      </c>
      <c r="AA22">
        <f>IF('Form responses 1'!AB22="Да",1,0)</f>
        <v>0</v>
      </c>
      <c r="AB22">
        <f>IF('Form responses 1'!AC22="Да",1,0)</f>
        <v>1</v>
      </c>
      <c r="AC22">
        <f>IF('Form responses 1'!AD22="Да",0,1)</f>
        <v>1</v>
      </c>
      <c r="AD22">
        <f>IF('Form responses 1'!AE22="Да",0,1)</f>
        <v>0</v>
      </c>
      <c r="AE22">
        <f>IF('Form responses 1'!AF22="Да",1,0)</f>
        <v>1</v>
      </c>
      <c r="AF22">
        <f>IF('Form responses 1'!AG22="Да",0,1)</f>
        <v>0</v>
      </c>
      <c r="AG22">
        <f>IF('Form responses 1'!AH22="Да",1,0)</f>
        <v>1</v>
      </c>
      <c r="AH22">
        <f>IF('Form responses 1'!AI22="Да",0,1)</f>
        <v>0</v>
      </c>
      <c r="AI22">
        <f>IF('Form responses 1'!AJ22="Да",1,0)</f>
        <v>0</v>
      </c>
      <c r="AJ22">
        <f>IF('Form responses 1'!AK22="Да",1,0)</f>
        <v>0</v>
      </c>
      <c r="AK22">
        <f>IF('Form responses 1'!AL22="Да",0,1)</f>
        <v>1</v>
      </c>
      <c r="AL22">
        <f>IF('Form responses 1'!AM22="Да",1,0)</f>
        <v>1</v>
      </c>
      <c r="AM22">
        <f>IF('Form responses 1'!AN22="Да",1,0)</f>
        <v>0</v>
      </c>
      <c r="AN22">
        <f>IF('Form responses 1'!AO22="Да",1,0)</f>
        <v>1</v>
      </c>
      <c r="AO22">
        <f>IF('Form responses 1'!AP22="Да",0,1)</f>
        <v>1</v>
      </c>
      <c r="AP22">
        <f>IF('Form responses 1'!AQ22="Да",0,1)</f>
        <v>0</v>
      </c>
      <c r="AQ22">
        <f>IF('Form responses 1'!AR22="Да",1,0)</f>
        <v>0</v>
      </c>
      <c r="AR22">
        <f>IF('Form responses 1'!AS22="Да",1,0)</f>
        <v>0</v>
      </c>
      <c r="AS22">
        <f>IF('Form responses 1'!AT22="Да",1,0)</f>
        <v>0</v>
      </c>
      <c r="AT22">
        <f>IF('Form responses 1'!AU22="Да",1,0)</f>
        <v>0</v>
      </c>
      <c r="AU22">
        <f>IF('Form responses 1'!AV22="Да",1,0)</f>
        <v>0</v>
      </c>
      <c r="AV22">
        <f>IF('Form responses 1'!AW22="Да",0,1)</f>
        <v>1</v>
      </c>
      <c r="AW22">
        <f>IF('Form responses 1'!AX22="Да",1,0)</f>
        <v>0</v>
      </c>
      <c r="AX22">
        <f>IF('Form responses 1'!AY22="Да",1,0)</f>
        <v>1</v>
      </c>
      <c r="AY22">
        <f>IF('Form responses 1'!AZ22="Да",0,1)</f>
        <v>1</v>
      </c>
      <c r="AZ22">
        <f>IF('Form responses 1'!BA22="Да",1,0)</f>
        <v>1</v>
      </c>
      <c r="BA22">
        <f>IF('Form responses 1'!BB22="Да",1,0)</f>
        <v>0</v>
      </c>
      <c r="BB22">
        <f>IF('Form responses 1'!BC22="Да",0,1)</f>
        <v>0</v>
      </c>
      <c r="BC22">
        <f>IF('Form responses 1'!BD22="Да",1,0)</f>
        <v>1</v>
      </c>
      <c r="BD22">
        <f>IF('Form responses 1'!BE22="Да",1,0)</f>
        <v>1</v>
      </c>
      <c r="BE22">
        <f>IF('Form responses 1'!BF22="Да",1,0)</f>
        <v>0</v>
      </c>
      <c r="BF22">
        <f t="shared" si="2"/>
        <v>12</v>
      </c>
      <c r="BG22" t="str">
        <f t="shared" si="0"/>
        <v>3. амбиверт</v>
      </c>
      <c r="BH22">
        <f t="shared" si="1"/>
        <v>14</v>
      </c>
      <c r="BI22" t="str">
        <f t="shared" si="3"/>
        <v>3. средний</v>
      </c>
      <c r="BJ22">
        <f t="shared" si="4"/>
        <v>2</v>
      </c>
      <c r="BK22" t="str">
        <f t="shared" si="5"/>
        <v>ок</v>
      </c>
      <c r="BL22">
        <f>IF('Form responses 1'!BG22=5,1,0)</f>
        <v>1</v>
      </c>
      <c r="BM22">
        <f>IF('Form responses 1'!BH22=5,1,0)</f>
        <v>1</v>
      </c>
      <c r="BN22">
        <f>IF('Form responses 1'!BI22=27,1,0)</f>
        <v>1</v>
      </c>
      <c r="BO22">
        <f>IF('Form responses 1'!BJ22=4,1,0)</f>
        <v>1</v>
      </c>
      <c r="BP22">
        <f>IF('Form responses 1'!BK22=29,1,0)</f>
        <v>0</v>
      </c>
      <c r="BQ22">
        <f>IF('Form responses 1'!BL22=20,1,0)</f>
        <v>1</v>
      </c>
      <c r="BR22">
        <f>IF('Form responses 1'!BM22="Семен потерял часть денег",1,0)</f>
        <v>1</v>
      </c>
      <c r="BS22">
        <f t="shared" si="6"/>
        <v>6</v>
      </c>
      <c r="BT22">
        <f t="shared" si="7"/>
        <v>0</v>
      </c>
      <c r="BU22">
        <f t="shared" si="8"/>
        <v>1</v>
      </c>
      <c r="BV22">
        <f t="shared" si="9"/>
        <v>0</v>
      </c>
    </row>
    <row r="23" spans="1:74" x14ac:dyDescent="0.25">
      <c r="A23">
        <f>IF('Form responses 1'!B23="Да",1,0)</f>
        <v>1</v>
      </c>
      <c r="B23">
        <f>IF('Form responses 1'!C23="Да",1,0)</f>
        <v>0</v>
      </c>
      <c r="C23">
        <f>IF('Form responses 1'!D23="Да",1,0)</f>
        <v>0</v>
      </c>
      <c r="D23">
        <f>IF('Form responses 1'!E23="Да",1,0)</f>
        <v>1</v>
      </c>
      <c r="E23">
        <f>IF('Form responses 1'!F23="Да",0,1)</f>
        <v>0</v>
      </c>
      <c r="F23">
        <f>IF('Form responses 1'!G23="Да",1,0)</f>
        <v>1</v>
      </c>
      <c r="G23">
        <f>IF('Form responses 1'!H23="Да",1,0)</f>
        <v>0</v>
      </c>
      <c r="H23">
        <f>IF('Form responses 1'!I23="Да",1,0)</f>
        <v>0</v>
      </c>
      <c r="I23">
        <f>IF('Form responses 1'!J23="Да",1,0)</f>
        <v>0</v>
      </c>
      <c r="J23">
        <f>IF('Form responses 1'!K23="Да",1,0)</f>
        <v>0</v>
      </c>
      <c r="K23">
        <f>IF('Form responses 1'!L23="Да",1,0)</f>
        <v>1</v>
      </c>
      <c r="L23">
        <f>IF('Form responses 1'!M23="Да",0,1)</f>
        <v>1</v>
      </c>
      <c r="M23">
        <f>IF('Form responses 1'!N23="Да",1,0)</f>
        <v>0</v>
      </c>
      <c r="N23">
        <f>IF('Form responses 1'!O23="Да",1,0)</f>
        <v>0</v>
      </c>
      <c r="O23">
        <f>IF('Form responses 1'!P23="Да",0,1)</f>
        <v>0</v>
      </c>
      <c r="P23">
        <f>IF('Form responses 1'!Q23="Да",1,0)</f>
        <v>0</v>
      </c>
      <c r="Q23">
        <f>IF('Form responses 1'!R23="Да",1,0)</f>
        <v>1</v>
      </c>
      <c r="R23">
        <f>IF('Form responses 1'!S23="Да",0,1)</f>
        <v>0</v>
      </c>
      <c r="S23">
        <f>IF('Form responses 1'!T23="Да",1,0)</f>
        <v>0</v>
      </c>
      <c r="T23">
        <f>IF('Form responses 1'!U23="Да",0,1)</f>
        <v>1</v>
      </c>
      <c r="U23">
        <f>IF('Form responses 1'!V23="Да",1,0)</f>
        <v>0</v>
      </c>
      <c r="V23">
        <f>IF('Form responses 1'!W23="Да",1,0)</f>
        <v>1</v>
      </c>
      <c r="W23">
        <f>IF('Form responses 1'!X23="Да",1,0)</f>
        <v>1</v>
      </c>
      <c r="X23">
        <f>IF('Form responses 1'!Y23="Да",1,0)</f>
        <v>0</v>
      </c>
      <c r="Y23">
        <f>IF('Form responses 1'!Z23="Да",1,0)</f>
        <v>1</v>
      </c>
      <c r="Z23">
        <f>IF('Form responses 1'!AA23="Да",1,0)</f>
        <v>0</v>
      </c>
      <c r="AA23">
        <f>IF('Form responses 1'!AB23="Да",1,0)</f>
        <v>1</v>
      </c>
      <c r="AB23">
        <f>IF('Form responses 1'!AC23="Да",1,0)</f>
        <v>0</v>
      </c>
      <c r="AC23">
        <f>IF('Form responses 1'!AD23="Да",0,1)</f>
        <v>1</v>
      </c>
      <c r="AD23">
        <f>IF('Form responses 1'!AE23="Да",0,1)</f>
        <v>1</v>
      </c>
      <c r="AE23">
        <f>IF('Form responses 1'!AF23="Да",1,0)</f>
        <v>0</v>
      </c>
      <c r="AF23">
        <f>IF('Form responses 1'!AG23="Да",0,1)</f>
        <v>0</v>
      </c>
      <c r="AG23">
        <f>IF('Form responses 1'!AH23="Да",1,0)</f>
        <v>0</v>
      </c>
      <c r="AH23">
        <f>IF('Form responses 1'!AI23="Да",0,1)</f>
        <v>0</v>
      </c>
      <c r="AI23">
        <f>IF('Form responses 1'!AJ23="Да",1,0)</f>
        <v>0</v>
      </c>
      <c r="AJ23">
        <f>IF('Form responses 1'!AK23="Да",1,0)</f>
        <v>0</v>
      </c>
      <c r="AK23">
        <f>IF('Form responses 1'!AL23="Да",0,1)</f>
        <v>1</v>
      </c>
      <c r="AL23">
        <f>IF('Form responses 1'!AM23="Да",1,0)</f>
        <v>0</v>
      </c>
      <c r="AM23">
        <f>IF('Form responses 1'!AN23="Да",1,0)</f>
        <v>0</v>
      </c>
      <c r="AN23">
        <f>IF('Form responses 1'!AO23="Да",1,0)</f>
        <v>0</v>
      </c>
      <c r="AO23">
        <f>IF('Form responses 1'!AP23="Да",0,1)</f>
        <v>1</v>
      </c>
      <c r="AP23">
        <f>IF('Form responses 1'!AQ23="Да",0,1)</f>
        <v>1</v>
      </c>
      <c r="AQ23">
        <f>IF('Form responses 1'!AR23="Да",1,0)</f>
        <v>0</v>
      </c>
      <c r="AR23">
        <f>IF('Form responses 1'!AS23="Да",1,0)</f>
        <v>0</v>
      </c>
      <c r="AS23">
        <f>IF('Form responses 1'!AT23="Да",1,0)</f>
        <v>0</v>
      </c>
      <c r="AT23">
        <f>IF('Form responses 1'!AU23="Да",1,0)</f>
        <v>1</v>
      </c>
      <c r="AU23">
        <f>IF('Form responses 1'!AV23="Да",1,0)</f>
        <v>0</v>
      </c>
      <c r="AV23">
        <f>IF('Form responses 1'!AW23="Да",0,1)</f>
        <v>1</v>
      </c>
      <c r="AW23">
        <f>IF('Form responses 1'!AX23="Да",1,0)</f>
        <v>1</v>
      </c>
      <c r="AX23">
        <f>IF('Form responses 1'!AY23="Да",1,0)</f>
        <v>0</v>
      </c>
      <c r="AY23">
        <f>IF('Form responses 1'!AZ23="Да",0,1)</f>
        <v>1</v>
      </c>
      <c r="AZ23">
        <f>IF('Form responses 1'!BA23="Да",1,0)</f>
        <v>0</v>
      </c>
      <c r="BA23">
        <f>IF('Form responses 1'!BB23="Да",1,0)</f>
        <v>0</v>
      </c>
      <c r="BB23">
        <f>IF('Form responses 1'!BC23="Да",0,1)</f>
        <v>1</v>
      </c>
      <c r="BC23">
        <f>IF('Form responses 1'!BD23="Да",1,0)</f>
        <v>0</v>
      </c>
      <c r="BD23">
        <f>IF('Form responses 1'!BE23="Да",1,0)</f>
        <v>0</v>
      </c>
      <c r="BE23">
        <f>IF('Form responses 1'!BF23="Да",1,0)</f>
        <v>0</v>
      </c>
      <c r="BF23">
        <f t="shared" si="2"/>
        <v>12</v>
      </c>
      <c r="BG23" t="str">
        <f t="shared" si="0"/>
        <v>3. амбиверт</v>
      </c>
      <c r="BH23">
        <f t="shared" si="1"/>
        <v>3</v>
      </c>
      <c r="BI23" t="str">
        <f t="shared" si="3"/>
        <v>4. низкий</v>
      </c>
      <c r="BJ23">
        <f t="shared" si="4"/>
        <v>6</v>
      </c>
      <c r="BK23" t="str">
        <f t="shared" si="5"/>
        <v>пздт</v>
      </c>
      <c r="BL23">
        <f>IF('Form responses 1'!BG23=5,1,0)</f>
        <v>1</v>
      </c>
      <c r="BM23">
        <f>IF('Form responses 1'!BH23=5,1,0)</f>
        <v>1</v>
      </c>
      <c r="BN23">
        <f>IF('Form responses 1'!BI23=27,1,0)</f>
        <v>1</v>
      </c>
      <c r="BO23">
        <f>IF('Form responses 1'!BJ23=4,1,0)</f>
        <v>1</v>
      </c>
      <c r="BP23">
        <f>IF('Form responses 1'!BK23=29,1,0)</f>
        <v>1</v>
      </c>
      <c r="BQ23">
        <f>IF('Form responses 1'!BL23=20,1,0)</f>
        <v>1</v>
      </c>
      <c r="BR23">
        <f>IF('Form responses 1'!BM23="Семен потерял часть денег",1,0)</f>
        <v>1</v>
      </c>
      <c r="BS23">
        <f t="shared" si="6"/>
        <v>7</v>
      </c>
      <c r="BT23">
        <f t="shared" si="7"/>
        <v>1</v>
      </c>
      <c r="BU23">
        <f t="shared" si="8"/>
        <v>1</v>
      </c>
      <c r="BV23">
        <f t="shared" si="9"/>
        <v>0</v>
      </c>
    </row>
    <row r="24" spans="1:74" x14ac:dyDescent="0.25">
      <c r="A24">
        <f>IF('Form responses 1'!B24="Да",1,0)</f>
        <v>0</v>
      </c>
      <c r="B24">
        <f>IF('Form responses 1'!C24="Да",1,0)</f>
        <v>1</v>
      </c>
      <c r="C24">
        <f>IF('Form responses 1'!D24="Да",1,0)</f>
        <v>0</v>
      </c>
      <c r="D24">
        <f>IF('Form responses 1'!E24="Да",1,0)</f>
        <v>1</v>
      </c>
      <c r="E24">
        <f>IF('Form responses 1'!F24="Да",0,1)</f>
        <v>1</v>
      </c>
      <c r="F24">
        <f>IF('Form responses 1'!G24="Да",1,0)</f>
        <v>0</v>
      </c>
      <c r="G24">
        <f>IF('Form responses 1'!H24="Да",1,0)</f>
        <v>1</v>
      </c>
      <c r="H24">
        <f>IF('Form responses 1'!I24="Да",1,0)</f>
        <v>1</v>
      </c>
      <c r="I24">
        <f>IF('Form responses 1'!J24="Да",1,0)</f>
        <v>1</v>
      </c>
      <c r="J24">
        <f>IF('Form responses 1'!K24="Да",1,0)</f>
        <v>0</v>
      </c>
      <c r="K24">
        <f>IF('Form responses 1'!L24="Да",1,0)</f>
        <v>1</v>
      </c>
      <c r="L24">
        <f>IF('Form responses 1'!M24="Да",0,1)</f>
        <v>0</v>
      </c>
      <c r="M24">
        <f>IF('Form responses 1'!N24="Да",1,0)</f>
        <v>1</v>
      </c>
      <c r="N24">
        <f>IF('Form responses 1'!O24="Да",1,0)</f>
        <v>0</v>
      </c>
      <c r="O24">
        <f>IF('Form responses 1'!P24="Да",0,1)</f>
        <v>0</v>
      </c>
      <c r="P24">
        <f>IF('Form responses 1'!Q24="Да",1,0)</f>
        <v>1</v>
      </c>
      <c r="Q24">
        <f>IF('Form responses 1'!R24="Да",1,0)</f>
        <v>0</v>
      </c>
      <c r="R24">
        <f>IF('Form responses 1'!S24="Да",0,1)</f>
        <v>0</v>
      </c>
      <c r="S24">
        <f>IF('Form responses 1'!T24="Да",1,0)</f>
        <v>1</v>
      </c>
      <c r="T24">
        <f>IF('Form responses 1'!U24="Да",0,1)</f>
        <v>1</v>
      </c>
      <c r="U24">
        <f>IF('Form responses 1'!V24="Да",1,0)</f>
        <v>0</v>
      </c>
      <c r="V24">
        <f>IF('Form responses 1'!W24="Да",1,0)</f>
        <v>0</v>
      </c>
      <c r="W24">
        <f>IF('Form responses 1'!X24="Да",1,0)</f>
        <v>0</v>
      </c>
      <c r="X24">
        <f>IF('Form responses 1'!Y24="Да",1,0)</f>
        <v>0</v>
      </c>
      <c r="Y24">
        <f>IF('Form responses 1'!Z24="Да",1,0)</f>
        <v>1</v>
      </c>
      <c r="Z24">
        <f>IF('Form responses 1'!AA24="Да",1,0)</f>
        <v>0</v>
      </c>
      <c r="AA24">
        <f>IF('Form responses 1'!AB24="Да",1,0)</f>
        <v>1</v>
      </c>
      <c r="AB24">
        <f>IF('Form responses 1'!AC24="Да",1,0)</f>
        <v>1</v>
      </c>
      <c r="AC24">
        <f>IF('Form responses 1'!AD24="Да",0,1)</f>
        <v>1</v>
      </c>
      <c r="AD24">
        <f>IF('Form responses 1'!AE24="Да",0,1)</f>
        <v>0</v>
      </c>
      <c r="AE24">
        <f>IF('Form responses 1'!AF24="Да",1,0)</f>
        <v>1</v>
      </c>
      <c r="AF24">
        <f>IF('Form responses 1'!AG24="Да",0,1)</f>
        <v>0</v>
      </c>
      <c r="AG24">
        <f>IF('Form responses 1'!AH24="Да",1,0)</f>
        <v>1</v>
      </c>
      <c r="AH24">
        <f>IF('Form responses 1'!AI24="Да",0,1)</f>
        <v>0</v>
      </c>
      <c r="AI24">
        <f>IF('Form responses 1'!AJ24="Да",1,0)</f>
        <v>0</v>
      </c>
      <c r="AJ24">
        <f>IF('Form responses 1'!AK24="Да",1,0)</f>
        <v>0</v>
      </c>
      <c r="AK24">
        <f>IF('Form responses 1'!AL24="Да",0,1)</f>
        <v>1</v>
      </c>
      <c r="AL24">
        <f>IF('Form responses 1'!AM24="Да",1,0)</f>
        <v>1</v>
      </c>
      <c r="AM24">
        <f>IF('Form responses 1'!AN24="Да",1,0)</f>
        <v>1</v>
      </c>
      <c r="AN24">
        <f>IF('Form responses 1'!AO24="Да",1,0)</f>
        <v>0</v>
      </c>
      <c r="AO24">
        <f>IF('Form responses 1'!AP24="Да",0,1)</f>
        <v>1</v>
      </c>
      <c r="AP24">
        <f>IF('Form responses 1'!AQ24="Да",0,1)</f>
        <v>1</v>
      </c>
      <c r="AQ24">
        <f>IF('Form responses 1'!AR24="Да",1,0)</f>
        <v>0</v>
      </c>
      <c r="AR24">
        <f>IF('Form responses 1'!AS24="Да",1,0)</f>
        <v>0</v>
      </c>
      <c r="AS24">
        <f>IF('Form responses 1'!AT24="Да",1,0)</f>
        <v>0</v>
      </c>
      <c r="AT24">
        <f>IF('Form responses 1'!AU24="Да",1,0)</f>
        <v>1</v>
      </c>
      <c r="AU24">
        <f>IF('Form responses 1'!AV24="Да",1,0)</f>
        <v>1</v>
      </c>
      <c r="AV24">
        <f>IF('Form responses 1'!AW24="Да",0,1)</f>
        <v>0</v>
      </c>
      <c r="AW24">
        <f>IF('Form responses 1'!AX24="Да",1,0)</f>
        <v>0</v>
      </c>
      <c r="AX24">
        <f>IF('Form responses 1'!AY24="Да",1,0)</f>
        <v>1</v>
      </c>
      <c r="AY24">
        <f>IF('Form responses 1'!AZ24="Да",0,1)</f>
        <v>1</v>
      </c>
      <c r="AZ24">
        <f>IF('Form responses 1'!BA24="Да",1,0)</f>
        <v>0</v>
      </c>
      <c r="BA24">
        <f>IF('Form responses 1'!BB24="Да",1,0)</f>
        <v>1</v>
      </c>
      <c r="BB24">
        <f>IF('Form responses 1'!BC24="Да",0,1)</f>
        <v>0</v>
      </c>
      <c r="BC24">
        <f>IF('Form responses 1'!BD24="Да",1,0)</f>
        <v>1</v>
      </c>
      <c r="BD24">
        <f>IF('Form responses 1'!BE24="Да",1,0)</f>
        <v>1</v>
      </c>
      <c r="BE24">
        <f>IF('Form responses 1'!BF24="Да",1,0)</f>
        <v>0</v>
      </c>
      <c r="BF24">
        <f t="shared" si="2"/>
        <v>14</v>
      </c>
      <c r="BG24" t="str">
        <f t="shared" si="0"/>
        <v>3. амбиверт</v>
      </c>
      <c r="BH24">
        <f t="shared" si="1"/>
        <v>14</v>
      </c>
      <c r="BI24" t="str">
        <f t="shared" si="3"/>
        <v>3. средний</v>
      </c>
      <c r="BJ24">
        <f t="shared" si="4"/>
        <v>1</v>
      </c>
      <c r="BK24" t="str">
        <f t="shared" si="5"/>
        <v>ок</v>
      </c>
      <c r="BL24">
        <f>IF('Form responses 1'!BG24=5,1,0)</f>
        <v>1</v>
      </c>
      <c r="BM24">
        <f>IF('Form responses 1'!BH24=5,1,0)</f>
        <v>1</v>
      </c>
      <c r="BN24">
        <f>IF('Form responses 1'!BI24=27,1,0)</f>
        <v>1</v>
      </c>
      <c r="BO24">
        <f>IF('Form responses 1'!BJ24=4,1,0)</f>
        <v>1</v>
      </c>
      <c r="BP24">
        <f>IF('Form responses 1'!BK24=29,1,0)</f>
        <v>1</v>
      </c>
      <c r="BQ24">
        <f>IF('Form responses 1'!BL24=20,1,0)</f>
        <v>1</v>
      </c>
      <c r="BR24">
        <f>IF('Form responses 1'!BM24="Семен потерял часть денег",1,0)</f>
        <v>1</v>
      </c>
      <c r="BS24">
        <f t="shared" si="6"/>
        <v>7</v>
      </c>
      <c r="BT24">
        <f t="shared" si="7"/>
        <v>1</v>
      </c>
      <c r="BU24">
        <f t="shared" si="8"/>
        <v>1</v>
      </c>
      <c r="BV24">
        <f t="shared" si="9"/>
        <v>0</v>
      </c>
    </row>
    <row r="25" spans="1:74" x14ac:dyDescent="0.25">
      <c r="A25">
        <f>IF('Form responses 1'!B25="Да",1,0)</f>
        <v>1</v>
      </c>
      <c r="B25">
        <f>IF('Form responses 1'!C25="Да",1,0)</f>
        <v>1</v>
      </c>
      <c r="C25">
        <f>IF('Form responses 1'!D25="Да",1,0)</f>
        <v>0</v>
      </c>
      <c r="D25">
        <f>IF('Form responses 1'!E25="Да",1,0)</f>
        <v>0</v>
      </c>
      <c r="E25">
        <f>IF('Form responses 1'!F25="Да",0,1)</f>
        <v>0</v>
      </c>
      <c r="F25">
        <f>IF('Form responses 1'!G25="Да",1,0)</f>
        <v>0</v>
      </c>
      <c r="G25">
        <f>IF('Form responses 1'!H25="Да",1,0)</f>
        <v>0</v>
      </c>
      <c r="H25">
        <f>IF('Form responses 1'!I25="Да",1,0)</f>
        <v>0</v>
      </c>
      <c r="I25">
        <f>IF('Form responses 1'!J25="Да",1,0)</f>
        <v>1</v>
      </c>
      <c r="J25">
        <f>IF('Form responses 1'!K25="Да",1,0)</f>
        <v>0</v>
      </c>
      <c r="K25">
        <f>IF('Form responses 1'!L25="Да",1,0)</f>
        <v>1</v>
      </c>
      <c r="L25">
        <f>IF('Form responses 1'!M25="Да",0,1)</f>
        <v>0</v>
      </c>
      <c r="M25">
        <f>IF('Form responses 1'!N25="Да",1,0)</f>
        <v>0</v>
      </c>
      <c r="N25">
        <f>IF('Form responses 1'!O25="Да",1,0)</f>
        <v>0</v>
      </c>
      <c r="O25">
        <f>IF('Form responses 1'!P25="Да",0,1)</f>
        <v>1</v>
      </c>
      <c r="P25">
        <f>IF('Form responses 1'!Q25="Да",1,0)</f>
        <v>0</v>
      </c>
      <c r="Q25">
        <f>IF('Form responses 1'!R25="Да",1,0)</f>
        <v>0</v>
      </c>
      <c r="R25">
        <f>IF('Form responses 1'!S25="Да",0,1)</f>
        <v>0</v>
      </c>
      <c r="S25">
        <f>IF('Form responses 1'!T25="Да",1,0)</f>
        <v>0</v>
      </c>
      <c r="T25">
        <f>IF('Form responses 1'!U25="Да",0,1)</f>
        <v>0</v>
      </c>
      <c r="U25">
        <f>IF('Form responses 1'!V25="Да",1,0)</f>
        <v>0</v>
      </c>
      <c r="V25">
        <f>IF('Form responses 1'!W25="Да",1,0)</f>
        <v>0</v>
      </c>
      <c r="W25">
        <f>IF('Form responses 1'!X25="Да",1,0)</f>
        <v>0</v>
      </c>
      <c r="X25">
        <f>IF('Form responses 1'!Y25="Да",1,0)</f>
        <v>0</v>
      </c>
      <c r="Y25">
        <f>IF('Form responses 1'!Z25="Да",1,0)</f>
        <v>1</v>
      </c>
      <c r="Z25">
        <f>IF('Form responses 1'!AA25="Да",1,0)</f>
        <v>0</v>
      </c>
      <c r="AA25">
        <f>IF('Form responses 1'!AB25="Да",1,0)</f>
        <v>0</v>
      </c>
      <c r="AB25">
        <f>IF('Form responses 1'!AC25="Да",1,0)</f>
        <v>1</v>
      </c>
      <c r="AC25">
        <f>IF('Form responses 1'!AD25="Да",0,1)</f>
        <v>0</v>
      </c>
      <c r="AD25">
        <f>IF('Form responses 1'!AE25="Да",0,1)</f>
        <v>1</v>
      </c>
      <c r="AE25">
        <f>IF('Form responses 1'!AF25="Да",1,0)</f>
        <v>1</v>
      </c>
      <c r="AF25">
        <f>IF('Form responses 1'!AG25="Да",0,1)</f>
        <v>0</v>
      </c>
      <c r="AG25">
        <f>IF('Form responses 1'!AH25="Да",1,0)</f>
        <v>0</v>
      </c>
      <c r="AH25">
        <f>IF('Form responses 1'!AI25="Да",0,1)</f>
        <v>0</v>
      </c>
      <c r="AI25">
        <f>IF('Form responses 1'!AJ25="Да",1,0)</f>
        <v>0</v>
      </c>
      <c r="AJ25">
        <f>IF('Form responses 1'!AK25="Да",1,0)</f>
        <v>0</v>
      </c>
      <c r="AK25">
        <f>IF('Form responses 1'!AL25="Да",0,1)</f>
        <v>0</v>
      </c>
      <c r="AL25">
        <f>IF('Form responses 1'!AM25="Да",1,0)</f>
        <v>0</v>
      </c>
      <c r="AM25">
        <f>IF('Form responses 1'!AN25="Да",1,0)</f>
        <v>0</v>
      </c>
      <c r="AN25">
        <f>IF('Form responses 1'!AO25="Да",1,0)</f>
        <v>0</v>
      </c>
      <c r="AO25">
        <f>IF('Form responses 1'!AP25="Да",0,1)</f>
        <v>0</v>
      </c>
      <c r="AP25">
        <f>IF('Form responses 1'!AQ25="Да",0,1)</f>
        <v>0</v>
      </c>
      <c r="AQ25">
        <f>IF('Form responses 1'!AR25="Да",1,0)</f>
        <v>0</v>
      </c>
      <c r="AR25">
        <f>IF('Form responses 1'!AS25="Да",1,0)</f>
        <v>0</v>
      </c>
      <c r="AS25">
        <f>IF('Form responses 1'!AT25="Да",1,0)</f>
        <v>0</v>
      </c>
      <c r="AT25">
        <f>IF('Form responses 1'!AU25="Да",1,0)</f>
        <v>0</v>
      </c>
      <c r="AU25">
        <f>IF('Form responses 1'!AV25="Да",1,0)</f>
        <v>0</v>
      </c>
      <c r="AV25">
        <f>IF('Form responses 1'!AW25="Да",0,1)</f>
        <v>1</v>
      </c>
      <c r="AW25">
        <f>IF('Form responses 1'!AX25="Да",1,0)</f>
        <v>0</v>
      </c>
      <c r="AX25">
        <f>IF('Form responses 1'!AY25="Да",1,0)</f>
        <v>0</v>
      </c>
      <c r="AY25">
        <f>IF('Form responses 1'!AZ25="Да",0,1)</f>
        <v>1</v>
      </c>
      <c r="AZ25">
        <f>IF('Form responses 1'!BA25="Да",1,0)</f>
        <v>1</v>
      </c>
      <c r="BA25">
        <f>IF('Form responses 1'!BB25="Да",1,0)</f>
        <v>0</v>
      </c>
      <c r="BB25">
        <f>IF('Form responses 1'!BC25="Да",0,1)</f>
        <v>1</v>
      </c>
      <c r="BC25">
        <f>IF('Form responses 1'!BD25="Да",1,0)</f>
        <v>0</v>
      </c>
      <c r="BD25">
        <f>IF('Form responses 1'!BE25="Да",1,0)</f>
        <v>1</v>
      </c>
      <c r="BE25">
        <f>IF('Form responses 1'!BF25="Да",1,0)</f>
        <v>0</v>
      </c>
      <c r="BF25">
        <f t="shared" si="2"/>
        <v>5</v>
      </c>
      <c r="BG25" t="str">
        <f t="shared" si="0"/>
        <v>4. интроверт</v>
      </c>
      <c r="BH25">
        <f t="shared" si="1"/>
        <v>6</v>
      </c>
      <c r="BI25" t="str">
        <f t="shared" si="3"/>
        <v>4. низкий</v>
      </c>
      <c r="BJ25">
        <f t="shared" si="4"/>
        <v>3</v>
      </c>
      <c r="BK25" t="str">
        <f t="shared" si="5"/>
        <v>ок</v>
      </c>
      <c r="BL25">
        <f>IF('Form responses 1'!BG25=5,1,0)</f>
        <v>1</v>
      </c>
      <c r="BM25">
        <f>IF('Form responses 1'!BH25=5,1,0)</f>
        <v>1</v>
      </c>
      <c r="BN25">
        <f>IF('Form responses 1'!BI25=27,1,0)</f>
        <v>1</v>
      </c>
      <c r="BO25">
        <f>IF('Form responses 1'!BJ25=4,1,0)</f>
        <v>0</v>
      </c>
      <c r="BP25">
        <f>IF('Form responses 1'!BK25=29,1,0)</f>
        <v>0</v>
      </c>
      <c r="BQ25">
        <f>IF('Form responses 1'!BL25=20,1,0)</f>
        <v>1</v>
      </c>
      <c r="BR25">
        <f>IF('Form responses 1'!BM25="Семен потерял часть денег",1,0)</f>
        <v>1</v>
      </c>
      <c r="BS25">
        <f t="shared" si="6"/>
        <v>5</v>
      </c>
      <c r="BT25">
        <f t="shared" si="7"/>
        <v>0</v>
      </c>
      <c r="BU25">
        <f t="shared" si="8"/>
        <v>0</v>
      </c>
      <c r="BV25">
        <f t="shared" si="9"/>
        <v>0</v>
      </c>
    </row>
    <row r="26" spans="1:74" x14ac:dyDescent="0.25">
      <c r="A26">
        <f>IF('Form responses 1'!B26="Да",1,0)</f>
        <v>1</v>
      </c>
      <c r="B26">
        <f>IF('Form responses 1'!C26="Да",1,0)</f>
        <v>0</v>
      </c>
      <c r="C26">
        <f>IF('Form responses 1'!D26="Да",1,0)</f>
        <v>1</v>
      </c>
      <c r="D26">
        <f>IF('Form responses 1'!E26="Да",1,0)</f>
        <v>1</v>
      </c>
      <c r="E26">
        <f>IF('Form responses 1'!F26="Да",0,1)</f>
        <v>1</v>
      </c>
      <c r="F26">
        <f>IF('Form responses 1'!G26="Да",1,0)</f>
        <v>0</v>
      </c>
      <c r="G26">
        <f>IF('Form responses 1'!H26="Да",1,0)</f>
        <v>0</v>
      </c>
      <c r="H26">
        <f>IF('Form responses 1'!I26="Да",1,0)</f>
        <v>1</v>
      </c>
      <c r="I26">
        <f>IF('Form responses 1'!J26="Да",1,0)</f>
        <v>0</v>
      </c>
      <c r="J26">
        <f>IF('Form responses 1'!K26="Да",1,0)</f>
        <v>0</v>
      </c>
      <c r="K26">
        <f>IF('Form responses 1'!L26="Да",1,0)</f>
        <v>1</v>
      </c>
      <c r="L26">
        <f>IF('Form responses 1'!M26="Да",0,1)</f>
        <v>0</v>
      </c>
      <c r="M26">
        <f>IF('Form responses 1'!N26="Да",1,0)</f>
        <v>0</v>
      </c>
      <c r="N26">
        <f>IF('Form responses 1'!O26="Да",1,0)</f>
        <v>0</v>
      </c>
      <c r="O26">
        <f>IF('Form responses 1'!P26="Да",0,1)</f>
        <v>1</v>
      </c>
      <c r="P26">
        <f>IF('Form responses 1'!Q26="Да",1,0)</f>
        <v>0</v>
      </c>
      <c r="Q26">
        <f>IF('Form responses 1'!R26="Да",1,0)</f>
        <v>0</v>
      </c>
      <c r="R26">
        <f>IF('Form responses 1'!S26="Да",0,1)</f>
        <v>0</v>
      </c>
      <c r="S26">
        <f>IF('Form responses 1'!T26="Да",1,0)</f>
        <v>1</v>
      </c>
      <c r="T26">
        <f>IF('Form responses 1'!U26="Да",0,1)</f>
        <v>0</v>
      </c>
      <c r="U26">
        <f>IF('Form responses 1'!V26="Да",1,0)</f>
        <v>1</v>
      </c>
      <c r="V26">
        <f>IF('Form responses 1'!W26="Да",1,0)</f>
        <v>1</v>
      </c>
      <c r="W26">
        <f>IF('Form responses 1'!X26="Да",1,0)</f>
        <v>0</v>
      </c>
      <c r="X26">
        <f>IF('Form responses 1'!Y26="Да",1,0)</f>
        <v>0</v>
      </c>
      <c r="Y26">
        <f>IF('Form responses 1'!Z26="Да",1,0)</f>
        <v>1</v>
      </c>
      <c r="Z26">
        <f>IF('Form responses 1'!AA26="Да",1,0)</f>
        <v>0</v>
      </c>
      <c r="AA26">
        <f>IF('Form responses 1'!AB26="Да",1,0)</f>
        <v>1</v>
      </c>
      <c r="AB26">
        <f>IF('Form responses 1'!AC26="Да",1,0)</f>
        <v>1</v>
      </c>
      <c r="AC26">
        <f>IF('Form responses 1'!AD26="Да",0,1)</f>
        <v>1</v>
      </c>
      <c r="AD26">
        <f>IF('Form responses 1'!AE26="Да",0,1)</f>
        <v>1</v>
      </c>
      <c r="AE26">
        <f>IF('Form responses 1'!AF26="Да",1,0)</f>
        <v>1</v>
      </c>
      <c r="AF26">
        <f>IF('Form responses 1'!AG26="Да",0,1)</f>
        <v>0</v>
      </c>
      <c r="AG26">
        <f>IF('Form responses 1'!AH26="Да",1,0)</f>
        <v>1</v>
      </c>
      <c r="AH26">
        <f>IF('Form responses 1'!AI26="Да",0,1)</f>
        <v>0</v>
      </c>
      <c r="AI26">
        <f>IF('Form responses 1'!AJ26="Да",1,0)</f>
        <v>0</v>
      </c>
      <c r="AJ26">
        <f>IF('Form responses 1'!AK26="Да",1,0)</f>
        <v>0</v>
      </c>
      <c r="AK26">
        <f>IF('Form responses 1'!AL26="Да",0,1)</f>
        <v>1</v>
      </c>
      <c r="AL26">
        <f>IF('Form responses 1'!AM26="Да",1,0)</f>
        <v>0</v>
      </c>
      <c r="AM26">
        <f>IF('Form responses 1'!AN26="Да",1,0)</f>
        <v>0</v>
      </c>
      <c r="AN26">
        <f>IF('Form responses 1'!AO26="Да",1,0)</f>
        <v>0</v>
      </c>
      <c r="AO26">
        <f>IF('Form responses 1'!AP26="Да",0,1)</f>
        <v>1</v>
      </c>
      <c r="AP26">
        <f>IF('Form responses 1'!AQ26="Да",0,1)</f>
        <v>0</v>
      </c>
      <c r="AQ26">
        <f>IF('Form responses 1'!AR26="Да",1,0)</f>
        <v>0</v>
      </c>
      <c r="AR26">
        <f>IF('Form responses 1'!AS26="Да",1,0)</f>
        <v>1</v>
      </c>
      <c r="AS26">
        <f>IF('Form responses 1'!AT26="Да",1,0)</f>
        <v>0</v>
      </c>
      <c r="AT26">
        <f>IF('Form responses 1'!AU26="Да",1,0)</f>
        <v>0</v>
      </c>
      <c r="AU26">
        <f>IF('Form responses 1'!AV26="Да",1,0)</f>
        <v>0</v>
      </c>
      <c r="AV26">
        <f>IF('Form responses 1'!AW26="Да",0,1)</f>
        <v>0</v>
      </c>
      <c r="AW26">
        <f>IF('Form responses 1'!AX26="Да",1,0)</f>
        <v>1</v>
      </c>
      <c r="AX26">
        <f>IF('Form responses 1'!AY26="Да",1,0)</f>
        <v>0</v>
      </c>
      <c r="AY26">
        <f>IF('Form responses 1'!AZ26="Да",0,1)</f>
        <v>1</v>
      </c>
      <c r="AZ26">
        <f>IF('Form responses 1'!BA26="Да",1,0)</f>
        <v>1</v>
      </c>
      <c r="BA26">
        <f>IF('Form responses 1'!BB26="Да",1,0)</f>
        <v>1</v>
      </c>
      <c r="BB26">
        <f>IF('Form responses 1'!BC26="Да",0,1)</f>
        <v>0</v>
      </c>
      <c r="BC26">
        <f>IF('Form responses 1'!BD26="Да",1,0)</f>
        <v>1</v>
      </c>
      <c r="BD26">
        <f>IF('Form responses 1'!BE26="Да",1,0)</f>
        <v>1</v>
      </c>
      <c r="BE26">
        <f>IF('Form responses 1'!BF26="Да",1,0)</f>
        <v>0</v>
      </c>
      <c r="BF26">
        <f t="shared" si="2"/>
        <v>16</v>
      </c>
      <c r="BG26" t="str">
        <f t="shared" si="0"/>
        <v>2. экстраверт</v>
      </c>
      <c r="BH26">
        <f t="shared" si="1"/>
        <v>9</v>
      </c>
      <c r="BI26" t="str">
        <f t="shared" si="3"/>
        <v>3. средний</v>
      </c>
      <c r="BJ26">
        <f t="shared" si="4"/>
        <v>1</v>
      </c>
      <c r="BK26" t="str">
        <f t="shared" si="5"/>
        <v>ок</v>
      </c>
      <c r="BL26">
        <f>IF('Form responses 1'!BG26=5,1,0)</f>
        <v>1</v>
      </c>
      <c r="BM26">
        <f>IF('Form responses 1'!BH26=5,1,0)</f>
        <v>1</v>
      </c>
      <c r="BN26">
        <f>IF('Form responses 1'!BI26=27,1,0)</f>
        <v>1</v>
      </c>
      <c r="BO26">
        <f>IF('Form responses 1'!BJ26=4,1,0)</f>
        <v>1</v>
      </c>
      <c r="BP26">
        <f>IF('Form responses 1'!BK26=29,1,0)</f>
        <v>1</v>
      </c>
      <c r="BQ26">
        <f>IF('Form responses 1'!BL26=20,1,0)</f>
        <v>1</v>
      </c>
      <c r="BR26">
        <f>IF('Form responses 1'!BM26="Семен потерял часть денег",1,0)</f>
        <v>1</v>
      </c>
      <c r="BS26">
        <f t="shared" si="6"/>
        <v>7</v>
      </c>
      <c r="BT26">
        <f t="shared" si="7"/>
        <v>1</v>
      </c>
      <c r="BU26">
        <f t="shared" si="8"/>
        <v>1</v>
      </c>
      <c r="BV26">
        <f t="shared" si="9"/>
        <v>0</v>
      </c>
    </row>
    <row r="27" spans="1:74" x14ac:dyDescent="0.25">
      <c r="A27">
        <f>IF('Form responses 1'!B27="Да",1,0)</f>
        <v>1</v>
      </c>
      <c r="B27">
        <f>IF('Form responses 1'!C27="Да",1,0)</f>
        <v>1</v>
      </c>
      <c r="C27">
        <f>IF('Form responses 1'!D27="Да",1,0)</f>
        <v>0</v>
      </c>
      <c r="D27">
        <f>IF('Form responses 1'!E27="Да",1,0)</f>
        <v>0</v>
      </c>
      <c r="E27">
        <f>IF('Form responses 1'!F27="Да",0,1)</f>
        <v>0</v>
      </c>
      <c r="F27">
        <f>IF('Form responses 1'!G27="Да",1,0)</f>
        <v>1</v>
      </c>
      <c r="G27">
        <f>IF('Form responses 1'!H27="Да",1,0)</f>
        <v>1</v>
      </c>
      <c r="H27">
        <f>IF('Form responses 1'!I27="Да",1,0)</f>
        <v>0</v>
      </c>
      <c r="I27">
        <f>IF('Form responses 1'!J27="Да",1,0)</f>
        <v>1</v>
      </c>
      <c r="J27">
        <f>IF('Form responses 1'!K27="Да",1,0)</f>
        <v>0</v>
      </c>
      <c r="K27">
        <f>IF('Form responses 1'!L27="Да",1,0)</f>
        <v>1</v>
      </c>
      <c r="L27">
        <f>IF('Form responses 1'!M27="Да",0,1)</f>
        <v>0</v>
      </c>
      <c r="M27">
        <f>IF('Form responses 1'!N27="Да",1,0)</f>
        <v>1</v>
      </c>
      <c r="N27">
        <f>IF('Form responses 1'!O27="Да",1,0)</f>
        <v>0</v>
      </c>
      <c r="O27">
        <f>IF('Form responses 1'!P27="Да",0,1)</f>
        <v>1</v>
      </c>
      <c r="P27">
        <f>IF('Form responses 1'!Q27="Да",1,0)</f>
        <v>1</v>
      </c>
      <c r="Q27">
        <f>IF('Form responses 1'!R27="Да",1,0)</f>
        <v>0</v>
      </c>
      <c r="R27">
        <f>IF('Form responses 1'!S27="Да",0,1)</f>
        <v>0</v>
      </c>
      <c r="S27">
        <f>IF('Form responses 1'!T27="Да",1,0)</f>
        <v>1</v>
      </c>
      <c r="T27">
        <f>IF('Form responses 1'!U27="Да",0,1)</f>
        <v>0</v>
      </c>
      <c r="U27">
        <f>IF('Form responses 1'!V27="Да",1,0)</f>
        <v>1</v>
      </c>
      <c r="V27">
        <f>IF('Form responses 1'!W27="Да",1,0)</f>
        <v>1</v>
      </c>
      <c r="W27">
        <f>IF('Form responses 1'!X27="Да",1,0)</f>
        <v>0</v>
      </c>
      <c r="X27">
        <f>IF('Form responses 1'!Y27="Да",1,0)</f>
        <v>1</v>
      </c>
      <c r="Y27">
        <f>IF('Form responses 1'!Z27="Да",1,0)</f>
        <v>0</v>
      </c>
      <c r="Z27">
        <f>IF('Form responses 1'!AA27="Да",1,0)</f>
        <v>1</v>
      </c>
      <c r="AA27">
        <f>IF('Form responses 1'!AB27="Да",1,0)</f>
        <v>0</v>
      </c>
      <c r="AB27">
        <f>IF('Form responses 1'!AC27="Да",1,0)</f>
        <v>1</v>
      </c>
      <c r="AC27">
        <f>IF('Form responses 1'!AD27="Да",0,1)</f>
        <v>1</v>
      </c>
      <c r="AD27">
        <f>IF('Form responses 1'!AE27="Да",0,1)</f>
        <v>0</v>
      </c>
      <c r="AE27">
        <f>IF('Form responses 1'!AF27="Да",1,0)</f>
        <v>1</v>
      </c>
      <c r="AF27">
        <f>IF('Form responses 1'!AG27="Да",0,1)</f>
        <v>0</v>
      </c>
      <c r="AG27">
        <f>IF('Form responses 1'!AH27="Да",1,0)</f>
        <v>1</v>
      </c>
      <c r="AH27">
        <f>IF('Form responses 1'!AI27="Да",0,1)</f>
        <v>0</v>
      </c>
      <c r="AI27">
        <f>IF('Form responses 1'!AJ27="Да",1,0)</f>
        <v>1</v>
      </c>
      <c r="AJ27">
        <f>IF('Form responses 1'!AK27="Да",1,0)</f>
        <v>0</v>
      </c>
      <c r="AK27">
        <f>IF('Form responses 1'!AL27="Да",0,1)</f>
        <v>0</v>
      </c>
      <c r="AL27">
        <f>IF('Form responses 1'!AM27="Да",1,0)</f>
        <v>1</v>
      </c>
      <c r="AM27">
        <f>IF('Form responses 1'!AN27="Да",1,0)</f>
        <v>0</v>
      </c>
      <c r="AN27">
        <f>IF('Form responses 1'!AO27="Да",1,0)</f>
        <v>1</v>
      </c>
      <c r="AO27">
        <f>IF('Form responses 1'!AP27="Да",0,1)</f>
        <v>0</v>
      </c>
      <c r="AP27">
        <f>IF('Form responses 1'!AQ27="Да",0,1)</f>
        <v>0</v>
      </c>
      <c r="AQ27">
        <f>IF('Form responses 1'!AR27="Да",1,0)</f>
        <v>0</v>
      </c>
      <c r="AR27">
        <f>IF('Form responses 1'!AS27="Да",1,0)</f>
        <v>0</v>
      </c>
      <c r="AS27">
        <f>IF('Form responses 1'!AT27="Да",1,0)</f>
        <v>1</v>
      </c>
      <c r="AT27">
        <f>IF('Form responses 1'!AU27="Да",1,0)</f>
        <v>1</v>
      </c>
      <c r="AU27">
        <f>IF('Form responses 1'!AV27="Да",1,0)</f>
        <v>1</v>
      </c>
      <c r="AV27">
        <f>IF('Form responses 1'!AW27="Да",0,1)</f>
        <v>0</v>
      </c>
      <c r="AW27">
        <f>IF('Form responses 1'!AX27="Да",1,0)</f>
        <v>1</v>
      </c>
      <c r="AX27">
        <f>IF('Form responses 1'!AY27="Да",1,0)</f>
        <v>1</v>
      </c>
      <c r="AY27">
        <f>IF('Form responses 1'!AZ27="Да",0,1)</f>
        <v>0</v>
      </c>
      <c r="AZ27">
        <f>IF('Form responses 1'!BA27="Да",1,0)</f>
        <v>1</v>
      </c>
      <c r="BA27">
        <f>IF('Form responses 1'!BB27="Да",1,0)</f>
        <v>0</v>
      </c>
      <c r="BB27">
        <f>IF('Form responses 1'!BC27="Да",0,1)</f>
        <v>0</v>
      </c>
      <c r="BC27">
        <f>IF('Form responses 1'!BD27="Да",1,0)</f>
        <v>0</v>
      </c>
      <c r="BD27">
        <f>IF('Form responses 1'!BE27="Да",1,0)</f>
        <v>0</v>
      </c>
      <c r="BE27">
        <f>IF('Form responses 1'!BF27="Да",1,0)</f>
        <v>0</v>
      </c>
      <c r="BF27">
        <f t="shared" si="2"/>
        <v>7</v>
      </c>
      <c r="BG27" t="str">
        <f t="shared" si="0"/>
        <v>4. интроверт</v>
      </c>
      <c r="BH27">
        <f t="shared" si="1"/>
        <v>18</v>
      </c>
      <c r="BI27" t="str">
        <f t="shared" si="3"/>
        <v>2. Высокий</v>
      </c>
      <c r="BJ27">
        <f t="shared" si="4"/>
        <v>2</v>
      </c>
      <c r="BK27" t="str">
        <f t="shared" si="5"/>
        <v>ок</v>
      </c>
      <c r="BL27">
        <f>IF('Form responses 1'!BG27=5,1,0)</f>
        <v>1</v>
      </c>
      <c r="BM27">
        <f>IF('Form responses 1'!BH27=5,1,0)</f>
        <v>1</v>
      </c>
      <c r="BN27">
        <f>IF('Form responses 1'!BI27=27,1,0)</f>
        <v>1</v>
      </c>
      <c r="BO27">
        <f>IF('Form responses 1'!BJ27=4,1,0)</f>
        <v>1</v>
      </c>
      <c r="BP27">
        <f>IF('Form responses 1'!BK27=29,1,0)</f>
        <v>1</v>
      </c>
      <c r="BQ27">
        <f>IF('Form responses 1'!BL27=20,1,0)</f>
        <v>1</v>
      </c>
      <c r="BR27">
        <f>IF('Form responses 1'!BM27="Семен потерял часть денег",1,0)</f>
        <v>1</v>
      </c>
      <c r="BS27">
        <f t="shared" si="6"/>
        <v>7</v>
      </c>
      <c r="BT27">
        <f t="shared" si="7"/>
        <v>1</v>
      </c>
      <c r="BU27">
        <f t="shared" si="8"/>
        <v>1</v>
      </c>
      <c r="BV27">
        <f t="shared" si="9"/>
        <v>0</v>
      </c>
    </row>
    <row r="28" spans="1:74" x14ac:dyDescent="0.25">
      <c r="A28">
        <f>IF('Form responses 1'!B28="Да",1,0)</f>
        <v>0</v>
      </c>
      <c r="B28">
        <f>IF('Form responses 1'!C28="Да",1,0)</f>
        <v>1</v>
      </c>
      <c r="C28">
        <f>IF('Form responses 1'!D28="Да",1,0)</f>
        <v>0</v>
      </c>
      <c r="D28">
        <f>IF('Form responses 1'!E28="Да",1,0)</f>
        <v>1</v>
      </c>
      <c r="E28">
        <f>IF('Form responses 1'!F28="Да",0,1)</f>
        <v>0</v>
      </c>
      <c r="F28">
        <f>IF('Form responses 1'!G28="Да",1,0)</f>
        <v>1</v>
      </c>
      <c r="G28">
        <f>IF('Form responses 1'!H28="Да",1,0)</f>
        <v>1</v>
      </c>
      <c r="H28">
        <f>IF('Form responses 1'!I28="Да",1,0)</f>
        <v>0</v>
      </c>
      <c r="I28">
        <f>IF('Form responses 1'!J28="Да",1,0)</f>
        <v>1</v>
      </c>
      <c r="J28">
        <f>IF('Form responses 1'!K28="Да",1,0)</f>
        <v>0</v>
      </c>
      <c r="K28">
        <f>IF('Form responses 1'!L28="Да",1,0)</f>
        <v>1</v>
      </c>
      <c r="L28">
        <f>IF('Form responses 1'!M28="Да",0,1)</f>
        <v>0</v>
      </c>
      <c r="M28">
        <f>IF('Form responses 1'!N28="Да",1,0)</f>
        <v>1</v>
      </c>
      <c r="N28">
        <f>IF('Form responses 1'!O28="Да",1,0)</f>
        <v>1</v>
      </c>
      <c r="O28">
        <f>IF('Form responses 1'!P28="Да",0,1)</f>
        <v>0</v>
      </c>
      <c r="P28">
        <f>IF('Form responses 1'!Q28="Да",1,0)</f>
        <v>1</v>
      </c>
      <c r="Q28">
        <f>IF('Form responses 1'!R28="Да",1,0)</f>
        <v>0</v>
      </c>
      <c r="R28">
        <f>IF('Form responses 1'!S28="Да",0,1)</f>
        <v>0</v>
      </c>
      <c r="S28">
        <f>IF('Form responses 1'!T28="Да",1,0)</f>
        <v>1</v>
      </c>
      <c r="T28">
        <f>IF('Form responses 1'!U28="Да",0,1)</f>
        <v>0</v>
      </c>
      <c r="U28">
        <f>IF('Form responses 1'!V28="Да",1,0)</f>
        <v>1</v>
      </c>
      <c r="V28">
        <f>IF('Form responses 1'!W28="Да",1,0)</f>
        <v>1</v>
      </c>
      <c r="W28">
        <f>IF('Form responses 1'!X28="Да",1,0)</f>
        <v>1</v>
      </c>
      <c r="X28">
        <f>IF('Form responses 1'!Y28="Да",1,0)</f>
        <v>1</v>
      </c>
      <c r="Y28">
        <f>IF('Form responses 1'!Z28="Да",1,0)</f>
        <v>0</v>
      </c>
      <c r="Z28">
        <f>IF('Form responses 1'!AA28="Да",1,0)</f>
        <v>1</v>
      </c>
      <c r="AA28">
        <f>IF('Form responses 1'!AB28="Да",1,0)</f>
        <v>0</v>
      </c>
      <c r="AB28">
        <f>IF('Form responses 1'!AC28="Да",1,0)</f>
        <v>1</v>
      </c>
      <c r="AC28">
        <f>IF('Form responses 1'!AD28="Да",0,1)</f>
        <v>1</v>
      </c>
      <c r="AD28">
        <f>IF('Form responses 1'!AE28="Да",0,1)</f>
        <v>0</v>
      </c>
      <c r="AE28">
        <f>IF('Form responses 1'!AF28="Да",1,0)</f>
        <v>0</v>
      </c>
      <c r="AF28">
        <f>IF('Form responses 1'!AG28="Да",0,1)</f>
        <v>0</v>
      </c>
      <c r="AG28">
        <f>IF('Form responses 1'!AH28="Да",1,0)</f>
        <v>1</v>
      </c>
      <c r="AH28">
        <f>IF('Form responses 1'!AI28="Да",0,1)</f>
        <v>0</v>
      </c>
      <c r="AI28">
        <f>IF('Form responses 1'!AJ28="Да",1,0)</f>
        <v>1</v>
      </c>
      <c r="AJ28">
        <f>IF('Form responses 1'!AK28="Да",1,0)</f>
        <v>0</v>
      </c>
      <c r="AK28">
        <f>IF('Form responses 1'!AL28="Да",0,1)</f>
        <v>0</v>
      </c>
      <c r="AL28">
        <f>IF('Form responses 1'!AM28="Да",1,0)</f>
        <v>1</v>
      </c>
      <c r="AM28">
        <f>IF('Form responses 1'!AN28="Да",1,0)</f>
        <v>0</v>
      </c>
      <c r="AN28">
        <f>IF('Form responses 1'!AO28="Да",1,0)</f>
        <v>0</v>
      </c>
      <c r="AO28">
        <f>IF('Form responses 1'!AP28="Да",0,1)</f>
        <v>0</v>
      </c>
      <c r="AP28">
        <f>IF('Form responses 1'!AQ28="Да",0,1)</f>
        <v>0</v>
      </c>
      <c r="AQ28">
        <f>IF('Form responses 1'!AR28="Да",1,0)</f>
        <v>0</v>
      </c>
      <c r="AR28">
        <f>IF('Form responses 1'!AS28="Да",1,0)</f>
        <v>0</v>
      </c>
      <c r="AS28">
        <f>IF('Form responses 1'!AT28="Да",1,0)</f>
        <v>1</v>
      </c>
      <c r="AT28">
        <f>IF('Form responses 1'!AU28="Да",1,0)</f>
        <v>0</v>
      </c>
      <c r="AU28">
        <f>IF('Form responses 1'!AV28="Да",1,0)</f>
        <v>1</v>
      </c>
      <c r="AV28">
        <f>IF('Form responses 1'!AW28="Да",0,1)</f>
        <v>0</v>
      </c>
      <c r="AW28">
        <f>IF('Form responses 1'!AX28="Да",1,0)</f>
        <v>0</v>
      </c>
      <c r="AX28">
        <f>IF('Form responses 1'!AY28="Да",1,0)</f>
        <v>1</v>
      </c>
      <c r="AY28">
        <f>IF('Form responses 1'!AZ28="Да",0,1)</f>
        <v>0</v>
      </c>
      <c r="AZ28">
        <f>IF('Form responses 1'!BA28="Да",1,0)</f>
        <v>1</v>
      </c>
      <c r="BA28">
        <f>IF('Form responses 1'!BB28="Да",1,0)</f>
        <v>1</v>
      </c>
      <c r="BB28">
        <f>IF('Form responses 1'!BC28="Да",0,1)</f>
        <v>0</v>
      </c>
      <c r="BC28">
        <f>IF('Form responses 1'!BD28="Да",1,0)</f>
        <v>1</v>
      </c>
      <c r="BD28">
        <f>IF('Form responses 1'!BE28="Да",1,0)</f>
        <v>0</v>
      </c>
      <c r="BE28">
        <f>IF('Form responses 1'!BF28="Да",1,0)</f>
        <v>0</v>
      </c>
      <c r="BF28">
        <f t="shared" si="2"/>
        <v>4</v>
      </c>
      <c r="BG28" t="str">
        <f t="shared" si="0"/>
        <v>5. глубокий интраверт</v>
      </c>
      <c r="BH28">
        <f t="shared" si="1"/>
        <v>20</v>
      </c>
      <c r="BI28" t="str">
        <f t="shared" si="3"/>
        <v>1. Оч.высокий</v>
      </c>
      <c r="BJ28">
        <f t="shared" si="4"/>
        <v>2</v>
      </c>
      <c r="BK28" t="str">
        <f t="shared" si="5"/>
        <v>ок</v>
      </c>
      <c r="BL28">
        <f>IF('Form responses 1'!BG28=5,1,0)</f>
        <v>1</v>
      </c>
      <c r="BM28">
        <f>IF('Form responses 1'!BH28=5,1,0)</f>
        <v>1</v>
      </c>
      <c r="BN28">
        <f>IF('Form responses 1'!BI28=27,1,0)</f>
        <v>1</v>
      </c>
      <c r="BO28">
        <f>IF('Form responses 1'!BJ28=4,1,0)</f>
        <v>1</v>
      </c>
      <c r="BP28">
        <f>IF('Form responses 1'!BK28=29,1,0)</f>
        <v>1</v>
      </c>
      <c r="BQ28">
        <f>IF('Form responses 1'!BL28=20,1,0)</f>
        <v>1</v>
      </c>
      <c r="BR28">
        <f>IF('Form responses 1'!BM28="Семен потерял часть денег",1,0)</f>
        <v>1</v>
      </c>
      <c r="BS28">
        <f t="shared" si="6"/>
        <v>7</v>
      </c>
      <c r="BT28">
        <f t="shared" si="7"/>
        <v>1</v>
      </c>
      <c r="BU28">
        <f t="shared" si="8"/>
        <v>1</v>
      </c>
      <c r="BV28">
        <f t="shared" si="9"/>
        <v>0</v>
      </c>
    </row>
    <row r="29" spans="1:74" x14ac:dyDescent="0.25">
      <c r="A29">
        <f>IF('Form responses 1'!B29="Да",1,0)</f>
        <v>0</v>
      </c>
      <c r="B29">
        <f>IF('Form responses 1'!C29="Да",1,0)</f>
        <v>1</v>
      </c>
      <c r="C29">
        <f>IF('Form responses 1'!D29="Да",1,0)</f>
        <v>0</v>
      </c>
      <c r="D29">
        <f>IF('Form responses 1'!E29="Да",1,0)</f>
        <v>0</v>
      </c>
      <c r="E29">
        <f>IF('Form responses 1'!F29="Да",0,1)</f>
        <v>1</v>
      </c>
      <c r="F29">
        <f>IF('Form responses 1'!G29="Да",1,0)</f>
        <v>0</v>
      </c>
      <c r="G29">
        <f>IF('Form responses 1'!H29="Да",1,0)</f>
        <v>1</v>
      </c>
      <c r="H29">
        <f>IF('Form responses 1'!I29="Да",1,0)</f>
        <v>1</v>
      </c>
      <c r="I29">
        <f>IF('Form responses 1'!J29="Да",1,0)</f>
        <v>1</v>
      </c>
      <c r="J29">
        <f>IF('Form responses 1'!K29="Да",1,0)</f>
        <v>0</v>
      </c>
      <c r="K29">
        <f>IF('Form responses 1'!L29="Да",1,0)</f>
        <v>1</v>
      </c>
      <c r="L29">
        <f>IF('Form responses 1'!M29="Да",0,1)</f>
        <v>0</v>
      </c>
      <c r="M29">
        <f>IF('Form responses 1'!N29="Да",1,0)</f>
        <v>1</v>
      </c>
      <c r="N29">
        <f>IF('Form responses 1'!O29="Да",1,0)</f>
        <v>1</v>
      </c>
      <c r="O29">
        <f>IF('Form responses 1'!P29="Да",0,1)</f>
        <v>0</v>
      </c>
      <c r="P29">
        <f>IF('Form responses 1'!Q29="Да",1,0)</f>
        <v>1</v>
      </c>
      <c r="Q29">
        <f>IF('Form responses 1'!R29="Да",1,0)</f>
        <v>0</v>
      </c>
      <c r="R29">
        <f>IF('Form responses 1'!S29="Да",0,1)</f>
        <v>0</v>
      </c>
      <c r="S29">
        <f>IF('Form responses 1'!T29="Да",1,0)</f>
        <v>0</v>
      </c>
      <c r="T29">
        <f>IF('Form responses 1'!U29="Да",0,1)</f>
        <v>0</v>
      </c>
      <c r="U29">
        <f>IF('Form responses 1'!V29="Да",1,0)</f>
        <v>0</v>
      </c>
      <c r="V29">
        <f>IF('Form responses 1'!W29="Да",1,0)</f>
        <v>1</v>
      </c>
      <c r="W29">
        <f>IF('Form responses 1'!X29="Да",1,0)</f>
        <v>1</v>
      </c>
      <c r="X29">
        <f>IF('Form responses 1'!Y29="Да",1,0)</f>
        <v>1</v>
      </c>
      <c r="Y29">
        <f>IF('Form responses 1'!Z29="Да",1,0)</f>
        <v>1</v>
      </c>
      <c r="Z29">
        <f>IF('Form responses 1'!AA29="Да",1,0)</f>
        <v>1</v>
      </c>
      <c r="AA29">
        <f>IF('Form responses 1'!AB29="Да",1,0)</f>
        <v>1</v>
      </c>
      <c r="AB29">
        <f>IF('Form responses 1'!AC29="Да",1,0)</f>
        <v>1</v>
      </c>
      <c r="AC29">
        <f>IF('Form responses 1'!AD29="Да",0,1)</f>
        <v>1</v>
      </c>
      <c r="AD29">
        <f>IF('Form responses 1'!AE29="Да",0,1)</f>
        <v>0</v>
      </c>
      <c r="AE29">
        <f>IF('Form responses 1'!AF29="Да",1,0)</f>
        <v>0</v>
      </c>
      <c r="AF29">
        <f>IF('Form responses 1'!AG29="Да",0,1)</f>
        <v>0</v>
      </c>
      <c r="AG29">
        <f>IF('Form responses 1'!AH29="Да",1,0)</f>
        <v>1</v>
      </c>
      <c r="AH29">
        <f>IF('Form responses 1'!AI29="Да",0,1)</f>
        <v>0</v>
      </c>
      <c r="AI29">
        <f>IF('Form responses 1'!AJ29="Да",1,0)</f>
        <v>0</v>
      </c>
      <c r="AJ29">
        <f>IF('Form responses 1'!AK29="Да",1,0)</f>
        <v>0</v>
      </c>
      <c r="AK29">
        <f>IF('Form responses 1'!AL29="Да",0,1)</f>
        <v>1</v>
      </c>
      <c r="AL29">
        <f>IF('Form responses 1'!AM29="Да",1,0)</f>
        <v>1</v>
      </c>
      <c r="AM29">
        <f>IF('Form responses 1'!AN29="Да",1,0)</f>
        <v>0</v>
      </c>
      <c r="AN29">
        <f>IF('Form responses 1'!AO29="Да",1,0)</f>
        <v>0</v>
      </c>
      <c r="AO29">
        <f>IF('Form responses 1'!AP29="Да",0,1)</f>
        <v>0</v>
      </c>
      <c r="AP29">
        <f>IF('Form responses 1'!AQ29="Да",0,1)</f>
        <v>0</v>
      </c>
      <c r="AQ29">
        <f>IF('Form responses 1'!AR29="Да",1,0)</f>
        <v>0</v>
      </c>
      <c r="AR29">
        <f>IF('Form responses 1'!AS29="Да",1,0)</f>
        <v>0</v>
      </c>
      <c r="AS29">
        <f>IF('Form responses 1'!AT29="Да",1,0)</f>
        <v>0</v>
      </c>
      <c r="AT29">
        <f>IF('Form responses 1'!AU29="Да",1,0)</f>
        <v>1</v>
      </c>
      <c r="AU29">
        <f>IF('Form responses 1'!AV29="Да",1,0)</f>
        <v>1</v>
      </c>
      <c r="AV29">
        <f>IF('Form responses 1'!AW29="Да",0,1)</f>
        <v>1</v>
      </c>
      <c r="AW29">
        <f>IF('Form responses 1'!AX29="Да",1,0)</f>
        <v>0</v>
      </c>
      <c r="AX29">
        <f>IF('Form responses 1'!AY29="Да",1,0)</f>
        <v>1</v>
      </c>
      <c r="AY29">
        <f>IF('Form responses 1'!AZ29="Да",0,1)</f>
        <v>1</v>
      </c>
      <c r="AZ29">
        <f>IF('Form responses 1'!BA29="Да",1,0)</f>
        <v>0</v>
      </c>
      <c r="BA29">
        <f>IF('Form responses 1'!BB29="Да",1,0)</f>
        <v>1</v>
      </c>
      <c r="BB29">
        <f>IF('Form responses 1'!BC29="Да",0,1)</f>
        <v>1</v>
      </c>
      <c r="BC29">
        <f>IF('Form responses 1'!BD29="Да",1,0)</f>
        <v>0</v>
      </c>
      <c r="BD29">
        <f>IF('Form responses 1'!BE29="Да",1,0)</f>
        <v>0</v>
      </c>
      <c r="BE29">
        <f>IF('Form responses 1'!BF29="Да",1,0)</f>
        <v>0</v>
      </c>
      <c r="BF29">
        <f t="shared" si="2"/>
        <v>11</v>
      </c>
      <c r="BG29" t="str">
        <f t="shared" si="0"/>
        <v>3. амбиверт</v>
      </c>
      <c r="BH29">
        <f t="shared" si="1"/>
        <v>13</v>
      </c>
      <c r="BI29" t="str">
        <f t="shared" si="3"/>
        <v>3. средний</v>
      </c>
      <c r="BJ29">
        <f t="shared" si="4"/>
        <v>3</v>
      </c>
      <c r="BK29" t="str">
        <f t="shared" si="5"/>
        <v>ок</v>
      </c>
      <c r="BL29">
        <f>IF('Form responses 1'!BG29=5,1,0)</f>
        <v>1</v>
      </c>
      <c r="BM29">
        <f>IF('Form responses 1'!BH29=5,1,0)</f>
        <v>1</v>
      </c>
      <c r="BN29">
        <f>IF('Form responses 1'!BI29=27,1,0)</f>
        <v>1</v>
      </c>
      <c r="BO29">
        <f>IF('Form responses 1'!BJ29=4,1,0)</f>
        <v>1</v>
      </c>
      <c r="BP29">
        <f>IF('Form responses 1'!BK29=29,1,0)</f>
        <v>1</v>
      </c>
      <c r="BQ29">
        <f>IF('Form responses 1'!BL29=20,1,0)</f>
        <v>1</v>
      </c>
      <c r="BR29">
        <f>IF('Form responses 1'!BM29="Семен потерял часть денег",1,0)</f>
        <v>1</v>
      </c>
      <c r="BS29">
        <f t="shared" si="6"/>
        <v>7</v>
      </c>
      <c r="BT29">
        <f t="shared" si="7"/>
        <v>1</v>
      </c>
      <c r="BU29">
        <f t="shared" si="8"/>
        <v>1</v>
      </c>
      <c r="BV29">
        <f t="shared" si="9"/>
        <v>0</v>
      </c>
    </row>
    <row r="30" spans="1:74" x14ac:dyDescent="0.25">
      <c r="A30">
        <f>IF('Form responses 1'!B30="Да",1,0)</f>
        <v>1</v>
      </c>
      <c r="B30">
        <f>IF('Form responses 1'!C30="Да",1,0)</f>
        <v>0</v>
      </c>
      <c r="C30">
        <f>IF('Form responses 1'!D30="Да",1,0)</f>
        <v>1</v>
      </c>
      <c r="D30">
        <f>IF('Form responses 1'!E30="Да",1,0)</f>
        <v>1</v>
      </c>
      <c r="E30">
        <f>IF('Form responses 1'!F30="Да",0,1)</f>
        <v>0</v>
      </c>
      <c r="F30">
        <f>IF('Form responses 1'!G30="Да",1,0)</f>
        <v>0</v>
      </c>
      <c r="G30">
        <f>IF('Form responses 1'!H30="Да",1,0)</f>
        <v>1</v>
      </c>
      <c r="H30">
        <f>IF('Form responses 1'!I30="Да",1,0)</f>
        <v>1</v>
      </c>
      <c r="I30">
        <f>IF('Form responses 1'!J30="Да",1,0)</f>
        <v>0</v>
      </c>
      <c r="J30">
        <f>IF('Form responses 1'!K30="Да",1,0)</f>
        <v>0</v>
      </c>
      <c r="K30">
        <f>IF('Form responses 1'!L30="Да",1,0)</f>
        <v>1</v>
      </c>
      <c r="L30">
        <f>IF('Form responses 1'!M30="Да",0,1)</f>
        <v>0</v>
      </c>
      <c r="M30">
        <f>IF('Form responses 1'!N30="Да",1,0)</f>
        <v>1</v>
      </c>
      <c r="N30">
        <f>IF('Form responses 1'!O30="Да",1,0)</f>
        <v>1</v>
      </c>
      <c r="O30">
        <f>IF('Form responses 1'!P30="Да",0,1)</f>
        <v>0</v>
      </c>
      <c r="P30">
        <f>IF('Form responses 1'!Q30="Да",1,0)</f>
        <v>1</v>
      </c>
      <c r="Q30">
        <f>IF('Form responses 1'!R30="Да",1,0)</f>
        <v>0</v>
      </c>
      <c r="R30">
        <f>IF('Form responses 1'!S30="Да",0,1)</f>
        <v>0</v>
      </c>
      <c r="S30">
        <f>IF('Form responses 1'!T30="Да",1,0)</f>
        <v>1</v>
      </c>
      <c r="T30">
        <f>IF('Form responses 1'!U30="Да",0,1)</f>
        <v>1</v>
      </c>
      <c r="U30">
        <f>IF('Form responses 1'!V30="Да",1,0)</f>
        <v>1</v>
      </c>
      <c r="V30">
        <f>IF('Form responses 1'!W30="Да",1,0)</f>
        <v>0</v>
      </c>
      <c r="W30">
        <f>IF('Form responses 1'!X30="Да",1,0)</f>
        <v>1</v>
      </c>
      <c r="X30">
        <f>IF('Form responses 1'!Y30="Да",1,0)</f>
        <v>1</v>
      </c>
      <c r="Y30">
        <f>IF('Form responses 1'!Z30="Да",1,0)</f>
        <v>1</v>
      </c>
      <c r="Z30">
        <f>IF('Form responses 1'!AA30="Да",1,0)</f>
        <v>0</v>
      </c>
      <c r="AA30">
        <f>IF('Form responses 1'!AB30="Да",1,0)</f>
        <v>0</v>
      </c>
      <c r="AB30">
        <f>IF('Form responses 1'!AC30="Да",1,0)</f>
        <v>1</v>
      </c>
      <c r="AC30">
        <f>IF('Form responses 1'!AD30="Да",0,1)</f>
        <v>0</v>
      </c>
      <c r="AD30">
        <f>IF('Form responses 1'!AE30="Да",0,1)</f>
        <v>0</v>
      </c>
      <c r="AE30">
        <f>IF('Form responses 1'!AF30="Да",1,0)</f>
        <v>1</v>
      </c>
      <c r="AF30">
        <f>IF('Form responses 1'!AG30="Да",0,1)</f>
        <v>0</v>
      </c>
      <c r="AG30">
        <f>IF('Form responses 1'!AH30="Да",1,0)</f>
        <v>0</v>
      </c>
      <c r="AH30">
        <f>IF('Form responses 1'!AI30="Да",0,1)</f>
        <v>0</v>
      </c>
      <c r="AI30">
        <f>IF('Form responses 1'!AJ30="Да",1,0)</f>
        <v>1</v>
      </c>
      <c r="AJ30">
        <f>IF('Form responses 1'!AK30="Да",1,0)</f>
        <v>1</v>
      </c>
      <c r="AK30">
        <f>IF('Form responses 1'!AL30="Да",0,1)</f>
        <v>0</v>
      </c>
      <c r="AL30">
        <f>IF('Form responses 1'!AM30="Да",1,0)</f>
        <v>1</v>
      </c>
      <c r="AM30">
        <f>IF('Form responses 1'!AN30="Да",1,0)</f>
        <v>1</v>
      </c>
      <c r="AN30">
        <f>IF('Form responses 1'!AO30="Да",1,0)</f>
        <v>0</v>
      </c>
      <c r="AO30">
        <f>IF('Form responses 1'!AP30="Да",0,1)</f>
        <v>1</v>
      </c>
      <c r="AP30">
        <f>IF('Form responses 1'!AQ30="Да",0,1)</f>
        <v>0</v>
      </c>
      <c r="AQ30">
        <f>IF('Form responses 1'!AR30="Да",1,0)</f>
        <v>0</v>
      </c>
      <c r="AR30">
        <f>IF('Form responses 1'!AS30="Да",1,0)</f>
        <v>0</v>
      </c>
      <c r="AS30">
        <f>IF('Form responses 1'!AT30="Да",1,0)</f>
        <v>1</v>
      </c>
      <c r="AT30">
        <f>IF('Form responses 1'!AU30="Да",1,0)</f>
        <v>0</v>
      </c>
      <c r="AU30">
        <f>IF('Form responses 1'!AV30="Да",1,0)</f>
        <v>1</v>
      </c>
      <c r="AV30">
        <f>IF('Form responses 1'!AW30="Да",0,1)</f>
        <v>1</v>
      </c>
      <c r="AW30">
        <f>IF('Form responses 1'!AX30="Да",1,0)</f>
        <v>0</v>
      </c>
      <c r="AX30">
        <f>IF('Form responses 1'!AY30="Да",1,0)</f>
        <v>1</v>
      </c>
      <c r="AY30">
        <f>IF('Form responses 1'!AZ30="Да",0,1)</f>
        <v>0</v>
      </c>
      <c r="AZ30">
        <f>IF('Form responses 1'!BA30="Да",1,0)</f>
        <v>1</v>
      </c>
      <c r="BA30">
        <f>IF('Form responses 1'!BB30="Да",1,0)</f>
        <v>0</v>
      </c>
      <c r="BB30">
        <f>IF('Form responses 1'!BC30="Да",0,1)</f>
        <v>0</v>
      </c>
      <c r="BC30">
        <f>IF('Form responses 1'!BD30="Да",1,0)</f>
        <v>0</v>
      </c>
      <c r="BD30">
        <f>IF('Form responses 1'!BE30="Да",1,0)</f>
        <v>0</v>
      </c>
      <c r="BE30">
        <f>IF('Form responses 1'!BF30="Да",1,0)</f>
        <v>1</v>
      </c>
      <c r="BF30">
        <f t="shared" si="2"/>
        <v>8</v>
      </c>
      <c r="BG30" t="str">
        <f t="shared" si="0"/>
        <v>4. интроверт</v>
      </c>
      <c r="BH30">
        <f t="shared" si="1"/>
        <v>17</v>
      </c>
      <c r="BI30" t="str">
        <f t="shared" si="3"/>
        <v>2. Высокий</v>
      </c>
      <c r="BJ30">
        <f t="shared" si="4"/>
        <v>3</v>
      </c>
      <c r="BK30" t="str">
        <f t="shared" si="5"/>
        <v>ок</v>
      </c>
      <c r="BL30">
        <f>IF('Form responses 1'!BG30=5,1,0)</f>
        <v>1</v>
      </c>
      <c r="BM30">
        <f>IF('Form responses 1'!BH30=5,1,0)</f>
        <v>1</v>
      </c>
      <c r="BN30">
        <f>IF('Form responses 1'!BI30=27,1,0)</f>
        <v>0</v>
      </c>
      <c r="BO30">
        <f>IF('Form responses 1'!BJ30=4,1,0)</f>
        <v>1</v>
      </c>
      <c r="BP30">
        <f>IF('Form responses 1'!BK30=29,1,0)</f>
        <v>1</v>
      </c>
      <c r="BQ30">
        <f>IF('Form responses 1'!BL30=20,1,0)</f>
        <v>0</v>
      </c>
      <c r="BR30">
        <f>IF('Form responses 1'!BM30="Семен потерял часть денег",1,0)</f>
        <v>1</v>
      </c>
      <c r="BS30">
        <f t="shared" si="6"/>
        <v>5</v>
      </c>
      <c r="BT30">
        <f t="shared" si="7"/>
        <v>0</v>
      </c>
      <c r="BU30">
        <f t="shared" si="8"/>
        <v>0</v>
      </c>
      <c r="BV30">
        <f t="shared" si="9"/>
        <v>0</v>
      </c>
    </row>
    <row r="31" spans="1:74" x14ac:dyDescent="0.25">
      <c r="A31">
        <f>IF('Form responses 1'!B31="Да",1,0)</f>
        <v>0</v>
      </c>
      <c r="B31">
        <f>IF('Form responses 1'!C31="Да",1,0)</f>
        <v>1</v>
      </c>
      <c r="C31">
        <f>IF('Form responses 1'!D31="Да",1,0)</f>
        <v>0</v>
      </c>
      <c r="D31">
        <f>IF('Form responses 1'!E31="Да",1,0)</f>
        <v>0</v>
      </c>
      <c r="E31">
        <f>IF('Form responses 1'!F31="Да",0,1)</f>
        <v>0</v>
      </c>
      <c r="F31">
        <f>IF('Form responses 1'!G31="Да",1,0)</f>
        <v>1</v>
      </c>
      <c r="G31">
        <f>IF('Form responses 1'!H31="Да",1,0)</f>
        <v>0</v>
      </c>
      <c r="H31">
        <f>IF('Form responses 1'!I31="Да",1,0)</f>
        <v>0</v>
      </c>
      <c r="I31">
        <f>IF('Form responses 1'!J31="Да",1,0)</f>
        <v>1</v>
      </c>
      <c r="J31">
        <f>IF('Form responses 1'!K31="Да",1,0)</f>
        <v>0</v>
      </c>
      <c r="K31">
        <f>IF('Form responses 1'!L31="Да",1,0)</f>
        <v>1</v>
      </c>
      <c r="L31">
        <f>IF('Form responses 1'!M31="Да",0,1)</f>
        <v>0</v>
      </c>
      <c r="M31">
        <f>IF('Form responses 1'!N31="Да",1,0)</f>
        <v>1</v>
      </c>
      <c r="N31">
        <f>IF('Form responses 1'!O31="Да",1,0)</f>
        <v>0</v>
      </c>
      <c r="O31">
        <f>IF('Form responses 1'!P31="Да",0,1)</f>
        <v>1</v>
      </c>
      <c r="P31">
        <f>IF('Form responses 1'!Q31="Да",1,0)</f>
        <v>1</v>
      </c>
      <c r="Q31">
        <f>IF('Form responses 1'!R31="Да",1,0)</f>
        <v>0</v>
      </c>
      <c r="R31">
        <f>IF('Form responses 1'!S31="Да",0,1)</f>
        <v>0</v>
      </c>
      <c r="S31">
        <f>IF('Form responses 1'!T31="Да",1,0)</f>
        <v>0</v>
      </c>
      <c r="T31">
        <f>IF('Form responses 1'!U31="Да",0,1)</f>
        <v>1</v>
      </c>
      <c r="U31">
        <f>IF('Form responses 1'!V31="Да",1,0)</f>
        <v>0</v>
      </c>
      <c r="V31">
        <f>IF('Form responses 1'!W31="Да",1,0)</f>
        <v>0</v>
      </c>
      <c r="W31">
        <f>IF('Form responses 1'!X31="Да",1,0)</f>
        <v>0</v>
      </c>
      <c r="X31">
        <f>IF('Form responses 1'!Y31="Да",1,0)</f>
        <v>0</v>
      </c>
      <c r="Y31">
        <f>IF('Form responses 1'!Z31="Да",1,0)</f>
        <v>1</v>
      </c>
      <c r="Z31">
        <f>IF('Form responses 1'!AA31="Да",1,0)</f>
        <v>1</v>
      </c>
      <c r="AA31">
        <f>IF('Form responses 1'!AB31="Да",1,0)</f>
        <v>0</v>
      </c>
      <c r="AB31">
        <f>IF('Form responses 1'!AC31="Да",1,0)</f>
        <v>1</v>
      </c>
      <c r="AC31">
        <f>IF('Form responses 1'!AD31="Да",0,1)</f>
        <v>0</v>
      </c>
      <c r="AD31">
        <f>IF('Form responses 1'!AE31="Да",0,1)</f>
        <v>0</v>
      </c>
      <c r="AE31">
        <f>IF('Form responses 1'!AF31="Да",1,0)</f>
        <v>1</v>
      </c>
      <c r="AF31">
        <f>IF('Form responses 1'!AG31="Да",0,1)</f>
        <v>0</v>
      </c>
      <c r="AG31">
        <f>IF('Form responses 1'!AH31="Да",1,0)</f>
        <v>1</v>
      </c>
      <c r="AH31">
        <f>IF('Form responses 1'!AI31="Да",0,1)</f>
        <v>0</v>
      </c>
      <c r="AI31">
        <f>IF('Form responses 1'!AJ31="Да",1,0)</f>
        <v>1</v>
      </c>
      <c r="AJ31">
        <f>IF('Form responses 1'!AK31="Да",1,0)</f>
        <v>0</v>
      </c>
      <c r="AK31">
        <f>IF('Form responses 1'!AL31="Да",0,1)</f>
        <v>0</v>
      </c>
      <c r="AL31">
        <f>IF('Form responses 1'!AM31="Да",1,0)</f>
        <v>0</v>
      </c>
      <c r="AM31">
        <f>IF('Form responses 1'!AN31="Да",1,0)</f>
        <v>0</v>
      </c>
      <c r="AN31">
        <f>IF('Form responses 1'!AO31="Да",1,0)</f>
        <v>0</v>
      </c>
      <c r="AO31">
        <f>IF('Form responses 1'!AP31="Да",0,1)</f>
        <v>0</v>
      </c>
      <c r="AP31">
        <f>IF('Form responses 1'!AQ31="Да",0,1)</f>
        <v>0</v>
      </c>
      <c r="AQ31">
        <f>IF('Form responses 1'!AR31="Да",1,0)</f>
        <v>0</v>
      </c>
      <c r="AR31">
        <f>IF('Form responses 1'!AS31="Да",1,0)</f>
        <v>0</v>
      </c>
      <c r="AS31">
        <f>IF('Form responses 1'!AT31="Да",1,0)</f>
        <v>0</v>
      </c>
      <c r="AT31">
        <f>IF('Form responses 1'!AU31="Да",1,0)</f>
        <v>1</v>
      </c>
      <c r="AU31">
        <f>IF('Form responses 1'!AV31="Да",1,0)</f>
        <v>1</v>
      </c>
      <c r="AV31">
        <f>IF('Form responses 1'!AW31="Да",0,1)</f>
        <v>1</v>
      </c>
      <c r="AW31">
        <f>IF('Form responses 1'!AX31="Да",1,0)</f>
        <v>0</v>
      </c>
      <c r="AX31">
        <f>IF('Form responses 1'!AY31="Да",1,0)</f>
        <v>1</v>
      </c>
      <c r="AY31">
        <f>IF('Form responses 1'!AZ31="Да",0,1)</f>
        <v>0</v>
      </c>
      <c r="AZ31">
        <f>IF('Form responses 1'!BA31="Да",1,0)</f>
        <v>1</v>
      </c>
      <c r="BA31">
        <f>IF('Form responses 1'!BB31="Да",1,0)</f>
        <v>1</v>
      </c>
      <c r="BB31">
        <f>IF('Form responses 1'!BC31="Да",0,1)</f>
        <v>1</v>
      </c>
      <c r="BC31">
        <f>IF('Form responses 1'!BD31="Да",1,0)</f>
        <v>1</v>
      </c>
      <c r="BD31">
        <f>IF('Form responses 1'!BE31="Да",1,0)</f>
        <v>0</v>
      </c>
      <c r="BE31">
        <f>IF('Form responses 1'!BF31="Да",1,0)</f>
        <v>0</v>
      </c>
      <c r="BF31">
        <f t="shared" si="2"/>
        <v>6</v>
      </c>
      <c r="BG31" t="str">
        <f t="shared" si="0"/>
        <v>4. интроверт</v>
      </c>
      <c r="BH31">
        <f t="shared" si="1"/>
        <v>13</v>
      </c>
      <c r="BI31" t="str">
        <f t="shared" si="3"/>
        <v>3. средний</v>
      </c>
      <c r="BJ31">
        <f t="shared" si="4"/>
        <v>3</v>
      </c>
      <c r="BK31" t="str">
        <f t="shared" si="5"/>
        <v>ок</v>
      </c>
      <c r="BL31">
        <f>IF('Form responses 1'!BG31=5,1,0)</f>
        <v>1</v>
      </c>
      <c r="BM31">
        <f>IF('Form responses 1'!BH31=5,1,0)</f>
        <v>1</v>
      </c>
      <c r="BN31">
        <f>IF('Form responses 1'!BI31=27,1,0)</f>
        <v>1</v>
      </c>
      <c r="BO31">
        <f>IF('Form responses 1'!BJ31=4,1,0)</f>
        <v>1</v>
      </c>
      <c r="BP31">
        <f>IF('Form responses 1'!BK31=29,1,0)</f>
        <v>1</v>
      </c>
      <c r="BQ31">
        <f>IF('Form responses 1'!BL31=20,1,0)</f>
        <v>1</v>
      </c>
      <c r="BR31">
        <f>IF('Form responses 1'!BM31="Семен потерял часть денег",1,0)</f>
        <v>1</v>
      </c>
      <c r="BS31">
        <f t="shared" si="6"/>
        <v>7</v>
      </c>
      <c r="BT31">
        <f t="shared" si="7"/>
        <v>1</v>
      </c>
      <c r="BU31">
        <f t="shared" si="8"/>
        <v>1</v>
      </c>
      <c r="BV31">
        <f t="shared" si="9"/>
        <v>0</v>
      </c>
    </row>
    <row r="32" spans="1:74" x14ac:dyDescent="0.25">
      <c r="A32">
        <f>IF('Form responses 1'!B32="Да",1,0)</f>
        <v>1</v>
      </c>
      <c r="B32">
        <f>IF('Form responses 1'!C32="Да",1,0)</f>
        <v>1</v>
      </c>
      <c r="C32">
        <f>IF('Form responses 1'!D32="Да",1,0)</f>
        <v>1</v>
      </c>
      <c r="D32">
        <f>IF('Form responses 1'!E32="Да",1,0)</f>
        <v>1</v>
      </c>
      <c r="E32">
        <f>IF('Form responses 1'!F32="Да",0,1)</f>
        <v>1</v>
      </c>
      <c r="F32">
        <f>IF('Form responses 1'!G32="Да",1,0)</f>
        <v>0</v>
      </c>
      <c r="G32">
        <f>IF('Form responses 1'!H32="Да",1,0)</f>
        <v>1</v>
      </c>
      <c r="H32">
        <f>IF('Form responses 1'!I32="Да",1,0)</f>
        <v>1</v>
      </c>
      <c r="I32">
        <f>IF('Form responses 1'!J32="Да",1,0)</f>
        <v>1</v>
      </c>
      <c r="J32">
        <f>IF('Form responses 1'!K32="Да",1,0)</f>
        <v>0</v>
      </c>
      <c r="K32">
        <f>IF('Form responses 1'!L32="Да",1,0)</f>
        <v>1</v>
      </c>
      <c r="L32">
        <f>IF('Form responses 1'!M32="Да",0,1)</f>
        <v>0</v>
      </c>
      <c r="M32">
        <f>IF('Form responses 1'!N32="Да",1,0)</f>
        <v>1</v>
      </c>
      <c r="N32">
        <f>IF('Form responses 1'!O32="Да",1,0)</f>
        <v>1</v>
      </c>
      <c r="O32">
        <f>IF('Form responses 1'!P32="Да",0,1)</f>
        <v>1</v>
      </c>
      <c r="P32">
        <f>IF('Form responses 1'!Q32="Да",1,0)</f>
        <v>1</v>
      </c>
      <c r="Q32">
        <f>IF('Form responses 1'!R32="Да",1,0)</f>
        <v>1</v>
      </c>
      <c r="R32">
        <f>IF('Form responses 1'!S32="Да",0,1)</f>
        <v>0</v>
      </c>
      <c r="S32">
        <f>IF('Form responses 1'!T32="Да",1,0)</f>
        <v>1</v>
      </c>
      <c r="T32">
        <f>IF('Form responses 1'!U32="Да",0,1)</f>
        <v>1</v>
      </c>
      <c r="U32">
        <f>IF('Form responses 1'!V32="Да",1,0)</f>
        <v>1</v>
      </c>
      <c r="V32">
        <f>IF('Form responses 1'!W32="Да",1,0)</f>
        <v>1</v>
      </c>
      <c r="W32">
        <f>IF('Form responses 1'!X32="Да",1,0)</f>
        <v>1</v>
      </c>
      <c r="X32">
        <f>IF('Form responses 1'!Y32="Да",1,0)</f>
        <v>1</v>
      </c>
      <c r="Y32">
        <f>IF('Form responses 1'!Z32="Да",1,0)</f>
        <v>1</v>
      </c>
      <c r="Z32">
        <f>IF('Form responses 1'!AA32="Да",1,0)</f>
        <v>0</v>
      </c>
      <c r="AA32">
        <f>IF('Form responses 1'!AB32="Да",1,0)</f>
        <v>1</v>
      </c>
      <c r="AB32">
        <f>IF('Form responses 1'!AC32="Да",1,0)</f>
        <v>1</v>
      </c>
      <c r="AC32">
        <f>IF('Form responses 1'!AD32="Да",0,1)</f>
        <v>1</v>
      </c>
      <c r="AD32">
        <f>IF('Form responses 1'!AE32="Да",0,1)</f>
        <v>0</v>
      </c>
      <c r="AE32">
        <f>IF('Form responses 1'!AF32="Да",1,0)</f>
        <v>0</v>
      </c>
      <c r="AF32">
        <f>IF('Form responses 1'!AG32="Да",0,1)</f>
        <v>1</v>
      </c>
      <c r="AG32">
        <f>IF('Form responses 1'!AH32="Да",1,0)</f>
        <v>0</v>
      </c>
      <c r="AH32">
        <f>IF('Form responses 1'!AI32="Да",0,1)</f>
        <v>0</v>
      </c>
      <c r="AI32">
        <f>IF('Form responses 1'!AJ32="Да",1,0)</f>
        <v>0</v>
      </c>
      <c r="AJ32">
        <f>IF('Form responses 1'!AK32="Да",1,0)</f>
        <v>0</v>
      </c>
      <c r="AK32">
        <f>IF('Form responses 1'!AL32="Да",0,1)</f>
        <v>1</v>
      </c>
      <c r="AL32">
        <f>IF('Form responses 1'!AM32="Да",1,0)</f>
        <v>1</v>
      </c>
      <c r="AM32">
        <f>IF('Form responses 1'!AN32="Да",1,0)</f>
        <v>0</v>
      </c>
      <c r="AN32">
        <f>IF('Form responses 1'!AO32="Да",1,0)</f>
        <v>0</v>
      </c>
      <c r="AO32">
        <f>IF('Form responses 1'!AP32="Да",0,1)</f>
        <v>1</v>
      </c>
      <c r="AP32">
        <f>IF('Form responses 1'!AQ32="Да",0,1)</f>
        <v>0</v>
      </c>
      <c r="AQ32">
        <f>IF('Form responses 1'!AR32="Да",1,0)</f>
        <v>0</v>
      </c>
      <c r="AR32">
        <f>IF('Form responses 1'!AS32="Да",1,0)</f>
        <v>0</v>
      </c>
      <c r="AS32">
        <f>IF('Form responses 1'!AT32="Да",1,0)</f>
        <v>1</v>
      </c>
      <c r="AT32">
        <f>IF('Form responses 1'!AU32="Да",1,0)</f>
        <v>1</v>
      </c>
      <c r="AU32">
        <f>IF('Form responses 1'!AV32="Да",1,0)</f>
        <v>1</v>
      </c>
      <c r="AV32">
        <f>IF('Form responses 1'!AW32="Да",0,1)</f>
        <v>0</v>
      </c>
      <c r="AW32">
        <f>IF('Form responses 1'!AX32="Да",1,0)</f>
        <v>0</v>
      </c>
      <c r="AX32">
        <f>IF('Form responses 1'!AY32="Да",1,0)</f>
        <v>1</v>
      </c>
      <c r="AY32">
        <f>IF('Form responses 1'!AZ32="Да",0,1)</f>
        <v>1</v>
      </c>
      <c r="AZ32">
        <f>IF('Form responses 1'!BA32="Да",1,0)</f>
        <v>1</v>
      </c>
      <c r="BA32">
        <f>IF('Form responses 1'!BB32="Да",1,0)</f>
        <v>1</v>
      </c>
      <c r="BB32">
        <f>IF('Form responses 1'!BC32="Да",0,1)</f>
        <v>0</v>
      </c>
      <c r="BC32">
        <f>IF('Form responses 1'!BD32="Да",1,0)</f>
        <v>1</v>
      </c>
      <c r="BD32">
        <f>IF('Form responses 1'!BE32="Да",1,0)</f>
        <v>1</v>
      </c>
      <c r="BE32">
        <f>IF('Form responses 1'!BF32="Да",1,0)</f>
        <v>0</v>
      </c>
      <c r="BF32">
        <f t="shared" si="2"/>
        <v>19</v>
      </c>
      <c r="BG32" t="str">
        <f t="shared" si="0"/>
        <v>2. экстраверт</v>
      </c>
      <c r="BH32">
        <f t="shared" si="1"/>
        <v>17</v>
      </c>
      <c r="BI32" t="str">
        <f t="shared" si="3"/>
        <v>2. Высокий</v>
      </c>
      <c r="BJ32">
        <f t="shared" si="4"/>
        <v>1</v>
      </c>
      <c r="BK32" t="str">
        <f t="shared" si="5"/>
        <v>ок</v>
      </c>
      <c r="BL32">
        <f>IF('Form responses 1'!BG32=5,1,0)</f>
        <v>1</v>
      </c>
      <c r="BM32">
        <f>IF('Form responses 1'!BH32=5,1,0)</f>
        <v>1</v>
      </c>
      <c r="BN32">
        <f>IF('Form responses 1'!BI32=27,1,0)</f>
        <v>1</v>
      </c>
      <c r="BO32">
        <f>IF('Form responses 1'!BJ32=4,1,0)</f>
        <v>1</v>
      </c>
      <c r="BP32">
        <f>IF('Form responses 1'!BK32=29,1,0)</f>
        <v>1</v>
      </c>
      <c r="BQ32">
        <f>IF('Form responses 1'!BL32=20,1,0)</f>
        <v>1</v>
      </c>
      <c r="BR32">
        <f>IF('Form responses 1'!BM32="Семен потерял часть денег",1,0)</f>
        <v>1</v>
      </c>
      <c r="BS32">
        <f t="shared" si="6"/>
        <v>7</v>
      </c>
      <c r="BT32">
        <f t="shared" si="7"/>
        <v>1</v>
      </c>
      <c r="BU32">
        <f t="shared" si="8"/>
        <v>1</v>
      </c>
      <c r="BV32">
        <f t="shared" si="9"/>
        <v>0</v>
      </c>
    </row>
    <row r="33" spans="1:74" x14ac:dyDescent="0.25">
      <c r="A33">
        <f>IF('Form responses 1'!B33="Да",1,0)</f>
        <v>0</v>
      </c>
      <c r="B33">
        <f>IF('Form responses 1'!C33="Да",1,0)</f>
        <v>0</v>
      </c>
      <c r="C33">
        <f>IF('Form responses 1'!D33="Да",1,0)</f>
        <v>1</v>
      </c>
      <c r="D33">
        <f>IF('Form responses 1'!E33="Да",1,0)</f>
        <v>1</v>
      </c>
      <c r="E33">
        <f>IF('Form responses 1'!F33="Да",0,1)</f>
        <v>0</v>
      </c>
      <c r="F33">
        <f>IF('Form responses 1'!G33="Да",1,0)</f>
        <v>1</v>
      </c>
      <c r="G33">
        <f>IF('Form responses 1'!H33="Да",1,0)</f>
        <v>0</v>
      </c>
      <c r="H33">
        <f>IF('Form responses 1'!I33="Да",1,0)</f>
        <v>0</v>
      </c>
      <c r="I33">
        <f>IF('Form responses 1'!J33="Да",1,0)</f>
        <v>1</v>
      </c>
      <c r="J33">
        <f>IF('Form responses 1'!K33="Да",1,0)</f>
        <v>0</v>
      </c>
      <c r="K33">
        <f>IF('Form responses 1'!L33="Да",1,0)</f>
        <v>1</v>
      </c>
      <c r="L33">
        <f>IF('Form responses 1'!M33="Да",0,1)</f>
        <v>0</v>
      </c>
      <c r="M33">
        <f>IF('Form responses 1'!N33="Да",1,0)</f>
        <v>0</v>
      </c>
      <c r="N33">
        <f>IF('Form responses 1'!O33="Да",1,0)</f>
        <v>0</v>
      </c>
      <c r="O33">
        <f>IF('Form responses 1'!P33="Да",0,1)</f>
        <v>0</v>
      </c>
      <c r="P33">
        <f>IF('Form responses 1'!Q33="Да",1,0)</f>
        <v>0</v>
      </c>
      <c r="Q33">
        <f>IF('Form responses 1'!R33="Да",1,0)</f>
        <v>0</v>
      </c>
      <c r="R33">
        <f>IF('Form responses 1'!S33="Да",0,1)</f>
        <v>0</v>
      </c>
      <c r="S33">
        <f>IF('Form responses 1'!T33="Да",1,0)</f>
        <v>0</v>
      </c>
      <c r="T33">
        <f>IF('Form responses 1'!U33="Да",0,1)</f>
        <v>0</v>
      </c>
      <c r="U33">
        <f>IF('Form responses 1'!V33="Да",1,0)</f>
        <v>1</v>
      </c>
      <c r="V33">
        <f>IF('Form responses 1'!W33="Да",1,0)</f>
        <v>1</v>
      </c>
      <c r="W33">
        <f>IF('Form responses 1'!X33="Да",1,0)</f>
        <v>0</v>
      </c>
      <c r="X33">
        <f>IF('Form responses 1'!Y33="Да",1,0)</f>
        <v>0</v>
      </c>
      <c r="Y33">
        <f>IF('Form responses 1'!Z33="Да",1,0)</f>
        <v>1</v>
      </c>
      <c r="Z33">
        <f>IF('Form responses 1'!AA33="Да",1,0)</f>
        <v>0</v>
      </c>
      <c r="AA33">
        <f>IF('Form responses 1'!AB33="Да",1,0)</f>
        <v>0</v>
      </c>
      <c r="AB33">
        <f>IF('Form responses 1'!AC33="Да",1,0)</f>
        <v>0</v>
      </c>
      <c r="AC33">
        <f>IF('Form responses 1'!AD33="Да",0,1)</f>
        <v>0</v>
      </c>
      <c r="AD33">
        <f>IF('Form responses 1'!AE33="Да",0,1)</f>
        <v>0</v>
      </c>
      <c r="AE33">
        <f>IF('Form responses 1'!AF33="Да",1,0)</f>
        <v>1</v>
      </c>
      <c r="AF33">
        <f>IF('Form responses 1'!AG33="Да",0,1)</f>
        <v>0</v>
      </c>
      <c r="AG33">
        <f>IF('Form responses 1'!AH33="Да",1,0)</f>
        <v>0</v>
      </c>
      <c r="AH33">
        <f>IF('Form responses 1'!AI33="Да",0,1)</f>
        <v>0</v>
      </c>
      <c r="AI33">
        <f>IF('Form responses 1'!AJ33="Да",1,0)</f>
        <v>1</v>
      </c>
      <c r="AJ33">
        <f>IF('Form responses 1'!AK33="Да",1,0)</f>
        <v>0</v>
      </c>
      <c r="AK33">
        <f>IF('Form responses 1'!AL33="Да",0,1)</f>
        <v>0</v>
      </c>
      <c r="AL33">
        <f>IF('Form responses 1'!AM33="Да",1,0)</f>
        <v>0</v>
      </c>
      <c r="AM33">
        <f>IF('Form responses 1'!AN33="Да",1,0)</f>
        <v>0</v>
      </c>
      <c r="AN33">
        <f>IF('Form responses 1'!AO33="Да",1,0)</f>
        <v>0</v>
      </c>
      <c r="AO33">
        <f>IF('Form responses 1'!AP33="Да",0,1)</f>
        <v>0</v>
      </c>
      <c r="AP33">
        <f>IF('Form responses 1'!AQ33="Да",0,1)</f>
        <v>0</v>
      </c>
      <c r="AQ33">
        <f>IF('Form responses 1'!AR33="Да",1,0)</f>
        <v>0</v>
      </c>
      <c r="AR33">
        <f>IF('Form responses 1'!AS33="Да",1,0)</f>
        <v>0</v>
      </c>
      <c r="AS33">
        <f>IF('Form responses 1'!AT33="Да",1,0)</f>
        <v>0</v>
      </c>
      <c r="AT33">
        <f>IF('Form responses 1'!AU33="Да",1,0)</f>
        <v>0</v>
      </c>
      <c r="AU33">
        <f>IF('Form responses 1'!AV33="Да",1,0)</f>
        <v>0</v>
      </c>
      <c r="AV33">
        <f>IF('Form responses 1'!AW33="Да",0,1)</f>
        <v>0</v>
      </c>
      <c r="AW33">
        <f>IF('Form responses 1'!AX33="Да",1,0)</f>
        <v>1</v>
      </c>
      <c r="AX33">
        <f>IF('Form responses 1'!AY33="Да",1,0)</f>
        <v>0</v>
      </c>
      <c r="AY33">
        <f>IF('Form responses 1'!AZ33="Да",0,1)</f>
        <v>0</v>
      </c>
      <c r="AZ33">
        <f>IF('Form responses 1'!BA33="Да",1,0)</f>
        <v>1</v>
      </c>
      <c r="BA33">
        <f>IF('Form responses 1'!BB33="Да",1,0)</f>
        <v>0</v>
      </c>
      <c r="BB33">
        <f>IF('Form responses 1'!BC33="Да",0,1)</f>
        <v>1</v>
      </c>
      <c r="BC33">
        <f>IF('Form responses 1'!BD33="Да",1,0)</f>
        <v>0</v>
      </c>
      <c r="BD33">
        <f>IF('Form responses 1'!BE33="Да",1,0)</f>
        <v>0</v>
      </c>
      <c r="BE33">
        <f>IF('Form responses 1'!BF33="Да",1,0)</f>
        <v>0</v>
      </c>
      <c r="BF33">
        <f t="shared" si="2"/>
        <v>4</v>
      </c>
      <c r="BG33" t="str">
        <f t="shared" si="0"/>
        <v>5. глубокий интраверт</v>
      </c>
      <c r="BH33">
        <f t="shared" si="1"/>
        <v>7</v>
      </c>
      <c r="BI33" t="str">
        <f t="shared" si="3"/>
        <v>4. низкий</v>
      </c>
      <c r="BJ33">
        <f t="shared" si="4"/>
        <v>2</v>
      </c>
      <c r="BK33" t="str">
        <f t="shared" si="5"/>
        <v>ок</v>
      </c>
      <c r="BL33">
        <f>IF('Form responses 1'!BG33=5,1,0)</f>
        <v>0</v>
      </c>
      <c r="BM33">
        <f>IF('Form responses 1'!BH33=5,1,0)</f>
        <v>1</v>
      </c>
      <c r="BN33">
        <f>IF('Form responses 1'!BI33=27,1,0)</f>
        <v>1</v>
      </c>
      <c r="BO33">
        <f>IF('Form responses 1'!BJ33=4,1,0)</f>
        <v>1</v>
      </c>
      <c r="BP33">
        <f>IF('Form responses 1'!BK33=29,1,0)</f>
        <v>1</v>
      </c>
      <c r="BQ33">
        <f>IF('Form responses 1'!BL33=20,1,0)</f>
        <v>1</v>
      </c>
      <c r="BR33">
        <f>IF('Form responses 1'!BM33="Семен потерял часть денег",1,0)</f>
        <v>1</v>
      </c>
      <c r="BS33">
        <f t="shared" si="6"/>
        <v>6</v>
      </c>
      <c r="BT33">
        <f t="shared" si="7"/>
        <v>0</v>
      </c>
      <c r="BU33">
        <f t="shared" si="8"/>
        <v>1</v>
      </c>
      <c r="BV33">
        <f t="shared" si="9"/>
        <v>0</v>
      </c>
    </row>
    <row r="34" spans="1:74" x14ac:dyDescent="0.25">
      <c r="A34">
        <f>IF('Form responses 1'!B34="Да",1,0)</f>
        <v>1</v>
      </c>
      <c r="B34">
        <f>IF('Form responses 1'!C34="Да",1,0)</f>
        <v>1</v>
      </c>
      <c r="C34">
        <f>IF('Form responses 1'!D34="Да",1,0)</f>
        <v>0</v>
      </c>
      <c r="D34">
        <f>IF('Form responses 1'!E34="Да",1,0)</f>
        <v>0</v>
      </c>
      <c r="E34">
        <f>IF('Form responses 1'!F34="Да",0,1)</f>
        <v>0</v>
      </c>
      <c r="F34">
        <f>IF('Form responses 1'!G34="Да",1,0)</f>
        <v>0</v>
      </c>
      <c r="G34">
        <f>IF('Form responses 1'!H34="Да",1,0)</f>
        <v>1</v>
      </c>
      <c r="H34">
        <f>IF('Form responses 1'!I34="Да",1,0)</f>
        <v>0</v>
      </c>
      <c r="I34">
        <f>IF('Form responses 1'!J34="Да",1,0)</f>
        <v>1</v>
      </c>
      <c r="J34">
        <f>IF('Form responses 1'!K34="Да",1,0)</f>
        <v>0</v>
      </c>
      <c r="K34">
        <f>IF('Form responses 1'!L34="Да",1,0)</f>
        <v>1</v>
      </c>
      <c r="L34">
        <f>IF('Form responses 1'!M34="Да",0,1)</f>
        <v>0</v>
      </c>
      <c r="M34">
        <f>IF('Form responses 1'!N34="Да",1,0)</f>
        <v>1</v>
      </c>
      <c r="N34">
        <f>IF('Form responses 1'!O34="Да",1,0)</f>
        <v>1</v>
      </c>
      <c r="O34">
        <f>IF('Form responses 1'!P34="Да",0,1)</f>
        <v>1</v>
      </c>
      <c r="P34">
        <f>IF('Form responses 1'!Q34="Да",1,0)</f>
        <v>1</v>
      </c>
      <c r="Q34">
        <f>IF('Form responses 1'!R34="Да",1,0)</f>
        <v>0</v>
      </c>
      <c r="R34">
        <f>IF('Form responses 1'!S34="Да",0,1)</f>
        <v>0</v>
      </c>
      <c r="S34">
        <f>IF('Form responses 1'!T34="Да",1,0)</f>
        <v>1</v>
      </c>
      <c r="T34">
        <f>IF('Form responses 1'!U34="Да",0,1)</f>
        <v>0</v>
      </c>
      <c r="U34">
        <f>IF('Form responses 1'!V34="Да",1,0)</f>
        <v>1</v>
      </c>
      <c r="V34">
        <f>IF('Form responses 1'!W34="Да",1,0)</f>
        <v>1</v>
      </c>
      <c r="W34">
        <f>IF('Form responses 1'!X34="Да",1,0)</f>
        <v>1</v>
      </c>
      <c r="X34">
        <f>IF('Form responses 1'!Y34="Да",1,0)</f>
        <v>1</v>
      </c>
      <c r="Y34">
        <f>IF('Form responses 1'!Z34="Да",1,0)</f>
        <v>0</v>
      </c>
      <c r="Z34">
        <f>IF('Form responses 1'!AA34="Да",1,0)</f>
        <v>0</v>
      </c>
      <c r="AA34">
        <f>IF('Form responses 1'!AB34="Да",1,0)</f>
        <v>0</v>
      </c>
      <c r="AB34">
        <f>IF('Form responses 1'!AC34="Да",1,0)</f>
        <v>0</v>
      </c>
      <c r="AC34">
        <f>IF('Form responses 1'!AD34="Да",0,1)</f>
        <v>0</v>
      </c>
      <c r="AD34">
        <f>IF('Form responses 1'!AE34="Да",0,1)</f>
        <v>0</v>
      </c>
      <c r="AE34">
        <f>IF('Form responses 1'!AF34="Да",1,0)</f>
        <v>1</v>
      </c>
      <c r="AF34">
        <f>IF('Form responses 1'!AG34="Да",0,1)</f>
        <v>0</v>
      </c>
      <c r="AG34">
        <f>IF('Form responses 1'!AH34="Да",1,0)</f>
        <v>1</v>
      </c>
      <c r="AH34">
        <f>IF('Form responses 1'!AI34="Да",0,1)</f>
        <v>0</v>
      </c>
      <c r="AI34">
        <f>IF('Form responses 1'!AJ34="Да",1,0)</f>
        <v>0</v>
      </c>
      <c r="AJ34">
        <f>IF('Form responses 1'!AK34="Да",1,0)</f>
        <v>0</v>
      </c>
      <c r="AK34">
        <f>IF('Form responses 1'!AL34="Да",0,1)</f>
        <v>1</v>
      </c>
      <c r="AL34">
        <f>IF('Form responses 1'!AM34="Да",1,0)</f>
        <v>1</v>
      </c>
      <c r="AM34">
        <f>IF('Form responses 1'!AN34="Да",1,0)</f>
        <v>0</v>
      </c>
      <c r="AN34">
        <f>IF('Form responses 1'!AO34="Да",1,0)</f>
        <v>0</v>
      </c>
      <c r="AO34">
        <f>IF('Form responses 1'!AP34="Да",0,1)</f>
        <v>0</v>
      </c>
      <c r="AP34">
        <f>IF('Form responses 1'!AQ34="Да",0,1)</f>
        <v>0</v>
      </c>
      <c r="AQ34">
        <f>IF('Form responses 1'!AR34="Да",1,0)</f>
        <v>0</v>
      </c>
      <c r="AR34">
        <f>IF('Form responses 1'!AS34="Да",1,0)</f>
        <v>0</v>
      </c>
      <c r="AS34">
        <f>IF('Form responses 1'!AT34="Да",1,0)</f>
        <v>1</v>
      </c>
      <c r="AT34">
        <f>IF('Form responses 1'!AU34="Да",1,0)</f>
        <v>1</v>
      </c>
      <c r="AU34">
        <f>IF('Form responses 1'!AV34="Да",1,0)</f>
        <v>0</v>
      </c>
      <c r="AV34">
        <f>IF('Form responses 1'!AW34="Да",0,1)</f>
        <v>1</v>
      </c>
      <c r="AW34">
        <f>IF('Form responses 1'!AX34="Да",1,0)</f>
        <v>0</v>
      </c>
      <c r="AX34">
        <f>IF('Form responses 1'!AY34="Да",1,0)</f>
        <v>1</v>
      </c>
      <c r="AY34">
        <f>IF('Form responses 1'!AZ34="Да",0,1)</f>
        <v>1</v>
      </c>
      <c r="AZ34">
        <f>IF('Form responses 1'!BA34="Да",1,0)</f>
        <v>1</v>
      </c>
      <c r="BA34">
        <f>IF('Form responses 1'!BB34="Да",1,0)</f>
        <v>0</v>
      </c>
      <c r="BB34">
        <f>IF('Form responses 1'!BC34="Да",0,1)</f>
        <v>0</v>
      </c>
      <c r="BC34">
        <f>IF('Form responses 1'!BD34="Да",1,0)</f>
        <v>0</v>
      </c>
      <c r="BD34">
        <f>IF('Form responses 1'!BE34="Да",1,0)</f>
        <v>1</v>
      </c>
      <c r="BE34">
        <f>IF('Form responses 1'!BF34="Да",1,0)</f>
        <v>0</v>
      </c>
      <c r="BF34">
        <f t="shared" si="2"/>
        <v>8</v>
      </c>
      <c r="BG34" t="str">
        <f t="shared" si="0"/>
        <v>4. интроверт</v>
      </c>
      <c r="BH34">
        <f t="shared" si="1"/>
        <v>15</v>
      </c>
      <c r="BI34" t="str">
        <f t="shared" si="3"/>
        <v>2. Высокий</v>
      </c>
      <c r="BJ34">
        <f t="shared" si="4"/>
        <v>2</v>
      </c>
      <c r="BK34" t="str">
        <f t="shared" si="5"/>
        <v>ок</v>
      </c>
      <c r="BL34">
        <f>IF('Form responses 1'!BG34=5,1,0)</f>
        <v>1</v>
      </c>
      <c r="BM34">
        <f>IF('Form responses 1'!BH34=5,1,0)</f>
        <v>1</v>
      </c>
      <c r="BN34">
        <f>IF('Form responses 1'!BI34=27,1,0)</f>
        <v>1</v>
      </c>
      <c r="BO34">
        <f>IF('Form responses 1'!BJ34=4,1,0)</f>
        <v>1</v>
      </c>
      <c r="BP34">
        <f>IF('Form responses 1'!BK34=29,1,0)</f>
        <v>1</v>
      </c>
      <c r="BQ34">
        <f>IF('Form responses 1'!BL34=20,1,0)</f>
        <v>1</v>
      </c>
      <c r="BR34">
        <f>IF('Form responses 1'!BM34="Семен потерял часть денег",1,0)</f>
        <v>1</v>
      </c>
      <c r="BS34">
        <f t="shared" si="6"/>
        <v>7</v>
      </c>
      <c r="BT34">
        <f t="shared" si="7"/>
        <v>1</v>
      </c>
      <c r="BU34">
        <f t="shared" si="8"/>
        <v>1</v>
      </c>
      <c r="BV34">
        <f t="shared" si="9"/>
        <v>0</v>
      </c>
    </row>
    <row r="35" spans="1:74" x14ac:dyDescent="0.25">
      <c r="A35">
        <f>IF('Form responses 1'!B35="Да",1,0)</f>
        <v>0</v>
      </c>
      <c r="B35">
        <f>IF('Form responses 1'!C35="Да",1,0)</f>
        <v>1</v>
      </c>
      <c r="C35">
        <f>IF('Form responses 1'!D35="Да",1,0)</f>
        <v>0</v>
      </c>
      <c r="D35">
        <f>IF('Form responses 1'!E35="Да",1,0)</f>
        <v>0</v>
      </c>
      <c r="E35">
        <f>IF('Form responses 1'!F35="Да",0,1)</f>
        <v>0</v>
      </c>
      <c r="F35">
        <f>IF('Form responses 1'!G35="Да",1,0)</f>
        <v>0</v>
      </c>
      <c r="G35">
        <f>IF('Form responses 1'!H35="Да",1,0)</f>
        <v>1</v>
      </c>
      <c r="H35">
        <f>IF('Form responses 1'!I35="Да",1,0)</f>
        <v>0</v>
      </c>
      <c r="I35">
        <f>IF('Form responses 1'!J35="Да",1,0)</f>
        <v>1</v>
      </c>
      <c r="J35">
        <f>IF('Form responses 1'!K35="Да",1,0)</f>
        <v>0</v>
      </c>
      <c r="K35">
        <f>IF('Form responses 1'!L35="Да",1,0)</f>
        <v>1</v>
      </c>
      <c r="L35">
        <f>IF('Form responses 1'!M35="Да",0,1)</f>
        <v>0</v>
      </c>
      <c r="M35">
        <f>IF('Form responses 1'!N35="Да",1,0)</f>
        <v>0</v>
      </c>
      <c r="N35">
        <f>IF('Form responses 1'!O35="Да",1,0)</f>
        <v>0</v>
      </c>
      <c r="O35">
        <f>IF('Form responses 1'!P35="Да",0,1)</f>
        <v>1</v>
      </c>
      <c r="P35">
        <f>IF('Form responses 1'!Q35="Да",1,0)</f>
        <v>1</v>
      </c>
      <c r="Q35">
        <f>IF('Form responses 1'!R35="Да",1,0)</f>
        <v>1</v>
      </c>
      <c r="R35">
        <f>IF('Form responses 1'!S35="Да",0,1)</f>
        <v>0</v>
      </c>
      <c r="S35">
        <f>IF('Form responses 1'!T35="Да",1,0)</f>
        <v>1</v>
      </c>
      <c r="T35">
        <f>IF('Form responses 1'!U35="Да",0,1)</f>
        <v>1</v>
      </c>
      <c r="U35">
        <f>IF('Form responses 1'!V35="Да",1,0)</f>
        <v>0</v>
      </c>
      <c r="V35">
        <f>IF('Form responses 1'!W35="Да",1,0)</f>
        <v>1</v>
      </c>
      <c r="W35">
        <f>IF('Form responses 1'!X35="Да",1,0)</f>
        <v>1</v>
      </c>
      <c r="X35">
        <f>IF('Form responses 1'!Y35="Да",1,0)</f>
        <v>0</v>
      </c>
      <c r="Y35">
        <f>IF('Form responses 1'!Z35="Да",1,0)</f>
        <v>1</v>
      </c>
      <c r="Z35">
        <f>IF('Form responses 1'!AA35="Да",1,0)</f>
        <v>1</v>
      </c>
      <c r="AA35">
        <f>IF('Form responses 1'!AB35="Да",1,0)</f>
        <v>0</v>
      </c>
      <c r="AB35">
        <f>IF('Form responses 1'!AC35="Да",1,0)</f>
        <v>1</v>
      </c>
      <c r="AC35">
        <f>IF('Form responses 1'!AD35="Да",0,1)</f>
        <v>0</v>
      </c>
      <c r="AD35">
        <f>IF('Form responses 1'!AE35="Да",0,1)</f>
        <v>0</v>
      </c>
      <c r="AE35">
        <f>IF('Form responses 1'!AF35="Да",1,0)</f>
        <v>1</v>
      </c>
      <c r="AF35">
        <f>IF('Form responses 1'!AG35="Да",0,1)</f>
        <v>0</v>
      </c>
      <c r="AG35">
        <f>IF('Form responses 1'!AH35="Да",1,0)</f>
        <v>0</v>
      </c>
      <c r="AH35">
        <f>IF('Form responses 1'!AI35="Да",0,1)</f>
        <v>0</v>
      </c>
      <c r="AI35">
        <f>IF('Form responses 1'!AJ35="Да",1,0)</f>
        <v>1</v>
      </c>
      <c r="AJ35">
        <f>IF('Form responses 1'!AK35="Да",1,0)</f>
        <v>0</v>
      </c>
      <c r="AK35">
        <f>IF('Form responses 1'!AL35="Да",0,1)</f>
        <v>0</v>
      </c>
      <c r="AL35">
        <f>IF('Form responses 1'!AM35="Да",1,0)</f>
        <v>1</v>
      </c>
      <c r="AM35">
        <f>IF('Form responses 1'!AN35="Да",1,0)</f>
        <v>0</v>
      </c>
      <c r="AN35">
        <f>IF('Form responses 1'!AO35="Да",1,0)</f>
        <v>0</v>
      </c>
      <c r="AO35">
        <f>IF('Form responses 1'!AP35="Да",0,1)</f>
        <v>0</v>
      </c>
      <c r="AP35">
        <f>IF('Form responses 1'!AQ35="Да",0,1)</f>
        <v>1</v>
      </c>
      <c r="AQ35">
        <f>IF('Form responses 1'!AR35="Да",1,0)</f>
        <v>0</v>
      </c>
      <c r="AR35">
        <f>IF('Form responses 1'!AS35="Да",1,0)</f>
        <v>0</v>
      </c>
      <c r="AS35">
        <f>IF('Form responses 1'!AT35="Да",1,0)</f>
        <v>1</v>
      </c>
      <c r="AT35">
        <f>IF('Form responses 1'!AU35="Да",1,0)</f>
        <v>0</v>
      </c>
      <c r="AU35">
        <f>IF('Form responses 1'!AV35="Да",1,0)</f>
        <v>1</v>
      </c>
      <c r="AV35">
        <f>IF('Form responses 1'!AW35="Да",0,1)</f>
        <v>0</v>
      </c>
      <c r="AW35">
        <f>IF('Form responses 1'!AX35="Да",1,0)</f>
        <v>0</v>
      </c>
      <c r="AX35">
        <f>IF('Form responses 1'!AY35="Да",1,0)</f>
        <v>1</v>
      </c>
      <c r="AY35">
        <f>IF('Form responses 1'!AZ35="Да",0,1)</f>
        <v>1</v>
      </c>
      <c r="AZ35">
        <f>IF('Form responses 1'!BA35="Да",1,0)</f>
        <v>1</v>
      </c>
      <c r="BA35">
        <f>IF('Form responses 1'!BB35="Да",1,0)</f>
        <v>1</v>
      </c>
      <c r="BB35">
        <f>IF('Form responses 1'!BC35="Да",0,1)</f>
        <v>0</v>
      </c>
      <c r="BC35">
        <f>IF('Form responses 1'!BD35="Да",1,0)</f>
        <v>1</v>
      </c>
      <c r="BD35">
        <f>IF('Form responses 1'!BE35="Да",1,0)</f>
        <v>1</v>
      </c>
      <c r="BE35">
        <f>IF('Form responses 1'!BF35="Да",1,0)</f>
        <v>0</v>
      </c>
      <c r="BF35">
        <f t="shared" si="2"/>
        <v>8</v>
      </c>
      <c r="BG35" t="str">
        <f t="shared" si="0"/>
        <v>4. интроверт</v>
      </c>
      <c r="BH35">
        <f t="shared" si="1"/>
        <v>17</v>
      </c>
      <c r="BI35" t="str">
        <f t="shared" si="3"/>
        <v>2. Высокий</v>
      </c>
      <c r="BJ35">
        <f t="shared" si="4"/>
        <v>1</v>
      </c>
      <c r="BK35" t="str">
        <f t="shared" si="5"/>
        <v>ок</v>
      </c>
      <c r="BL35">
        <f>IF('Form responses 1'!BG35=5,1,0)</f>
        <v>1</v>
      </c>
      <c r="BM35">
        <f>IF('Form responses 1'!BH35=5,1,0)</f>
        <v>1</v>
      </c>
      <c r="BN35">
        <f>IF('Form responses 1'!BI35=27,1,0)</f>
        <v>1</v>
      </c>
      <c r="BO35">
        <f>IF('Form responses 1'!BJ35=4,1,0)</f>
        <v>1</v>
      </c>
      <c r="BP35">
        <f>IF('Form responses 1'!BK35=29,1,0)</f>
        <v>1</v>
      </c>
      <c r="BQ35">
        <f>IF('Form responses 1'!BL35=20,1,0)</f>
        <v>0</v>
      </c>
      <c r="BR35">
        <f>IF('Form responses 1'!BM35="Семен потерял часть денег",1,0)</f>
        <v>1</v>
      </c>
      <c r="BS35">
        <f t="shared" si="6"/>
        <v>6</v>
      </c>
      <c r="BT35">
        <f t="shared" si="7"/>
        <v>0</v>
      </c>
      <c r="BU35">
        <f t="shared" si="8"/>
        <v>1</v>
      </c>
      <c r="BV35">
        <f t="shared" si="9"/>
        <v>0</v>
      </c>
    </row>
    <row r="36" spans="1:74" x14ac:dyDescent="0.25">
      <c r="A36">
        <f>IF('Form responses 1'!B36="Да",1,0)</f>
        <v>1</v>
      </c>
      <c r="B36">
        <f>IF('Form responses 1'!C36="Да",1,0)</f>
        <v>1</v>
      </c>
      <c r="C36">
        <f>IF('Form responses 1'!D36="Да",1,0)</f>
        <v>0</v>
      </c>
      <c r="D36">
        <f>IF('Form responses 1'!E36="Да",1,0)</f>
        <v>1</v>
      </c>
      <c r="E36">
        <f>IF('Form responses 1'!F36="Да",0,1)</f>
        <v>0</v>
      </c>
      <c r="F36">
        <f>IF('Form responses 1'!G36="Да",1,0)</f>
        <v>0</v>
      </c>
      <c r="G36">
        <f>IF('Form responses 1'!H36="Да",1,0)</f>
        <v>0</v>
      </c>
      <c r="H36">
        <f>IF('Form responses 1'!I36="Да",1,0)</f>
        <v>1</v>
      </c>
      <c r="I36">
        <f>IF('Form responses 1'!J36="Да",1,0)</f>
        <v>1</v>
      </c>
      <c r="J36">
        <f>IF('Form responses 1'!K36="Да",1,0)</f>
        <v>0</v>
      </c>
      <c r="K36">
        <f>IF('Form responses 1'!L36="Да",1,0)</f>
        <v>1</v>
      </c>
      <c r="L36">
        <f>IF('Form responses 1'!M36="Да",0,1)</f>
        <v>0</v>
      </c>
      <c r="M36">
        <f>IF('Form responses 1'!N36="Да",1,0)</f>
        <v>1</v>
      </c>
      <c r="N36">
        <f>IF('Form responses 1'!O36="Да",1,0)</f>
        <v>0</v>
      </c>
      <c r="O36">
        <f>IF('Form responses 1'!P36="Да",0,1)</f>
        <v>1</v>
      </c>
      <c r="P36">
        <f>IF('Form responses 1'!Q36="Да",1,0)</f>
        <v>0</v>
      </c>
      <c r="Q36">
        <f>IF('Form responses 1'!R36="Да",1,0)</f>
        <v>1</v>
      </c>
      <c r="R36">
        <f>IF('Form responses 1'!S36="Да",0,1)</f>
        <v>0</v>
      </c>
      <c r="S36">
        <f>IF('Form responses 1'!T36="Да",1,0)</f>
        <v>1</v>
      </c>
      <c r="T36">
        <f>IF('Form responses 1'!U36="Да",0,1)</f>
        <v>1</v>
      </c>
      <c r="U36">
        <f>IF('Form responses 1'!V36="Да",1,0)</f>
        <v>1</v>
      </c>
      <c r="V36">
        <f>IF('Form responses 1'!W36="Да",1,0)</f>
        <v>1</v>
      </c>
      <c r="W36">
        <f>IF('Form responses 1'!X36="Да",1,0)</f>
        <v>0</v>
      </c>
      <c r="X36">
        <f>IF('Form responses 1'!Y36="Да",1,0)</f>
        <v>0</v>
      </c>
      <c r="Y36">
        <f>IF('Form responses 1'!Z36="Да",1,0)</f>
        <v>1</v>
      </c>
      <c r="Z36">
        <f>IF('Form responses 1'!AA36="Да",1,0)</f>
        <v>1</v>
      </c>
      <c r="AA36">
        <f>IF('Form responses 1'!AB36="Да",1,0)</f>
        <v>1</v>
      </c>
      <c r="AB36">
        <f>IF('Form responses 1'!AC36="Да",1,0)</f>
        <v>1</v>
      </c>
      <c r="AC36">
        <f>IF('Form responses 1'!AD36="Да",0,1)</f>
        <v>1</v>
      </c>
      <c r="AD36">
        <f>IF('Form responses 1'!AE36="Да",0,1)</f>
        <v>0</v>
      </c>
      <c r="AE36">
        <f>IF('Form responses 1'!AF36="Да",1,0)</f>
        <v>1</v>
      </c>
      <c r="AF36">
        <f>IF('Form responses 1'!AG36="Да",0,1)</f>
        <v>0</v>
      </c>
      <c r="AG36">
        <f>IF('Form responses 1'!AH36="Да",1,0)</f>
        <v>1</v>
      </c>
      <c r="AH36">
        <f>IF('Form responses 1'!AI36="Да",0,1)</f>
        <v>0</v>
      </c>
      <c r="AI36">
        <f>IF('Form responses 1'!AJ36="Да",1,0)</f>
        <v>0</v>
      </c>
      <c r="AJ36">
        <f>IF('Form responses 1'!AK36="Да",1,0)</f>
        <v>0</v>
      </c>
      <c r="AK36">
        <f>IF('Form responses 1'!AL36="Да",0,1)</f>
        <v>1</v>
      </c>
      <c r="AL36">
        <f>IF('Form responses 1'!AM36="Да",1,0)</f>
        <v>0</v>
      </c>
      <c r="AM36">
        <f>IF('Form responses 1'!AN36="Да",1,0)</f>
        <v>1</v>
      </c>
      <c r="AN36">
        <f>IF('Form responses 1'!AO36="Да",1,0)</f>
        <v>0</v>
      </c>
      <c r="AO36">
        <f>IF('Form responses 1'!AP36="Да",0,1)</f>
        <v>1</v>
      </c>
      <c r="AP36">
        <f>IF('Form responses 1'!AQ36="Да",0,1)</f>
        <v>0</v>
      </c>
      <c r="AQ36">
        <f>IF('Form responses 1'!AR36="Да",1,0)</f>
        <v>0</v>
      </c>
      <c r="AR36">
        <f>IF('Form responses 1'!AS36="Да",1,0)</f>
        <v>0</v>
      </c>
      <c r="AS36">
        <f>IF('Form responses 1'!AT36="Да",1,0)</f>
        <v>0</v>
      </c>
      <c r="AT36">
        <f>IF('Form responses 1'!AU36="Да",1,0)</f>
        <v>1</v>
      </c>
      <c r="AU36">
        <f>IF('Form responses 1'!AV36="Да",1,0)</f>
        <v>1</v>
      </c>
      <c r="AV36">
        <f>IF('Form responses 1'!AW36="Да",0,1)</f>
        <v>1</v>
      </c>
      <c r="AW36">
        <f>IF('Form responses 1'!AX36="Да",1,0)</f>
        <v>0</v>
      </c>
      <c r="AX36">
        <f>IF('Form responses 1'!AY36="Да",1,0)</f>
        <v>0</v>
      </c>
      <c r="AY36">
        <f>IF('Form responses 1'!AZ36="Да",0,1)</f>
        <v>1</v>
      </c>
      <c r="AZ36">
        <f>IF('Form responses 1'!BA36="Да",1,0)</f>
        <v>1</v>
      </c>
      <c r="BA36">
        <f>IF('Form responses 1'!BB36="Да",1,0)</f>
        <v>1</v>
      </c>
      <c r="BB36">
        <f>IF('Form responses 1'!BC36="Да",0,1)</f>
        <v>0</v>
      </c>
      <c r="BC36">
        <f>IF('Form responses 1'!BD36="Да",1,0)</f>
        <v>1</v>
      </c>
      <c r="BD36">
        <f>IF('Form responses 1'!BE36="Да",1,0)</f>
        <v>1</v>
      </c>
      <c r="BE36">
        <f>IF('Form responses 1'!BF36="Да",1,0)</f>
        <v>0</v>
      </c>
      <c r="BF36">
        <f t="shared" si="2"/>
        <v>17</v>
      </c>
      <c r="BG36" t="str">
        <f t="shared" si="0"/>
        <v>2. экстраверт</v>
      </c>
      <c r="BH36">
        <f t="shared" si="1"/>
        <v>13</v>
      </c>
      <c r="BI36" t="str">
        <f t="shared" si="3"/>
        <v>3. средний</v>
      </c>
      <c r="BJ36">
        <f t="shared" si="4"/>
        <v>1</v>
      </c>
      <c r="BK36" t="str">
        <f t="shared" si="5"/>
        <v>ок</v>
      </c>
      <c r="BL36">
        <f>IF('Form responses 1'!BG36=5,1,0)</f>
        <v>1</v>
      </c>
      <c r="BM36">
        <f>IF('Form responses 1'!BH36=5,1,0)</f>
        <v>1</v>
      </c>
      <c r="BN36">
        <f>IF('Form responses 1'!BI36=27,1,0)</f>
        <v>1</v>
      </c>
      <c r="BO36">
        <f>IF('Form responses 1'!BJ36=4,1,0)</f>
        <v>1</v>
      </c>
      <c r="BP36">
        <f>IF('Form responses 1'!BK36=29,1,0)</f>
        <v>1</v>
      </c>
      <c r="BQ36">
        <f>IF('Form responses 1'!BL36=20,1,0)</f>
        <v>1</v>
      </c>
      <c r="BR36">
        <f>IF('Form responses 1'!BM36="Семен потерял часть денег",1,0)</f>
        <v>1</v>
      </c>
      <c r="BS36">
        <f t="shared" si="6"/>
        <v>7</v>
      </c>
      <c r="BT36">
        <f t="shared" si="7"/>
        <v>1</v>
      </c>
      <c r="BU36">
        <f t="shared" si="8"/>
        <v>1</v>
      </c>
      <c r="BV36">
        <f t="shared" si="9"/>
        <v>0</v>
      </c>
    </row>
    <row r="37" spans="1:74" x14ac:dyDescent="0.25">
      <c r="A37">
        <f>IF('Form responses 1'!B37="Да",1,0)</f>
        <v>1</v>
      </c>
      <c r="B37">
        <f>IF('Form responses 1'!C37="Да",1,0)</f>
        <v>1</v>
      </c>
      <c r="C37">
        <f>IF('Form responses 1'!D37="Да",1,0)</f>
        <v>0</v>
      </c>
      <c r="D37">
        <f>IF('Form responses 1'!E37="Да",1,0)</f>
        <v>1</v>
      </c>
      <c r="E37">
        <f>IF('Form responses 1'!F37="Да",0,1)</f>
        <v>1</v>
      </c>
      <c r="F37">
        <f>IF('Form responses 1'!G37="Да",1,0)</f>
        <v>1</v>
      </c>
      <c r="G37">
        <f>IF('Form responses 1'!H37="Да",1,0)</f>
        <v>1</v>
      </c>
      <c r="H37">
        <f>IF('Form responses 1'!I37="Да",1,0)</f>
        <v>1</v>
      </c>
      <c r="I37">
        <f>IF('Form responses 1'!J37="Да",1,0)</f>
        <v>1</v>
      </c>
      <c r="J37">
        <f>IF('Form responses 1'!K37="Да",1,0)</f>
        <v>0</v>
      </c>
      <c r="K37">
        <f>IF('Form responses 1'!L37="Да",1,0)</f>
        <v>1</v>
      </c>
      <c r="L37">
        <f>IF('Form responses 1'!M37="Да",0,1)</f>
        <v>0</v>
      </c>
      <c r="M37">
        <f>IF('Form responses 1'!N37="Да",1,0)</f>
        <v>0</v>
      </c>
      <c r="N37">
        <f>IF('Form responses 1'!O37="Да",1,0)</f>
        <v>0</v>
      </c>
      <c r="O37">
        <f>IF('Form responses 1'!P37="Да",0,1)</f>
        <v>0</v>
      </c>
      <c r="P37">
        <f>IF('Form responses 1'!Q37="Да",1,0)</f>
        <v>1</v>
      </c>
      <c r="Q37">
        <f>IF('Form responses 1'!R37="Да",1,0)</f>
        <v>0</v>
      </c>
      <c r="R37">
        <f>IF('Form responses 1'!S37="Да",0,1)</f>
        <v>0</v>
      </c>
      <c r="S37">
        <f>IF('Form responses 1'!T37="Да",1,0)</f>
        <v>1</v>
      </c>
      <c r="T37">
        <f>IF('Form responses 1'!U37="Да",0,1)</f>
        <v>0</v>
      </c>
      <c r="U37">
        <f>IF('Form responses 1'!V37="Да",1,0)</f>
        <v>0</v>
      </c>
      <c r="V37">
        <f>IF('Form responses 1'!W37="Да",1,0)</f>
        <v>0</v>
      </c>
      <c r="W37">
        <f>IF('Form responses 1'!X37="Да",1,0)</f>
        <v>0</v>
      </c>
      <c r="X37">
        <f>IF('Form responses 1'!Y37="Да",1,0)</f>
        <v>0</v>
      </c>
      <c r="Y37">
        <f>IF('Form responses 1'!Z37="Да",1,0)</f>
        <v>0</v>
      </c>
      <c r="Z37">
        <f>IF('Form responses 1'!AA37="Да",1,0)</f>
        <v>1</v>
      </c>
      <c r="AA37">
        <f>IF('Form responses 1'!AB37="Да",1,0)</f>
        <v>1</v>
      </c>
      <c r="AB37">
        <f>IF('Form responses 1'!AC37="Да",1,0)</f>
        <v>1</v>
      </c>
      <c r="AC37">
        <f>IF('Form responses 1'!AD37="Да",0,1)</f>
        <v>0</v>
      </c>
      <c r="AD37">
        <f>IF('Form responses 1'!AE37="Да",0,1)</f>
        <v>0</v>
      </c>
      <c r="AE37">
        <f>IF('Form responses 1'!AF37="Да",1,0)</f>
        <v>1</v>
      </c>
      <c r="AF37">
        <f>IF('Form responses 1'!AG37="Да",0,1)</f>
        <v>1</v>
      </c>
      <c r="AG37">
        <f>IF('Form responses 1'!AH37="Да",1,0)</f>
        <v>1</v>
      </c>
      <c r="AH37">
        <f>IF('Form responses 1'!AI37="Да",0,1)</f>
        <v>0</v>
      </c>
      <c r="AI37">
        <f>IF('Form responses 1'!AJ37="Да",1,0)</f>
        <v>0</v>
      </c>
      <c r="AJ37">
        <f>IF('Form responses 1'!AK37="Да",1,0)</f>
        <v>1</v>
      </c>
      <c r="AK37">
        <f>IF('Form responses 1'!AL37="Да",0,1)</f>
        <v>0</v>
      </c>
      <c r="AL37">
        <f>IF('Form responses 1'!AM37="Да",1,0)</f>
        <v>1</v>
      </c>
      <c r="AM37">
        <f>IF('Form responses 1'!AN37="Да",1,0)</f>
        <v>1</v>
      </c>
      <c r="AN37">
        <f>IF('Form responses 1'!AO37="Да",1,0)</f>
        <v>0</v>
      </c>
      <c r="AO37">
        <f>IF('Form responses 1'!AP37="Да",0,1)</f>
        <v>0</v>
      </c>
      <c r="AP37">
        <f>IF('Form responses 1'!AQ37="Да",0,1)</f>
        <v>0</v>
      </c>
      <c r="AQ37">
        <f>IF('Form responses 1'!AR37="Да",1,0)</f>
        <v>0</v>
      </c>
      <c r="AR37">
        <f>IF('Form responses 1'!AS37="Да",1,0)</f>
        <v>0</v>
      </c>
      <c r="AS37">
        <f>IF('Form responses 1'!AT37="Да",1,0)</f>
        <v>1</v>
      </c>
      <c r="AT37">
        <f>IF('Form responses 1'!AU37="Да",1,0)</f>
        <v>0</v>
      </c>
      <c r="AU37">
        <f>IF('Form responses 1'!AV37="Да",1,0)</f>
        <v>0</v>
      </c>
      <c r="AV37">
        <f>IF('Form responses 1'!AW37="Да",0,1)</f>
        <v>0</v>
      </c>
      <c r="AW37">
        <f>IF('Form responses 1'!AX37="Да",1,0)</f>
        <v>1</v>
      </c>
      <c r="AX37">
        <f>IF('Form responses 1'!AY37="Да",1,0)</f>
        <v>0</v>
      </c>
      <c r="AY37">
        <f>IF('Form responses 1'!AZ37="Да",0,1)</f>
        <v>0</v>
      </c>
      <c r="AZ37">
        <f>IF('Form responses 1'!BA37="Да",1,0)</f>
        <v>1</v>
      </c>
      <c r="BA37">
        <f>IF('Form responses 1'!BB37="Да",1,0)</f>
        <v>0</v>
      </c>
      <c r="BB37">
        <f>IF('Form responses 1'!BC37="Да",0,1)</f>
        <v>1</v>
      </c>
      <c r="BC37">
        <f>IF('Form responses 1'!BD37="Да",1,0)</f>
        <v>1</v>
      </c>
      <c r="BD37">
        <f>IF('Form responses 1'!BE37="Да",1,0)</f>
        <v>1</v>
      </c>
      <c r="BE37">
        <f>IF('Form responses 1'!BF37="Да",1,0)</f>
        <v>0</v>
      </c>
      <c r="BF37">
        <f t="shared" si="2"/>
        <v>8</v>
      </c>
      <c r="BG37" t="str">
        <f t="shared" si="0"/>
        <v>4. интроверт</v>
      </c>
      <c r="BH37">
        <f t="shared" si="1"/>
        <v>15</v>
      </c>
      <c r="BI37" t="str">
        <f t="shared" si="3"/>
        <v>2. Высокий</v>
      </c>
      <c r="BJ37">
        <f t="shared" si="4"/>
        <v>3</v>
      </c>
      <c r="BK37" t="str">
        <f t="shared" si="5"/>
        <v>ок</v>
      </c>
      <c r="BL37">
        <f>IF('Form responses 1'!BG37=5,1,0)</f>
        <v>1</v>
      </c>
      <c r="BM37">
        <f>IF('Form responses 1'!BH37=5,1,0)</f>
        <v>1</v>
      </c>
      <c r="BN37">
        <f>IF('Form responses 1'!BI37=27,1,0)</f>
        <v>1</v>
      </c>
      <c r="BO37">
        <f>IF('Form responses 1'!BJ37=4,1,0)</f>
        <v>1</v>
      </c>
      <c r="BP37">
        <f>IF('Form responses 1'!BK37=29,1,0)</f>
        <v>1</v>
      </c>
      <c r="BQ37">
        <f>IF('Form responses 1'!BL37=20,1,0)</f>
        <v>1</v>
      </c>
      <c r="BR37">
        <f>IF('Form responses 1'!BM37="Семен потерял часть денег",1,0)</f>
        <v>1</v>
      </c>
      <c r="BS37">
        <f t="shared" si="6"/>
        <v>7</v>
      </c>
      <c r="BT37">
        <f t="shared" si="7"/>
        <v>1</v>
      </c>
      <c r="BU37">
        <f t="shared" si="8"/>
        <v>1</v>
      </c>
      <c r="BV37">
        <f t="shared" si="9"/>
        <v>0</v>
      </c>
    </row>
    <row r="38" spans="1:74" x14ac:dyDescent="0.25">
      <c r="A38">
        <f>IF('Form responses 1'!B38="Да",1,0)</f>
        <v>1</v>
      </c>
      <c r="B38">
        <f>IF('Form responses 1'!C38="Да",1,0)</f>
        <v>1</v>
      </c>
      <c r="C38">
        <f>IF('Form responses 1'!D38="Да",1,0)</f>
        <v>0</v>
      </c>
      <c r="D38">
        <f>IF('Form responses 1'!E38="Да",1,0)</f>
        <v>0</v>
      </c>
      <c r="E38">
        <f>IF('Form responses 1'!F38="Да",0,1)</f>
        <v>0</v>
      </c>
      <c r="F38">
        <f>IF('Form responses 1'!G38="Да",1,0)</f>
        <v>1</v>
      </c>
      <c r="G38">
        <f>IF('Form responses 1'!H38="Да",1,0)</f>
        <v>0</v>
      </c>
      <c r="H38">
        <f>IF('Form responses 1'!I38="Да",1,0)</f>
        <v>0</v>
      </c>
      <c r="I38">
        <f>IF('Form responses 1'!J38="Да",1,0)</f>
        <v>1</v>
      </c>
      <c r="J38">
        <f>IF('Form responses 1'!K38="Да",1,0)</f>
        <v>0</v>
      </c>
      <c r="K38">
        <f>IF('Form responses 1'!L38="Да",1,0)</f>
        <v>1</v>
      </c>
      <c r="L38">
        <f>IF('Form responses 1'!M38="Да",0,1)</f>
        <v>0</v>
      </c>
      <c r="M38">
        <f>IF('Form responses 1'!N38="Да",1,0)</f>
        <v>0</v>
      </c>
      <c r="N38">
        <f>IF('Form responses 1'!O38="Да",1,0)</f>
        <v>1</v>
      </c>
      <c r="O38">
        <f>IF('Form responses 1'!P38="Да",0,1)</f>
        <v>0</v>
      </c>
      <c r="P38">
        <f>IF('Form responses 1'!Q38="Да",1,0)</f>
        <v>0</v>
      </c>
      <c r="Q38">
        <f>IF('Form responses 1'!R38="Да",1,0)</f>
        <v>0</v>
      </c>
      <c r="R38">
        <f>IF('Form responses 1'!S38="Да",0,1)</f>
        <v>0</v>
      </c>
      <c r="S38">
        <f>IF('Form responses 1'!T38="Да",1,0)</f>
        <v>0</v>
      </c>
      <c r="T38">
        <f>IF('Form responses 1'!U38="Да",0,1)</f>
        <v>1</v>
      </c>
      <c r="U38">
        <f>IF('Form responses 1'!V38="Да",1,0)</f>
        <v>1</v>
      </c>
      <c r="V38">
        <f>IF('Form responses 1'!W38="Да",1,0)</f>
        <v>0</v>
      </c>
      <c r="W38">
        <f>IF('Form responses 1'!X38="Да",1,0)</f>
        <v>0</v>
      </c>
      <c r="X38">
        <f>IF('Form responses 1'!Y38="Да",1,0)</f>
        <v>0</v>
      </c>
      <c r="Y38">
        <f>IF('Form responses 1'!Z38="Да",1,0)</f>
        <v>1</v>
      </c>
      <c r="Z38">
        <f>IF('Form responses 1'!AA38="Да",1,0)</f>
        <v>0</v>
      </c>
      <c r="AA38">
        <f>IF('Form responses 1'!AB38="Да",1,0)</f>
        <v>0</v>
      </c>
      <c r="AB38">
        <f>IF('Form responses 1'!AC38="Да",1,0)</f>
        <v>1</v>
      </c>
      <c r="AC38">
        <f>IF('Form responses 1'!AD38="Да",0,1)</f>
        <v>0</v>
      </c>
      <c r="AD38">
        <f>IF('Form responses 1'!AE38="Да",0,1)</f>
        <v>0</v>
      </c>
      <c r="AE38">
        <f>IF('Form responses 1'!AF38="Да",1,0)</f>
        <v>0</v>
      </c>
      <c r="AF38">
        <f>IF('Form responses 1'!AG38="Да",0,1)</f>
        <v>0</v>
      </c>
      <c r="AG38">
        <f>IF('Form responses 1'!AH38="Да",1,0)</f>
        <v>1</v>
      </c>
      <c r="AH38">
        <f>IF('Form responses 1'!AI38="Да",0,1)</f>
        <v>0</v>
      </c>
      <c r="AI38">
        <f>IF('Form responses 1'!AJ38="Да",1,0)</f>
        <v>0</v>
      </c>
      <c r="AJ38">
        <f>IF('Form responses 1'!AK38="Да",1,0)</f>
        <v>0</v>
      </c>
      <c r="AK38">
        <f>IF('Form responses 1'!AL38="Да",0,1)</f>
        <v>1</v>
      </c>
      <c r="AL38">
        <f>IF('Form responses 1'!AM38="Да",1,0)</f>
        <v>0</v>
      </c>
      <c r="AM38">
        <f>IF('Form responses 1'!AN38="Да",1,0)</f>
        <v>1</v>
      </c>
      <c r="AN38">
        <f>IF('Form responses 1'!AO38="Да",1,0)</f>
        <v>0</v>
      </c>
      <c r="AO38">
        <f>IF('Form responses 1'!AP38="Да",0,1)</f>
        <v>1</v>
      </c>
      <c r="AP38">
        <f>IF('Form responses 1'!AQ38="Да",0,1)</f>
        <v>0</v>
      </c>
      <c r="AQ38">
        <f>IF('Form responses 1'!AR38="Да",1,0)</f>
        <v>0</v>
      </c>
      <c r="AR38">
        <f>IF('Form responses 1'!AS38="Да",1,0)</f>
        <v>0</v>
      </c>
      <c r="AS38">
        <f>IF('Form responses 1'!AT38="Да",1,0)</f>
        <v>0</v>
      </c>
      <c r="AT38">
        <f>IF('Form responses 1'!AU38="Да",1,0)</f>
        <v>1</v>
      </c>
      <c r="AU38">
        <f>IF('Form responses 1'!AV38="Да",1,0)</f>
        <v>0</v>
      </c>
      <c r="AV38">
        <f>IF('Form responses 1'!AW38="Да",0,1)</f>
        <v>0</v>
      </c>
      <c r="AW38">
        <f>IF('Form responses 1'!AX38="Да",1,0)</f>
        <v>0</v>
      </c>
      <c r="AX38">
        <f>IF('Form responses 1'!AY38="Да",1,0)</f>
        <v>0</v>
      </c>
      <c r="AY38">
        <f>IF('Form responses 1'!AZ38="Да",0,1)</f>
        <v>0</v>
      </c>
      <c r="AZ38">
        <f>IF('Form responses 1'!BA38="Да",1,0)</f>
        <v>1</v>
      </c>
      <c r="BA38">
        <f>IF('Form responses 1'!BB38="Да",1,0)</f>
        <v>0</v>
      </c>
      <c r="BB38">
        <f>IF('Form responses 1'!BC38="Да",0,1)</f>
        <v>0</v>
      </c>
      <c r="BC38">
        <f>IF('Form responses 1'!BD38="Да",1,0)</f>
        <v>0</v>
      </c>
      <c r="BD38">
        <f>IF('Form responses 1'!BE38="Да",1,0)</f>
        <v>0</v>
      </c>
      <c r="BE38">
        <f>IF('Form responses 1'!BF38="Да",1,0)</f>
        <v>0</v>
      </c>
      <c r="BF38">
        <f t="shared" si="2"/>
        <v>7</v>
      </c>
      <c r="BG38" t="str">
        <f t="shared" si="0"/>
        <v>4. интроверт</v>
      </c>
      <c r="BH38">
        <f t="shared" si="1"/>
        <v>8</v>
      </c>
      <c r="BI38" t="str">
        <f t="shared" si="3"/>
        <v>3. средний</v>
      </c>
      <c r="BJ38">
        <f t="shared" si="4"/>
        <v>1</v>
      </c>
      <c r="BK38" t="str">
        <f t="shared" si="5"/>
        <v>ок</v>
      </c>
      <c r="BL38">
        <f>IF('Form responses 1'!BG38=5,1,0)</f>
        <v>0</v>
      </c>
      <c r="BM38">
        <f>IF('Form responses 1'!BH38=5,1,0)</f>
        <v>1</v>
      </c>
      <c r="BN38">
        <f>IF('Form responses 1'!BI38=27,1,0)</f>
        <v>1</v>
      </c>
      <c r="BO38">
        <f>IF('Form responses 1'!BJ38=4,1,0)</f>
        <v>1</v>
      </c>
      <c r="BP38">
        <f>IF('Form responses 1'!BK38=29,1,0)</f>
        <v>1</v>
      </c>
      <c r="BQ38">
        <f>IF('Form responses 1'!BL38=20,1,0)</f>
        <v>1</v>
      </c>
      <c r="BR38">
        <f>IF('Form responses 1'!BM38="Семен потерял часть денег",1,0)</f>
        <v>1</v>
      </c>
      <c r="BS38">
        <f t="shared" si="6"/>
        <v>6</v>
      </c>
      <c r="BT38">
        <f t="shared" si="7"/>
        <v>0</v>
      </c>
      <c r="BU38">
        <f t="shared" si="8"/>
        <v>1</v>
      </c>
      <c r="BV38">
        <f t="shared" si="9"/>
        <v>0</v>
      </c>
    </row>
    <row r="39" spans="1:74" x14ac:dyDescent="0.25">
      <c r="A39">
        <f>IF('Form responses 1'!B39="Да",1,0)</f>
        <v>0</v>
      </c>
      <c r="B39">
        <f>IF('Form responses 1'!C39="Да",1,0)</f>
        <v>0</v>
      </c>
      <c r="C39">
        <f>IF('Form responses 1'!D39="Да",1,0)</f>
        <v>0</v>
      </c>
      <c r="D39">
        <f>IF('Form responses 1'!E39="Да",1,0)</f>
        <v>0</v>
      </c>
      <c r="E39">
        <f>IF('Form responses 1'!F39="Да",0,1)</f>
        <v>0</v>
      </c>
      <c r="F39">
        <f>IF('Form responses 1'!G39="Да",1,0)</f>
        <v>1</v>
      </c>
      <c r="G39">
        <f>IF('Form responses 1'!H39="Да",1,0)</f>
        <v>0</v>
      </c>
      <c r="H39">
        <f>IF('Form responses 1'!I39="Да",1,0)</f>
        <v>0</v>
      </c>
      <c r="I39">
        <f>IF('Form responses 1'!J39="Да",1,0)</f>
        <v>1</v>
      </c>
      <c r="J39">
        <f>IF('Form responses 1'!K39="Да",1,0)</f>
        <v>0</v>
      </c>
      <c r="K39">
        <f>IF('Form responses 1'!L39="Да",1,0)</f>
        <v>1</v>
      </c>
      <c r="L39">
        <f>IF('Form responses 1'!M39="Да",0,1)</f>
        <v>0</v>
      </c>
      <c r="M39">
        <f>IF('Form responses 1'!N39="Да",1,0)</f>
        <v>0</v>
      </c>
      <c r="N39">
        <f>IF('Form responses 1'!O39="Да",1,0)</f>
        <v>0</v>
      </c>
      <c r="O39">
        <f>IF('Form responses 1'!P39="Да",0,1)</f>
        <v>0</v>
      </c>
      <c r="P39">
        <f>IF('Form responses 1'!Q39="Да",1,0)</f>
        <v>1</v>
      </c>
      <c r="Q39">
        <f>IF('Form responses 1'!R39="Да",1,0)</f>
        <v>0</v>
      </c>
      <c r="R39">
        <f>IF('Form responses 1'!S39="Да",0,1)</f>
        <v>0</v>
      </c>
      <c r="S39">
        <f>IF('Form responses 1'!T39="Да",1,0)</f>
        <v>1</v>
      </c>
      <c r="T39">
        <f>IF('Form responses 1'!U39="Да",0,1)</f>
        <v>0</v>
      </c>
      <c r="U39">
        <f>IF('Form responses 1'!V39="Да",1,0)</f>
        <v>0</v>
      </c>
      <c r="V39">
        <f>IF('Form responses 1'!W39="Да",1,0)</f>
        <v>0</v>
      </c>
      <c r="W39">
        <f>IF('Form responses 1'!X39="Да",1,0)</f>
        <v>1</v>
      </c>
      <c r="X39">
        <f>IF('Form responses 1'!Y39="Да",1,0)</f>
        <v>1</v>
      </c>
      <c r="Y39">
        <f>IF('Form responses 1'!Z39="Да",1,0)</f>
        <v>0</v>
      </c>
      <c r="Z39">
        <f>IF('Form responses 1'!AA39="Да",1,0)</f>
        <v>0</v>
      </c>
      <c r="AA39">
        <f>IF('Form responses 1'!AB39="Да",1,0)</f>
        <v>0</v>
      </c>
      <c r="AB39">
        <f>IF('Form responses 1'!AC39="Да",1,0)</f>
        <v>1</v>
      </c>
      <c r="AC39">
        <f>IF('Form responses 1'!AD39="Да",0,1)</f>
        <v>0</v>
      </c>
      <c r="AD39">
        <f>IF('Form responses 1'!AE39="Да",0,1)</f>
        <v>0</v>
      </c>
      <c r="AE39">
        <f>IF('Form responses 1'!AF39="Да",1,0)</f>
        <v>1</v>
      </c>
      <c r="AF39">
        <f>IF('Form responses 1'!AG39="Да",0,1)</f>
        <v>0</v>
      </c>
      <c r="AG39">
        <f>IF('Form responses 1'!AH39="Да",1,0)</f>
        <v>1</v>
      </c>
      <c r="AH39">
        <f>IF('Form responses 1'!AI39="Да",0,1)</f>
        <v>0</v>
      </c>
      <c r="AI39">
        <f>IF('Form responses 1'!AJ39="Да",1,0)</f>
        <v>0</v>
      </c>
      <c r="AJ39">
        <f>IF('Form responses 1'!AK39="Да",1,0)</f>
        <v>0</v>
      </c>
      <c r="AK39">
        <f>IF('Form responses 1'!AL39="Да",0,1)</f>
        <v>0</v>
      </c>
      <c r="AL39">
        <f>IF('Form responses 1'!AM39="Да",1,0)</f>
        <v>0</v>
      </c>
      <c r="AM39">
        <f>IF('Form responses 1'!AN39="Да",1,0)</f>
        <v>0</v>
      </c>
      <c r="AN39">
        <f>IF('Form responses 1'!AO39="Да",1,0)</f>
        <v>0</v>
      </c>
      <c r="AO39">
        <f>IF('Form responses 1'!AP39="Да",0,1)</f>
        <v>0</v>
      </c>
      <c r="AP39">
        <f>IF('Form responses 1'!AQ39="Да",0,1)</f>
        <v>0</v>
      </c>
      <c r="AQ39">
        <f>IF('Form responses 1'!AR39="Да",1,0)</f>
        <v>0</v>
      </c>
      <c r="AR39">
        <f>IF('Form responses 1'!AS39="Да",1,0)</f>
        <v>0</v>
      </c>
      <c r="AS39">
        <f>IF('Form responses 1'!AT39="Да",1,0)</f>
        <v>1</v>
      </c>
      <c r="AT39">
        <f>IF('Form responses 1'!AU39="Да",1,0)</f>
        <v>0</v>
      </c>
      <c r="AU39">
        <f>IF('Form responses 1'!AV39="Да",1,0)</f>
        <v>0</v>
      </c>
      <c r="AV39">
        <f>IF('Form responses 1'!AW39="Да",0,1)</f>
        <v>0</v>
      </c>
      <c r="AW39">
        <f>IF('Form responses 1'!AX39="Да",1,0)</f>
        <v>0</v>
      </c>
      <c r="AX39">
        <f>IF('Form responses 1'!AY39="Да",1,0)</f>
        <v>1</v>
      </c>
      <c r="AY39">
        <f>IF('Form responses 1'!AZ39="Да",0,1)</f>
        <v>1</v>
      </c>
      <c r="AZ39">
        <f>IF('Form responses 1'!BA39="Да",1,0)</f>
        <v>1</v>
      </c>
      <c r="BA39">
        <f>IF('Form responses 1'!BB39="Да",1,0)</f>
        <v>0</v>
      </c>
      <c r="BB39">
        <f>IF('Form responses 1'!BC39="Да",0,1)</f>
        <v>1</v>
      </c>
      <c r="BC39">
        <f>IF('Form responses 1'!BD39="Да",1,0)</f>
        <v>1</v>
      </c>
      <c r="BD39">
        <f>IF('Form responses 1'!BE39="Да",1,0)</f>
        <v>1</v>
      </c>
      <c r="BE39">
        <f>IF('Form responses 1'!BF39="Да",1,0)</f>
        <v>0</v>
      </c>
      <c r="BF39">
        <f t="shared" si="2"/>
        <v>2</v>
      </c>
      <c r="BG39" t="str">
        <f t="shared" si="0"/>
        <v>5. глубокий интраверт</v>
      </c>
      <c r="BH39">
        <f t="shared" si="1"/>
        <v>12</v>
      </c>
      <c r="BI39" t="str">
        <f t="shared" si="3"/>
        <v>3. средний</v>
      </c>
      <c r="BJ39">
        <f t="shared" si="4"/>
        <v>3</v>
      </c>
      <c r="BK39" t="str">
        <f t="shared" si="5"/>
        <v>ок</v>
      </c>
      <c r="BL39">
        <f>IF('Form responses 1'!BG39=5,1,0)</f>
        <v>1</v>
      </c>
      <c r="BM39">
        <f>IF('Form responses 1'!BH39=5,1,0)</f>
        <v>1</v>
      </c>
      <c r="BN39">
        <f>IF('Form responses 1'!BI39=27,1,0)</f>
        <v>1</v>
      </c>
      <c r="BO39">
        <f>IF('Form responses 1'!BJ39=4,1,0)</f>
        <v>1</v>
      </c>
      <c r="BP39">
        <f>IF('Form responses 1'!BK39=29,1,0)</f>
        <v>1</v>
      </c>
      <c r="BQ39">
        <f>IF('Form responses 1'!BL39=20,1,0)</f>
        <v>1</v>
      </c>
      <c r="BR39">
        <f>IF('Form responses 1'!BM39="Семен потерял часть денег",1,0)</f>
        <v>1</v>
      </c>
      <c r="BS39">
        <f t="shared" si="6"/>
        <v>7</v>
      </c>
      <c r="BT39">
        <f t="shared" si="7"/>
        <v>1</v>
      </c>
      <c r="BU39">
        <f t="shared" si="8"/>
        <v>1</v>
      </c>
      <c r="BV39">
        <f t="shared" si="9"/>
        <v>0</v>
      </c>
    </row>
    <row r="40" spans="1:74" x14ac:dyDescent="0.25">
      <c r="A40">
        <f>IF('Form responses 1'!B40="Да",1,0)</f>
        <v>0</v>
      </c>
      <c r="B40">
        <f>IF('Form responses 1'!C40="Да",1,0)</f>
        <v>0</v>
      </c>
      <c r="C40">
        <f>IF('Form responses 1'!D40="Да",1,0)</f>
        <v>0</v>
      </c>
      <c r="D40">
        <f>IF('Form responses 1'!E40="Да",1,0)</f>
        <v>0</v>
      </c>
      <c r="E40">
        <f>IF('Form responses 1'!F40="Да",0,1)</f>
        <v>1</v>
      </c>
      <c r="F40">
        <f>IF('Form responses 1'!G40="Да",1,0)</f>
        <v>1</v>
      </c>
      <c r="G40">
        <f>IF('Form responses 1'!H40="Да",1,0)</f>
        <v>0</v>
      </c>
      <c r="H40">
        <f>IF('Form responses 1'!I40="Да",1,0)</f>
        <v>1</v>
      </c>
      <c r="I40">
        <f>IF('Form responses 1'!J40="Да",1,0)</f>
        <v>0</v>
      </c>
      <c r="J40">
        <f>IF('Form responses 1'!K40="Да",1,0)</f>
        <v>0</v>
      </c>
      <c r="K40">
        <f>IF('Form responses 1'!L40="Да",1,0)</f>
        <v>0</v>
      </c>
      <c r="L40">
        <f>IF('Form responses 1'!M40="Да",0,1)</f>
        <v>0</v>
      </c>
      <c r="M40">
        <f>IF('Form responses 1'!N40="Да",1,0)</f>
        <v>0</v>
      </c>
      <c r="N40">
        <f>IF('Form responses 1'!O40="Да",1,0)</f>
        <v>0</v>
      </c>
      <c r="O40">
        <f>IF('Form responses 1'!P40="Да",0,1)</f>
        <v>0</v>
      </c>
      <c r="P40">
        <f>IF('Form responses 1'!Q40="Да",1,0)</f>
        <v>0</v>
      </c>
      <c r="Q40">
        <f>IF('Form responses 1'!R40="Да",1,0)</f>
        <v>0</v>
      </c>
      <c r="R40">
        <f>IF('Form responses 1'!S40="Да",0,1)</f>
        <v>0</v>
      </c>
      <c r="S40">
        <f>IF('Form responses 1'!T40="Да",1,0)</f>
        <v>1</v>
      </c>
      <c r="T40">
        <f>IF('Form responses 1'!U40="Да",0,1)</f>
        <v>1</v>
      </c>
      <c r="U40">
        <f>IF('Form responses 1'!V40="Да",1,0)</f>
        <v>1</v>
      </c>
      <c r="V40">
        <f>IF('Form responses 1'!W40="Да",1,0)</f>
        <v>0</v>
      </c>
      <c r="W40">
        <f>IF('Form responses 1'!X40="Да",1,0)</f>
        <v>0</v>
      </c>
      <c r="X40">
        <f>IF('Form responses 1'!Y40="Да",1,0)</f>
        <v>0</v>
      </c>
      <c r="Y40">
        <f>IF('Form responses 1'!Z40="Да",1,0)</f>
        <v>1</v>
      </c>
      <c r="Z40">
        <f>IF('Form responses 1'!AA40="Да",1,0)</f>
        <v>1</v>
      </c>
      <c r="AA40">
        <f>IF('Form responses 1'!AB40="Да",1,0)</f>
        <v>0</v>
      </c>
      <c r="AB40">
        <f>IF('Form responses 1'!AC40="Да",1,0)</f>
        <v>0</v>
      </c>
      <c r="AC40">
        <f>IF('Form responses 1'!AD40="Да",0,1)</f>
        <v>1</v>
      </c>
      <c r="AD40">
        <f>IF('Form responses 1'!AE40="Да",0,1)</f>
        <v>0</v>
      </c>
      <c r="AE40">
        <f>IF('Form responses 1'!AF40="Да",1,0)</f>
        <v>1</v>
      </c>
      <c r="AF40">
        <f>IF('Form responses 1'!AG40="Да",0,1)</f>
        <v>0</v>
      </c>
      <c r="AG40">
        <f>IF('Form responses 1'!AH40="Да",1,0)</f>
        <v>1</v>
      </c>
      <c r="AH40">
        <f>IF('Form responses 1'!AI40="Да",0,1)</f>
        <v>0</v>
      </c>
      <c r="AI40">
        <f>IF('Form responses 1'!AJ40="Да",1,0)</f>
        <v>0</v>
      </c>
      <c r="AJ40">
        <f>IF('Form responses 1'!AK40="Да",1,0)</f>
        <v>0</v>
      </c>
      <c r="AK40">
        <f>IF('Form responses 1'!AL40="Да",0,1)</f>
        <v>0</v>
      </c>
      <c r="AL40">
        <f>IF('Form responses 1'!AM40="Да",1,0)</f>
        <v>1</v>
      </c>
      <c r="AM40">
        <f>IF('Form responses 1'!AN40="Да",1,0)</f>
        <v>1</v>
      </c>
      <c r="AN40">
        <f>IF('Form responses 1'!AO40="Да",1,0)</f>
        <v>0</v>
      </c>
      <c r="AO40">
        <f>IF('Form responses 1'!AP40="Да",0,1)</f>
        <v>0</v>
      </c>
      <c r="AP40">
        <f>IF('Form responses 1'!AQ40="Да",0,1)</f>
        <v>0</v>
      </c>
      <c r="AQ40">
        <f>IF('Form responses 1'!AR40="Да",1,0)</f>
        <v>0</v>
      </c>
      <c r="AR40">
        <f>IF('Form responses 1'!AS40="Да",1,0)</f>
        <v>0</v>
      </c>
      <c r="AS40">
        <f>IF('Form responses 1'!AT40="Да",1,0)</f>
        <v>1</v>
      </c>
      <c r="AT40">
        <f>IF('Form responses 1'!AU40="Да",1,0)</f>
        <v>0</v>
      </c>
      <c r="AU40">
        <f>IF('Form responses 1'!AV40="Да",1,0)</f>
        <v>1</v>
      </c>
      <c r="AV40">
        <f>IF('Form responses 1'!AW40="Да",0,1)</f>
        <v>0</v>
      </c>
      <c r="AW40">
        <f>IF('Form responses 1'!AX40="Да",1,0)</f>
        <v>1</v>
      </c>
      <c r="AX40">
        <f>IF('Form responses 1'!AY40="Да",1,0)</f>
        <v>0</v>
      </c>
      <c r="AY40">
        <f>IF('Form responses 1'!AZ40="Да",0,1)</f>
        <v>1</v>
      </c>
      <c r="AZ40">
        <f>IF('Form responses 1'!BA40="Да",1,0)</f>
        <v>0</v>
      </c>
      <c r="BA40">
        <f>IF('Form responses 1'!BB40="Да",1,0)</f>
        <v>1</v>
      </c>
      <c r="BB40">
        <f>IF('Form responses 1'!BC40="Да",0,1)</f>
        <v>0</v>
      </c>
      <c r="BC40">
        <f>IF('Form responses 1'!BD40="Да",1,0)</f>
        <v>1</v>
      </c>
      <c r="BD40">
        <f>IF('Form responses 1'!BE40="Да",1,0)</f>
        <v>1</v>
      </c>
      <c r="BE40">
        <f>IF('Form responses 1'!BF40="Да",1,0)</f>
        <v>1</v>
      </c>
      <c r="BF40">
        <f t="shared" si="2"/>
        <v>10</v>
      </c>
      <c r="BG40" t="str">
        <f t="shared" si="0"/>
        <v>3. амбиверт</v>
      </c>
      <c r="BH40">
        <f t="shared" si="1"/>
        <v>10</v>
      </c>
      <c r="BI40" t="str">
        <f t="shared" si="3"/>
        <v>3. средний</v>
      </c>
      <c r="BJ40">
        <f t="shared" si="4"/>
        <v>1</v>
      </c>
      <c r="BK40" t="str">
        <f t="shared" si="5"/>
        <v>ок</v>
      </c>
      <c r="BL40">
        <f>IF('Form responses 1'!BG40=5,1,0)</f>
        <v>0</v>
      </c>
      <c r="BM40">
        <f>IF('Form responses 1'!BH40=5,1,0)</f>
        <v>1</v>
      </c>
      <c r="BN40">
        <f>IF('Form responses 1'!BI40=27,1,0)</f>
        <v>1</v>
      </c>
      <c r="BO40">
        <f>IF('Form responses 1'!BJ40=4,1,0)</f>
        <v>1</v>
      </c>
      <c r="BP40">
        <f>IF('Form responses 1'!BK40=29,1,0)</f>
        <v>1</v>
      </c>
      <c r="BQ40">
        <f>IF('Form responses 1'!BL40=20,1,0)</f>
        <v>0</v>
      </c>
      <c r="BR40">
        <f>IF('Form responses 1'!BM40="Семен потерял часть денег",1,0)</f>
        <v>1</v>
      </c>
      <c r="BS40">
        <f t="shared" si="6"/>
        <v>5</v>
      </c>
      <c r="BT40">
        <f t="shared" si="7"/>
        <v>0</v>
      </c>
      <c r="BU40">
        <f t="shared" si="8"/>
        <v>0</v>
      </c>
      <c r="BV40">
        <f t="shared" si="9"/>
        <v>0</v>
      </c>
    </row>
    <row r="41" spans="1:74" x14ac:dyDescent="0.25">
      <c r="A41">
        <f>IF('Form responses 1'!B41="Да",1,0)</f>
        <v>1</v>
      </c>
      <c r="B41">
        <f>IF('Form responses 1'!C41="Да",1,0)</f>
        <v>0</v>
      </c>
      <c r="C41">
        <f>IF('Form responses 1'!D41="Да",1,0)</f>
        <v>1</v>
      </c>
      <c r="D41">
        <f>IF('Form responses 1'!E41="Да",1,0)</f>
        <v>0</v>
      </c>
      <c r="E41">
        <f>IF('Form responses 1'!F41="Да",0,1)</f>
        <v>0</v>
      </c>
      <c r="F41">
        <f>IF('Form responses 1'!G41="Да",1,0)</f>
        <v>0</v>
      </c>
      <c r="G41">
        <f>IF('Form responses 1'!H41="Да",1,0)</f>
        <v>0</v>
      </c>
      <c r="H41">
        <f>IF('Form responses 1'!I41="Да",1,0)</f>
        <v>0</v>
      </c>
      <c r="I41">
        <f>IF('Form responses 1'!J41="Да",1,0)</f>
        <v>1</v>
      </c>
      <c r="J41">
        <f>IF('Form responses 1'!K41="Да",1,0)</f>
        <v>0</v>
      </c>
      <c r="K41">
        <f>IF('Form responses 1'!L41="Да",1,0)</f>
        <v>1</v>
      </c>
      <c r="L41">
        <f>IF('Form responses 1'!M41="Да",0,1)</f>
        <v>1</v>
      </c>
      <c r="M41">
        <f>IF('Form responses 1'!N41="Да",1,0)</f>
        <v>1</v>
      </c>
      <c r="N41">
        <f>IF('Form responses 1'!O41="Да",1,0)</f>
        <v>0</v>
      </c>
      <c r="O41">
        <f>IF('Form responses 1'!P41="Да",0,1)</f>
        <v>1</v>
      </c>
      <c r="P41">
        <f>IF('Form responses 1'!Q41="Да",1,0)</f>
        <v>0</v>
      </c>
      <c r="Q41">
        <f>IF('Form responses 1'!R41="Да",1,0)</f>
        <v>0</v>
      </c>
      <c r="R41">
        <f>IF('Form responses 1'!S41="Да",0,1)</f>
        <v>0</v>
      </c>
      <c r="S41">
        <f>IF('Form responses 1'!T41="Да",1,0)</f>
        <v>1</v>
      </c>
      <c r="T41">
        <f>IF('Form responses 1'!U41="Да",0,1)</f>
        <v>0</v>
      </c>
      <c r="U41">
        <f>IF('Form responses 1'!V41="Да",1,0)</f>
        <v>0</v>
      </c>
      <c r="V41">
        <f>IF('Form responses 1'!W41="Да",1,0)</f>
        <v>0</v>
      </c>
      <c r="W41">
        <f>IF('Form responses 1'!X41="Да",1,0)</f>
        <v>0</v>
      </c>
      <c r="X41">
        <f>IF('Form responses 1'!Y41="Да",1,0)</f>
        <v>0</v>
      </c>
      <c r="Y41">
        <f>IF('Form responses 1'!Z41="Да",1,0)</f>
        <v>1</v>
      </c>
      <c r="Z41">
        <f>IF('Form responses 1'!AA41="Да",1,0)</f>
        <v>0</v>
      </c>
      <c r="AA41">
        <f>IF('Form responses 1'!AB41="Да",1,0)</f>
        <v>0</v>
      </c>
      <c r="AB41">
        <f>IF('Form responses 1'!AC41="Да",1,0)</f>
        <v>1</v>
      </c>
      <c r="AC41">
        <f>IF('Form responses 1'!AD41="Да",0,1)</f>
        <v>0</v>
      </c>
      <c r="AD41">
        <f>IF('Form responses 1'!AE41="Да",0,1)</f>
        <v>1</v>
      </c>
      <c r="AE41">
        <f>IF('Form responses 1'!AF41="Да",1,0)</f>
        <v>1</v>
      </c>
      <c r="AF41">
        <f>IF('Form responses 1'!AG41="Да",0,1)</f>
        <v>1</v>
      </c>
      <c r="AG41">
        <f>IF('Form responses 1'!AH41="Да",1,0)</f>
        <v>0</v>
      </c>
      <c r="AH41">
        <f>IF('Form responses 1'!AI41="Да",0,1)</f>
        <v>0</v>
      </c>
      <c r="AI41">
        <f>IF('Form responses 1'!AJ41="Да",1,0)</f>
        <v>0</v>
      </c>
      <c r="AJ41">
        <f>IF('Form responses 1'!AK41="Да",1,0)</f>
        <v>0</v>
      </c>
      <c r="AK41">
        <f>IF('Form responses 1'!AL41="Да",0,1)</f>
        <v>1</v>
      </c>
      <c r="AL41">
        <f>IF('Form responses 1'!AM41="Да",1,0)</f>
        <v>0</v>
      </c>
      <c r="AM41">
        <f>IF('Form responses 1'!AN41="Да",1,0)</f>
        <v>0</v>
      </c>
      <c r="AN41">
        <f>IF('Form responses 1'!AO41="Да",1,0)</f>
        <v>0</v>
      </c>
      <c r="AO41">
        <f>IF('Form responses 1'!AP41="Да",0,1)</f>
        <v>0</v>
      </c>
      <c r="AP41">
        <f>IF('Form responses 1'!AQ41="Да",0,1)</f>
        <v>0</v>
      </c>
      <c r="AQ41">
        <f>IF('Form responses 1'!AR41="Да",1,0)</f>
        <v>0</v>
      </c>
      <c r="AR41">
        <f>IF('Form responses 1'!AS41="Да",1,0)</f>
        <v>0</v>
      </c>
      <c r="AS41">
        <f>IF('Form responses 1'!AT41="Да",1,0)</f>
        <v>1</v>
      </c>
      <c r="AT41">
        <f>IF('Form responses 1'!AU41="Да",1,0)</f>
        <v>0</v>
      </c>
      <c r="AU41">
        <f>IF('Form responses 1'!AV41="Да",1,0)</f>
        <v>0</v>
      </c>
      <c r="AV41">
        <f>IF('Form responses 1'!AW41="Да",0,1)</f>
        <v>0</v>
      </c>
      <c r="AW41">
        <f>IF('Form responses 1'!AX41="Да",1,0)</f>
        <v>0</v>
      </c>
      <c r="AX41">
        <f>IF('Form responses 1'!AY41="Да",1,0)</f>
        <v>1</v>
      </c>
      <c r="AY41">
        <f>IF('Form responses 1'!AZ41="Да",0,1)</f>
        <v>0</v>
      </c>
      <c r="AZ41">
        <f>IF('Form responses 1'!BA41="Да",1,0)</f>
        <v>1</v>
      </c>
      <c r="BA41">
        <f>IF('Form responses 1'!BB41="Да",1,0)</f>
        <v>0</v>
      </c>
      <c r="BB41">
        <f>IF('Form responses 1'!BC41="Да",0,1)</f>
        <v>1</v>
      </c>
      <c r="BC41">
        <f>IF('Form responses 1'!BD41="Да",1,0)</f>
        <v>1</v>
      </c>
      <c r="BD41">
        <f>IF('Form responses 1'!BE41="Да",1,0)</f>
        <v>0</v>
      </c>
      <c r="BE41">
        <f>IF('Form responses 1'!BF41="Да",1,0)</f>
        <v>0</v>
      </c>
      <c r="BF41">
        <f t="shared" si="2"/>
        <v>7</v>
      </c>
      <c r="BG41" t="str">
        <f t="shared" si="0"/>
        <v>4. интроверт</v>
      </c>
      <c r="BH41">
        <f t="shared" si="1"/>
        <v>9</v>
      </c>
      <c r="BI41" t="str">
        <f t="shared" si="3"/>
        <v>3. средний</v>
      </c>
      <c r="BJ41">
        <f t="shared" si="4"/>
        <v>3</v>
      </c>
      <c r="BK41" t="str">
        <f t="shared" si="5"/>
        <v>ок</v>
      </c>
      <c r="BL41">
        <f>IF('Form responses 1'!BG41=5,1,0)</f>
        <v>1</v>
      </c>
      <c r="BM41">
        <f>IF('Form responses 1'!BH41=5,1,0)</f>
        <v>1</v>
      </c>
      <c r="BN41">
        <f>IF('Form responses 1'!BI41=27,1,0)</f>
        <v>1</v>
      </c>
      <c r="BO41">
        <f>IF('Form responses 1'!BJ41=4,1,0)</f>
        <v>0</v>
      </c>
      <c r="BP41">
        <f>IF('Form responses 1'!BK41=29,1,0)</f>
        <v>1</v>
      </c>
      <c r="BQ41">
        <f>IF('Form responses 1'!BL41=20,1,0)</f>
        <v>1</v>
      </c>
      <c r="BR41">
        <f>IF('Form responses 1'!BM41="Семен потерял часть денег",1,0)</f>
        <v>1</v>
      </c>
      <c r="BS41">
        <f t="shared" si="6"/>
        <v>6</v>
      </c>
      <c r="BT41">
        <f t="shared" si="7"/>
        <v>0</v>
      </c>
      <c r="BU41">
        <f t="shared" si="8"/>
        <v>1</v>
      </c>
      <c r="BV41">
        <f t="shared" si="9"/>
        <v>0</v>
      </c>
    </row>
    <row r="42" spans="1:74" x14ac:dyDescent="0.25">
      <c r="A42">
        <f>IF('Form responses 1'!B42="Да",1,0)</f>
        <v>0</v>
      </c>
      <c r="B42">
        <f>IF('Form responses 1'!C42="Да",1,0)</f>
        <v>0</v>
      </c>
      <c r="C42">
        <f>IF('Form responses 1'!D42="Да",1,0)</f>
        <v>1</v>
      </c>
      <c r="D42">
        <f>IF('Form responses 1'!E42="Да",1,0)</f>
        <v>0</v>
      </c>
      <c r="E42">
        <f>IF('Form responses 1'!F42="Да",0,1)</f>
        <v>0</v>
      </c>
      <c r="F42">
        <f>IF('Form responses 1'!G42="Да",1,0)</f>
        <v>1</v>
      </c>
      <c r="G42">
        <f>IF('Form responses 1'!H42="Да",1,0)</f>
        <v>0</v>
      </c>
      <c r="H42">
        <f>IF('Form responses 1'!I42="Да",1,0)</f>
        <v>0</v>
      </c>
      <c r="I42">
        <f>IF('Form responses 1'!J42="Да",1,0)</f>
        <v>0</v>
      </c>
      <c r="J42">
        <f>IF('Form responses 1'!K42="Да",1,0)</f>
        <v>0</v>
      </c>
      <c r="K42">
        <f>IF('Form responses 1'!L42="Да",1,0)</f>
        <v>1</v>
      </c>
      <c r="L42">
        <f>IF('Form responses 1'!M42="Да",0,1)</f>
        <v>0</v>
      </c>
      <c r="M42">
        <f>IF('Form responses 1'!N42="Да",1,0)</f>
        <v>0</v>
      </c>
      <c r="N42">
        <f>IF('Form responses 1'!O42="Да",1,0)</f>
        <v>1</v>
      </c>
      <c r="O42">
        <f>IF('Form responses 1'!P42="Да",0,1)</f>
        <v>0</v>
      </c>
      <c r="P42">
        <f>IF('Form responses 1'!Q42="Да",1,0)</f>
        <v>0</v>
      </c>
      <c r="Q42">
        <f>IF('Form responses 1'!R42="Да",1,0)</f>
        <v>0</v>
      </c>
      <c r="R42">
        <f>IF('Form responses 1'!S42="Да",0,1)</f>
        <v>0</v>
      </c>
      <c r="S42">
        <f>IF('Form responses 1'!T42="Да",1,0)</f>
        <v>0</v>
      </c>
      <c r="T42">
        <f>IF('Form responses 1'!U42="Да",0,1)</f>
        <v>0</v>
      </c>
      <c r="U42">
        <f>IF('Form responses 1'!V42="Да",1,0)</f>
        <v>1</v>
      </c>
      <c r="V42">
        <f>IF('Form responses 1'!W42="Да",1,0)</f>
        <v>0</v>
      </c>
      <c r="W42">
        <f>IF('Form responses 1'!X42="Да",1,0)</f>
        <v>0</v>
      </c>
      <c r="X42">
        <f>IF('Form responses 1'!Y42="Да",1,0)</f>
        <v>0</v>
      </c>
      <c r="Y42">
        <f>IF('Form responses 1'!Z42="Да",1,0)</f>
        <v>1</v>
      </c>
      <c r="Z42">
        <f>IF('Form responses 1'!AA42="Да",1,0)</f>
        <v>0</v>
      </c>
      <c r="AA42">
        <f>IF('Form responses 1'!AB42="Да",1,0)</f>
        <v>1</v>
      </c>
      <c r="AB42">
        <f>IF('Form responses 1'!AC42="Да",1,0)</f>
        <v>1</v>
      </c>
      <c r="AC42">
        <f>IF('Form responses 1'!AD42="Да",0,1)</f>
        <v>1</v>
      </c>
      <c r="AD42">
        <f>IF('Form responses 1'!AE42="Да",0,1)</f>
        <v>0</v>
      </c>
      <c r="AE42">
        <f>IF('Form responses 1'!AF42="Да",1,0)</f>
        <v>0</v>
      </c>
      <c r="AF42">
        <f>IF('Form responses 1'!AG42="Да",0,1)</f>
        <v>0</v>
      </c>
      <c r="AG42">
        <f>IF('Form responses 1'!AH42="Да",1,0)</f>
        <v>0</v>
      </c>
      <c r="AH42">
        <f>IF('Form responses 1'!AI42="Да",0,1)</f>
        <v>0</v>
      </c>
      <c r="AI42">
        <f>IF('Form responses 1'!AJ42="Да",1,0)</f>
        <v>0</v>
      </c>
      <c r="AJ42">
        <f>IF('Form responses 1'!AK42="Да",1,0)</f>
        <v>0</v>
      </c>
      <c r="AK42">
        <f>IF('Form responses 1'!AL42="Да",0,1)</f>
        <v>1</v>
      </c>
      <c r="AL42">
        <f>IF('Form responses 1'!AM42="Да",1,0)</f>
        <v>0</v>
      </c>
      <c r="AM42">
        <f>IF('Form responses 1'!AN42="Да",1,0)</f>
        <v>1</v>
      </c>
      <c r="AN42">
        <f>IF('Form responses 1'!AO42="Да",1,0)</f>
        <v>0</v>
      </c>
      <c r="AO42">
        <f>IF('Form responses 1'!AP42="Да",0,1)</f>
        <v>1</v>
      </c>
      <c r="AP42">
        <f>IF('Form responses 1'!AQ42="Да",0,1)</f>
        <v>0</v>
      </c>
      <c r="AQ42">
        <f>IF('Form responses 1'!AR42="Да",1,0)</f>
        <v>0</v>
      </c>
      <c r="AR42">
        <f>IF('Form responses 1'!AS42="Да",1,0)</f>
        <v>0</v>
      </c>
      <c r="AS42">
        <f>IF('Form responses 1'!AT42="Да",1,0)</f>
        <v>0</v>
      </c>
      <c r="AT42">
        <f>IF('Form responses 1'!AU42="Да",1,0)</f>
        <v>1</v>
      </c>
      <c r="AU42">
        <f>IF('Form responses 1'!AV42="Да",1,0)</f>
        <v>0</v>
      </c>
      <c r="AV42">
        <f>IF('Form responses 1'!AW42="Да",0,1)</f>
        <v>0</v>
      </c>
      <c r="AW42">
        <f>IF('Form responses 1'!AX42="Да",1,0)</f>
        <v>0</v>
      </c>
      <c r="AX42">
        <f>IF('Form responses 1'!AY42="Да",1,0)</f>
        <v>0</v>
      </c>
      <c r="AY42">
        <f>IF('Form responses 1'!AZ42="Да",0,1)</f>
        <v>0</v>
      </c>
      <c r="AZ42">
        <f>IF('Form responses 1'!BA42="Да",1,0)</f>
        <v>0</v>
      </c>
      <c r="BA42">
        <f>IF('Form responses 1'!BB42="Да",1,0)</f>
        <v>1</v>
      </c>
      <c r="BB42">
        <f>IF('Form responses 1'!BC42="Да",0,1)</f>
        <v>1</v>
      </c>
      <c r="BC42">
        <f>IF('Form responses 1'!BD42="Да",1,0)</f>
        <v>1</v>
      </c>
      <c r="BD42">
        <f>IF('Form responses 1'!BE42="Да",1,0)</f>
        <v>1</v>
      </c>
      <c r="BE42">
        <f>IF('Form responses 1'!BF42="Да",1,0)</f>
        <v>0</v>
      </c>
      <c r="BF42">
        <f t="shared" si="2"/>
        <v>10</v>
      </c>
      <c r="BG42" t="str">
        <f t="shared" si="0"/>
        <v>3. амбиверт</v>
      </c>
      <c r="BH42">
        <f t="shared" si="1"/>
        <v>5</v>
      </c>
      <c r="BI42" t="str">
        <f t="shared" si="3"/>
        <v>4. низкий</v>
      </c>
      <c r="BJ42">
        <f t="shared" si="4"/>
        <v>2</v>
      </c>
      <c r="BK42" t="str">
        <f t="shared" si="5"/>
        <v>ок</v>
      </c>
      <c r="BL42">
        <f>IF('Form responses 1'!BG42=5,1,0)</f>
        <v>1</v>
      </c>
      <c r="BM42">
        <f>IF('Form responses 1'!BH42=5,1,0)</f>
        <v>1</v>
      </c>
      <c r="BN42">
        <f>IF('Form responses 1'!BI42=27,1,0)</f>
        <v>1</v>
      </c>
      <c r="BO42">
        <f>IF('Form responses 1'!BJ42=4,1,0)</f>
        <v>1</v>
      </c>
      <c r="BP42">
        <f>IF('Form responses 1'!BK42=29,1,0)</f>
        <v>1</v>
      </c>
      <c r="BQ42">
        <f>IF('Form responses 1'!BL42=20,1,0)</f>
        <v>1</v>
      </c>
      <c r="BR42">
        <f>IF('Form responses 1'!BM42="Семен потерял часть денег",1,0)</f>
        <v>1</v>
      </c>
      <c r="BS42">
        <f t="shared" si="6"/>
        <v>7</v>
      </c>
      <c r="BT42">
        <f t="shared" si="7"/>
        <v>1</v>
      </c>
      <c r="BU42">
        <f t="shared" si="8"/>
        <v>1</v>
      </c>
      <c r="BV42">
        <f t="shared" si="9"/>
        <v>0</v>
      </c>
    </row>
    <row r="43" spans="1:74" x14ac:dyDescent="0.25">
      <c r="A43">
        <f>IF('Form responses 1'!B43="Да",1,0)</f>
        <v>0</v>
      </c>
      <c r="B43">
        <f>IF('Form responses 1'!C43="Да",1,0)</f>
        <v>0</v>
      </c>
      <c r="C43">
        <f>IF('Form responses 1'!D43="Да",1,0)</f>
        <v>0</v>
      </c>
      <c r="D43">
        <f>IF('Form responses 1'!E43="Да",1,0)</f>
        <v>0</v>
      </c>
      <c r="E43">
        <f>IF('Form responses 1'!F43="Да",0,1)</f>
        <v>1</v>
      </c>
      <c r="F43">
        <f>IF('Form responses 1'!G43="Да",1,0)</f>
        <v>0</v>
      </c>
      <c r="G43">
        <f>IF('Form responses 1'!H43="Да",1,0)</f>
        <v>1</v>
      </c>
      <c r="H43">
        <f>IF('Form responses 1'!I43="Да",1,0)</f>
        <v>0</v>
      </c>
      <c r="I43">
        <f>IF('Form responses 1'!J43="Да",1,0)</f>
        <v>1</v>
      </c>
      <c r="J43">
        <f>IF('Form responses 1'!K43="Да",1,0)</f>
        <v>0</v>
      </c>
      <c r="K43">
        <f>IF('Form responses 1'!L43="Да",1,0)</f>
        <v>0</v>
      </c>
      <c r="L43">
        <f>IF('Form responses 1'!M43="Да",0,1)</f>
        <v>0</v>
      </c>
      <c r="M43">
        <f>IF('Form responses 1'!N43="Да",1,0)</f>
        <v>1</v>
      </c>
      <c r="N43">
        <f>IF('Form responses 1'!O43="Да",1,0)</f>
        <v>0</v>
      </c>
      <c r="O43">
        <f>IF('Form responses 1'!P43="Да",0,1)</f>
        <v>0</v>
      </c>
      <c r="P43">
        <f>IF('Form responses 1'!Q43="Да",1,0)</f>
        <v>0</v>
      </c>
      <c r="Q43">
        <f>IF('Form responses 1'!R43="Да",1,0)</f>
        <v>0</v>
      </c>
      <c r="R43">
        <f>IF('Form responses 1'!S43="Да",0,1)</f>
        <v>0</v>
      </c>
      <c r="S43">
        <f>IF('Form responses 1'!T43="Да",1,0)</f>
        <v>1</v>
      </c>
      <c r="T43">
        <f>IF('Form responses 1'!U43="Да",0,1)</f>
        <v>0</v>
      </c>
      <c r="U43">
        <f>IF('Form responses 1'!V43="Да",1,0)</f>
        <v>1</v>
      </c>
      <c r="V43">
        <f>IF('Form responses 1'!W43="Да",1,0)</f>
        <v>0</v>
      </c>
      <c r="W43">
        <f>IF('Form responses 1'!X43="Да",1,0)</f>
        <v>0</v>
      </c>
      <c r="X43">
        <f>IF('Form responses 1'!Y43="Да",1,0)</f>
        <v>0</v>
      </c>
      <c r="Y43">
        <f>IF('Form responses 1'!Z43="Да",1,0)</f>
        <v>1</v>
      </c>
      <c r="Z43">
        <f>IF('Form responses 1'!AA43="Да",1,0)</f>
        <v>0</v>
      </c>
      <c r="AA43">
        <f>IF('Form responses 1'!AB43="Да",1,0)</f>
        <v>1</v>
      </c>
      <c r="AB43">
        <f>IF('Form responses 1'!AC43="Да",1,0)</f>
        <v>0</v>
      </c>
      <c r="AC43">
        <f>IF('Form responses 1'!AD43="Да",0,1)</f>
        <v>1</v>
      </c>
      <c r="AD43">
        <f>IF('Form responses 1'!AE43="Да",0,1)</f>
        <v>1</v>
      </c>
      <c r="AE43">
        <f>IF('Form responses 1'!AF43="Да",1,0)</f>
        <v>1</v>
      </c>
      <c r="AF43">
        <f>IF('Form responses 1'!AG43="Да",0,1)</f>
        <v>0</v>
      </c>
      <c r="AG43">
        <f>IF('Form responses 1'!AH43="Да",1,0)</f>
        <v>1</v>
      </c>
      <c r="AH43">
        <f>IF('Form responses 1'!AI43="Да",0,1)</f>
        <v>0</v>
      </c>
      <c r="AI43">
        <f>IF('Form responses 1'!AJ43="Да",1,0)</f>
        <v>0</v>
      </c>
      <c r="AJ43">
        <f>IF('Form responses 1'!AK43="Да",1,0)</f>
        <v>0</v>
      </c>
      <c r="AK43">
        <f>IF('Form responses 1'!AL43="Да",0,1)</f>
        <v>0</v>
      </c>
      <c r="AL43">
        <f>IF('Form responses 1'!AM43="Да",1,0)</f>
        <v>1</v>
      </c>
      <c r="AM43">
        <f>IF('Form responses 1'!AN43="Да",1,0)</f>
        <v>0</v>
      </c>
      <c r="AN43">
        <f>IF('Form responses 1'!AO43="Да",1,0)</f>
        <v>0</v>
      </c>
      <c r="AO43">
        <f>IF('Form responses 1'!AP43="Да",0,1)</f>
        <v>1</v>
      </c>
      <c r="AP43">
        <f>IF('Form responses 1'!AQ43="Да",0,1)</f>
        <v>0</v>
      </c>
      <c r="AQ43">
        <f>IF('Form responses 1'!AR43="Да",1,0)</f>
        <v>0</v>
      </c>
      <c r="AR43">
        <f>IF('Form responses 1'!AS43="Да",1,0)</f>
        <v>0</v>
      </c>
      <c r="AS43">
        <f>IF('Form responses 1'!AT43="Да",1,0)</f>
        <v>0</v>
      </c>
      <c r="AT43">
        <f>IF('Form responses 1'!AU43="Да",1,0)</f>
        <v>0</v>
      </c>
      <c r="AU43">
        <f>IF('Form responses 1'!AV43="Да",1,0)</f>
        <v>0</v>
      </c>
      <c r="AV43">
        <f>IF('Form responses 1'!AW43="Да",0,1)</f>
        <v>1</v>
      </c>
      <c r="AW43">
        <f>IF('Form responses 1'!AX43="Да",1,0)</f>
        <v>1</v>
      </c>
      <c r="AX43">
        <f>IF('Form responses 1'!AY43="Да",1,0)</f>
        <v>0</v>
      </c>
      <c r="AY43">
        <f>IF('Form responses 1'!AZ43="Да",0,1)</f>
        <v>1</v>
      </c>
      <c r="AZ43">
        <f>IF('Form responses 1'!BA43="Да",1,0)</f>
        <v>0</v>
      </c>
      <c r="BA43">
        <f>IF('Form responses 1'!BB43="Да",1,0)</f>
        <v>1</v>
      </c>
      <c r="BB43">
        <f>IF('Form responses 1'!BC43="Да",0,1)</f>
        <v>0</v>
      </c>
      <c r="BC43">
        <f>IF('Form responses 1'!BD43="Да",1,0)</f>
        <v>0</v>
      </c>
      <c r="BD43">
        <f>IF('Form responses 1'!BE43="Да",1,0)</f>
        <v>0</v>
      </c>
      <c r="BE43">
        <f>IF('Form responses 1'!BF43="Да",1,0)</f>
        <v>1</v>
      </c>
      <c r="BF43">
        <f t="shared" si="2"/>
        <v>9</v>
      </c>
      <c r="BG43" t="str">
        <f t="shared" si="0"/>
        <v>3. амбиверт</v>
      </c>
      <c r="BH43">
        <f t="shared" si="1"/>
        <v>8</v>
      </c>
      <c r="BI43" t="str">
        <f t="shared" si="3"/>
        <v>3. средний</v>
      </c>
      <c r="BJ43">
        <f t="shared" si="4"/>
        <v>2</v>
      </c>
      <c r="BK43" t="str">
        <f t="shared" si="5"/>
        <v>ок</v>
      </c>
      <c r="BL43">
        <f>IF('Form responses 1'!BG43=5,1,0)</f>
        <v>1</v>
      </c>
      <c r="BM43">
        <f>IF('Form responses 1'!BH43=5,1,0)</f>
        <v>1</v>
      </c>
      <c r="BN43">
        <f>IF('Form responses 1'!BI43=27,1,0)</f>
        <v>1</v>
      </c>
      <c r="BO43">
        <f>IF('Form responses 1'!BJ43=4,1,0)</f>
        <v>1</v>
      </c>
      <c r="BP43">
        <f>IF('Form responses 1'!BK43=29,1,0)</f>
        <v>1</v>
      </c>
      <c r="BQ43">
        <f>IF('Form responses 1'!BL43=20,1,0)</f>
        <v>1</v>
      </c>
      <c r="BR43">
        <f>IF('Form responses 1'!BM43="Семен потерял часть денег",1,0)</f>
        <v>1</v>
      </c>
      <c r="BS43">
        <f t="shared" si="6"/>
        <v>7</v>
      </c>
      <c r="BT43">
        <f t="shared" si="7"/>
        <v>1</v>
      </c>
      <c r="BU43">
        <f t="shared" si="8"/>
        <v>1</v>
      </c>
      <c r="BV43">
        <f t="shared" si="9"/>
        <v>0</v>
      </c>
    </row>
    <row r="44" spans="1:74" x14ac:dyDescent="0.25">
      <c r="A44">
        <f>IF('Form responses 1'!B44="Да",1,0)</f>
        <v>0</v>
      </c>
      <c r="B44">
        <f>IF('Form responses 1'!C44="Да",1,0)</f>
        <v>1</v>
      </c>
      <c r="C44">
        <f>IF('Form responses 1'!D44="Да",1,0)</f>
        <v>0</v>
      </c>
      <c r="D44">
        <f>IF('Form responses 1'!E44="Да",1,0)</f>
        <v>1</v>
      </c>
      <c r="E44">
        <f>IF('Form responses 1'!F44="Да",0,1)</f>
        <v>1</v>
      </c>
      <c r="F44">
        <f>IF('Form responses 1'!G44="Да",1,0)</f>
        <v>1</v>
      </c>
      <c r="G44">
        <f>IF('Form responses 1'!H44="Да",1,0)</f>
        <v>1</v>
      </c>
      <c r="H44">
        <f>IF('Form responses 1'!I44="Да",1,0)</f>
        <v>1</v>
      </c>
      <c r="I44">
        <f>IF('Form responses 1'!J44="Да",1,0)</f>
        <v>1</v>
      </c>
      <c r="J44">
        <f>IF('Form responses 1'!K44="Да",1,0)</f>
        <v>0</v>
      </c>
      <c r="K44">
        <f>IF('Form responses 1'!L44="Да",1,0)</f>
        <v>1</v>
      </c>
      <c r="L44">
        <f>IF('Form responses 1'!M44="Да",0,1)</f>
        <v>0</v>
      </c>
      <c r="M44">
        <f>IF('Form responses 1'!N44="Да",1,0)</f>
        <v>0</v>
      </c>
      <c r="N44">
        <f>IF('Form responses 1'!O44="Да",1,0)</f>
        <v>1</v>
      </c>
      <c r="O44">
        <f>IF('Form responses 1'!P44="Да",0,1)</f>
        <v>1</v>
      </c>
      <c r="P44">
        <f>IF('Form responses 1'!Q44="Да",1,0)</f>
        <v>0</v>
      </c>
      <c r="Q44">
        <f>IF('Form responses 1'!R44="Да",1,0)</f>
        <v>0</v>
      </c>
      <c r="R44">
        <f>IF('Form responses 1'!S44="Да",0,1)</f>
        <v>0</v>
      </c>
      <c r="S44">
        <f>IF('Form responses 1'!T44="Да",1,0)</f>
        <v>1</v>
      </c>
      <c r="T44">
        <f>IF('Form responses 1'!U44="Да",0,1)</f>
        <v>1</v>
      </c>
      <c r="U44">
        <f>IF('Form responses 1'!V44="Да",1,0)</f>
        <v>1</v>
      </c>
      <c r="V44">
        <f>IF('Form responses 1'!W44="Да",1,0)</f>
        <v>0</v>
      </c>
      <c r="W44">
        <f>IF('Form responses 1'!X44="Да",1,0)</f>
        <v>1</v>
      </c>
      <c r="X44">
        <f>IF('Form responses 1'!Y44="Да",1,0)</f>
        <v>1</v>
      </c>
      <c r="Y44">
        <f>IF('Form responses 1'!Z44="Да",1,0)</f>
        <v>0</v>
      </c>
      <c r="Z44">
        <f>IF('Form responses 1'!AA44="Да",1,0)</f>
        <v>1</v>
      </c>
      <c r="AA44">
        <f>IF('Form responses 1'!AB44="Да",1,0)</f>
        <v>1</v>
      </c>
      <c r="AB44">
        <f>IF('Form responses 1'!AC44="Да",1,0)</f>
        <v>0</v>
      </c>
      <c r="AC44">
        <f>IF('Form responses 1'!AD44="Да",0,1)</f>
        <v>0</v>
      </c>
      <c r="AD44">
        <f>IF('Form responses 1'!AE44="Да",0,1)</f>
        <v>0</v>
      </c>
      <c r="AE44">
        <f>IF('Form responses 1'!AF44="Да",1,0)</f>
        <v>1</v>
      </c>
      <c r="AF44">
        <f>IF('Form responses 1'!AG44="Да",0,1)</f>
        <v>1</v>
      </c>
      <c r="AG44">
        <f>IF('Form responses 1'!AH44="Да",1,0)</f>
        <v>1</v>
      </c>
      <c r="AH44">
        <f>IF('Form responses 1'!AI44="Да",0,1)</f>
        <v>0</v>
      </c>
      <c r="AI44">
        <f>IF('Form responses 1'!AJ44="Да",1,0)</f>
        <v>1</v>
      </c>
      <c r="AJ44">
        <f>IF('Form responses 1'!AK44="Да",1,0)</f>
        <v>0</v>
      </c>
      <c r="AK44">
        <f>IF('Form responses 1'!AL44="Да",0,1)</f>
        <v>0</v>
      </c>
      <c r="AL44">
        <f>IF('Form responses 1'!AM44="Да",1,0)</f>
        <v>0</v>
      </c>
      <c r="AM44">
        <f>IF('Form responses 1'!AN44="Да",1,0)</f>
        <v>0</v>
      </c>
      <c r="AN44">
        <f>IF('Form responses 1'!AO44="Да",1,0)</f>
        <v>1</v>
      </c>
      <c r="AO44">
        <f>IF('Form responses 1'!AP44="Да",0,1)</f>
        <v>0</v>
      </c>
      <c r="AP44">
        <f>IF('Form responses 1'!AQ44="Да",0,1)</f>
        <v>0</v>
      </c>
      <c r="AQ44">
        <f>IF('Form responses 1'!AR44="Да",1,0)</f>
        <v>0</v>
      </c>
      <c r="AR44">
        <f>IF('Form responses 1'!AS44="Да",1,0)</f>
        <v>0</v>
      </c>
      <c r="AS44">
        <f>IF('Form responses 1'!AT44="Да",1,0)</f>
        <v>1</v>
      </c>
      <c r="AT44">
        <f>IF('Form responses 1'!AU44="Да",1,0)</f>
        <v>1</v>
      </c>
      <c r="AU44">
        <f>IF('Form responses 1'!AV44="Да",1,0)</f>
        <v>0</v>
      </c>
      <c r="AV44">
        <f>IF('Form responses 1'!AW44="Да",0,1)</f>
        <v>0</v>
      </c>
      <c r="AW44">
        <f>IF('Form responses 1'!AX44="Да",1,0)</f>
        <v>0</v>
      </c>
      <c r="AX44">
        <f>IF('Form responses 1'!AY44="Да",1,0)</f>
        <v>1</v>
      </c>
      <c r="AY44">
        <f>IF('Form responses 1'!AZ44="Да",0,1)</f>
        <v>0</v>
      </c>
      <c r="AZ44">
        <f>IF('Form responses 1'!BA44="Да",1,0)</f>
        <v>1</v>
      </c>
      <c r="BA44">
        <f>IF('Form responses 1'!BB44="Да",1,0)</f>
        <v>0</v>
      </c>
      <c r="BB44">
        <f>IF('Form responses 1'!BC44="Да",0,1)</f>
        <v>0</v>
      </c>
      <c r="BC44">
        <f>IF('Form responses 1'!BD44="Да",1,0)</f>
        <v>1</v>
      </c>
      <c r="BD44">
        <f>IF('Form responses 1'!BE44="Да",1,0)</f>
        <v>0</v>
      </c>
      <c r="BE44">
        <f>IF('Form responses 1'!BF44="Да",1,0)</f>
        <v>0</v>
      </c>
      <c r="BF44">
        <f t="shared" si="2"/>
        <v>7</v>
      </c>
      <c r="BG44" t="str">
        <f t="shared" si="0"/>
        <v>4. интроверт</v>
      </c>
      <c r="BH44">
        <f t="shared" si="1"/>
        <v>18</v>
      </c>
      <c r="BI44" t="str">
        <f t="shared" si="3"/>
        <v>2. Высокий</v>
      </c>
      <c r="BJ44">
        <f t="shared" si="4"/>
        <v>2</v>
      </c>
      <c r="BK44" t="str">
        <f t="shared" si="5"/>
        <v>ок</v>
      </c>
      <c r="BL44">
        <f>IF('Form responses 1'!BG44=5,1,0)</f>
        <v>1</v>
      </c>
      <c r="BM44">
        <f>IF('Form responses 1'!BH44=5,1,0)</f>
        <v>0</v>
      </c>
      <c r="BN44">
        <f>IF('Form responses 1'!BI44=27,1,0)</f>
        <v>1</v>
      </c>
      <c r="BO44">
        <f>IF('Form responses 1'!BJ44=4,1,0)</f>
        <v>1</v>
      </c>
      <c r="BP44">
        <f>IF('Form responses 1'!BK44=29,1,0)</f>
        <v>0</v>
      </c>
      <c r="BQ44">
        <f>IF('Form responses 1'!BL44=20,1,0)</f>
        <v>0</v>
      </c>
      <c r="BR44">
        <f>IF('Form responses 1'!BM44="Семен потерял часть денег",1,0)</f>
        <v>1</v>
      </c>
      <c r="BS44">
        <f t="shared" si="6"/>
        <v>4</v>
      </c>
      <c r="BT44">
        <f t="shared" si="7"/>
        <v>0</v>
      </c>
      <c r="BU44">
        <f t="shared" si="8"/>
        <v>0</v>
      </c>
      <c r="BV44">
        <f t="shared" si="9"/>
        <v>1</v>
      </c>
    </row>
    <row r="45" spans="1:74" x14ac:dyDescent="0.25">
      <c r="A45">
        <f>IF('Form responses 1'!B45="Да",1,0)</f>
        <v>0</v>
      </c>
      <c r="B45">
        <f>IF('Form responses 1'!C45="Да",1,0)</f>
        <v>0</v>
      </c>
      <c r="C45">
        <f>IF('Form responses 1'!D45="Да",1,0)</f>
        <v>0</v>
      </c>
      <c r="D45">
        <f>IF('Form responses 1'!E45="Да",1,0)</f>
        <v>0</v>
      </c>
      <c r="E45">
        <f>IF('Form responses 1'!F45="Да",0,1)</f>
        <v>0</v>
      </c>
      <c r="F45">
        <f>IF('Form responses 1'!G45="Да",1,0)</f>
        <v>1</v>
      </c>
      <c r="G45">
        <f>IF('Form responses 1'!H45="Да",1,0)</f>
        <v>0</v>
      </c>
      <c r="H45">
        <f>IF('Form responses 1'!I45="Да",1,0)</f>
        <v>1</v>
      </c>
      <c r="I45">
        <f>IF('Form responses 1'!J45="Да",1,0)</f>
        <v>0</v>
      </c>
      <c r="J45">
        <f>IF('Form responses 1'!K45="Да",1,0)</f>
        <v>0</v>
      </c>
      <c r="K45">
        <f>IF('Form responses 1'!L45="Да",1,0)</f>
        <v>1</v>
      </c>
      <c r="L45">
        <f>IF('Form responses 1'!M45="Да",0,1)</f>
        <v>1</v>
      </c>
      <c r="M45">
        <f>IF('Form responses 1'!N45="Да",1,0)</f>
        <v>1</v>
      </c>
      <c r="N45">
        <f>IF('Form responses 1'!O45="Да",1,0)</f>
        <v>1</v>
      </c>
      <c r="O45">
        <f>IF('Form responses 1'!P45="Да",0,1)</f>
        <v>1</v>
      </c>
      <c r="P45">
        <f>IF('Form responses 1'!Q45="Да",1,0)</f>
        <v>1</v>
      </c>
      <c r="Q45">
        <f>IF('Form responses 1'!R45="Да",1,0)</f>
        <v>1</v>
      </c>
      <c r="R45">
        <f>IF('Form responses 1'!S45="Да",0,1)</f>
        <v>0</v>
      </c>
      <c r="S45">
        <f>IF('Form responses 1'!T45="Да",1,0)</f>
        <v>0</v>
      </c>
      <c r="T45">
        <f>IF('Form responses 1'!U45="Да",0,1)</f>
        <v>1</v>
      </c>
      <c r="U45">
        <f>IF('Form responses 1'!V45="Да",1,0)</f>
        <v>1</v>
      </c>
      <c r="V45">
        <f>IF('Form responses 1'!W45="Да",1,0)</f>
        <v>0</v>
      </c>
      <c r="W45">
        <f>IF('Form responses 1'!X45="Да",1,0)</f>
        <v>0</v>
      </c>
      <c r="X45">
        <f>IF('Form responses 1'!Y45="Да",1,0)</f>
        <v>0</v>
      </c>
      <c r="Y45">
        <f>IF('Form responses 1'!Z45="Да",1,0)</f>
        <v>1</v>
      </c>
      <c r="Z45">
        <f>IF('Form responses 1'!AA45="Да",1,0)</f>
        <v>0</v>
      </c>
      <c r="AA45">
        <f>IF('Form responses 1'!AB45="Да",1,0)</f>
        <v>1</v>
      </c>
      <c r="AB45">
        <f>IF('Form responses 1'!AC45="Да",1,0)</f>
        <v>1</v>
      </c>
      <c r="AC45">
        <f>IF('Form responses 1'!AD45="Да",0,1)</f>
        <v>1</v>
      </c>
      <c r="AD45">
        <f>IF('Form responses 1'!AE45="Да",0,1)</f>
        <v>0</v>
      </c>
      <c r="AE45">
        <f>IF('Form responses 1'!AF45="Да",1,0)</f>
        <v>0</v>
      </c>
      <c r="AF45">
        <f>IF('Form responses 1'!AG45="Да",0,1)</f>
        <v>0</v>
      </c>
      <c r="AG45">
        <f>IF('Form responses 1'!AH45="Да",1,0)</f>
        <v>1</v>
      </c>
      <c r="AH45">
        <f>IF('Form responses 1'!AI45="Да",0,1)</f>
        <v>1</v>
      </c>
      <c r="AI45">
        <f>IF('Form responses 1'!AJ45="Да",1,0)</f>
        <v>0</v>
      </c>
      <c r="AJ45">
        <f>IF('Form responses 1'!AK45="Да",1,0)</f>
        <v>0</v>
      </c>
      <c r="AK45">
        <f>IF('Form responses 1'!AL45="Да",0,1)</f>
        <v>1</v>
      </c>
      <c r="AL45">
        <f>IF('Form responses 1'!AM45="Да",1,0)</f>
        <v>0</v>
      </c>
      <c r="AM45">
        <f>IF('Form responses 1'!AN45="Да",1,0)</f>
        <v>1</v>
      </c>
      <c r="AN45">
        <f>IF('Form responses 1'!AO45="Да",1,0)</f>
        <v>0</v>
      </c>
      <c r="AO45">
        <f>IF('Form responses 1'!AP45="Да",0,1)</f>
        <v>1</v>
      </c>
      <c r="AP45">
        <f>IF('Form responses 1'!AQ45="Да",0,1)</f>
        <v>0</v>
      </c>
      <c r="AQ45">
        <f>IF('Form responses 1'!AR45="Да",1,0)</f>
        <v>0</v>
      </c>
      <c r="AR45">
        <f>IF('Form responses 1'!AS45="Да",1,0)</f>
        <v>1</v>
      </c>
      <c r="AS45">
        <f>IF('Form responses 1'!AT45="Да",1,0)</f>
        <v>1</v>
      </c>
      <c r="AT45">
        <f>IF('Form responses 1'!AU45="Да",1,0)</f>
        <v>1</v>
      </c>
      <c r="AU45">
        <f>IF('Form responses 1'!AV45="Да",1,0)</f>
        <v>0</v>
      </c>
      <c r="AV45">
        <f>IF('Form responses 1'!AW45="Да",0,1)</f>
        <v>0</v>
      </c>
      <c r="AW45">
        <f>IF('Form responses 1'!AX45="Да",1,0)</f>
        <v>0</v>
      </c>
      <c r="AX45">
        <f>IF('Form responses 1'!AY45="Да",1,0)</f>
        <v>1</v>
      </c>
      <c r="AY45">
        <f>IF('Form responses 1'!AZ45="Да",0,1)</f>
        <v>1</v>
      </c>
      <c r="AZ45">
        <f>IF('Form responses 1'!BA45="Да",1,0)</f>
        <v>0</v>
      </c>
      <c r="BA45">
        <f>IF('Form responses 1'!BB45="Да",1,0)</f>
        <v>1</v>
      </c>
      <c r="BB45">
        <f>IF('Form responses 1'!BC45="Да",0,1)</f>
        <v>0</v>
      </c>
      <c r="BC45">
        <f>IF('Form responses 1'!BD45="Да",1,0)</f>
        <v>0</v>
      </c>
      <c r="BD45">
        <f>IF('Form responses 1'!BE45="Да",1,0)</f>
        <v>1</v>
      </c>
      <c r="BE45">
        <f>IF('Form responses 1'!BF45="Да",1,0)</f>
        <v>0</v>
      </c>
      <c r="BF45">
        <f t="shared" si="2"/>
        <v>17</v>
      </c>
      <c r="BG45" t="str">
        <f t="shared" si="0"/>
        <v>2. экстраверт</v>
      </c>
      <c r="BH45">
        <f t="shared" si="1"/>
        <v>8</v>
      </c>
      <c r="BI45" t="str">
        <f t="shared" si="3"/>
        <v>3. средний</v>
      </c>
      <c r="BJ45">
        <f t="shared" si="4"/>
        <v>2</v>
      </c>
      <c r="BK45" t="str">
        <f t="shared" si="5"/>
        <v>ок</v>
      </c>
      <c r="BL45">
        <f>IF('Form responses 1'!BG45=5,1,0)</f>
        <v>1</v>
      </c>
      <c r="BM45">
        <f>IF('Form responses 1'!BH45=5,1,0)</f>
        <v>1</v>
      </c>
      <c r="BN45">
        <f>IF('Form responses 1'!BI45=27,1,0)</f>
        <v>1</v>
      </c>
      <c r="BO45">
        <f>IF('Form responses 1'!BJ45=4,1,0)</f>
        <v>1</v>
      </c>
      <c r="BP45">
        <f>IF('Form responses 1'!BK45=29,1,0)</f>
        <v>1</v>
      </c>
      <c r="BQ45">
        <f>IF('Form responses 1'!BL45=20,1,0)</f>
        <v>0</v>
      </c>
      <c r="BR45">
        <f>IF('Form responses 1'!BM45="Семен потерял часть денег",1,0)</f>
        <v>1</v>
      </c>
      <c r="BS45">
        <f t="shared" si="6"/>
        <v>6</v>
      </c>
      <c r="BT45">
        <f t="shared" si="7"/>
        <v>0</v>
      </c>
      <c r="BU45">
        <f t="shared" si="8"/>
        <v>1</v>
      </c>
      <c r="BV45">
        <f t="shared" si="9"/>
        <v>0</v>
      </c>
    </row>
    <row r="46" spans="1:74" x14ac:dyDescent="0.25">
      <c r="A46">
        <f>IF('Form responses 1'!B46="Да",1,0)</f>
        <v>0</v>
      </c>
      <c r="B46">
        <f>IF('Form responses 1'!C46="Да",1,0)</f>
        <v>0</v>
      </c>
      <c r="C46">
        <f>IF('Form responses 1'!D46="Да",1,0)</f>
        <v>0</v>
      </c>
      <c r="D46">
        <f>IF('Form responses 1'!E46="Да",1,0)</f>
        <v>0</v>
      </c>
      <c r="E46">
        <f>IF('Form responses 1'!F46="Да",0,1)</f>
        <v>0</v>
      </c>
      <c r="F46">
        <f>IF('Form responses 1'!G46="Да",1,0)</f>
        <v>1</v>
      </c>
      <c r="G46">
        <f>IF('Form responses 1'!H46="Да",1,0)</f>
        <v>0</v>
      </c>
      <c r="H46">
        <f>IF('Form responses 1'!I46="Да",1,0)</f>
        <v>0</v>
      </c>
      <c r="I46">
        <f>IF('Form responses 1'!J46="Да",1,0)</f>
        <v>1</v>
      </c>
      <c r="J46">
        <f>IF('Form responses 1'!K46="Да",1,0)</f>
        <v>0</v>
      </c>
      <c r="K46">
        <f>IF('Form responses 1'!L46="Да",1,0)</f>
        <v>1</v>
      </c>
      <c r="L46">
        <f>IF('Form responses 1'!M46="Да",0,1)</f>
        <v>0</v>
      </c>
      <c r="M46">
        <f>IF('Form responses 1'!N46="Да",1,0)</f>
        <v>1</v>
      </c>
      <c r="N46">
        <f>IF('Form responses 1'!O46="Да",1,0)</f>
        <v>1</v>
      </c>
      <c r="O46">
        <f>IF('Form responses 1'!P46="Да",0,1)</f>
        <v>1</v>
      </c>
      <c r="P46">
        <f>IF('Form responses 1'!Q46="Да",1,0)</f>
        <v>0</v>
      </c>
      <c r="Q46">
        <f>IF('Form responses 1'!R46="Да",1,0)</f>
        <v>0</v>
      </c>
      <c r="R46">
        <f>IF('Form responses 1'!S46="Да",0,1)</f>
        <v>0</v>
      </c>
      <c r="S46">
        <f>IF('Form responses 1'!T46="Да",1,0)</f>
        <v>1</v>
      </c>
      <c r="T46">
        <f>IF('Form responses 1'!U46="Да",0,1)</f>
        <v>0</v>
      </c>
      <c r="U46">
        <f>IF('Form responses 1'!V46="Да",1,0)</f>
        <v>1</v>
      </c>
      <c r="V46">
        <f>IF('Form responses 1'!W46="Да",1,0)</f>
        <v>0</v>
      </c>
      <c r="W46">
        <f>IF('Form responses 1'!X46="Да",1,0)</f>
        <v>0</v>
      </c>
      <c r="X46">
        <f>IF('Form responses 1'!Y46="Да",1,0)</f>
        <v>0</v>
      </c>
      <c r="Y46">
        <f>IF('Form responses 1'!Z46="Да",1,0)</f>
        <v>1</v>
      </c>
      <c r="Z46">
        <f>IF('Form responses 1'!AA46="Да",1,0)</f>
        <v>0</v>
      </c>
      <c r="AA46">
        <f>IF('Form responses 1'!AB46="Да",1,0)</f>
        <v>0</v>
      </c>
      <c r="AB46">
        <f>IF('Form responses 1'!AC46="Да",1,0)</f>
        <v>1</v>
      </c>
      <c r="AC46">
        <f>IF('Form responses 1'!AD46="Да",0,1)</f>
        <v>0</v>
      </c>
      <c r="AD46">
        <f>IF('Form responses 1'!AE46="Да",0,1)</f>
        <v>1</v>
      </c>
      <c r="AE46">
        <f>IF('Form responses 1'!AF46="Да",1,0)</f>
        <v>1</v>
      </c>
      <c r="AF46">
        <f>IF('Form responses 1'!AG46="Да",0,1)</f>
        <v>1</v>
      </c>
      <c r="AG46">
        <f>IF('Form responses 1'!AH46="Да",1,0)</f>
        <v>1</v>
      </c>
      <c r="AH46">
        <f>IF('Form responses 1'!AI46="Да",0,1)</f>
        <v>0</v>
      </c>
      <c r="AI46">
        <f>IF('Form responses 1'!AJ46="Да",1,0)</f>
        <v>0</v>
      </c>
      <c r="AJ46">
        <f>IF('Form responses 1'!AK46="Да",1,0)</f>
        <v>1</v>
      </c>
      <c r="AK46">
        <f>IF('Form responses 1'!AL46="Да",0,1)</f>
        <v>1</v>
      </c>
      <c r="AL46">
        <f>IF('Form responses 1'!AM46="Да",1,0)</f>
        <v>0</v>
      </c>
      <c r="AM46">
        <f>IF('Form responses 1'!AN46="Да",1,0)</f>
        <v>0</v>
      </c>
      <c r="AN46">
        <f>IF('Form responses 1'!AO46="Да",1,0)</f>
        <v>0</v>
      </c>
      <c r="AO46">
        <f>IF('Form responses 1'!AP46="Да",0,1)</f>
        <v>0</v>
      </c>
      <c r="AP46">
        <f>IF('Form responses 1'!AQ46="Да",0,1)</f>
        <v>1</v>
      </c>
      <c r="AQ46">
        <f>IF('Form responses 1'!AR46="Да",1,0)</f>
        <v>0</v>
      </c>
      <c r="AR46">
        <f>IF('Form responses 1'!AS46="Да",1,0)</f>
        <v>1</v>
      </c>
      <c r="AS46">
        <f>IF('Form responses 1'!AT46="Да",1,0)</f>
        <v>0</v>
      </c>
      <c r="AT46">
        <f>IF('Form responses 1'!AU46="Да",1,0)</f>
        <v>1</v>
      </c>
      <c r="AU46">
        <f>IF('Form responses 1'!AV46="Да",1,0)</f>
        <v>0</v>
      </c>
      <c r="AV46">
        <f>IF('Form responses 1'!AW46="Да",0,1)</f>
        <v>0</v>
      </c>
      <c r="AW46">
        <f>IF('Form responses 1'!AX46="Да",1,0)</f>
        <v>1</v>
      </c>
      <c r="AX46">
        <f>IF('Form responses 1'!AY46="Да",1,0)</f>
        <v>0</v>
      </c>
      <c r="AY46">
        <f>IF('Form responses 1'!AZ46="Да",0,1)</f>
        <v>0</v>
      </c>
      <c r="AZ46">
        <f>IF('Form responses 1'!BA46="Да",1,0)</f>
        <v>1</v>
      </c>
      <c r="BA46">
        <f>IF('Form responses 1'!BB46="Да",1,0)</f>
        <v>0</v>
      </c>
      <c r="BB46">
        <f>IF('Form responses 1'!BC46="Да",0,1)</f>
        <v>0</v>
      </c>
      <c r="BC46">
        <f>IF('Form responses 1'!BD46="Да",1,0)</f>
        <v>1</v>
      </c>
      <c r="BD46">
        <f>IF('Form responses 1'!BE46="Да",1,0)</f>
        <v>0</v>
      </c>
      <c r="BE46">
        <f>IF('Form responses 1'!BF46="Да",1,0)</f>
        <v>0</v>
      </c>
      <c r="BF46">
        <f t="shared" si="2"/>
        <v>8</v>
      </c>
      <c r="BG46" t="str">
        <f t="shared" si="0"/>
        <v>4. интроверт</v>
      </c>
      <c r="BH46">
        <f t="shared" si="1"/>
        <v>10</v>
      </c>
      <c r="BI46" t="str">
        <f t="shared" si="3"/>
        <v>3. средний</v>
      </c>
      <c r="BJ46">
        <f t="shared" si="4"/>
        <v>4</v>
      </c>
      <c r="BK46" t="str">
        <f t="shared" si="5"/>
        <v>ок</v>
      </c>
      <c r="BL46">
        <f>IF('Form responses 1'!BG46=5,1,0)</f>
        <v>1</v>
      </c>
      <c r="BM46">
        <f>IF('Form responses 1'!BH46=5,1,0)</f>
        <v>1</v>
      </c>
      <c r="BN46">
        <f>IF('Form responses 1'!BI46=27,1,0)</f>
        <v>1</v>
      </c>
      <c r="BO46">
        <f>IF('Form responses 1'!BJ46=4,1,0)</f>
        <v>1</v>
      </c>
      <c r="BP46">
        <f>IF('Form responses 1'!BK46=29,1,0)</f>
        <v>1</v>
      </c>
      <c r="BQ46">
        <f>IF('Form responses 1'!BL46=20,1,0)</f>
        <v>0</v>
      </c>
      <c r="BR46">
        <f>IF('Form responses 1'!BM46="Семен потерял часть денег",1,0)</f>
        <v>1</v>
      </c>
      <c r="BS46">
        <f t="shared" si="6"/>
        <v>6</v>
      </c>
      <c r="BT46">
        <f t="shared" si="7"/>
        <v>0</v>
      </c>
      <c r="BU46">
        <f t="shared" si="8"/>
        <v>1</v>
      </c>
      <c r="BV46">
        <f t="shared" si="9"/>
        <v>0</v>
      </c>
    </row>
    <row r="47" spans="1:74" x14ac:dyDescent="0.25">
      <c r="A47">
        <f>IF('Form responses 1'!B47="Да",1,0)</f>
        <v>1</v>
      </c>
      <c r="B47">
        <f>IF('Form responses 1'!C47="Да",1,0)</f>
        <v>1</v>
      </c>
      <c r="C47">
        <f>IF('Form responses 1'!D47="Да",1,0)</f>
        <v>0</v>
      </c>
      <c r="D47">
        <f>IF('Form responses 1'!E47="Да",1,0)</f>
        <v>0</v>
      </c>
      <c r="E47">
        <f>IF('Form responses 1'!F47="Да",0,1)</f>
        <v>0</v>
      </c>
      <c r="F47">
        <f>IF('Form responses 1'!G47="Да",1,0)</f>
        <v>0</v>
      </c>
      <c r="G47">
        <f>IF('Form responses 1'!H47="Да",1,0)</f>
        <v>0</v>
      </c>
      <c r="H47">
        <f>IF('Form responses 1'!I47="Да",1,0)</f>
        <v>0</v>
      </c>
      <c r="I47">
        <f>IF('Form responses 1'!J47="Да",1,0)</f>
        <v>1</v>
      </c>
      <c r="J47">
        <f>IF('Form responses 1'!K47="Да",1,0)</f>
        <v>0</v>
      </c>
      <c r="K47">
        <f>IF('Form responses 1'!L47="Да",1,0)</f>
        <v>1</v>
      </c>
      <c r="L47">
        <f>IF('Form responses 1'!M47="Да",0,1)</f>
        <v>0</v>
      </c>
      <c r="M47">
        <f>IF('Form responses 1'!N47="Да",1,0)</f>
        <v>0</v>
      </c>
      <c r="N47">
        <f>IF('Form responses 1'!O47="Да",1,0)</f>
        <v>0</v>
      </c>
      <c r="O47">
        <f>IF('Form responses 1'!P47="Да",0,1)</f>
        <v>1</v>
      </c>
      <c r="P47">
        <f>IF('Form responses 1'!Q47="Да",1,0)</f>
        <v>0</v>
      </c>
      <c r="Q47">
        <f>IF('Form responses 1'!R47="Да",1,0)</f>
        <v>1</v>
      </c>
      <c r="R47">
        <f>IF('Form responses 1'!S47="Да",0,1)</f>
        <v>0</v>
      </c>
      <c r="S47">
        <f>IF('Form responses 1'!T47="Да",1,0)</f>
        <v>1</v>
      </c>
      <c r="T47">
        <f>IF('Form responses 1'!U47="Да",0,1)</f>
        <v>1</v>
      </c>
      <c r="U47">
        <f>IF('Form responses 1'!V47="Да",1,0)</f>
        <v>1</v>
      </c>
      <c r="V47">
        <f>IF('Form responses 1'!W47="Да",1,0)</f>
        <v>0</v>
      </c>
      <c r="W47">
        <f>IF('Form responses 1'!X47="Да",1,0)</f>
        <v>0</v>
      </c>
      <c r="X47">
        <f>IF('Form responses 1'!Y47="Да",1,0)</f>
        <v>0</v>
      </c>
      <c r="Y47">
        <f>IF('Form responses 1'!Z47="Да",1,0)</f>
        <v>1</v>
      </c>
      <c r="Z47">
        <f>IF('Form responses 1'!AA47="Да",1,0)</f>
        <v>0</v>
      </c>
      <c r="AA47">
        <f>IF('Form responses 1'!AB47="Да",1,0)</f>
        <v>1</v>
      </c>
      <c r="AB47">
        <f>IF('Form responses 1'!AC47="Да",1,0)</f>
        <v>0</v>
      </c>
      <c r="AC47">
        <f>IF('Form responses 1'!AD47="Да",0,1)</f>
        <v>0</v>
      </c>
      <c r="AD47">
        <f>IF('Form responses 1'!AE47="Да",0,1)</f>
        <v>0</v>
      </c>
      <c r="AE47">
        <f>IF('Form responses 1'!AF47="Да",1,0)</f>
        <v>1</v>
      </c>
      <c r="AF47">
        <f>IF('Form responses 1'!AG47="Да",0,1)</f>
        <v>1</v>
      </c>
      <c r="AG47">
        <f>IF('Form responses 1'!AH47="Да",1,0)</f>
        <v>0</v>
      </c>
      <c r="AH47">
        <f>IF('Form responses 1'!AI47="Да",0,1)</f>
        <v>0</v>
      </c>
      <c r="AI47">
        <f>IF('Form responses 1'!AJ47="Да",1,0)</f>
        <v>1</v>
      </c>
      <c r="AJ47">
        <f>IF('Form responses 1'!AK47="Да",1,0)</f>
        <v>0</v>
      </c>
      <c r="AK47">
        <f>IF('Form responses 1'!AL47="Да",0,1)</f>
        <v>0</v>
      </c>
      <c r="AL47">
        <f>IF('Form responses 1'!AM47="Да",1,0)</f>
        <v>0</v>
      </c>
      <c r="AM47">
        <f>IF('Form responses 1'!AN47="Да",1,0)</f>
        <v>0</v>
      </c>
      <c r="AN47">
        <f>IF('Form responses 1'!AO47="Да",1,0)</f>
        <v>1</v>
      </c>
      <c r="AO47">
        <f>IF('Form responses 1'!AP47="Да",0,1)</f>
        <v>1</v>
      </c>
      <c r="AP47">
        <f>IF('Form responses 1'!AQ47="Да",0,1)</f>
        <v>0</v>
      </c>
      <c r="AQ47">
        <f>IF('Form responses 1'!AR47="Да",1,0)</f>
        <v>0</v>
      </c>
      <c r="AR47">
        <f>IF('Form responses 1'!AS47="Да",1,0)</f>
        <v>0</v>
      </c>
      <c r="AS47">
        <f>IF('Form responses 1'!AT47="Да",1,0)</f>
        <v>1</v>
      </c>
      <c r="AT47">
        <f>IF('Form responses 1'!AU47="Да",1,0)</f>
        <v>1</v>
      </c>
      <c r="AU47">
        <f>IF('Form responses 1'!AV47="Да",1,0)</f>
        <v>0</v>
      </c>
      <c r="AV47">
        <f>IF('Form responses 1'!AW47="Да",0,1)</f>
        <v>0</v>
      </c>
      <c r="AW47">
        <f>IF('Form responses 1'!AX47="Да",1,0)</f>
        <v>1</v>
      </c>
      <c r="AX47">
        <f>IF('Form responses 1'!AY47="Да",1,0)</f>
        <v>0</v>
      </c>
      <c r="AY47">
        <f>IF('Form responses 1'!AZ47="Да",0,1)</f>
        <v>0</v>
      </c>
      <c r="AZ47">
        <f>IF('Form responses 1'!BA47="Да",1,0)</f>
        <v>1</v>
      </c>
      <c r="BA47">
        <f>IF('Form responses 1'!BB47="Да",1,0)</f>
        <v>1</v>
      </c>
      <c r="BB47">
        <f>IF('Form responses 1'!BC47="Да",0,1)</f>
        <v>1</v>
      </c>
      <c r="BC47">
        <f>IF('Form responses 1'!BD47="Да",1,0)</f>
        <v>1</v>
      </c>
      <c r="BD47">
        <f>IF('Form responses 1'!BE47="Да",1,0)</f>
        <v>1</v>
      </c>
      <c r="BE47">
        <f>IF('Form responses 1'!BF47="Да",1,0)</f>
        <v>0</v>
      </c>
      <c r="BF47">
        <f t="shared" si="2"/>
        <v>12</v>
      </c>
      <c r="BG47" t="str">
        <f t="shared" si="0"/>
        <v>3. амбиверт</v>
      </c>
      <c r="BH47">
        <f t="shared" si="1"/>
        <v>11</v>
      </c>
      <c r="BI47" t="str">
        <f t="shared" si="3"/>
        <v>3. средний</v>
      </c>
      <c r="BJ47">
        <f t="shared" si="4"/>
        <v>1</v>
      </c>
      <c r="BK47" t="str">
        <f t="shared" si="5"/>
        <v>ок</v>
      </c>
      <c r="BL47">
        <f>IF('Form responses 1'!BG47=5,1,0)</f>
        <v>1</v>
      </c>
      <c r="BM47">
        <f>IF('Form responses 1'!BH47=5,1,0)</f>
        <v>0</v>
      </c>
      <c r="BN47">
        <f>IF('Form responses 1'!BI47=27,1,0)</f>
        <v>1</v>
      </c>
      <c r="BO47">
        <f>IF('Form responses 1'!BJ47=4,1,0)</f>
        <v>0</v>
      </c>
      <c r="BP47">
        <f>IF('Form responses 1'!BK47=29,1,0)</f>
        <v>1</v>
      </c>
      <c r="BQ47">
        <f>IF('Form responses 1'!BL47=20,1,0)</f>
        <v>1</v>
      </c>
      <c r="BR47">
        <f>IF('Form responses 1'!BM47="Семен потерял часть денег",1,0)</f>
        <v>1</v>
      </c>
      <c r="BS47">
        <f t="shared" si="6"/>
        <v>5</v>
      </c>
      <c r="BT47">
        <f t="shared" si="7"/>
        <v>0</v>
      </c>
      <c r="BU47">
        <f t="shared" si="8"/>
        <v>0</v>
      </c>
      <c r="BV47">
        <f t="shared" si="9"/>
        <v>0</v>
      </c>
    </row>
    <row r="48" spans="1:74" x14ac:dyDescent="0.25">
      <c r="A48">
        <f>IF('Form responses 1'!B48="Да",1,0)</f>
        <v>0</v>
      </c>
      <c r="B48">
        <f>IF('Form responses 1'!C48="Да",1,0)</f>
        <v>0</v>
      </c>
      <c r="C48">
        <f>IF('Form responses 1'!D48="Да",1,0)</f>
        <v>0</v>
      </c>
      <c r="D48">
        <f>IF('Form responses 1'!E48="Да",1,0)</f>
        <v>0</v>
      </c>
      <c r="E48">
        <f>IF('Form responses 1'!F48="Да",0,1)</f>
        <v>0</v>
      </c>
      <c r="F48">
        <f>IF('Form responses 1'!G48="Да",1,0)</f>
        <v>1</v>
      </c>
      <c r="G48">
        <f>IF('Form responses 1'!H48="Да",1,0)</f>
        <v>0</v>
      </c>
      <c r="H48">
        <f>IF('Form responses 1'!I48="Да",1,0)</f>
        <v>0</v>
      </c>
      <c r="I48">
        <f>IF('Form responses 1'!J48="Да",1,0)</f>
        <v>1</v>
      </c>
      <c r="J48">
        <f>IF('Form responses 1'!K48="Да",1,0)</f>
        <v>0</v>
      </c>
      <c r="K48">
        <f>IF('Form responses 1'!L48="Да",1,0)</f>
        <v>1</v>
      </c>
      <c r="L48">
        <f>IF('Form responses 1'!M48="Да",0,1)</f>
        <v>0</v>
      </c>
      <c r="M48">
        <f>IF('Form responses 1'!N48="Да",1,0)</f>
        <v>0</v>
      </c>
      <c r="N48">
        <f>IF('Form responses 1'!O48="Да",1,0)</f>
        <v>0</v>
      </c>
      <c r="O48">
        <f>IF('Form responses 1'!P48="Да",0,1)</f>
        <v>0</v>
      </c>
      <c r="P48">
        <f>IF('Form responses 1'!Q48="Да",1,0)</f>
        <v>0</v>
      </c>
      <c r="Q48">
        <f>IF('Form responses 1'!R48="Да",1,0)</f>
        <v>0</v>
      </c>
      <c r="R48">
        <f>IF('Form responses 1'!S48="Да",0,1)</f>
        <v>0</v>
      </c>
      <c r="S48">
        <f>IF('Form responses 1'!T48="Да",1,0)</f>
        <v>0</v>
      </c>
      <c r="T48">
        <f>IF('Form responses 1'!U48="Да",0,1)</f>
        <v>0</v>
      </c>
      <c r="U48">
        <f>IF('Form responses 1'!V48="Да",1,0)</f>
        <v>0</v>
      </c>
      <c r="V48">
        <f>IF('Form responses 1'!W48="Да",1,0)</f>
        <v>1</v>
      </c>
      <c r="W48">
        <f>IF('Form responses 1'!X48="Да",1,0)</f>
        <v>0</v>
      </c>
      <c r="X48">
        <f>IF('Form responses 1'!Y48="Да",1,0)</f>
        <v>0</v>
      </c>
      <c r="Y48">
        <f>IF('Form responses 1'!Z48="Да",1,0)</f>
        <v>1</v>
      </c>
      <c r="Z48">
        <f>IF('Form responses 1'!AA48="Да",1,0)</f>
        <v>1</v>
      </c>
      <c r="AA48">
        <f>IF('Form responses 1'!AB48="Да",1,0)</f>
        <v>0</v>
      </c>
      <c r="AB48">
        <f>IF('Form responses 1'!AC48="Да",1,0)</f>
        <v>1</v>
      </c>
      <c r="AC48">
        <f>IF('Form responses 1'!AD48="Да",0,1)</f>
        <v>0</v>
      </c>
      <c r="AD48">
        <f>IF('Form responses 1'!AE48="Да",0,1)</f>
        <v>0</v>
      </c>
      <c r="AE48">
        <f>IF('Form responses 1'!AF48="Да",1,0)</f>
        <v>0</v>
      </c>
      <c r="AF48">
        <f>IF('Form responses 1'!AG48="Да",0,1)</f>
        <v>0</v>
      </c>
      <c r="AG48">
        <f>IF('Form responses 1'!AH48="Да",1,0)</f>
        <v>1</v>
      </c>
      <c r="AH48">
        <f>IF('Form responses 1'!AI48="Да",0,1)</f>
        <v>0</v>
      </c>
      <c r="AI48">
        <f>IF('Form responses 1'!AJ48="Да",1,0)</f>
        <v>1</v>
      </c>
      <c r="AJ48">
        <f>IF('Form responses 1'!AK48="Да",1,0)</f>
        <v>0</v>
      </c>
      <c r="AK48">
        <f>IF('Form responses 1'!AL48="Да",0,1)</f>
        <v>1</v>
      </c>
      <c r="AL48">
        <f>IF('Form responses 1'!AM48="Да",1,0)</f>
        <v>1</v>
      </c>
      <c r="AM48">
        <f>IF('Form responses 1'!AN48="Да",1,0)</f>
        <v>0</v>
      </c>
      <c r="AN48">
        <f>IF('Form responses 1'!AO48="Да",1,0)</f>
        <v>0</v>
      </c>
      <c r="AO48">
        <f>IF('Form responses 1'!AP48="Да",0,1)</f>
        <v>0</v>
      </c>
      <c r="AP48">
        <f>IF('Form responses 1'!AQ48="Да",0,1)</f>
        <v>0</v>
      </c>
      <c r="AQ48">
        <f>IF('Form responses 1'!AR48="Да",1,0)</f>
        <v>0</v>
      </c>
      <c r="AR48">
        <f>IF('Form responses 1'!AS48="Да",1,0)</f>
        <v>0</v>
      </c>
      <c r="AS48">
        <f>IF('Form responses 1'!AT48="Да",1,0)</f>
        <v>0</v>
      </c>
      <c r="AT48">
        <f>IF('Form responses 1'!AU48="Да",1,0)</f>
        <v>0</v>
      </c>
      <c r="AU48">
        <f>IF('Form responses 1'!AV48="Да",1,0)</f>
        <v>1</v>
      </c>
      <c r="AV48">
        <f>IF('Form responses 1'!AW48="Да",0,1)</f>
        <v>0</v>
      </c>
      <c r="AW48">
        <f>IF('Form responses 1'!AX48="Да",1,0)</f>
        <v>0</v>
      </c>
      <c r="AX48">
        <f>IF('Form responses 1'!AY48="Да",1,0)</f>
        <v>0</v>
      </c>
      <c r="AY48">
        <f>IF('Form responses 1'!AZ48="Да",0,1)</f>
        <v>0</v>
      </c>
      <c r="AZ48">
        <f>IF('Form responses 1'!BA48="Да",1,0)</f>
        <v>0</v>
      </c>
      <c r="BA48">
        <f>IF('Form responses 1'!BB48="Да",1,0)</f>
        <v>0</v>
      </c>
      <c r="BB48">
        <f>IF('Form responses 1'!BC48="Да",0,1)</f>
        <v>0</v>
      </c>
      <c r="BC48">
        <f>IF('Form responses 1'!BD48="Да",1,0)</f>
        <v>1</v>
      </c>
      <c r="BD48">
        <f>IF('Form responses 1'!BE48="Да",1,0)</f>
        <v>1</v>
      </c>
      <c r="BE48">
        <f>IF('Form responses 1'!BF48="Да",1,0)</f>
        <v>0</v>
      </c>
      <c r="BF48">
        <f t="shared" si="2"/>
        <v>4</v>
      </c>
      <c r="BG48" t="str">
        <f t="shared" si="0"/>
        <v>5. глубокий интраверт</v>
      </c>
      <c r="BH48">
        <f t="shared" si="1"/>
        <v>9</v>
      </c>
      <c r="BI48" t="str">
        <f t="shared" si="3"/>
        <v>3. средний</v>
      </c>
      <c r="BJ48">
        <f t="shared" si="4"/>
        <v>1</v>
      </c>
      <c r="BK48" t="str">
        <f t="shared" si="5"/>
        <v>ок</v>
      </c>
      <c r="BL48">
        <f>IF('Form responses 1'!BG48=5,1,0)</f>
        <v>1</v>
      </c>
      <c r="BM48">
        <f>IF('Form responses 1'!BH48=5,1,0)</f>
        <v>1</v>
      </c>
      <c r="BN48">
        <f>IF('Form responses 1'!BI48=27,1,0)</f>
        <v>1</v>
      </c>
      <c r="BO48">
        <f>IF('Form responses 1'!BJ48=4,1,0)</f>
        <v>1</v>
      </c>
      <c r="BP48">
        <f>IF('Form responses 1'!BK48=29,1,0)</f>
        <v>1</v>
      </c>
      <c r="BQ48">
        <f>IF('Form responses 1'!BL48=20,1,0)</f>
        <v>1</v>
      </c>
      <c r="BR48">
        <f>IF('Form responses 1'!BM48="Семен потерял часть денег",1,0)</f>
        <v>1</v>
      </c>
      <c r="BS48">
        <f t="shared" si="6"/>
        <v>7</v>
      </c>
      <c r="BT48">
        <f t="shared" si="7"/>
        <v>1</v>
      </c>
      <c r="BU48">
        <f t="shared" si="8"/>
        <v>1</v>
      </c>
      <c r="BV48">
        <f t="shared" si="9"/>
        <v>0</v>
      </c>
    </row>
    <row r="49" spans="1:74" x14ac:dyDescent="0.25">
      <c r="A49">
        <f>IF('Form responses 1'!B49="Да",1,0)</f>
        <v>1</v>
      </c>
      <c r="B49">
        <f>IF('Form responses 1'!C49="Да",1,0)</f>
        <v>1</v>
      </c>
      <c r="C49">
        <f>IF('Form responses 1'!D49="Да",1,0)</f>
        <v>0</v>
      </c>
      <c r="D49">
        <f>IF('Form responses 1'!E49="Да",1,0)</f>
        <v>0</v>
      </c>
      <c r="E49">
        <f>IF('Form responses 1'!F49="Да",0,1)</f>
        <v>1</v>
      </c>
      <c r="F49">
        <f>IF('Form responses 1'!G49="Да",1,0)</f>
        <v>0</v>
      </c>
      <c r="G49">
        <f>IF('Form responses 1'!H49="Да",1,0)</f>
        <v>1</v>
      </c>
      <c r="H49">
        <f>IF('Form responses 1'!I49="Да",1,0)</f>
        <v>0</v>
      </c>
      <c r="I49">
        <f>IF('Form responses 1'!J49="Да",1,0)</f>
        <v>1</v>
      </c>
      <c r="J49">
        <f>IF('Form responses 1'!K49="Да",1,0)</f>
        <v>0</v>
      </c>
      <c r="K49">
        <f>IF('Form responses 1'!L49="Да",1,0)</f>
        <v>1</v>
      </c>
      <c r="L49">
        <f>IF('Form responses 1'!M49="Да",0,1)</f>
        <v>0</v>
      </c>
      <c r="M49">
        <f>IF('Form responses 1'!N49="Да",1,0)</f>
        <v>0</v>
      </c>
      <c r="N49">
        <f>IF('Form responses 1'!O49="Да",1,0)</f>
        <v>0</v>
      </c>
      <c r="O49">
        <f>IF('Form responses 1'!P49="Да",0,1)</f>
        <v>0</v>
      </c>
      <c r="P49">
        <f>IF('Form responses 1'!Q49="Да",1,0)</f>
        <v>1</v>
      </c>
      <c r="Q49">
        <f>IF('Form responses 1'!R49="Да",1,0)</f>
        <v>0</v>
      </c>
      <c r="R49">
        <f>IF('Form responses 1'!S49="Да",0,1)</f>
        <v>0</v>
      </c>
      <c r="S49">
        <f>IF('Form responses 1'!T49="Да",1,0)</f>
        <v>1</v>
      </c>
      <c r="T49">
        <f>IF('Form responses 1'!U49="Да",0,1)</f>
        <v>1</v>
      </c>
      <c r="U49">
        <f>IF('Form responses 1'!V49="Да",1,0)</f>
        <v>0</v>
      </c>
      <c r="V49">
        <f>IF('Form responses 1'!W49="Да",1,0)</f>
        <v>0</v>
      </c>
      <c r="W49">
        <f>IF('Form responses 1'!X49="Да",1,0)</f>
        <v>1</v>
      </c>
      <c r="X49">
        <f>IF('Form responses 1'!Y49="Да",1,0)</f>
        <v>1</v>
      </c>
      <c r="Y49">
        <f>IF('Form responses 1'!Z49="Да",1,0)</f>
        <v>0</v>
      </c>
      <c r="Z49">
        <f>IF('Form responses 1'!AA49="Да",1,0)</f>
        <v>1</v>
      </c>
      <c r="AA49">
        <f>IF('Form responses 1'!AB49="Да",1,0)</f>
        <v>0</v>
      </c>
      <c r="AB49">
        <f>IF('Form responses 1'!AC49="Да",1,0)</f>
        <v>1</v>
      </c>
      <c r="AC49">
        <f>IF('Form responses 1'!AD49="Да",0,1)</f>
        <v>1</v>
      </c>
      <c r="AD49">
        <f>IF('Form responses 1'!AE49="Да",0,1)</f>
        <v>0</v>
      </c>
      <c r="AE49">
        <f>IF('Form responses 1'!AF49="Да",1,0)</f>
        <v>1</v>
      </c>
      <c r="AF49">
        <f>IF('Form responses 1'!AG49="Да",0,1)</f>
        <v>0</v>
      </c>
      <c r="AG49">
        <f>IF('Form responses 1'!AH49="Да",1,0)</f>
        <v>0</v>
      </c>
      <c r="AH49">
        <f>IF('Form responses 1'!AI49="Да",0,1)</f>
        <v>1</v>
      </c>
      <c r="AI49">
        <f>IF('Form responses 1'!AJ49="Да",1,0)</f>
        <v>0</v>
      </c>
      <c r="AJ49">
        <f>IF('Form responses 1'!AK49="Да",1,0)</f>
        <v>0</v>
      </c>
      <c r="AK49">
        <f>IF('Form responses 1'!AL49="Да",0,1)</f>
        <v>0</v>
      </c>
      <c r="AL49">
        <f>IF('Form responses 1'!AM49="Да",1,0)</f>
        <v>1</v>
      </c>
      <c r="AM49">
        <f>IF('Form responses 1'!AN49="Да",1,0)</f>
        <v>0</v>
      </c>
      <c r="AN49">
        <f>IF('Form responses 1'!AO49="Да",1,0)</f>
        <v>0</v>
      </c>
      <c r="AO49">
        <f>IF('Form responses 1'!AP49="Да",0,1)</f>
        <v>0</v>
      </c>
      <c r="AP49">
        <f>IF('Form responses 1'!AQ49="Да",0,1)</f>
        <v>0</v>
      </c>
      <c r="AQ49">
        <f>IF('Form responses 1'!AR49="Да",1,0)</f>
        <v>0</v>
      </c>
      <c r="AR49">
        <f>IF('Form responses 1'!AS49="Да",1,0)</f>
        <v>0</v>
      </c>
      <c r="AS49">
        <f>IF('Form responses 1'!AT49="Да",1,0)</f>
        <v>0</v>
      </c>
      <c r="AT49">
        <f>IF('Form responses 1'!AU49="Да",1,0)</f>
        <v>0</v>
      </c>
      <c r="AU49">
        <f>IF('Form responses 1'!AV49="Да",1,0)</f>
        <v>1</v>
      </c>
      <c r="AV49">
        <f>IF('Form responses 1'!AW49="Да",0,1)</f>
        <v>1</v>
      </c>
      <c r="AW49">
        <f>IF('Form responses 1'!AX49="Да",1,0)</f>
        <v>0</v>
      </c>
      <c r="AX49">
        <f>IF('Form responses 1'!AY49="Да",1,0)</f>
        <v>1</v>
      </c>
      <c r="AY49">
        <f>IF('Form responses 1'!AZ49="Да",0,1)</f>
        <v>1</v>
      </c>
      <c r="AZ49">
        <f>IF('Form responses 1'!BA49="Да",1,0)</f>
        <v>1</v>
      </c>
      <c r="BA49">
        <f>IF('Form responses 1'!BB49="Да",1,0)</f>
        <v>0</v>
      </c>
      <c r="BB49">
        <f>IF('Form responses 1'!BC49="Да",0,1)</f>
        <v>0</v>
      </c>
      <c r="BC49">
        <f>IF('Form responses 1'!BD49="Да",1,0)</f>
        <v>0</v>
      </c>
      <c r="BD49">
        <f>IF('Form responses 1'!BE49="Да",1,0)</f>
        <v>0</v>
      </c>
      <c r="BE49">
        <f>IF('Form responses 1'!BF49="Да",1,0)</f>
        <v>0</v>
      </c>
      <c r="BF49">
        <f t="shared" si="2"/>
        <v>6</v>
      </c>
      <c r="BG49" t="str">
        <f t="shared" si="0"/>
        <v>4. интроверт</v>
      </c>
      <c r="BH49">
        <f t="shared" si="1"/>
        <v>14</v>
      </c>
      <c r="BI49" t="str">
        <f t="shared" si="3"/>
        <v>3. средний</v>
      </c>
      <c r="BJ49">
        <f t="shared" si="4"/>
        <v>2</v>
      </c>
      <c r="BK49" t="str">
        <f t="shared" si="5"/>
        <v>ок</v>
      </c>
      <c r="BL49">
        <f>IF('Form responses 1'!BG49=5,1,0)</f>
        <v>1</v>
      </c>
      <c r="BM49">
        <f>IF('Form responses 1'!BH49=5,1,0)</f>
        <v>1</v>
      </c>
      <c r="BN49">
        <f>IF('Form responses 1'!BI49=27,1,0)</f>
        <v>1</v>
      </c>
      <c r="BO49">
        <f>IF('Form responses 1'!BJ49=4,1,0)</f>
        <v>1</v>
      </c>
      <c r="BP49">
        <f>IF('Form responses 1'!BK49=29,1,0)</f>
        <v>1</v>
      </c>
      <c r="BQ49">
        <f>IF('Form responses 1'!BL49=20,1,0)</f>
        <v>1</v>
      </c>
      <c r="BR49">
        <f>IF('Form responses 1'!BM49="Семен потерял часть денег",1,0)</f>
        <v>1</v>
      </c>
      <c r="BS49">
        <f t="shared" si="6"/>
        <v>7</v>
      </c>
      <c r="BT49">
        <f t="shared" si="7"/>
        <v>1</v>
      </c>
      <c r="BU49">
        <f t="shared" si="8"/>
        <v>1</v>
      </c>
      <c r="BV49">
        <f t="shared" si="9"/>
        <v>0</v>
      </c>
    </row>
    <row r="50" spans="1:74" x14ac:dyDescent="0.25">
      <c r="A50">
        <f>IF('Form responses 1'!B50="Да",1,0)</f>
        <v>1</v>
      </c>
      <c r="B50">
        <f>IF('Form responses 1'!C50="Да",1,0)</f>
        <v>0</v>
      </c>
      <c r="C50">
        <f>IF('Form responses 1'!D50="Да",1,0)</f>
        <v>0</v>
      </c>
      <c r="D50">
        <f>IF('Form responses 1'!E50="Да",1,0)</f>
        <v>1</v>
      </c>
      <c r="E50">
        <f>IF('Form responses 1'!F50="Да",0,1)</f>
        <v>1</v>
      </c>
      <c r="F50">
        <f>IF('Form responses 1'!G50="Да",1,0)</f>
        <v>1</v>
      </c>
      <c r="G50">
        <f>IF('Form responses 1'!H50="Да",1,0)</f>
        <v>0</v>
      </c>
      <c r="H50">
        <f>IF('Form responses 1'!I50="Да",1,0)</f>
        <v>1</v>
      </c>
      <c r="I50">
        <f>IF('Form responses 1'!J50="Да",1,0)</f>
        <v>0</v>
      </c>
      <c r="J50">
        <f>IF('Form responses 1'!K50="Да",1,0)</f>
        <v>0</v>
      </c>
      <c r="K50">
        <f>IF('Form responses 1'!L50="Да",1,0)</f>
        <v>1</v>
      </c>
      <c r="L50">
        <f>IF('Form responses 1'!M50="Да",0,1)</f>
        <v>0</v>
      </c>
      <c r="M50">
        <f>IF('Form responses 1'!N50="Да",1,0)</f>
        <v>1</v>
      </c>
      <c r="N50">
        <f>IF('Form responses 1'!O50="Да",1,0)</f>
        <v>0</v>
      </c>
      <c r="O50">
        <f>IF('Form responses 1'!P50="Да",0,1)</f>
        <v>0</v>
      </c>
      <c r="P50">
        <f>IF('Form responses 1'!Q50="Да",1,0)</f>
        <v>1</v>
      </c>
      <c r="Q50">
        <f>IF('Form responses 1'!R50="Да",1,0)</f>
        <v>0</v>
      </c>
      <c r="R50">
        <f>IF('Form responses 1'!S50="Да",0,1)</f>
        <v>0</v>
      </c>
      <c r="S50">
        <f>IF('Form responses 1'!T50="Да",1,0)</f>
        <v>1</v>
      </c>
      <c r="T50">
        <f>IF('Form responses 1'!U50="Да",0,1)</f>
        <v>0</v>
      </c>
      <c r="U50">
        <f>IF('Form responses 1'!V50="Да",1,0)</f>
        <v>0</v>
      </c>
      <c r="V50">
        <f>IF('Form responses 1'!W50="Да",1,0)</f>
        <v>1</v>
      </c>
      <c r="W50">
        <f>IF('Form responses 1'!X50="Да",1,0)</f>
        <v>0</v>
      </c>
      <c r="X50">
        <f>IF('Form responses 1'!Y50="Да",1,0)</f>
        <v>0</v>
      </c>
      <c r="Y50">
        <f>IF('Form responses 1'!Z50="Да",1,0)</f>
        <v>1</v>
      </c>
      <c r="Z50">
        <f>IF('Form responses 1'!AA50="Да",1,0)</f>
        <v>0</v>
      </c>
      <c r="AA50">
        <f>IF('Form responses 1'!AB50="Да",1,0)</f>
        <v>1</v>
      </c>
      <c r="AB50">
        <f>IF('Form responses 1'!AC50="Да",1,0)</f>
        <v>0</v>
      </c>
      <c r="AC50">
        <f>IF('Form responses 1'!AD50="Да",0,1)</f>
        <v>0</v>
      </c>
      <c r="AD50">
        <f>IF('Form responses 1'!AE50="Да",0,1)</f>
        <v>1</v>
      </c>
      <c r="AE50">
        <f>IF('Form responses 1'!AF50="Да",1,0)</f>
        <v>0</v>
      </c>
      <c r="AF50">
        <f>IF('Form responses 1'!AG50="Да",0,1)</f>
        <v>0</v>
      </c>
      <c r="AG50">
        <f>IF('Form responses 1'!AH50="Да",1,0)</f>
        <v>0</v>
      </c>
      <c r="AH50">
        <f>IF('Form responses 1'!AI50="Да",0,1)</f>
        <v>0</v>
      </c>
      <c r="AI50">
        <f>IF('Form responses 1'!AJ50="Да",1,0)</f>
        <v>0</v>
      </c>
      <c r="AJ50">
        <f>IF('Form responses 1'!AK50="Да",1,0)</f>
        <v>0</v>
      </c>
      <c r="AK50">
        <f>IF('Form responses 1'!AL50="Да",0,1)</f>
        <v>1</v>
      </c>
      <c r="AL50">
        <f>IF('Form responses 1'!AM50="Да",1,0)</f>
        <v>1</v>
      </c>
      <c r="AM50">
        <f>IF('Form responses 1'!AN50="Да",1,0)</f>
        <v>0</v>
      </c>
      <c r="AN50">
        <f>IF('Form responses 1'!AO50="Да",1,0)</f>
        <v>0</v>
      </c>
      <c r="AO50">
        <f>IF('Form responses 1'!AP50="Да",0,1)</f>
        <v>1</v>
      </c>
      <c r="AP50">
        <f>IF('Form responses 1'!AQ50="Да",0,1)</f>
        <v>0</v>
      </c>
      <c r="AQ50">
        <f>IF('Form responses 1'!AR50="Да",1,0)</f>
        <v>1</v>
      </c>
      <c r="AR50">
        <f>IF('Form responses 1'!AS50="Да",1,0)</f>
        <v>0</v>
      </c>
      <c r="AS50">
        <f>IF('Form responses 1'!AT50="Да",1,0)</f>
        <v>1</v>
      </c>
      <c r="AT50">
        <f>IF('Form responses 1'!AU50="Да",1,0)</f>
        <v>0</v>
      </c>
      <c r="AU50">
        <f>IF('Form responses 1'!AV50="Да",1,0)</f>
        <v>0</v>
      </c>
      <c r="AV50">
        <f>IF('Form responses 1'!AW50="Да",0,1)</f>
        <v>1</v>
      </c>
      <c r="AW50">
        <f>IF('Form responses 1'!AX50="Да",1,0)</f>
        <v>1</v>
      </c>
      <c r="AX50">
        <f>IF('Form responses 1'!AY50="Да",1,0)</f>
        <v>0</v>
      </c>
      <c r="AY50">
        <f>IF('Form responses 1'!AZ50="Да",0,1)</f>
        <v>0</v>
      </c>
      <c r="AZ50">
        <f>IF('Form responses 1'!BA50="Да",1,0)</f>
        <v>0</v>
      </c>
      <c r="BA50">
        <f>IF('Form responses 1'!BB50="Да",1,0)</f>
        <v>0</v>
      </c>
      <c r="BB50">
        <f>IF('Form responses 1'!BC50="Да",0,1)</f>
        <v>0</v>
      </c>
      <c r="BC50">
        <f>IF('Form responses 1'!BD50="Да",1,0)</f>
        <v>1</v>
      </c>
      <c r="BD50">
        <f>IF('Form responses 1'!BE50="Да",1,0)</f>
        <v>0</v>
      </c>
      <c r="BE50">
        <f>IF('Form responses 1'!BF50="Да",1,0)</f>
        <v>0</v>
      </c>
      <c r="BF50">
        <f t="shared" si="2"/>
        <v>10</v>
      </c>
      <c r="BG50" t="str">
        <f t="shared" si="0"/>
        <v>3. амбиверт</v>
      </c>
      <c r="BH50">
        <f t="shared" si="1"/>
        <v>8</v>
      </c>
      <c r="BI50" t="str">
        <f t="shared" si="3"/>
        <v>3. средний</v>
      </c>
      <c r="BJ50">
        <f t="shared" si="4"/>
        <v>3</v>
      </c>
      <c r="BK50" t="str">
        <f t="shared" si="5"/>
        <v>ок</v>
      </c>
      <c r="BL50">
        <f>IF('Form responses 1'!BG50=5,1,0)</f>
        <v>1</v>
      </c>
      <c r="BM50">
        <f>IF('Form responses 1'!BH50=5,1,0)</f>
        <v>1</v>
      </c>
      <c r="BN50">
        <f>IF('Form responses 1'!BI50=27,1,0)</f>
        <v>1</v>
      </c>
      <c r="BO50">
        <f>IF('Form responses 1'!BJ50=4,1,0)</f>
        <v>1</v>
      </c>
      <c r="BP50">
        <f>IF('Form responses 1'!BK50=29,1,0)</f>
        <v>1</v>
      </c>
      <c r="BQ50">
        <f>IF('Form responses 1'!BL50=20,1,0)</f>
        <v>1</v>
      </c>
      <c r="BR50">
        <f>IF('Form responses 1'!BM50="Семен потерял часть денег",1,0)</f>
        <v>1</v>
      </c>
      <c r="BS50">
        <f t="shared" si="6"/>
        <v>7</v>
      </c>
      <c r="BT50">
        <f t="shared" si="7"/>
        <v>1</v>
      </c>
      <c r="BU50">
        <f t="shared" si="8"/>
        <v>1</v>
      </c>
      <c r="BV50">
        <f t="shared" si="9"/>
        <v>0</v>
      </c>
    </row>
    <row r="51" spans="1:74" x14ac:dyDescent="0.25">
      <c r="A51">
        <f>IF('Form responses 1'!B51="Да",1,0)</f>
        <v>0</v>
      </c>
      <c r="B51">
        <f>IF('Form responses 1'!C51="Да",1,0)</f>
        <v>1</v>
      </c>
      <c r="C51">
        <f>IF('Form responses 1'!D51="Да",1,0)</f>
        <v>0</v>
      </c>
      <c r="D51">
        <f>IF('Form responses 1'!E51="Да",1,0)</f>
        <v>0</v>
      </c>
      <c r="E51">
        <f>IF('Form responses 1'!F51="Да",0,1)</f>
        <v>0</v>
      </c>
      <c r="F51">
        <f>IF('Form responses 1'!G51="Да",1,0)</f>
        <v>0</v>
      </c>
      <c r="G51">
        <f>IF('Form responses 1'!H51="Да",1,0)</f>
        <v>0</v>
      </c>
      <c r="H51">
        <f>IF('Form responses 1'!I51="Да",1,0)</f>
        <v>1</v>
      </c>
      <c r="I51">
        <f>IF('Form responses 1'!J51="Да",1,0)</f>
        <v>1</v>
      </c>
      <c r="J51">
        <f>IF('Form responses 1'!K51="Да",1,0)</f>
        <v>0</v>
      </c>
      <c r="K51">
        <f>IF('Form responses 1'!L51="Да",1,0)</f>
        <v>1</v>
      </c>
      <c r="L51">
        <f>IF('Form responses 1'!M51="Да",0,1)</f>
        <v>0</v>
      </c>
      <c r="M51">
        <f>IF('Form responses 1'!N51="Да",1,0)</f>
        <v>0</v>
      </c>
      <c r="N51">
        <f>IF('Form responses 1'!O51="Да",1,0)</f>
        <v>1</v>
      </c>
      <c r="O51">
        <f>IF('Form responses 1'!P51="Да",0,1)</f>
        <v>0</v>
      </c>
      <c r="P51">
        <f>IF('Form responses 1'!Q51="Да",1,0)</f>
        <v>0</v>
      </c>
      <c r="Q51">
        <f>IF('Form responses 1'!R51="Да",1,0)</f>
        <v>0</v>
      </c>
      <c r="R51">
        <f>IF('Form responses 1'!S51="Да",0,1)</f>
        <v>0</v>
      </c>
      <c r="S51">
        <f>IF('Form responses 1'!T51="Да",1,0)</f>
        <v>1</v>
      </c>
      <c r="T51">
        <f>IF('Form responses 1'!U51="Да",0,1)</f>
        <v>1</v>
      </c>
      <c r="U51">
        <f>IF('Form responses 1'!V51="Да",1,0)</f>
        <v>0</v>
      </c>
      <c r="V51">
        <f>IF('Form responses 1'!W51="Да",1,0)</f>
        <v>0</v>
      </c>
      <c r="W51">
        <f>IF('Form responses 1'!X51="Да",1,0)</f>
        <v>0</v>
      </c>
      <c r="X51">
        <f>IF('Form responses 1'!Y51="Да",1,0)</f>
        <v>0</v>
      </c>
      <c r="Y51">
        <f>IF('Form responses 1'!Z51="Да",1,0)</f>
        <v>1</v>
      </c>
      <c r="Z51">
        <f>IF('Form responses 1'!AA51="Да",1,0)</f>
        <v>0</v>
      </c>
      <c r="AA51">
        <f>IF('Form responses 1'!AB51="Да",1,0)</f>
        <v>1</v>
      </c>
      <c r="AB51">
        <f>IF('Form responses 1'!AC51="Да",1,0)</f>
        <v>0</v>
      </c>
      <c r="AC51">
        <f>IF('Form responses 1'!AD51="Да",0,1)</f>
        <v>0</v>
      </c>
      <c r="AD51">
        <f>IF('Form responses 1'!AE51="Да",0,1)</f>
        <v>0</v>
      </c>
      <c r="AE51">
        <f>IF('Form responses 1'!AF51="Да",1,0)</f>
        <v>1</v>
      </c>
      <c r="AF51">
        <f>IF('Form responses 1'!AG51="Да",0,1)</f>
        <v>1</v>
      </c>
      <c r="AG51">
        <f>IF('Form responses 1'!AH51="Да",1,0)</f>
        <v>1</v>
      </c>
      <c r="AH51">
        <f>IF('Form responses 1'!AI51="Да",0,1)</f>
        <v>0</v>
      </c>
      <c r="AI51">
        <f>IF('Form responses 1'!AJ51="Да",1,0)</f>
        <v>1</v>
      </c>
      <c r="AJ51">
        <f>IF('Form responses 1'!AK51="Да",1,0)</f>
        <v>0</v>
      </c>
      <c r="AK51">
        <f>IF('Form responses 1'!AL51="Да",0,1)</f>
        <v>0</v>
      </c>
      <c r="AL51">
        <f>IF('Form responses 1'!AM51="Да",1,0)</f>
        <v>1</v>
      </c>
      <c r="AM51">
        <f>IF('Form responses 1'!AN51="Да",1,0)</f>
        <v>0</v>
      </c>
      <c r="AN51">
        <f>IF('Form responses 1'!AO51="Да",1,0)</f>
        <v>0</v>
      </c>
      <c r="AO51">
        <f>IF('Form responses 1'!AP51="Да",0,1)</f>
        <v>1</v>
      </c>
      <c r="AP51">
        <f>IF('Form responses 1'!AQ51="Да",0,1)</f>
        <v>0</v>
      </c>
      <c r="AQ51">
        <f>IF('Form responses 1'!AR51="Да",1,0)</f>
        <v>0</v>
      </c>
      <c r="AR51">
        <f>IF('Form responses 1'!AS51="Да",1,0)</f>
        <v>0</v>
      </c>
      <c r="AS51">
        <f>IF('Form responses 1'!AT51="Да",1,0)</f>
        <v>1</v>
      </c>
      <c r="AT51">
        <f>IF('Form responses 1'!AU51="Да",1,0)</f>
        <v>1</v>
      </c>
      <c r="AU51">
        <f>IF('Form responses 1'!AV51="Да",1,0)</f>
        <v>1</v>
      </c>
      <c r="AV51">
        <f>IF('Form responses 1'!AW51="Да",0,1)</f>
        <v>1</v>
      </c>
      <c r="AW51">
        <f>IF('Form responses 1'!AX51="Да",1,0)</f>
        <v>0</v>
      </c>
      <c r="AX51">
        <f>IF('Form responses 1'!AY51="Да",1,0)</f>
        <v>1</v>
      </c>
      <c r="AY51">
        <f>IF('Form responses 1'!AZ51="Да",0,1)</f>
        <v>0</v>
      </c>
      <c r="AZ51">
        <f>IF('Form responses 1'!BA51="Да",1,0)</f>
        <v>1</v>
      </c>
      <c r="BA51">
        <f>IF('Form responses 1'!BB51="Да",1,0)</f>
        <v>0</v>
      </c>
      <c r="BB51">
        <f>IF('Form responses 1'!BC51="Да",0,1)</f>
        <v>0</v>
      </c>
      <c r="BC51">
        <f>IF('Form responses 1'!BD51="Да",1,0)</f>
        <v>1</v>
      </c>
      <c r="BD51">
        <f>IF('Form responses 1'!BE51="Да",1,0)</f>
        <v>0</v>
      </c>
      <c r="BE51">
        <f>IF('Form responses 1'!BF51="Да",1,0)</f>
        <v>0</v>
      </c>
      <c r="BF51">
        <f t="shared" si="2"/>
        <v>7</v>
      </c>
      <c r="BG51" t="str">
        <f t="shared" si="0"/>
        <v>4. интроверт</v>
      </c>
      <c r="BH51">
        <f t="shared" si="1"/>
        <v>14</v>
      </c>
      <c r="BI51" t="str">
        <f t="shared" si="3"/>
        <v>3. средний</v>
      </c>
      <c r="BJ51">
        <f t="shared" si="4"/>
        <v>1</v>
      </c>
      <c r="BK51" t="str">
        <f t="shared" si="5"/>
        <v>ок</v>
      </c>
      <c r="BL51">
        <f>IF('Form responses 1'!BG51=5,1,0)</f>
        <v>1</v>
      </c>
      <c r="BM51">
        <f>IF('Form responses 1'!BH51=5,1,0)</f>
        <v>1</v>
      </c>
      <c r="BN51">
        <f>IF('Form responses 1'!BI51=27,1,0)</f>
        <v>1</v>
      </c>
      <c r="BO51">
        <f>IF('Form responses 1'!BJ51=4,1,0)</f>
        <v>1</v>
      </c>
      <c r="BP51">
        <f>IF('Form responses 1'!BK51=29,1,0)</f>
        <v>1</v>
      </c>
      <c r="BQ51">
        <f>IF('Form responses 1'!BL51=20,1,0)</f>
        <v>1</v>
      </c>
      <c r="BR51">
        <f>IF('Form responses 1'!BM51="Семен потерял часть денег",1,0)</f>
        <v>1</v>
      </c>
      <c r="BS51">
        <f t="shared" si="6"/>
        <v>7</v>
      </c>
      <c r="BT51">
        <f t="shared" si="7"/>
        <v>1</v>
      </c>
      <c r="BU51">
        <f t="shared" si="8"/>
        <v>1</v>
      </c>
      <c r="BV51">
        <f t="shared" si="9"/>
        <v>0</v>
      </c>
    </row>
    <row r="52" spans="1:74" x14ac:dyDescent="0.25">
      <c r="A52">
        <f>IF('Form responses 1'!B52="Да",1,0)</f>
        <v>1</v>
      </c>
      <c r="B52">
        <f>IF('Form responses 1'!C52="Да",1,0)</f>
        <v>1</v>
      </c>
      <c r="C52">
        <f>IF('Form responses 1'!D52="Да",1,0)</f>
        <v>1</v>
      </c>
      <c r="D52">
        <f>IF('Form responses 1'!E52="Да",1,0)</f>
        <v>0</v>
      </c>
      <c r="E52">
        <f>IF('Form responses 1'!F52="Да",0,1)</f>
        <v>0</v>
      </c>
      <c r="F52">
        <f>IF('Form responses 1'!G52="Да",1,0)</f>
        <v>1</v>
      </c>
      <c r="G52">
        <f>IF('Form responses 1'!H52="Да",1,0)</f>
        <v>0</v>
      </c>
      <c r="H52">
        <f>IF('Form responses 1'!I52="Да",1,0)</f>
        <v>0</v>
      </c>
      <c r="I52">
        <f>IF('Form responses 1'!J52="Да",1,0)</f>
        <v>1</v>
      </c>
      <c r="J52">
        <f>IF('Form responses 1'!K52="Да",1,0)</f>
        <v>0</v>
      </c>
      <c r="K52">
        <f>IF('Form responses 1'!L52="Да",1,0)</f>
        <v>1</v>
      </c>
      <c r="L52">
        <f>IF('Form responses 1'!M52="Да",0,1)</f>
        <v>0</v>
      </c>
      <c r="M52">
        <f>IF('Form responses 1'!N52="Да",1,0)</f>
        <v>0</v>
      </c>
      <c r="N52">
        <f>IF('Form responses 1'!O52="Да",1,0)</f>
        <v>0</v>
      </c>
      <c r="O52">
        <f>IF('Form responses 1'!P52="Да",0,1)</f>
        <v>1</v>
      </c>
      <c r="P52">
        <f>IF('Form responses 1'!Q52="Да",1,0)</f>
        <v>1</v>
      </c>
      <c r="Q52">
        <f>IF('Form responses 1'!R52="Да",1,0)</f>
        <v>0</v>
      </c>
      <c r="R52">
        <f>IF('Form responses 1'!S52="Да",0,1)</f>
        <v>0</v>
      </c>
      <c r="S52">
        <f>IF('Form responses 1'!T52="Да",1,0)</f>
        <v>1</v>
      </c>
      <c r="T52">
        <f>IF('Form responses 1'!U52="Да",0,1)</f>
        <v>0</v>
      </c>
      <c r="U52">
        <f>IF('Form responses 1'!V52="Да",1,0)</f>
        <v>1</v>
      </c>
      <c r="V52">
        <f>IF('Form responses 1'!W52="Да",1,0)</f>
        <v>1</v>
      </c>
      <c r="W52">
        <f>IF('Form responses 1'!X52="Да",1,0)</f>
        <v>0</v>
      </c>
      <c r="X52">
        <f>IF('Form responses 1'!Y52="Да",1,0)</f>
        <v>0</v>
      </c>
      <c r="Y52">
        <f>IF('Form responses 1'!Z52="Да",1,0)</f>
        <v>1</v>
      </c>
      <c r="Z52">
        <f>IF('Form responses 1'!AA52="Да",1,0)</f>
        <v>0</v>
      </c>
      <c r="AA52">
        <f>IF('Form responses 1'!AB52="Да",1,0)</f>
        <v>1</v>
      </c>
      <c r="AB52">
        <f>IF('Form responses 1'!AC52="Да",1,0)</f>
        <v>0</v>
      </c>
      <c r="AC52">
        <f>IF('Form responses 1'!AD52="Да",0,1)</f>
        <v>0</v>
      </c>
      <c r="AD52">
        <f>IF('Form responses 1'!AE52="Да",0,1)</f>
        <v>0</v>
      </c>
      <c r="AE52">
        <f>IF('Form responses 1'!AF52="Да",1,0)</f>
        <v>1</v>
      </c>
      <c r="AF52">
        <f>IF('Form responses 1'!AG52="Да",0,1)</f>
        <v>0</v>
      </c>
      <c r="AG52">
        <f>IF('Form responses 1'!AH52="Да",1,0)</f>
        <v>0</v>
      </c>
      <c r="AH52">
        <f>IF('Form responses 1'!AI52="Да",0,1)</f>
        <v>0</v>
      </c>
      <c r="AI52">
        <f>IF('Form responses 1'!AJ52="Да",1,0)</f>
        <v>0</v>
      </c>
      <c r="AJ52">
        <f>IF('Form responses 1'!AK52="Да",1,0)</f>
        <v>0</v>
      </c>
      <c r="AK52">
        <f>IF('Form responses 1'!AL52="Да",0,1)</f>
        <v>0</v>
      </c>
      <c r="AL52">
        <f>IF('Form responses 1'!AM52="Да",1,0)</f>
        <v>1</v>
      </c>
      <c r="AM52">
        <f>IF('Form responses 1'!AN52="Да",1,0)</f>
        <v>0</v>
      </c>
      <c r="AN52">
        <f>IF('Form responses 1'!AO52="Да",1,0)</f>
        <v>0</v>
      </c>
      <c r="AO52">
        <f>IF('Form responses 1'!AP52="Да",0,1)</f>
        <v>1</v>
      </c>
      <c r="AP52">
        <f>IF('Form responses 1'!AQ52="Да",0,1)</f>
        <v>0</v>
      </c>
      <c r="AQ52">
        <f>IF('Form responses 1'!AR52="Да",1,0)</f>
        <v>0</v>
      </c>
      <c r="AR52">
        <f>IF('Form responses 1'!AS52="Да",1,0)</f>
        <v>0</v>
      </c>
      <c r="AS52">
        <f>IF('Form responses 1'!AT52="Да",1,0)</f>
        <v>1</v>
      </c>
      <c r="AT52">
        <f>IF('Form responses 1'!AU52="Да",1,0)</f>
        <v>1</v>
      </c>
      <c r="AU52">
        <f>IF('Form responses 1'!AV52="Да",1,0)</f>
        <v>0</v>
      </c>
      <c r="AV52">
        <f>IF('Form responses 1'!AW52="Да",0,1)</f>
        <v>0</v>
      </c>
      <c r="AW52">
        <f>IF('Form responses 1'!AX52="Да",1,0)</f>
        <v>1</v>
      </c>
      <c r="AX52">
        <f>IF('Form responses 1'!AY52="Да",1,0)</f>
        <v>0</v>
      </c>
      <c r="AY52">
        <f>IF('Form responses 1'!AZ52="Да",0,1)</f>
        <v>1</v>
      </c>
      <c r="AZ52">
        <f>IF('Form responses 1'!BA52="Да",1,0)</f>
        <v>1</v>
      </c>
      <c r="BA52">
        <f>IF('Form responses 1'!BB52="Да",1,0)</f>
        <v>1</v>
      </c>
      <c r="BB52">
        <f>IF('Form responses 1'!BC52="Да",0,1)</f>
        <v>0</v>
      </c>
      <c r="BC52">
        <f>IF('Form responses 1'!BD52="Да",1,0)</f>
        <v>1</v>
      </c>
      <c r="BD52">
        <f>IF('Form responses 1'!BE52="Да",1,0)</f>
        <v>1</v>
      </c>
      <c r="BE52">
        <f>IF('Form responses 1'!BF52="Да",1,0)</f>
        <v>0</v>
      </c>
      <c r="BF52">
        <f t="shared" si="2"/>
        <v>12</v>
      </c>
      <c r="BG52" t="str">
        <f t="shared" si="0"/>
        <v>3. амбиверт</v>
      </c>
      <c r="BH52">
        <f t="shared" si="1"/>
        <v>11</v>
      </c>
      <c r="BI52" t="str">
        <f t="shared" si="3"/>
        <v>3. средний</v>
      </c>
      <c r="BJ52">
        <f t="shared" si="4"/>
        <v>1</v>
      </c>
      <c r="BK52" t="str">
        <f t="shared" si="5"/>
        <v>ок</v>
      </c>
      <c r="BL52">
        <f>IF('Form responses 1'!BG52=5,1,0)</f>
        <v>1</v>
      </c>
      <c r="BM52">
        <f>IF('Form responses 1'!BH52=5,1,0)</f>
        <v>1</v>
      </c>
      <c r="BN52">
        <f>IF('Form responses 1'!BI52=27,1,0)</f>
        <v>1</v>
      </c>
      <c r="BO52">
        <f>IF('Form responses 1'!BJ52=4,1,0)</f>
        <v>1</v>
      </c>
      <c r="BP52">
        <f>IF('Form responses 1'!BK52=29,1,0)</f>
        <v>1</v>
      </c>
      <c r="BQ52">
        <f>IF('Form responses 1'!BL52=20,1,0)</f>
        <v>1</v>
      </c>
      <c r="BR52">
        <f>IF('Form responses 1'!BM52="Семен потерял часть денег",1,0)</f>
        <v>1</v>
      </c>
      <c r="BS52">
        <f t="shared" si="6"/>
        <v>7</v>
      </c>
      <c r="BT52">
        <f t="shared" si="7"/>
        <v>1</v>
      </c>
      <c r="BU52">
        <f t="shared" si="8"/>
        <v>1</v>
      </c>
      <c r="BV52">
        <f t="shared" si="9"/>
        <v>0</v>
      </c>
    </row>
    <row r="53" spans="1:74" x14ac:dyDescent="0.25">
      <c r="A53">
        <f>IF('Form responses 1'!B53="Да",1,0)</f>
        <v>0</v>
      </c>
      <c r="B53">
        <f>IF('Form responses 1'!C53="Да",1,0)</f>
        <v>0</v>
      </c>
      <c r="C53">
        <f>IF('Form responses 1'!D53="Да",1,0)</f>
        <v>0</v>
      </c>
      <c r="D53">
        <f>IF('Form responses 1'!E53="Да",1,0)</f>
        <v>1</v>
      </c>
      <c r="E53">
        <f>IF('Form responses 1'!F53="Да",0,1)</f>
        <v>0</v>
      </c>
      <c r="F53">
        <f>IF('Form responses 1'!G53="Да",1,0)</f>
        <v>0</v>
      </c>
      <c r="G53">
        <f>IF('Form responses 1'!H53="Да",1,0)</f>
        <v>0</v>
      </c>
      <c r="H53">
        <f>IF('Form responses 1'!I53="Да",1,0)</f>
        <v>0</v>
      </c>
      <c r="I53">
        <f>IF('Form responses 1'!J53="Да",1,0)</f>
        <v>1</v>
      </c>
      <c r="J53">
        <f>IF('Form responses 1'!K53="Да",1,0)</f>
        <v>0</v>
      </c>
      <c r="K53">
        <f>IF('Form responses 1'!L53="Да",1,0)</f>
        <v>1</v>
      </c>
      <c r="L53">
        <f>IF('Form responses 1'!M53="Да",0,1)</f>
        <v>1</v>
      </c>
      <c r="M53">
        <f>IF('Form responses 1'!N53="Да",1,0)</f>
        <v>0</v>
      </c>
      <c r="N53">
        <f>IF('Form responses 1'!O53="Да",1,0)</f>
        <v>0</v>
      </c>
      <c r="O53">
        <f>IF('Form responses 1'!P53="Да",0,1)</f>
        <v>0</v>
      </c>
      <c r="P53">
        <f>IF('Form responses 1'!Q53="Да",1,0)</f>
        <v>0</v>
      </c>
      <c r="Q53">
        <f>IF('Form responses 1'!R53="Да",1,0)</f>
        <v>0</v>
      </c>
      <c r="R53">
        <f>IF('Form responses 1'!S53="Да",0,1)</f>
        <v>0</v>
      </c>
      <c r="S53">
        <f>IF('Form responses 1'!T53="Да",1,0)</f>
        <v>1</v>
      </c>
      <c r="T53">
        <f>IF('Form responses 1'!U53="Да",0,1)</f>
        <v>0</v>
      </c>
      <c r="U53">
        <f>IF('Form responses 1'!V53="Да",1,0)</f>
        <v>0</v>
      </c>
      <c r="V53">
        <f>IF('Form responses 1'!W53="Да",1,0)</f>
        <v>0</v>
      </c>
      <c r="W53">
        <f>IF('Form responses 1'!X53="Да",1,0)</f>
        <v>0</v>
      </c>
      <c r="X53">
        <f>IF('Form responses 1'!Y53="Да",1,0)</f>
        <v>0</v>
      </c>
      <c r="Y53">
        <f>IF('Form responses 1'!Z53="Да",1,0)</f>
        <v>0</v>
      </c>
      <c r="Z53">
        <f>IF('Form responses 1'!AA53="Да",1,0)</f>
        <v>0</v>
      </c>
      <c r="AA53">
        <f>IF('Form responses 1'!AB53="Да",1,0)</f>
        <v>1</v>
      </c>
      <c r="AB53">
        <f>IF('Form responses 1'!AC53="Да",1,0)</f>
        <v>1</v>
      </c>
      <c r="AC53">
        <f>IF('Form responses 1'!AD53="Да",0,1)</f>
        <v>0</v>
      </c>
      <c r="AD53">
        <f>IF('Form responses 1'!AE53="Да",0,1)</f>
        <v>0</v>
      </c>
      <c r="AE53">
        <f>IF('Form responses 1'!AF53="Да",1,0)</f>
        <v>1</v>
      </c>
      <c r="AF53">
        <f>IF('Form responses 1'!AG53="Да",0,1)</f>
        <v>0</v>
      </c>
      <c r="AG53">
        <f>IF('Form responses 1'!AH53="Да",1,0)</f>
        <v>1</v>
      </c>
      <c r="AH53">
        <f>IF('Form responses 1'!AI53="Да",0,1)</f>
        <v>0</v>
      </c>
      <c r="AI53">
        <f>IF('Form responses 1'!AJ53="Да",1,0)</f>
        <v>1</v>
      </c>
      <c r="AJ53">
        <f>IF('Form responses 1'!AK53="Да",1,0)</f>
        <v>0</v>
      </c>
      <c r="AK53">
        <f>IF('Form responses 1'!AL53="Да",0,1)</f>
        <v>1</v>
      </c>
      <c r="AL53">
        <f>IF('Form responses 1'!AM53="Да",1,0)</f>
        <v>0</v>
      </c>
      <c r="AM53">
        <f>IF('Form responses 1'!AN53="Да",1,0)</f>
        <v>0</v>
      </c>
      <c r="AN53">
        <f>IF('Form responses 1'!AO53="Да",1,0)</f>
        <v>0</v>
      </c>
      <c r="AO53">
        <f>IF('Form responses 1'!AP53="Да",0,1)</f>
        <v>0</v>
      </c>
      <c r="AP53">
        <f>IF('Form responses 1'!AQ53="Да",0,1)</f>
        <v>0</v>
      </c>
      <c r="AQ53">
        <f>IF('Form responses 1'!AR53="Да",1,0)</f>
        <v>0</v>
      </c>
      <c r="AR53">
        <f>IF('Form responses 1'!AS53="Да",1,0)</f>
        <v>0</v>
      </c>
      <c r="AS53">
        <f>IF('Form responses 1'!AT53="Да",1,0)</f>
        <v>1</v>
      </c>
      <c r="AT53">
        <f>IF('Form responses 1'!AU53="Да",1,0)</f>
        <v>1</v>
      </c>
      <c r="AU53">
        <f>IF('Form responses 1'!AV53="Да",1,0)</f>
        <v>0</v>
      </c>
      <c r="AV53">
        <f>IF('Form responses 1'!AW53="Да",0,1)</f>
        <v>0</v>
      </c>
      <c r="AW53">
        <f>IF('Form responses 1'!AX53="Да",1,0)</f>
        <v>0</v>
      </c>
      <c r="AX53">
        <f>IF('Form responses 1'!AY53="Да",1,0)</f>
        <v>1</v>
      </c>
      <c r="AY53">
        <f>IF('Form responses 1'!AZ53="Да",0,1)</f>
        <v>0</v>
      </c>
      <c r="AZ53">
        <f>IF('Form responses 1'!BA53="Да",1,0)</f>
        <v>1</v>
      </c>
      <c r="BA53">
        <f>IF('Form responses 1'!BB53="Да",1,0)</f>
        <v>0</v>
      </c>
      <c r="BB53">
        <f>IF('Form responses 1'!BC53="Да",0,1)</f>
        <v>0</v>
      </c>
      <c r="BC53">
        <f>IF('Form responses 1'!BD53="Да",1,0)</f>
        <v>1</v>
      </c>
      <c r="BD53">
        <f>IF('Form responses 1'!BE53="Да",1,0)</f>
        <v>1</v>
      </c>
      <c r="BE53">
        <f>IF('Form responses 1'!BF53="Да",1,0)</f>
        <v>0</v>
      </c>
      <c r="BF53">
        <f t="shared" si="2"/>
        <v>4</v>
      </c>
      <c r="BG53" t="str">
        <f t="shared" si="0"/>
        <v>5. глубокий интраверт</v>
      </c>
      <c r="BH53">
        <f t="shared" si="1"/>
        <v>12</v>
      </c>
      <c r="BI53" t="str">
        <f t="shared" si="3"/>
        <v>3. средний</v>
      </c>
      <c r="BJ53">
        <f t="shared" si="4"/>
        <v>1</v>
      </c>
      <c r="BK53" t="str">
        <f t="shared" si="5"/>
        <v>ок</v>
      </c>
      <c r="BL53">
        <f>IF('Form responses 1'!BG53=5,1,0)</f>
        <v>1</v>
      </c>
      <c r="BM53">
        <f>IF('Form responses 1'!BH53=5,1,0)</f>
        <v>1</v>
      </c>
      <c r="BN53">
        <f>IF('Form responses 1'!BI53=27,1,0)</f>
        <v>1</v>
      </c>
      <c r="BO53">
        <f>IF('Form responses 1'!BJ53=4,1,0)</f>
        <v>1</v>
      </c>
      <c r="BP53">
        <f>IF('Form responses 1'!BK53=29,1,0)</f>
        <v>1</v>
      </c>
      <c r="BQ53">
        <f>IF('Form responses 1'!BL53=20,1,0)</f>
        <v>1</v>
      </c>
      <c r="BR53">
        <f>IF('Form responses 1'!BM53="Семен потерял часть денег",1,0)</f>
        <v>1</v>
      </c>
      <c r="BS53">
        <f t="shared" si="6"/>
        <v>7</v>
      </c>
      <c r="BT53">
        <f t="shared" si="7"/>
        <v>1</v>
      </c>
      <c r="BU53">
        <f t="shared" si="8"/>
        <v>1</v>
      </c>
      <c r="BV53">
        <f t="shared" si="9"/>
        <v>0</v>
      </c>
    </row>
    <row r="54" spans="1:74" x14ac:dyDescent="0.25">
      <c r="A54">
        <f>IF('Form responses 1'!B54="Да",1,0)</f>
        <v>1</v>
      </c>
      <c r="B54">
        <f>IF('Form responses 1'!C54="Да",1,0)</f>
        <v>0</v>
      </c>
      <c r="C54">
        <f>IF('Form responses 1'!D54="Да",1,0)</f>
        <v>0</v>
      </c>
      <c r="D54">
        <f>IF('Form responses 1'!E54="Да",1,0)</f>
        <v>0</v>
      </c>
      <c r="E54">
        <f>IF('Form responses 1'!F54="Да",0,1)</f>
        <v>1</v>
      </c>
      <c r="F54">
        <f>IF('Form responses 1'!G54="Да",1,0)</f>
        <v>1</v>
      </c>
      <c r="G54">
        <f>IF('Form responses 1'!H54="Да",1,0)</f>
        <v>1</v>
      </c>
      <c r="H54">
        <f>IF('Form responses 1'!I54="Да",1,0)</f>
        <v>0</v>
      </c>
      <c r="I54">
        <f>IF('Form responses 1'!J54="Да",1,0)</f>
        <v>1</v>
      </c>
      <c r="J54">
        <f>IF('Form responses 1'!K54="Да",1,0)</f>
        <v>0</v>
      </c>
      <c r="K54">
        <f>IF('Form responses 1'!L54="Да",1,0)</f>
        <v>1</v>
      </c>
      <c r="L54">
        <f>IF('Form responses 1'!M54="Да",0,1)</f>
        <v>0</v>
      </c>
      <c r="M54">
        <f>IF('Form responses 1'!N54="Да",1,0)</f>
        <v>0</v>
      </c>
      <c r="N54">
        <f>IF('Form responses 1'!O54="Да",1,0)</f>
        <v>1</v>
      </c>
      <c r="O54">
        <f>IF('Form responses 1'!P54="Да",0,1)</f>
        <v>0</v>
      </c>
      <c r="P54">
        <f>IF('Form responses 1'!Q54="Да",1,0)</f>
        <v>1</v>
      </c>
      <c r="Q54">
        <f>IF('Form responses 1'!R54="Да",1,0)</f>
        <v>0</v>
      </c>
      <c r="R54">
        <f>IF('Form responses 1'!S54="Да",0,1)</f>
        <v>0</v>
      </c>
      <c r="S54">
        <f>IF('Form responses 1'!T54="Да",1,0)</f>
        <v>1</v>
      </c>
      <c r="T54">
        <f>IF('Form responses 1'!U54="Да",0,1)</f>
        <v>0</v>
      </c>
      <c r="U54">
        <f>IF('Form responses 1'!V54="Да",1,0)</f>
        <v>0</v>
      </c>
      <c r="V54">
        <f>IF('Form responses 1'!W54="Да",1,0)</f>
        <v>1</v>
      </c>
      <c r="W54">
        <f>IF('Form responses 1'!X54="Да",1,0)</f>
        <v>1</v>
      </c>
      <c r="X54">
        <f>IF('Form responses 1'!Y54="Да",1,0)</f>
        <v>1</v>
      </c>
      <c r="Y54">
        <f>IF('Form responses 1'!Z54="Да",1,0)</f>
        <v>0</v>
      </c>
      <c r="Z54">
        <f>IF('Form responses 1'!AA54="Да",1,0)</f>
        <v>1</v>
      </c>
      <c r="AA54">
        <f>IF('Form responses 1'!AB54="Да",1,0)</f>
        <v>0</v>
      </c>
      <c r="AB54">
        <f>IF('Form responses 1'!AC54="Да",1,0)</f>
        <v>0</v>
      </c>
      <c r="AC54">
        <f>IF('Form responses 1'!AD54="Да",0,1)</f>
        <v>0</v>
      </c>
      <c r="AD54">
        <f>IF('Form responses 1'!AE54="Да",0,1)</f>
        <v>0</v>
      </c>
      <c r="AE54">
        <f>IF('Form responses 1'!AF54="Да",1,0)</f>
        <v>1</v>
      </c>
      <c r="AF54">
        <f>IF('Form responses 1'!AG54="Да",0,1)</f>
        <v>0</v>
      </c>
      <c r="AG54">
        <f>IF('Form responses 1'!AH54="Да",1,0)</f>
        <v>1</v>
      </c>
      <c r="AH54">
        <f>IF('Form responses 1'!AI54="Да",0,1)</f>
        <v>0</v>
      </c>
      <c r="AI54">
        <f>IF('Form responses 1'!AJ54="Да",1,0)</f>
        <v>1</v>
      </c>
      <c r="AJ54">
        <f>IF('Form responses 1'!AK54="Да",1,0)</f>
        <v>1</v>
      </c>
      <c r="AK54">
        <f>IF('Form responses 1'!AL54="Да",0,1)</f>
        <v>0</v>
      </c>
      <c r="AL54">
        <f>IF('Form responses 1'!AM54="Да",1,0)</f>
        <v>1</v>
      </c>
      <c r="AM54">
        <f>IF('Form responses 1'!AN54="Да",1,0)</f>
        <v>0</v>
      </c>
      <c r="AN54">
        <f>IF('Form responses 1'!AO54="Да",1,0)</f>
        <v>1</v>
      </c>
      <c r="AO54">
        <f>IF('Form responses 1'!AP54="Да",0,1)</f>
        <v>0</v>
      </c>
      <c r="AP54">
        <f>IF('Form responses 1'!AQ54="Да",0,1)</f>
        <v>1</v>
      </c>
      <c r="AQ54">
        <f>IF('Form responses 1'!AR54="Да",1,0)</f>
        <v>0</v>
      </c>
      <c r="AR54">
        <f>IF('Form responses 1'!AS54="Да",1,0)</f>
        <v>0</v>
      </c>
      <c r="AS54">
        <f>IF('Form responses 1'!AT54="Да",1,0)</f>
        <v>1</v>
      </c>
      <c r="AT54">
        <f>IF('Form responses 1'!AU54="Да",1,0)</f>
        <v>0</v>
      </c>
      <c r="AU54">
        <f>IF('Form responses 1'!AV54="Да",1,0)</f>
        <v>1</v>
      </c>
      <c r="AV54">
        <f>IF('Form responses 1'!AW54="Да",0,1)</f>
        <v>0</v>
      </c>
      <c r="AW54">
        <f>IF('Form responses 1'!AX54="Да",1,0)</f>
        <v>0</v>
      </c>
      <c r="AX54">
        <f>IF('Form responses 1'!AY54="Да",1,0)</f>
        <v>1</v>
      </c>
      <c r="AY54">
        <f>IF('Form responses 1'!AZ54="Да",0,1)</f>
        <v>0</v>
      </c>
      <c r="AZ54">
        <f>IF('Form responses 1'!BA54="Да",1,0)</f>
        <v>1</v>
      </c>
      <c r="BA54">
        <f>IF('Form responses 1'!BB54="Да",1,0)</f>
        <v>0</v>
      </c>
      <c r="BB54">
        <f>IF('Form responses 1'!BC54="Да",0,1)</f>
        <v>0</v>
      </c>
      <c r="BC54">
        <f>IF('Form responses 1'!BD54="Да",1,0)</f>
        <v>1</v>
      </c>
      <c r="BD54">
        <f>IF('Form responses 1'!BE54="Да",1,0)</f>
        <v>1</v>
      </c>
      <c r="BE54">
        <f>IF('Form responses 1'!BF54="Да",1,0)</f>
        <v>0</v>
      </c>
      <c r="BF54">
        <f t="shared" si="2"/>
        <v>4</v>
      </c>
      <c r="BG54" t="str">
        <f t="shared" si="0"/>
        <v>5. глубокий интраверт</v>
      </c>
      <c r="BH54">
        <f t="shared" si="1"/>
        <v>18</v>
      </c>
      <c r="BI54" t="str">
        <f t="shared" si="3"/>
        <v>2. Высокий</v>
      </c>
      <c r="BJ54">
        <f t="shared" si="4"/>
        <v>4</v>
      </c>
      <c r="BK54" t="str">
        <f t="shared" si="5"/>
        <v>ок</v>
      </c>
      <c r="BL54">
        <f>IF('Form responses 1'!BG54=5,1,0)</f>
        <v>1</v>
      </c>
      <c r="BM54">
        <f>IF('Form responses 1'!BH54=5,1,0)</f>
        <v>1</v>
      </c>
      <c r="BN54">
        <f>IF('Form responses 1'!BI54=27,1,0)</f>
        <v>1</v>
      </c>
      <c r="BO54">
        <f>IF('Form responses 1'!BJ54=4,1,0)</f>
        <v>1</v>
      </c>
      <c r="BP54">
        <f>IF('Form responses 1'!BK54=29,1,0)</f>
        <v>1</v>
      </c>
      <c r="BQ54">
        <f>IF('Form responses 1'!BL54=20,1,0)</f>
        <v>1</v>
      </c>
      <c r="BR54">
        <f>IF('Form responses 1'!BM54="Семен потерял часть денег",1,0)</f>
        <v>1</v>
      </c>
      <c r="BS54">
        <f t="shared" si="6"/>
        <v>7</v>
      </c>
      <c r="BT54">
        <f t="shared" si="7"/>
        <v>1</v>
      </c>
      <c r="BU54">
        <f t="shared" si="8"/>
        <v>1</v>
      </c>
      <c r="BV54">
        <f t="shared" si="9"/>
        <v>0</v>
      </c>
    </row>
    <row r="55" spans="1:74" x14ac:dyDescent="0.25">
      <c r="A55">
        <f>IF('Form responses 1'!B55="Да",1,0)</f>
        <v>1</v>
      </c>
      <c r="B55">
        <f>IF('Form responses 1'!C55="Да",1,0)</f>
        <v>0</v>
      </c>
      <c r="C55">
        <f>IF('Form responses 1'!D55="Да",1,0)</f>
        <v>0</v>
      </c>
      <c r="D55">
        <f>IF('Form responses 1'!E55="Да",1,0)</f>
        <v>0</v>
      </c>
      <c r="E55">
        <f>IF('Form responses 1'!F55="Да",0,1)</f>
        <v>1</v>
      </c>
      <c r="F55">
        <f>IF('Form responses 1'!G55="Да",1,0)</f>
        <v>1</v>
      </c>
      <c r="G55">
        <f>IF('Form responses 1'!H55="Да",1,0)</f>
        <v>1</v>
      </c>
      <c r="H55">
        <f>IF('Form responses 1'!I55="Да",1,0)</f>
        <v>0</v>
      </c>
      <c r="I55">
        <f>IF('Form responses 1'!J55="Да",1,0)</f>
        <v>1</v>
      </c>
      <c r="J55">
        <f>IF('Form responses 1'!K55="Да",1,0)</f>
        <v>0</v>
      </c>
      <c r="K55">
        <f>IF('Form responses 1'!L55="Да",1,0)</f>
        <v>1</v>
      </c>
      <c r="L55">
        <f>IF('Form responses 1'!M55="Да",0,1)</f>
        <v>0</v>
      </c>
      <c r="M55">
        <f>IF('Form responses 1'!N55="Да",1,0)</f>
        <v>1</v>
      </c>
      <c r="N55">
        <f>IF('Form responses 1'!O55="Да",1,0)</f>
        <v>1</v>
      </c>
      <c r="O55">
        <f>IF('Form responses 1'!P55="Да",0,1)</f>
        <v>1</v>
      </c>
      <c r="P55">
        <f>IF('Form responses 1'!Q55="Да",1,0)</f>
        <v>1</v>
      </c>
      <c r="Q55">
        <f>IF('Form responses 1'!R55="Да",1,0)</f>
        <v>0</v>
      </c>
      <c r="R55">
        <f>IF('Form responses 1'!S55="Да",0,1)</f>
        <v>0</v>
      </c>
      <c r="S55">
        <f>IF('Form responses 1'!T55="Да",1,0)</f>
        <v>1</v>
      </c>
      <c r="T55">
        <f>IF('Form responses 1'!U55="Да",0,1)</f>
        <v>1</v>
      </c>
      <c r="U55">
        <f>IF('Form responses 1'!V55="Да",1,0)</f>
        <v>1</v>
      </c>
      <c r="V55">
        <f>IF('Form responses 1'!W55="Да",1,0)</f>
        <v>1</v>
      </c>
      <c r="W55">
        <f>IF('Form responses 1'!X55="Да",1,0)</f>
        <v>1</v>
      </c>
      <c r="X55">
        <f>IF('Form responses 1'!Y55="Да",1,0)</f>
        <v>1</v>
      </c>
      <c r="Y55">
        <f>IF('Form responses 1'!Z55="Да",1,0)</f>
        <v>1</v>
      </c>
      <c r="Z55">
        <f>IF('Form responses 1'!AA55="Да",1,0)</f>
        <v>1</v>
      </c>
      <c r="AA55">
        <f>IF('Form responses 1'!AB55="Да",1,0)</f>
        <v>0</v>
      </c>
      <c r="AB55">
        <f>IF('Form responses 1'!AC55="Да",1,0)</f>
        <v>0</v>
      </c>
      <c r="AC55">
        <f>IF('Form responses 1'!AD55="Да",0,1)</f>
        <v>0</v>
      </c>
      <c r="AD55">
        <f>IF('Form responses 1'!AE55="Да",0,1)</f>
        <v>0</v>
      </c>
      <c r="AE55">
        <f>IF('Form responses 1'!AF55="Да",1,0)</f>
        <v>1</v>
      </c>
      <c r="AF55">
        <f>IF('Form responses 1'!AG55="Да",0,1)</f>
        <v>1</v>
      </c>
      <c r="AG55">
        <f>IF('Form responses 1'!AH55="Да",1,0)</f>
        <v>1</v>
      </c>
      <c r="AH55">
        <f>IF('Form responses 1'!AI55="Да",0,1)</f>
        <v>1</v>
      </c>
      <c r="AI55">
        <f>IF('Form responses 1'!AJ55="Да",1,0)</f>
        <v>0</v>
      </c>
      <c r="AJ55">
        <f>IF('Form responses 1'!AK55="Да",1,0)</f>
        <v>0</v>
      </c>
      <c r="AK55">
        <f>IF('Form responses 1'!AL55="Да",0,1)</f>
        <v>1</v>
      </c>
      <c r="AL55">
        <f>IF('Form responses 1'!AM55="Да",1,0)</f>
        <v>1</v>
      </c>
      <c r="AM55">
        <f>IF('Form responses 1'!AN55="Да",1,0)</f>
        <v>1</v>
      </c>
      <c r="AN55">
        <f>IF('Form responses 1'!AO55="Да",1,0)</f>
        <v>0</v>
      </c>
      <c r="AO55">
        <f>IF('Form responses 1'!AP55="Да",0,1)</f>
        <v>1</v>
      </c>
      <c r="AP55">
        <f>IF('Form responses 1'!AQ55="Да",0,1)</f>
        <v>0</v>
      </c>
      <c r="AQ55">
        <f>IF('Form responses 1'!AR55="Да",1,0)</f>
        <v>0</v>
      </c>
      <c r="AR55">
        <f>IF('Form responses 1'!AS55="Да",1,0)</f>
        <v>0</v>
      </c>
      <c r="AS55">
        <f>IF('Form responses 1'!AT55="Да",1,0)</f>
        <v>1</v>
      </c>
      <c r="AT55">
        <f>IF('Form responses 1'!AU55="Да",1,0)</f>
        <v>0</v>
      </c>
      <c r="AU55">
        <f>IF('Form responses 1'!AV55="Да",1,0)</f>
        <v>1</v>
      </c>
      <c r="AV55">
        <f>IF('Form responses 1'!AW55="Да",0,1)</f>
        <v>0</v>
      </c>
      <c r="AW55">
        <f>IF('Form responses 1'!AX55="Да",1,0)</f>
        <v>0</v>
      </c>
      <c r="AX55">
        <f>IF('Form responses 1'!AY55="Да",1,0)</f>
        <v>1</v>
      </c>
      <c r="AY55">
        <f>IF('Form responses 1'!AZ55="Да",0,1)</f>
        <v>1</v>
      </c>
      <c r="AZ55">
        <f>IF('Form responses 1'!BA55="Да",1,0)</f>
        <v>1</v>
      </c>
      <c r="BA55">
        <f>IF('Form responses 1'!BB55="Да",1,0)</f>
        <v>1</v>
      </c>
      <c r="BB55">
        <f>IF('Form responses 1'!BC55="Да",0,1)</f>
        <v>0</v>
      </c>
      <c r="BC55">
        <f>IF('Form responses 1'!BD55="Да",1,0)</f>
        <v>1</v>
      </c>
      <c r="BD55">
        <f>IF('Form responses 1'!BE55="Да",1,0)</f>
        <v>1</v>
      </c>
      <c r="BE55">
        <f>IF('Form responses 1'!BF55="Да",1,0)</f>
        <v>1</v>
      </c>
      <c r="BF55">
        <f t="shared" si="2"/>
        <v>15</v>
      </c>
      <c r="BG55" t="str">
        <f t="shared" si="0"/>
        <v>3. амбиверт</v>
      </c>
      <c r="BH55">
        <f t="shared" si="1"/>
        <v>18</v>
      </c>
      <c r="BI55" t="str">
        <f t="shared" si="3"/>
        <v>2. Высокий</v>
      </c>
      <c r="BJ55">
        <f t="shared" si="4"/>
        <v>2</v>
      </c>
      <c r="BK55" t="str">
        <f t="shared" si="5"/>
        <v>ок</v>
      </c>
      <c r="BL55">
        <f>IF('Form responses 1'!BG55=5,1,0)</f>
        <v>1</v>
      </c>
      <c r="BM55">
        <f>IF('Form responses 1'!BH55=5,1,0)</f>
        <v>1</v>
      </c>
      <c r="BN55">
        <f>IF('Form responses 1'!BI55=27,1,0)</f>
        <v>1</v>
      </c>
      <c r="BO55">
        <f>IF('Form responses 1'!BJ55=4,1,0)</f>
        <v>1</v>
      </c>
      <c r="BP55">
        <f>IF('Form responses 1'!BK55=29,1,0)</f>
        <v>1</v>
      </c>
      <c r="BQ55">
        <f>IF('Form responses 1'!BL55=20,1,0)</f>
        <v>1</v>
      </c>
      <c r="BR55">
        <f>IF('Form responses 1'!BM55="Семен потерял часть денег",1,0)</f>
        <v>1</v>
      </c>
      <c r="BS55">
        <f t="shared" si="6"/>
        <v>7</v>
      </c>
      <c r="BT55">
        <f t="shared" si="7"/>
        <v>1</v>
      </c>
      <c r="BU55">
        <f t="shared" si="8"/>
        <v>1</v>
      </c>
      <c r="BV55">
        <f t="shared" si="9"/>
        <v>0</v>
      </c>
    </row>
    <row r="56" spans="1:74" x14ac:dyDescent="0.25">
      <c r="A56">
        <f>IF('Form responses 1'!B56="Да",1,0)</f>
        <v>0</v>
      </c>
      <c r="B56">
        <f>IF('Form responses 1'!C56="Да",1,0)</f>
        <v>0</v>
      </c>
      <c r="C56">
        <f>IF('Form responses 1'!D56="Да",1,0)</f>
        <v>1</v>
      </c>
      <c r="D56">
        <f>IF('Form responses 1'!E56="Да",1,0)</f>
        <v>0</v>
      </c>
      <c r="E56">
        <f>IF('Form responses 1'!F56="Да",0,1)</f>
        <v>0</v>
      </c>
      <c r="F56">
        <f>IF('Form responses 1'!G56="Да",1,0)</f>
        <v>0</v>
      </c>
      <c r="G56">
        <f>IF('Form responses 1'!H56="Да",1,0)</f>
        <v>0</v>
      </c>
      <c r="H56">
        <f>IF('Form responses 1'!I56="Да",1,0)</f>
        <v>0</v>
      </c>
      <c r="I56">
        <f>IF('Form responses 1'!J56="Да",1,0)</f>
        <v>1</v>
      </c>
      <c r="J56">
        <f>IF('Form responses 1'!K56="Да",1,0)</f>
        <v>0</v>
      </c>
      <c r="K56">
        <f>IF('Form responses 1'!L56="Да",1,0)</f>
        <v>1</v>
      </c>
      <c r="L56">
        <f>IF('Form responses 1'!M56="Да",0,1)</f>
        <v>1</v>
      </c>
      <c r="M56">
        <f>IF('Form responses 1'!N56="Да",1,0)</f>
        <v>0</v>
      </c>
      <c r="N56">
        <f>IF('Form responses 1'!O56="Да",1,0)</f>
        <v>0</v>
      </c>
      <c r="O56">
        <f>IF('Form responses 1'!P56="Да",0,1)</f>
        <v>0</v>
      </c>
      <c r="P56">
        <f>IF('Form responses 1'!Q56="Да",1,0)</f>
        <v>0</v>
      </c>
      <c r="Q56">
        <f>IF('Form responses 1'!R56="Да",1,0)</f>
        <v>0</v>
      </c>
      <c r="R56">
        <f>IF('Form responses 1'!S56="Да",0,1)</f>
        <v>0</v>
      </c>
      <c r="S56">
        <f>IF('Form responses 1'!T56="Да",1,0)</f>
        <v>1</v>
      </c>
      <c r="T56">
        <f>IF('Form responses 1'!U56="Да",0,1)</f>
        <v>0</v>
      </c>
      <c r="U56">
        <f>IF('Form responses 1'!V56="Да",1,0)</f>
        <v>1</v>
      </c>
      <c r="V56">
        <f>IF('Form responses 1'!W56="Да",1,0)</f>
        <v>0</v>
      </c>
      <c r="W56">
        <f>IF('Form responses 1'!X56="Да",1,0)</f>
        <v>0</v>
      </c>
      <c r="X56">
        <f>IF('Form responses 1'!Y56="Да",1,0)</f>
        <v>0</v>
      </c>
      <c r="Y56">
        <f>IF('Form responses 1'!Z56="Да",1,0)</f>
        <v>1</v>
      </c>
      <c r="Z56">
        <f>IF('Form responses 1'!AA56="Да",1,0)</f>
        <v>0</v>
      </c>
      <c r="AA56">
        <f>IF('Form responses 1'!AB56="Да",1,0)</f>
        <v>0</v>
      </c>
      <c r="AB56">
        <f>IF('Form responses 1'!AC56="Да",1,0)</f>
        <v>1</v>
      </c>
      <c r="AC56">
        <f>IF('Form responses 1'!AD56="Да",0,1)</f>
        <v>1</v>
      </c>
      <c r="AD56">
        <f>IF('Form responses 1'!AE56="Да",0,1)</f>
        <v>0</v>
      </c>
      <c r="AE56">
        <f>IF('Form responses 1'!AF56="Да",1,0)</f>
        <v>1</v>
      </c>
      <c r="AF56">
        <f>IF('Form responses 1'!AG56="Да",0,1)</f>
        <v>0</v>
      </c>
      <c r="AG56">
        <f>IF('Form responses 1'!AH56="Да",1,0)</f>
        <v>1</v>
      </c>
      <c r="AH56">
        <f>IF('Form responses 1'!AI56="Да",0,1)</f>
        <v>0</v>
      </c>
      <c r="AI56">
        <f>IF('Form responses 1'!AJ56="Да",1,0)</f>
        <v>0</v>
      </c>
      <c r="AJ56">
        <f>IF('Form responses 1'!AK56="Да",1,0)</f>
        <v>0</v>
      </c>
      <c r="AK56">
        <f>IF('Form responses 1'!AL56="Да",0,1)</f>
        <v>0</v>
      </c>
      <c r="AL56">
        <f>IF('Form responses 1'!AM56="Да",1,0)</f>
        <v>0</v>
      </c>
      <c r="AM56">
        <f>IF('Form responses 1'!AN56="Да",1,0)</f>
        <v>0</v>
      </c>
      <c r="AN56">
        <f>IF('Form responses 1'!AO56="Да",1,0)</f>
        <v>0</v>
      </c>
      <c r="AO56">
        <f>IF('Form responses 1'!AP56="Да",0,1)</f>
        <v>0</v>
      </c>
      <c r="AP56">
        <f>IF('Form responses 1'!AQ56="Да",0,1)</f>
        <v>0</v>
      </c>
      <c r="AQ56">
        <f>IF('Form responses 1'!AR56="Да",1,0)</f>
        <v>0</v>
      </c>
      <c r="AR56">
        <f>IF('Form responses 1'!AS56="Да",1,0)</f>
        <v>0</v>
      </c>
      <c r="AS56">
        <f>IF('Form responses 1'!AT56="Да",1,0)</f>
        <v>1</v>
      </c>
      <c r="AT56">
        <f>IF('Form responses 1'!AU56="Да",1,0)</f>
        <v>0</v>
      </c>
      <c r="AU56">
        <f>IF('Form responses 1'!AV56="Да",1,0)</f>
        <v>0</v>
      </c>
      <c r="AV56">
        <f>IF('Form responses 1'!AW56="Да",0,1)</f>
        <v>1</v>
      </c>
      <c r="AW56">
        <f>IF('Form responses 1'!AX56="Да",1,0)</f>
        <v>1</v>
      </c>
      <c r="AX56">
        <f>IF('Form responses 1'!AY56="Да",1,0)</f>
        <v>0</v>
      </c>
      <c r="AY56">
        <f>IF('Form responses 1'!AZ56="Да",0,1)</f>
        <v>1</v>
      </c>
      <c r="AZ56">
        <f>IF('Form responses 1'!BA56="Да",1,0)</f>
        <v>0</v>
      </c>
      <c r="BA56">
        <f>IF('Form responses 1'!BB56="Да",1,0)</f>
        <v>0</v>
      </c>
      <c r="BB56">
        <f>IF('Form responses 1'!BC56="Да",0,1)</f>
        <v>0</v>
      </c>
      <c r="BC56">
        <f>IF('Form responses 1'!BD56="Да",1,0)</f>
        <v>1</v>
      </c>
      <c r="BD56">
        <f>IF('Form responses 1'!BE56="Да",1,0)</f>
        <v>0</v>
      </c>
      <c r="BE56">
        <f>IF('Form responses 1'!BF56="Да",1,0)</f>
        <v>0</v>
      </c>
      <c r="BF56">
        <f t="shared" si="2"/>
        <v>5</v>
      </c>
      <c r="BG56" t="str">
        <f t="shared" si="0"/>
        <v>4. интроверт</v>
      </c>
      <c r="BH56">
        <f t="shared" si="1"/>
        <v>9</v>
      </c>
      <c r="BI56" t="str">
        <f t="shared" si="3"/>
        <v>3. средний</v>
      </c>
      <c r="BJ56">
        <f t="shared" si="4"/>
        <v>2</v>
      </c>
      <c r="BK56" t="str">
        <f t="shared" si="5"/>
        <v>ок</v>
      </c>
      <c r="BL56">
        <f>IF('Form responses 1'!BG56=5,1,0)</f>
        <v>1</v>
      </c>
      <c r="BM56">
        <f>IF('Form responses 1'!BH56=5,1,0)</f>
        <v>1</v>
      </c>
      <c r="BN56">
        <f>IF('Form responses 1'!BI56=27,1,0)</f>
        <v>1</v>
      </c>
      <c r="BO56">
        <f>IF('Form responses 1'!BJ56=4,1,0)</f>
        <v>1</v>
      </c>
      <c r="BP56">
        <f>IF('Form responses 1'!BK56=29,1,0)</f>
        <v>1</v>
      </c>
      <c r="BQ56">
        <f>IF('Form responses 1'!BL56=20,1,0)</f>
        <v>1</v>
      </c>
      <c r="BR56">
        <f>IF('Form responses 1'!BM56="Семен потерял часть денег",1,0)</f>
        <v>1</v>
      </c>
      <c r="BS56">
        <f t="shared" si="6"/>
        <v>7</v>
      </c>
      <c r="BT56">
        <f t="shared" si="7"/>
        <v>1</v>
      </c>
      <c r="BU56">
        <f t="shared" si="8"/>
        <v>1</v>
      </c>
      <c r="BV56">
        <f t="shared" si="9"/>
        <v>0</v>
      </c>
    </row>
    <row r="57" spans="1:74" x14ac:dyDescent="0.25">
      <c r="A57">
        <f>IF('Form responses 1'!B57="Да",1,0)</f>
        <v>1</v>
      </c>
      <c r="B57">
        <f>IF('Form responses 1'!C57="Да",1,0)</f>
        <v>0</v>
      </c>
      <c r="C57">
        <f>IF('Form responses 1'!D57="Да",1,0)</f>
        <v>0</v>
      </c>
      <c r="D57">
        <f>IF('Form responses 1'!E57="Да",1,0)</f>
        <v>1</v>
      </c>
      <c r="E57">
        <f>IF('Form responses 1'!F57="Да",0,1)</f>
        <v>0</v>
      </c>
      <c r="F57">
        <f>IF('Form responses 1'!G57="Да",1,0)</f>
        <v>0</v>
      </c>
      <c r="G57">
        <f>IF('Form responses 1'!H57="Да",1,0)</f>
        <v>1</v>
      </c>
      <c r="H57">
        <f>IF('Form responses 1'!I57="Да",1,0)</f>
        <v>1</v>
      </c>
      <c r="I57">
        <f>IF('Form responses 1'!J57="Да",1,0)</f>
        <v>1</v>
      </c>
      <c r="J57">
        <f>IF('Form responses 1'!K57="Да",1,0)</f>
        <v>0</v>
      </c>
      <c r="K57">
        <f>IF('Form responses 1'!L57="Да",1,0)</f>
        <v>1</v>
      </c>
      <c r="L57">
        <f>IF('Form responses 1'!M57="Да",0,1)</f>
        <v>0</v>
      </c>
      <c r="M57">
        <f>IF('Form responses 1'!N57="Да",1,0)</f>
        <v>0</v>
      </c>
      <c r="N57">
        <f>IF('Form responses 1'!O57="Да",1,0)</f>
        <v>1</v>
      </c>
      <c r="O57">
        <f>IF('Form responses 1'!P57="Да",0,1)</f>
        <v>0</v>
      </c>
      <c r="P57">
        <f>IF('Form responses 1'!Q57="Да",1,0)</f>
        <v>1</v>
      </c>
      <c r="Q57">
        <f>IF('Form responses 1'!R57="Да",1,0)</f>
        <v>0</v>
      </c>
      <c r="R57">
        <f>IF('Form responses 1'!S57="Да",0,1)</f>
        <v>0</v>
      </c>
      <c r="S57">
        <f>IF('Form responses 1'!T57="Да",1,0)</f>
        <v>1</v>
      </c>
      <c r="T57">
        <f>IF('Form responses 1'!U57="Да",0,1)</f>
        <v>1</v>
      </c>
      <c r="U57">
        <f>IF('Form responses 1'!V57="Да",1,0)</f>
        <v>0</v>
      </c>
      <c r="V57">
        <f>IF('Form responses 1'!W57="Да",1,0)</f>
        <v>1</v>
      </c>
      <c r="W57">
        <f>IF('Form responses 1'!X57="Да",1,0)</f>
        <v>1</v>
      </c>
      <c r="X57">
        <f>IF('Form responses 1'!Y57="Да",1,0)</f>
        <v>1</v>
      </c>
      <c r="Y57">
        <f>IF('Form responses 1'!Z57="Да",1,0)</f>
        <v>1</v>
      </c>
      <c r="Z57">
        <f>IF('Form responses 1'!AA57="Да",1,0)</f>
        <v>1</v>
      </c>
      <c r="AA57">
        <f>IF('Form responses 1'!AB57="Да",1,0)</f>
        <v>1</v>
      </c>
      <c r="AB57">
        <f>IF('Form responses 1'!AC57="Да",1,0)</f>
        <v>1</v>
      </c>
      <c r="AC57">
        <f>IF('Form responses 1'!AD57="Да",0,1)</f>
        <v>0</v>
      </c>
      <c r="AD57">
        <f>IF('Form responses 1'!AE57="Да",0,1)</f>
        <v>0</v>
      </c>
      <c r="AE57">
        <f>IF('Form responses 1'!AF57="Да",1,0)</f>
        <v>1</v>
      </c>
      <c r="AF57">
        <f>IF('Form responses 1'!AG57="Да",0,1)</f>
        <v>1</v>
      </c>
      <c r="AG57">
        <f>IF('Form responses 1'!AH57="Да",1,0)</f>
        <v>1</v>
      </c>
      <c r="AH57">
        <f>IF('Form responses 1'!AI57="Да",0,1)</f>
        <v>0</v>
      </c>
      <c r="AI57">
        <f>IF('Form responses 1'!AJ57="Да",1,0)</f>
        <v>0</v>
      </c>
      <c r="AJ57">
        <f>IF('Form responses 1'!AK57="Да",1,0)</f>
        <v>0</v>
      </c>
      <c r="AK57">
        <f>IF('Form responses 1'!AL57="Да",0,1)</f>
        <v>1</v>
      </c>
      <c r="AL57">
        <f>IF('Form responses 1'!AM57="Да",1,0)</f>
        <v>1</v>
      </c>
      <c r="AM57">
        <f>IF('Form responses 1'!AN57="Да",1,0)</f>
        <v>0</v>
      </c>
      <c r="AN57">
        <f>IF('Form responses 1'!AO57="Да",1,0)</f>
        <v>0</v>
      </c>
      <c r="AO57">
        <f>IF('Form responses 1'!AP57="Да",0,1)</f>
        <v>0</v>
      </c>
      <c r="AP57">
        <f>IF('Form responses 1'!AQ57="Да",0,1)</f>
        <v>1</v>
      </c>
      <c r="AQ57">
        <f>IF('Form responses 1'!AR57="Да",1,0)</f>
        <v>0</v>
      </c>
      <c r="AR57">
        <f>IF('Form responses 1'!AS57="Да",1,0)</f>
        <v>0</v>
      </c>
      <c r="AS57">
        <f>IF('Form responses 1'!AT57="Да",1,0)</f>
        <v>1</v>
      </c>
      <c r="AT57">
        <f>IF('Form responses 1'!AU57="Да",1,0)</f>
        <v>0</v>
      </c>
      <c r="AU57">
        <f>IF('Form responses 1'!AV57="Да",1,0)</f>
        <v>1</v>
      </c>
      <c r="AV57">
        <f>IF('Form responses 1'!AW57="Да",0,1)</f>
        <v>0</v>
      </c>
      <c r="AW57">
        <f>IF('Form responses 1'!AX57="Да",1,0)</f>
        <v>0</v>
      </c>
      <c r="AX57">
        <f>IF('Form responses 1'!AY57="Да",1,0)</f>
        <v>1</v>
      </c>
      <c r="AY57">
        <f>IF('Form responses 1'!AZ57="Да",0,1)</f>
        <v>1</v>
      </c>
      <c r="AZ57">
        <f>IF('Form responses 1'!BA57="Да",1,0)</f>
        <v>0</v>
      </c>
      <c r="BA57">
        <f>IF('Form responses 1'!BB57="Да",1,0)</f>
        <v>1</v>
      </c>
      <c r="BB57">
        <f>IF('Form responses 1'!BC57="Да",0,1)</f>
        <v>0</v>
      </c>
      <c r="BC57">
        <f>IF('Form responses 1'!BD57="Да",1,0)</f>
        <v>1</v>
      </c>
      <c r="BD57">
        <f>IF('Form responses 1'!BE57="Да",1,0)</f>
        <v>1</v>
      </c>
      <c r="BE57">
        <f>IF('Form responses 1'!BF57="Да",1,0)</f>
        <v>0</v>
      </c>
      <c r="BF57">
        <f t="shared" si="2"/>
        <v>11</v>
      </c>
      <c r="BG57" t="str">
        <f t="shared" si="0"/>
        <v>3. амбиверт</v>
      </c>
      <c r="BH57">
        <f t="shared" si="1"/>
        <v>17</v>
      </c>
      <c r="BI57" t="str">
        <f t="shared" si="3"/>
        <v>2. Высокий</v>
      </c>
      <c r="BJ57">
        <f t="shared" si="4"/>
        <v>2</v>
      </c>
      <c r="BK57" t="str">
        <f t="shared" si="5"/>
        <v>ок</v>
      </c>
      <c r="BL57">
        <f>IF('Form responses 1'!BG57=5,1,0)</f>
        <v>1</v>
      </c>
      <c r="BM57">
        <f>IF('Form responses 1'!BH57=5,1,0)</f>
        <v>1</v>
      </c>
      <c r="BN57">
        <f>IF('Form responses 1'!BI57=27,1,0)</f>
        <v>1</v>
      </c>
      <c r="BO57">
        <f>IF('Form responses 1'!BJ57=4,1,0)</f>
        <v>1</v>
      </c>
      <c r="BP57">
        <f>IF('Form responses 1'!BK57=29,1,0)</f>
        <v>1</v>
      </c>
      <c r="BQ57">
        <f>IF('Form responses 1'!BL57=20,1,0)</f>
        <v>0</v>
      </c>
      <c r="BR57">
        <f>IF('Form responses 1'!BM57="Семен потерял часть денег",1,0)</f>
        <v>1</v>
      </c>
      <c r="BS57">
        <f t="shared" si="6"/>
        <v>6</v>
      </c>
      <c r="BT57">
        <f t="shared" si="7"/>
        <v>0</v>
      </c>
      <c r="BU57">
        <f t="shared" si="8"/>
        <v>1</v>
      </c>
      <c r="BV57">
        <f t="shared" si="9"/>
        <v>0</v>
      </c>
    </row>
    <row r="58" spans="1:74" x14ac:dyDescent="0.25">
      <c r="A58">
        <f>IF('Form responses 1'!B58="Да",1,0)</f>
        <v>0</v>
      </c>
      <c r="B58">
        <f>IF('Form responses 1'!C58="Да",1,0)</f>
        <v>1</v>
      </c>
      <c r="C58">
        <f>IF('Form responses 1'!D58="Да",1,0)</f>
        <v>0</v>
      </c>
      <c r="D58">
        <f>IF('Form responses 1'!E58="Да",1,0)</f>
        <v>0</v>
      </c>
      <c r="E58">
        <f>IF('Form responses 1'!F58="Да",0,1)</f>
        <v>1</v>
      </c>
      <c r="F58">
        <f>IF('Form responses 1'!G58="Да",1,0)</f>
        <v>1</v>
      </c>
      <c r="G58">
        <f>IF('Form responses 1'!H58="Да",1,0)</f>
        <v>0</v>
      </c>
      <c r="H58">
        <f>IF('Form responses 1'!I58="Да",1,0)</f>
        <v>0</v>
      </c>
      <c r="I58">
        <f>IF('Form responses 1'!J58="Да",1,0)</f>
        <v>0</v>
      </c>
      <c r="J58">
        <f>IF('Form responses 1'!K58="Да",1,0)</f>
        <v>0</v>
      </c>
      <c r="K58">
        <f>IF('Form responses 1'!L58="Да",1,0)</f>
        <v>1</v>
      </c>
      <c r="L58">
        <f>IF('Form responses 1'!M58="Да",0,1)</f>
        <v>0</v>
      </c>
      <c r="M58">
        <f>IF('Form responses 1'!N58="Да",1,0)</f>
        <v>0</v>
      </c>
      <c r="N58">
        <f>IF('Form responses 1'!O58="Да",1,0)</f>
        <v>0</v>
      </c>
      <c r="O58">
        <f>IF('Form responses 1'!P58="Да",0,1)</f>
        <v>0</v>
      </c>
      <c r="P58">
        <f>IF('Form responses 1'!Q58="Да",1,0)</f>
        <v>0</v>
      </c>
      <c r="Q58">
        <f>IF('Form responses 1'!R58="Да",1,0)</f>
        <v>0</v>
      </c>
      <c r="R58">
        <f>IF('Form responses 1'!S58="Да",0,1)</f>
        <v>0</v>
      </c>
      <c r="S58">
        <f>IF('Form responses 1'!T58="Да",1,0)</f>
        <v>1</v>
      </c>
      <c r="T58">
        <f>IF('Form responses 1'!U58="Да",0,1)</f>
        <v>1</v>
      </c>
      <c r="U58">
        <f>IF('Form responses 1'!V58="Да",1,0)</f>
        <v>0</v>
      </c>
      <c r="V58">
        <f>IF('Form responses 1'!W58="Да",1,0)</f>
        <v>1</v>
      </c>
      <c r="W58">
        <f>IF('Form responses 1'!X58="Да",1,0)</f>
        <v>0</v>
      </c>
      <c r="X58">
        <f>IF('Form responses 1'!Y58="Да",1,0)</f>
        <v>0</v>
      </c>
      <c r="Y58">
        <f>IF('Form responses 1'!Z58="Да",1,0)</f>
        <v>1</v>
      </c>
      <c r="Z58">
        <f>IF('Form responses 1'!AA58="Да",1,0)</f>
        <v>0</v>
      </c>
      <c r="AA58">
        <f>IF('Form responses 1'!AB58="Да",1,0)</f>
        <v>1</v>
      </c>
      <c r="AB58">
        <f>IF('Form responses 1'!AC58="Да",1,0)</f>
        <v>0</v>
      </c>
      <c r="AC58">
        <f>IF('Form responses 1'!AD58="Да",0,1)</f>
        <v>1</v>
      </c>
      <c r="AD58">
        <f>IF('Form responses 1'!AE58="Да",0,1)</f>
        <v>1</v>
      </c>
      <c r="AE58">
        <f>IF('Form responses 1'!AF58="Да",1,0)</f>
        <v>1</v>
      </c>
      <c r="AF58">
        <f>IF('Form responses 1'!AG58="Да",0,1)</f>
        <v>0</v>
      </c>
      <c r="AG58">
        <f>IF('Form responses 1'!AH58="Да",1,0)</f>
        <v>0</v>
      </c>
      <c r="AH58">
        <f>IF('Form responses 1'!AI58="Да",0,1)</f>
        <v>0</v>
      </c>
      <c r="AI58">
        <f>IF('Form responses 1'!AJ58="Да",1,0)</f>
        <v>0</v>
      </c>
      <c r="AJ58">
        <f>IF('Form responses 1'!AK58="Да",1,0)</f>
        <v>0</v>
      </c>
      <c r="AK58">
        <f>IF('Form responses 1'!AL58="Да",0,1)</f>
        <v>1</v>
      </c>
      <c r="AL58">
        <f>IF('Form responses 1'!AM58="Да",1,0)</f>
        <v>0</v>
      </c>
      <c r="AM58">
        <f>IF('Form responses 1'!AN58="Да",1,0)</f>
        <v>0</v>
      </c>
      <c r="AN58">
        <f>IF('Form responses 1'!AO58="Да",1,0)</f>
        <v>0</v>
      </c>
      <c r="AO58">
        <f>IF('Form responses 1'!AP58="Да",0,1)</f>
        <v>1</v>
      </c>
      <c r="AP58">
        <f>IF('Form responses 1'!AQ58="Да",0,1)</f>
        <v>0</v>
      </c>
      <c r="AQ58">
        <f>IF('Form responses 1'!AR58="Да",1,0)</f>
        <v>0</v>
      </c>
      <c r="AR58">
        <f>IF('Form responses 1'!AS58="Да",1,0)</f>
        <v>0</v>
      </c>
      <c r="AS58">
        <f>IF('Form responses 1'!AT58="Да",1,0)</f>
        <v>0</v>
      </c>
      <c r="AT58">
        <f>IF('Form responses 1'!AU58="Да",1,0)</f>
        <v>1</v>
      </c>
      <c r="AU58">
        <f>IF('Form responses 1'!AV58="Да",1,0)</f>
        <v>0</v>
      </c>
      <c r="AV58">
        <f>IF('Form responses 1'!AW58="Да",0,1)</f>
        <v>0</v>
      </c>
      <c r="AW58">
        <f>IF('Form responses 1'!AX58="Да",1,0)</f>
        <v>1</v>
      </c>
      <c r="AX58">
        <f>IF('Form responses 1'!AY58="Да",1,0)</f>
        <v>0</v>
      </c>
      <c r="AY58">
        <f>IF('Form responses 1'!AZ58="Да",0,1)</f>
        <v>1</v>
      </c>
      <c r="AZ58">
        <f>IF('Form responses 1'!BA58="Да",1,0)</f>
        <v>0</v>
      </c>
      <c r="BA58">
        <f>IF('Form responses 1'!BB58="Да",1,0)</f>
        <v>0</v>
      </c>
      <c r="BB58">
        <f>IF('Form responses 1'!BC58="Да",0,1)</f>
        <v>1</v>
      </c>
      <c r="BC58">
        <f>IF('Form responses 1'!BD58="Да",1,0)</f>
        <v>1</v>
      </c>
      <c r="BD58">
        <f>IF('Form responses 1'!BE58="Да",1,0)</f>
        <v>0</v>
      </c>
      <c r="BE58">
        <f>IF('Form responses 1'!BF58="Да",1,0)</f>
        <v>0</v>
      </c>
      <c r="BF58">
        <f t="shared" si="2"/>
        <v>11</v>
      </c>
      <c r="BG58" t="str">
        <f t="shared" si="0"/>
        <v>3. амбиверт</v>
      </c>
      <c r="BH58">
        <f t="shared" si="1"/>
        <v>5</v>
      </c>
      <c r="BI58" t="str">
        <f t="shared" si="3"/>
        <v>4. низкий</v>
      </c>
      <c r="BJ58">
        <f t="shared" si="4"/>
        <v>3</v>
      </c>
      <c r="BK58" t="str">
        <f t="shared" si="5"/>
        <v>ок</v>
      </c>
      <c r="BL58">
        <f>IF('Form responses 1'!BG58=5,1,0)</f>
        <v>1</v>
      </c>
      <c r="BM58">
        <f>IF('Form responses 1'!BH58=5,1,0)</f>
        <v>1</v>
      </c>
      <c r="BN58">
        <f>IF('Form responses 1'!BI58=27,1,0)</f>
        <v>1</v>
      </c>
      <c r="BO58">
        <f>IF('Form responses 1'!BJ58=4,1,0)</f>
        <v>1</v>
      </c>
      <c r="BP58">
        <f>IF('Form responses 1'!BK58=29,1,0)</f>
        <v>1</v>
      </c>
      <c r="BQ58">
        <f>IF('Form responses 1'!BL58=20,1,0)</f>
        <v>0</v>
      </c>
      <c r="BR58">
        <f>IF('Form responses 1'!BM58="Семен потерял часть денег",1,0)</f>
        <v>0</v>
      </c>
      <c r="BS58">
        <f t="shared" si="6"/>
        <v>5</v>
      </c>
      <c r="BT58">
        <f t="shared" si="7"/>
        <v>0</v>
      </c>
      <c r="BU58">
        <f t="shared" si="8"/>
        <v>0</v>
      </c>
      <c r="BV58">
        <f t="shared" si="9"/>
        <v>0</v>
      </c>
    </row>
    <row r="59" spans="1:74" x14ac:dyDescent="0.25">
      <c r="A59">
        <f>IF('Form responses 1'!B59="Да",1,0)</f>
        <v>1</v>
      </c>
      <c r="B59">
        <f>IF('Form responses 1'!C59="Да",1,0)</f>
        <v>0</v>
      </c>
      <c r="C59">
        <f>IF('Form responses 1'!D59="Да",1,0)</f>
        <v>0</v>
      </c>
      <c r="D59">
        <f>IF('Form responses 1'!E59="Да",1,0)</f>
        <v>1</v>
      </c>
      <c r="E59">
        <f>IF('Form responses 1'!F59="Да",0,1)</f>
        <v>0</v>
      </c>
      <c r="F59">
        <f>IF('Form responses 1'!G59="Да",1,0)</f>
        <v>1</v>
      </c>
      <c r="G59">
        <f>IF('Form responses 1'!H59="Да",1,0)</f>
        <v>1</v>
      </c>
      <c r="H59">
        <f>IF('Form responses 1'!I59="Да",1,0)</f>
        <v>0</v>
      </c>
      <c r="I59">
        <f>IF('Form responses 1'!J59="Да",1,0)</f>
        <v>1</v>
      </c>
      <c r="J59">
        <f>IF('Form responses 1'!K59="Да",1,0)</f>
        <v>0</v>
      </c>
      <c r="K59">
        <f>IF('Form responses 1'!L59="Да",1,0)</f>
        <v>1</v>
      </c>
      <c r="L59">
        <f>IF('Form responses 1'!M59="Да",0,1)</f>
        <v>0</v>
      </c>
      <c r="M59">
        <f>IF('Form responses 1'!N59="Да",1,0)</f>
        <v>0</v>
      </c>
      <c r="N59">
        <f>IF('Form responses 1'!O59="Да",1,0)</f>
        <v>1</v>
      </c>
      <c r="O59">
        <f>IF('Form responses 1'!P59="Да",0,1)</f>
        <v>0</v>
      </c>
      <c r="P59">
        <f>IF('Form responses 1'!Q59="Да",1,0)</f>
        <v>0</v>
      </c>
      <c r="Q59">
        <f>IF('Form responses 1'!R59="Да",1,0)</f>
        <v>0</v>
      </c>
      <c r="R59">
        <f>IF('Form responses 1'!S59="Да",0,1)</f>
        <v>0</v>
      </c>
      <c r="S59">
        <f>IF('Form responses 1'!T59="Да",1,0)</f>
        <v>1</v>
      </c>
      <c r="T59">
        <f>IF('Form responses 1'!U59="Да",0,1)</f>
        <v>0</v>
      </c>
      <c r="U59">
        <f>IF('Form responses 1'!V59="Да",1,0)</f>
        <v>1</v>
      </c>
      <c r="V59">
        <f>IF('Form responses 1'!W59="Да",1,0)</f>
        <v>1</v>
      </c>
      <c r="W59">
        <f>IF('Form responses 1'!X59="Да",1,0)</f>
        <v>1</v>
      </c>
      <c r="X59">
        <f>IF('Form responses 1'!Y59="Да",1,0)</f>
        <v>1</v>
      </c>
      <c r="Y59">
        <f>IF('Form responses 1'!Z59="Да",1,0)</f>
        <v>0</v>
      </c>
      <c r="Z59">
        <f>IF('Form responses 1'!AA59="Да",1,0)</f>
        <v>1</v>
      </c>
      <c r="AA59">
        <f>IF('Form responses 1'!AB59="Да",1,0)</f>
        <v>0</v>
      </c>
      <c r="AB59">
        <f>IF('Form responses 1'!AC59="Да",1,0)</f>
        <v>1</v>
      </c>
      <c r="AC59">
        <f>IF('Form responses 1'!AD59="Да",0,1)</f>
        <v>0</v>
      </c>
      <c r="AD59">
        <f>IF('Form responses 1'!AE59="Да",0,1)</f>
        <v>1</v>
      </c>
      <c r="AE59">
        <f>IF('Form responses 1'!AF59="Да",1,0)</f>
        <v>1</v>
      </c>
      <c r="AF59">
        <f>IF('Form responses 1'!AG59="Да",0,1)</f>
        <v>0</v>
      </c>
      <c r="AG59">
        <f>IF('Form responses 1'!AH59="Да",1,0)</f>
        <v>1</v>
      </c>
      <c r="AH59">
        <f>IF('Form responses 1'!AI59="Да",0,1)</f>
        <v>0</v>
      </c>
      <c r="AI59">
        <f>IF('Form responses 1'!AJ59="Да",1,0)</f>
        <v>0</v>
      </c>
      <c r="AJ59">
        <f>IF('Form responses 1'!AK59="Да",1,0)</f>
        <v>0</v>
      </c>
      <c r="AK59">
        <f>IF('Form responses 1'!AL59="Да",0,1)</f>
        <v>1</v>
      </c>
      <c r="AL59">
        <f>IF('Form responses 1'!AM59="Да",1,0)</f>
        <v>0</v>
      </c>
      <c r="AM59">
        <f>IF('Form responses 1'!AN59="Да",1,0)</f>
        <v>0</v>
      </c>
      <c r="AN59">
        <f>IF('Form responses 1'!AO59="Да",1,0)</f>
        <v>0</v>
      </c>
      <c r="AO59">
        <f>IF('Form responses 1'!AP59="Да",0,1)</f>
        <v>1</v>
      </c>
      <c r="AP59">
        <f>IF('Form responses 1'!AQ59="Да",0,1)</f>
        <v>1</v>
      </c>
      <c r="AQ59">
        <f>IF('Form responses 1'!AR59="Да",1,0)</f>
        <v>0</v>
      </c>
      <c r="AR59">
        <f>IF('Form responses 1'!AS59="Да",1,0)</f>
        <v>0</v>
      </c>
      <c r="AS59">
        <f>IF('Form responses 1'!AT59="Да",1,0)</f>
        <v>0</v>
      </c>
      <c r="AT59">
        <f>IF('Form responses 1'!AU59="Да",1,0)</f>
        <v>1</v>
      </c>
      <c r="AU59">
        <f>IF('Form responses 1'!AV59="Да",1,0)</f>
        <v>0</v>
      </c>
      <c r="AV59">
        <f>IF('Form responses 1'!AW59="Да",0,1)</f>
        <v>0</v>
      </c>
      <c r="AW59">
        <f>IF('Form responses 1'!AX59="Да",1,0)</f>
        <v>0</v>
      </c>
      <c r="AX59">
        <f>IF('Form responses 1'!AY59="Да",1,0)</f>
        <v>0</v>
      </c>
      <c r="AY59">
        <f>IF('Form responses 1'!AZ59="Да",0,1)</f>
        <v>0</v>
      </c>
      <c r="AZ59">
        <f>IF('Form responses 1'!BA59="Да",1,0)</f>
        <v>1</v>
      </c>
      <c r="BA59">
        <f>IF('Form responses 1'!BB59="Да",1,0)</f>
        <v>0</v>
      </c>
      <c r="BB59">
        <f>IF('Form responses 1'!BC59="Да",0,1)</f>
        <v>1</v>
      </c>
      <c r="BC59">
        <f>IF('Form responses 1'!BD59="Да",1,0)</f>
        <v>1</v>
      </c>
      <c r="BD59">
        <f>IF('Form responses 1'!BE59="Да",1,0)</f>
        <v>1</v>
      </c>
      <c r="BE59">
        <f>IF('Form responses 1'!BF59="Да",1,0)</f>
        <v>0</v>
      </c>
      <c r="BF59">
        <f t="shared" si="2"/>
        <v>6</v>
      </c>
      <c r="BG59" t="str">
        <f t="shared" si="0"/>
        <v>4. интроверт</v>
      </c>
      <c r="BH59">
        <f t="shared" si="1"/>
        <v>14</v>
      </c>
      <c r="BI59" t="str">
        <f t="shared" si="3"/>
        <v>3. средний</v>
      </c>
      <c r="BJ59">
        <f t="shared" si="4"/>
        <v>5</v>
      </c>
      <c r="BK59" t="str">
        <f t="shared" si="5"/>
        <v>пздт</v>
      </c>
      <c r="BL59">
        <f>IF('Form responses 1'!BG59=5,1,0)</f>
        <v>1</v>
      </c>
      <c r="BM59">
        <f>IF('Form responses 1'!BH59=5,1,0)</f>
        <v>1</v>
      </c>
      <c r="BN59">
        <f>IF('Form responses 1'!BI59=27,1,0)</f>
        <v>1</v>
      </c>
      <c r="BO59">
        <f>IF('Form responses 1'!BJ59=4,1,0)</f>
        <v>1</v>
      </c>
      <c r="BP59">
        <f>IF('Form responses 1'!BK59=29,1,0)</f>
        <v>1</v>
      </c>
      <c r="BQ59">
        <f>IF('Form responses 1'!BL59=20,1,0)</f>
        <v>1</v>
      </c>
      <c r="BR59">
        <f>IF('Form responses 1'!BM59="Семен потерял часть денег",1,0)</f>
        <v>1</v>
      </c>
      <c r="BS59">
        <f t="shared" si="6"/>
        <v>7</v>
      </c>
      <c r="BT59">
        <f t="shared" si="7"/>
        <v>1</v>
      </c>
      <c r="BU59">
        <f t="shared" si="8"/>
        <v>1</v>
      </c>
      <c r="BV59">
        <f t="shared" si="9"/>
        <v>0</v>
      </c>
    </row>
    <row r="60" spans="1:74" x14ac:dyDescent="0.25">
      <c r="A60">
        <f>IF('Form responses 1'!B60="Да",1,0)</f>
        <v>1</v>
      </c>
      <c r="B60">
        <f>IF('Form responses 1'!C60="Да",1,0)</f>
        <v>1</v>
      </c>
      <c r="C60">
        <f>IF('Form responses 1'!D60="Да",1,0)</f>
        <v>0</v>
      </c>
      <c r="D60">
        <f>IF('Form responses 1'!E60="Да",1,0)</f>
        <v>0</v>
      </c>
      <c r="E60">
        <f>IF('Form responses 1'!F60="Да",0,1)</f>
        <v>0</v>
      </c>
      <c r="F60">
        <f>IF('Form responses 1'!G60="Да",1,0)</f>
        <v>1</v>
      </c>
      <c r="G60">
        <f>IF('Form responses 1'!H60="Да",1,0)</f>
        <v>1</v>
      </c>
      <c r="H60">
        <f>IF('Form responses 1'!I60="Да",1,0)</f>
        <v>0</v>
      </c>
      <c r="I60">
        <f>IF('Form responses 1'!J60="Да",1,0)</f>
        <v>1</v>
      </c>
      <c r="J60">
        <f>IF('Form responses 1'!K60="Да",1,0)</f>
        <v>0</v>
      </c>
      <c r="K60">
        <f>IF('Form responses 1'!L60="Да",1,0)</f>
        <v>1</v>
      </c>
      <c r="L60">
        <f>IF('Form responses 1'!M60="Да",0,1)</f>
        <v>0</v>
      </c>
      <c r="M60">
        <f>IF('Form responses 1'!N60="Да",1,0)</f>
        <v>1</v>
      </c>
      <c r="N60">
        <f>IF('Form responses 1'!O60="Да",1,0)</f>
        <v>1</v>
      </c>
      <c r="O60">
        <f>IF('Form responses 1'!P60="Да",0,1)</f>
        <v>0</v>
      </c>
      <c r="P60">
        <f>IF('Form responses 1'!Q60="Да",1,0)</f>
        <v>1</v>
      </c>
      <c r="Q60">
        <f>IF('Form responses 1'!R60="Да",1,0)</f>
        <v>0</v>
      </c>
      <c r="R60">
        <f>IF('Form responses 1'!S60="Да",0,1)</f>
        <v>0</v>
      </c>
      <c r="S60">
        <f>IF('Form responses 1'!T60="Да",1,0)</f>
        <v>1</v>
      </c>
      <c r="T60">
        <f>IF('Form responses 1'!U60="Да",0,1)</f>
        <v>0</v>
      </c>
      <c r="U60">
        <f>IF('Form responses 1'!V60="Да",1,0)</f>
        <v>1</v>
      </c>
      <c r="V60">
        <f>IF('Form responses 1'!W60="Да",1,0)</f>
        <v>0</v>
      </c>
      <c r="W60">
        <f>IF('Form responses 1'!X60="Да",1,0)</f>
        <v>1</v>
      </c>
      <c r="X60">
        <f>IF('Form responses 1'!Y60="Да",1,0)</f>
        <v>1</v>
      </c>
      <c r="Y60">
        <f>IF('Form responses 1'!Z60="Да",1,0)</f>
        <v>0</v>
      </c>
      <c r="Z60">
        <f>IF('Form responses 1'!AA60="Да",1,0)</f>
        <v>1</v>
      </c>
      <c r="AA60">
        <f>IF('Form responses 1'!AB60="Да",1,0)</f>
        <v>0</v>
      </c>
      <c r="AB60">
        <f>IF('Form responses 1'!AC60="Да",1,0)</f>
        <v>1</v>
      </c>
      <c r="AC60">
        <f>IF('Form responses 1'!AD60="Да",0,1)</f>
        <v>0</v>
      </c>
      <c r="AD60">
        <f>IF('Form responses 1'!AE60="Да",0,1)</f>
        <v>1</v>
      </c>
      <c r="AE60">
        <f>IF('Form responses 1'!AF60="Да",1,0)</f>
        <v>1</v>
      </c>
      <c r="AF60">
        <f>IF('Form responses 1'!AG60="Да",0,1)</f>
        <v>0</v>
      </c>
      <c r="AG60">
        <f>IF('Form responses 1'!AH60="Да",1,0)</f>
        <v>0</v>
      </c>
      <c r="AH60">
        <f>IF('Form responses 1'!AI60="Да",0,1)</f>
        <v>0</v>
      </c>
      <c r="AI60">
        <f>IF('Form responses 1'!AJ60="Да",1,0)</f>
        <v>0</v>
      </c>
      <c r="AJ60">
        <f>IF('Form responses 1'!AK60="Да",1,0)</f>
        <v>0</v>
      </c>
      <c r="AK60">
        <f>IF('Form responses 1'!AL60="Да",0,1)</f>
        <v>1</v>
      </c>
      <c r="AL60">
        <f>IF('Form responses 1'!AM60="Да",1,0)</f>
        <v>1</v>
      </c>
      <c r="AM60">
        <f>IF('Form responses 1'!AN60="Да",1,0)</f>
        <v>1</v>
      </c>
      <c r="AN60">
        <f>IF('Form responses 1'!AO60="Да",1,0)</f>
        <v>1</v>
      </c>
      <c r="AO60">
        <f>IF('Form responses 1'!AP60="Да",0,1)</f>
        <v>1</v>
      </c>
      <c r="AP60">
        <f>IF('Form responses 1'!AQ60="Да",0,1)</f>
        <v>0</v>
      </c>
      <c r="AQ60">
        <f>IF('Form responses 1'!AR60="Да",1,0)</f>
        <v>0</v>
      </c>
      <c r="AR60">
        <f>IF('Form responses 1'!AS60="Да",1,0)</f>
        <v>0</v>
      </c>
      <c r="AS60">
        <f>IF('Form responses 1'!AT60="Да",1,0)</f>
        <v>1</v>
      </c>
      <c r="AT60">
        <f>IF('Form responses 1'!AU60="Да",1,0)</f>
        <v>0</v>
      </c>
      <c r="AU60">
        <f>IF('Form responses 1'!AV60="Да",1,0)</f>
        <v>1</v>
      </c>
      <c r="AV60">
        <f>IF('Form responses 1'!AW60="Да",0,1)</f>
        <v>1</v>
      </c>
      <c r="AW60">
        <f>IF('Form responses 1'!AX60="Да",1,0)</f>
        <v>0</v>
      </c>
      <c r="AX60">
        <f>IF('Form responses 1'!AY60="Да",1,0)</f>
        <v>1</v>
      </c>
      <c r="AY60">
        <f>IF('Form responses 1'!AZ60="Да",0,1)</f>
        <v>0</v>
      </c>
      <c r="AZ60">
        <f>IF('Form responses 1'!BA60="Да",1,0)</f>
        <v>1</v>
      </c>
      <c r="BA60">
        <f>IF('Form responses 1'!BB60="Да",1,0)</f>
        <v>0</v>
      </c>
      <c r="BB60">
        <f>IF('Form responses 1'!BC60="Да",0,1)</f>
        <v>1</v>
      </c>
      <c r="BC60">
        <f>IF('Form responses 1'!BD60="Да",1,0)</f>
        <v>1</v>
      </c>
      <c r="BD60">
        <f>IF('Form responses 1'!BE60="Да",1,0)</f>
        <v>0</v>
      </c>
      <c r="BE60">
        <f>IF('Form responses 1'!BF60="Да",1,0)</f>
        <v>0</v>
      </c>
      <c r="BF60">
        <f t="shared" si="2"/>
        <v>5</v>
      </c>
      <c r="BG60" t="str">
        <f t="shared" si="0"/>
        <v>4. интроверт</v>
      </c>
      <c r="BH60">
        <f t="shared" si="1"/>
        <v>19</v>
      </c>
      <c r="BI60" t="str">
        <f t="shared" si="3"/>
        <v>2. Высокий</v>
      </c>
      <c r="BJ60">
        <f t="shared" si="4"/>
        <v>5</v>
      </c>
      <c r="BK60" t="str">
        <f t="shared" si="5"/>
        <v>пздт</v>
      </c>
      <c r="BL60">
        <f>IF('Form responses 1'!BG60=5,1,0)</f>
        <v>1</v>
      </c>
      <c r="BM60">
        <f>IF('Form responses 1'!BH60=5,1,0)</f>
        <v>0</v>
      </c>
      <c r="BN60">
        <f>IF('Form responses 1'!BI60=27,1,0)</f>
        <v>1</v>
      </c>
      <c r="BO60">
        <f>IF('Form responses 1'!BJ60=4,1,0)</f>
        <v>0</v>
      </c>
      <c r="BP60">
        <f>IF('Form responses 1'!BK60=29,1,0)</f>
        <v>0</v>
      </c>
      <c r="BQ60">
        <f>IF('Form responses 1'!BL60=20,1,0)</f>
        <v>1</v>
      </c>
      <c r="BR60">
        <f>IF('Form responses 1'!BM60="Семен потерял часть денег",1,0)</f>
        <v>1</v>
      </c>
      <c r="BS60">
        <f t="shared" si="6"/>
        <v>4</v>
      </c>
      <c r="BT60">
        <f t="shared" si="7"/>
        <v>0</v>
      </c>
      <c r="BU60">
        <f t="shared" si="8"/>
        <v>0</v>
      </c>
      <c r="BV60">
        <f t="shared" si="9"/>
        <v>1</v>
      </c>
    </row>
    <row r="61" spans="1:74" x14ac:dyDescent="0.25">
      <c r="A61">
        <f>IF('Form responses 1'!B61="Да",1,0)</f>
        <v>1</v>
      </c>
      <c r="B61">
        <f>IF('Form responses 1'!C61="Да",1,0)</f>
        <v>0</v>
      </c>
      <c r="C61">
        <f>IF('Form responses 1'!D61="Да",1,0)</f>
        <v>1</v>
      </c>
      <c r="D61">
        <f>IF('Form responses 1'!E61="Да",1,0)</f>
        <v>1</v>
      </c>
      <c r="E61">
        <f>IF('Form responses 1'!F61="Да",0,1)</f>
        <v>0</v>
      </c>
      <c r="F61">
        <f>IF('Form responses 1'!G61="Да",1,0)</f>
        <v>1</v>
      </c>
      <c r="G61">
        <f>IF('Form responses 1'!H61="Да",1,0)</f>
        <v>1</v>
      </c>
      <c r="H61">
        <f>IF('Form responses 1'!I61="Да",1,0)</f>
        <v>1</v>
      </c>
      <c r="I61">
        <f>IF('Form responses 1'!J61="Да",1,0)</f>
        <v>1</v>
      </c>
      <c r="J61">
        <f>IF('Form responses 1'!K61="Да",1,0)</f>
        <v>0</v>
      </c>
      <c r="K61">
        <f>IF('Form responses 1'!L61="Да",1,0)</f>
        <v>0</v>
      </c>
      <c r="L61">
        <f>IF('Form responses 1'!M61="Да",0,1)</f>
        <v>1</v>
      </c>
      <c r="M61">
        <f>IF('Form responses 1'!N61="Да",1,0)</f>
        <v>0</v>
      </c>
      <c r="N61">
        <f>IF('Form responses 1'!O61="Да",1,0)</f>
        <v>0</v>
      </c>
      <c r="O61">
        <f>IF('Form responses 1'!P61="Да",0,1)</f>
        <v>0</v>
      </c>
      <c r="P61">
        <f>IF('Form responses 1'!Q61="Да",1,0)</f>
        <v>0</v>
      </c>
      <c r="Q61">
        <f>IF('Form responses 1'!R61="Да",1,0)</f>
        <v>0</v>
      </c>
      <c r="R61">
        <f>IF('Form responses 1'!S61="Да",0,1)</f>
        <v>0</v>
      </c>
      <c r="S61">
        <f>IF('Form responses 1'!T61="Да",1,0)</f>
        <v>1</v>
      </c>
      <c r="T61">
        <f>IF('Form responses 1'!U61="Да",0,1)</f>
        <v>0</v>
      </c>
      <c r="U61">
        <f>IF('Form responses 1'!V61="Да",1,0)</f>
        <v>1</v>
      </c>
      <c r="V61">
        <f>IF('Form responses 1'!W61="Да",1,0)</f>
        <v>0</v>
      </c>
      <c r="W61">
        <f>IF('Form responses 1'!X61="Да",1,0)</f>
        <v>0</v>
      </c>
      <c r="X61">
        <f>IF('Form responses 1'!Y61="Да",1,0)</f>
        <v>1</v>
      </c>
      <c r="Y61">
        <f>IF('Form responses 1'!Z61="Да",1,0)</f>
        <v>1</v>
      </c>
      <c r="Z61">
        <f>IF('Form responses 1'!AA61="Да",1,0)</f>
        <v>0</v>
      </c>
      <c r="AA61">
        <f>IF('Form responses 1'!AB61="Да",1,0)</f>
        <v>1</v>
      </c>
      <c r="AB61">
        <f>IF('Form responses 1'!AC61="Да",1,0)</f>
        <v>0</v>
      </c>
      <c r="AC61">
        <f>IF('Form responses 1'!AD61="Да",0,1)</f>
        <v>1</v>
      </c>
      <c r="AD61">
        <f>IF('Form responses 1'!AE61="Да",0,1)</f>
        <v>0</v>
      </c>
      <c r="AE61">
        <f>IF('Form responses 1'!AF61="Да",1,0)</f>
        <v>1</v>
      </c>
      <c r="AF61">
        <f>IF('Form responses 1'!AG61="Да",0,1)</f>
        <v>0</v>
      </c>
      <c r="AG61">
        <f>IF('Form responses 1'!AH61="Да",1,0)</f>
        <v>1</v>
      </c>
      <c r="AH61">
        <f>IF('Form responses 1'!AI61="Да",0,1)</f>
        <v>0</v>
      </c>
      <c r="AI61">
        <f>IF('Form responses 1'!AJ61="Да",1,0)</f>
        <v>0</v>
      </c>
      <c r="AJ61">
        <f>IF('Form responses 1'!AK61="Да",1,0)</f>
        <v>0</v>
      </c>
      <c r="AK61">
        <f>IF('Form responses 1'!AL61="Да",0,1)</f>
        <v>1</v>
      </c>
      <c r="AL61">
        <f>IF('Form responses 1'!AM61="Да",1,0)</f>
        <v>0</v>
      </c>
      <c r="AM61">
        <f>IF('Form responses 1'!AN61="Да",1,0)</f>
        <v>1</v>
      </c>
      <c r="AN61">
        <f>IF('Form responses 1'!AO61="Да",1,0)</f>
        <v>1</v>
      </c>
      <c r="AO61">
        <f>IF('Form responses 1'!AP61="Да",0,1)</f>
        <v>0</v>
      </c>
      <c r="AP61">
        <f>IF('Form responses 1'!AQ61="Да",0,1)</f>
        <v>0</v>
      </c>
      <c r="AQ61">
        <f>IF('Form responses 1'!AR61="Да",1,0)</f>
        <v>0</v>
      </c>
      <c r="AR61">
        <f>IF('Form responses 1'!AS61="Да",1,0)</f>
        <v>0</v>
      </c>
      <c r="AS61">
        <f>IF('Form responses 1'!AT61="Да",1,0)</f>
        <v>0</v>
      </c>
      <c r="AT61">
        <f>IF('Form responses 1'!AU61="Да",1,0)</f>
        <v>1</v>
      </c>
      <c r="AU61">
        <f>IF('Form responses 1'!AV61="Да",1,0)</f>
        <v>0</v>
      </c>
      <c r="AV61">
        <f>IF('Form responses 1'!AW61="Да",0,1)</f>
        <v>1</v>
      </c>
      <c r="AW61">
        <f>IF('Form responses 1'!AX61="Да",1,0)</f>
        <v>1</v>
      </c>
      <c r="AX61">
        <f>IF('Form responses 1'!AY61="Да",1,0)</f>
        <v>0</v>
      </c>
      <c r="AY61">
        <f>IF('Form responses 1'!AZ61="Да",0,1)</f>
        <v>1</v>
      </c>
      <c r="AZ61">
        <f>IF('Form responses 1'!BA61="Да",1,0)</f>
        <v>0</v>
      </c>
      <c r="BA61">
        <f>IF('Form responses 1'!BB61="Да",1,0)</f>
        <v>1</v>
      </c>
      <c r="BB61">
        <f>IF('Form responses 1'!BC61="Да",0,1)</f>
        <v>1</v>
      </c>
      <c r="BC61">
        <f>IF('Form responses 1'!BD61="Да",1,0)</f>
        <v>0</v>
      </c>
      <c r="BD61">
        <f>IF('Form responses 1'!BE61="Да",1,0)</f>
        <v>1</v>
      </c>
      <c r="BE61">
        <f>IF('Form responses 1'!BF61="Да",1,0)</f>
        <v>0</v>
      </c>
      <c r="BF61">
        <f t="shared" si="2"/>
        <v>13</v>
      </c>
      <c r="BG61" t="str">
        <f t="shared" si="0"/>
        <v>3. амбиверт</v>
      </c>
      <c r="BH61">
        <f t="shared" si="1"/>
        <v>8</v>
      </c>
      <c r="BI61" t="str">
        <f t="shared" si="3"/>
        <v>3. средний</v>
      </c>
      <c r="BJ61">
        <f t="shared" si="4"/>
        <v>5</v>
      </c>
      <c r="BK61" t="str">
        <f t="shared" si="5"/>
        <v>пздт</v>
      </c>
      <c r="BL61">
        <f>IF('Form responses 1'!BG61=5,1,0)</f>
        <v>1</v>
      </c>
      <c r="BM61">
        <f>IF('Form responses 1'!BH61=5,1,0)</f>
        <v>1</v>
      </c>
      <c r="BN61">
        <f>IF('Form responses 1'!BI61=27,1,0)</f>
        <v>1</v>
      </c>
      <c r="BO61">
        <f>IF('Form responses 1'!BJ61=4,1,0)</f>
        <v>1</v>
      </c>
      <c r="BP61">
        <f>IF('Form responses 1'!BK61=29,1,0)</f>
        <v>0</v>
      </c>
      <c r="BQ61">
        <f>IF('Form responses 1'!BL61=20,1,0)</f>
        <v>0</v>
      </c>
      <c r="BR61">
        <f>IF('Form responses 1'!BM61="Семен потерял часть денег",1,0)</f>
        <v>1</v>
      </c>
      <c r="BS61">
        <f t="shared" si="6"/>
        <v>5</v>
      </c>
      <c r="BT61">
        <f t="shared" si="7"/>
        <v>0</v>
      </c>
      <c r="BU61">
        <f t="shared" si="8"/>
        <v>0</v>
      </c>
      <c r="BV61">
        <f t="shared" si="9"/>
        <v>0</v>
      </c>
    </row>
    <row r="62" spans="1:74" x14ac:dyDescent="0.25">
      <c r="A62">
        <f>IF('Form responses 1'!B62="Да",1,0)</f>
        <v>0</v>
      </c>
      <c r="B62">
        <f>IF('Form responses 1'!C62="Да",1,0)</f>
        <v>0</v>
      </c>
      <c r="C62">
        <f>IF('Form responses 1'!D62="Да",1,0)</f>
        <v>0</v>
      </c>
      <c r="D62">
        <f>IF('Form responses 1'!E62="Да",1,0)</f>
        <v>1</v>
      </c>
      <c r="E62">
        <f>IF('Form responses 1'!F62="Да",0,1)</f>
        <v>1</v>
      </c>
      <c r="F62">
        <f>IF('Form responses 1'!G62="Да",1,0)</f>
        <v>1</v>
      </c>
      <c r="G62">
        <f>IF('Form responses 1'!H62="Да",1,0)</f>
        <v>0</v>
      </c>
      <c r="H62">
        <f>IF('Form responses 1'!I62="Да",1,0)</f>
        <v>1</v>
      </c>
      <c r="I62">
        <f>IF('Form responses 1'!J62="Да",1,0)</f>
        <v>0</v>
      </c>
      <c r="J62">
        <f>IF('Form responses 1'!K62="Да",1,0)</f>
        <v>0</v>
      </c>
      <c r="K62">
        <f>IF('Form responses 1'!L62="Да",1,0)</f>
        <v>1</v>
      </c>
      <c r="L62">
        <f>IF('Form responses 1'!M62="Да",0,1)</f>
        <v>0</v>
      </c>
      <c r="M62">
        <f>IF('Form responses 1'!N62="Да",1,0)</f>
        <v>1</v>
      </c>
      <c r="N62">
        <f>IF('Form responses 1'!O62="Да",1,0)</f>
        <v>1</v>
      </c>
      <c r="O62">
        <f>IF('Form responses 1'!P62="Да",0,1)</f>
        <v>1</v>
      </c>
      <c r="P62">
        <f>IF('Form responses 1'!Q62="Да",1,0)</f>
        <v>0</v>
      </c>
      <c r="Q62">
        <f>IF('Form responses 1'!R62="Да",1,0)</f>
        <v>0</v>
      </c>
      <c r="R62">
        <f>IF('Form responses 1'!S62="Да",0,1)</f>
        <v>0</v>
      </c>
      <c r="S62">
        <f>IF('Form responses 1'!T62="Да",1,0)</f>
        <v>1</v>
      </c>
      <c r="T62">
        <f>IF('Form responses 1'!U62="Да",0,1)</f>
        <v>1</v>
      </c>
      <c r="U62">
        <f>IF('Form responses 1'!V62="Да",1,0)</f>
        <v>1</v>
      </c>
      <c r="V62">
        <f>IF('Form responses 1'!W62="Да",1,0)</f>
        <v>0</v>
      </c>
      <c r="W62">
        <f>IF('Form responses 1'!X62="Да",1,0)</f>
        <v>1</v>
      </c>
      <c r="X62">
        <f>IF('Form responses 1'!Y62="Да",1,0)</f>
        <v>1</v>
      </c>
      <c r="Y62">
        <f>IF('Form responses 1'!Z62="Да",1,0)</f>
        <v>1</v>
      </c>
      <c r="Z62">
        <f>IF('Form responses 1'!AA62="Да",1,0)</f>
        <v>1</v>
      </c>
      <c r="AA62">
        <f>IF('Form responses 1'!AB62="Да",1,0)</f>
        <v>1</v>
      </c>
      <c r="AB62">
        <f>IF('Form responses 1'!AC62="Да",1,0)</f>
        <v>0</v>
      </c>
      <c r="AC62">
        <f>IF('Form responses 1'!AD62="Да",0,1)</f>
        <v>1</v>
      </c>
      <c r="AD62">
        <f>IF('Form responses 1'!AE62="Да",0,1)</f>
        <v>1</v>
      </c>
      <c r="AE62">
        <f>IF('Form responses 1'!AF62="Да",1,0)</f>
        <v>0</v>
      </c>
      <c r="AF62">
        <f>IF('Form responses 1'!AG62="Да",0,1)</f>
        <v>0</v>
      </c>
      <c r="AG62">
        <f>IF('Form responses 1'!AH62="Да",1,0)</f>
        <v>1</v>
      </c>
      <c r="AH62">
        <f>IF('Form responses 1'!AI62="Да",0,1)</f>
        <v>0</v>
      </c>
      <c r="AI62">
        <f>IF('Form responses 1'!AJ62="Да",1,0)</f>
        <v>0</v>
      </c>
      <c r="AJ62">
        <f>IF('Form responses 1'!AK62="Да",1,0)</f>
        <v>0</v>
      </c>
      <c r="AK62">
        <f>IF('Form responses 1'!AL62="Да",0,1)</f>
        <v>1</v>
      </c>
      <c r="AL62">
        <f>IF('Form responses 1'!AM62="Да",1,0)</f>
        <v>1</v>
      </c>
      <c r="AM62">
        <f>IF('Form responses 1'!AN62="Да",1,0)</f>
        <v>1</v>
      </c>
      <c r="AN62">
        <f>IF('Form responses 1'!AO62="Да",1,0)</f>
        <v>0</v>
      </c>
      <c r="AO62">
        <f>IF('Form responses 1'!AP62="Да",0,1)</f>
        <v>1</v>
      </c>
      <c r="AP62">
        <f>IF('Form responses 1'!AQ62="Да",0,1)</f>
        <v>1</v>
      </c>
      <c r="AQ62">
        <f>IF('Form responses 1'!AR62="Да",1,0)</f>
        <v>0</v>
      </c>
      <c r="AR62">
        <f>IF('Form responses 1'!AS62="Да",1,0)</f>
        <v>0</v>
      </c>
      <c r="AS62">
        <f>IF('Form responses 1'!AT62="Да",1,0)</f>
        <v>0</v>
      </c>
      <c r="AT62">
        <f>IF('Form responses 1'!AU62="Да",1,0)</f>
        <v>1</v>
      </c>
      <c r="AU62">
        <f>IF('Form responses 1'!AV62="Да",1,0)</f>
        <v>1</v>
      </c>
      <c r="AV62">
        <f>IF('Form responses 1'!AW62="Да",0,1)</f>
        <v>0</v>
      </c>
      <c r="AW62">
        <f>IF('Form responses 1'!AX62="Да",1,0)</f>
        <v>0</v>
      </c>
      <c r="AX62">
        <f>IF('Form responses 1'!AY62="Да",1,0)</f>
        <v>0</v>
      </c>
      <c r="AY62">
        <f>IF('Form responses 1'!AZ62="Да",0,1)</f>
        <v>1</v>
      </c>
      <c r="AZ62">
        <f>IF('Form responses 1'!BA62="Да",1,0)</f>
        <v>1</v>
      </c>
      <c r="BA62">
        <f>IF('Form responses 1'!BB62="Да",1,0)</f>
        <v>0</v>
      </c>
      <c r="BB62">
        <f>IF('Form responses 1'!BC62="Да",0,1)</f>
        <v>1</v>
      </c>
      <c r="BC62">
        <f>IF('Form responses 1'!BD62="Да",1,0)</f>
        <v>0</v>
      </c>
      <c r="BD62">
        <f>IF('Form responses 1'!BE62="Да",1,0)</f>
        <v>0</v>
      </c>
      <c r="BE62">
        <f>IF('Form responses 1'!BF62="Да",1,0)</f>
        <v>0</v>
      </c>
      <c r="BF62">
        <f t="shared" si="2"/>
        <v>13</v>
      </c>
      <c r="BG62" t="str">
        <f t="shared" si="0"/>
        <v>3. амбиверт</v>
      </c>
      <c r="BH62">
        <f t="shared" si="1"/>
        <v>11</v>
      </c>
      <c r="BI62" t="str">
        <f t="shared" si="3"/>
        <v>3. средний</v>
      </c>
      <c r="BJ62">
        <f t="shared" si="4"/>
        <v>5</v>
      </c>
      <c r="BK62" t="str">
        <f t="shared" si="5"/>
        <v>пздт</v>
      </c>
      <c r="BL62">
        <f>IF('Form responses 1'!BG62=5,1,0)</f>
        <v>1</v>
      </c>
      <c r="BM62">
        <f>IF('Form responses 1'!BH62=5,1,0)</f>
        <v>1</v>
      </c>
      <c r="BN62">
        <f>IF('Form responses 1'!BI62=27,1,0)</f>
        <v>1</v>
      </c>
      <c r="BO62">
        <f>IF('Form responses 1'!BJ62=4,1,0)</f>
        <v>1</v>
      </c>
      <c r="BP62">
        <f>IF('Form responses 1'!BK62=29,1,0)</f>
        <v>1</v>
      </c>
      <c r="BQ62">
        <f>IF('Form responses 1'!BL62=20,1,0)</f>
        <v>1</v>
      </c>
      <c r="BR62">
        <f>IF('Form responses 1'!BM62="Семен потерял часть денег",1,0)</f>
        <v>1</v>
      </c>
      <c r="BS62">
        <f t="shared" si="6"/>
        <v>7</v>
      </c>
      <c r="BT62">
        <f t="shared" si="7"/>
        <v>1</v>
      </c>
      <c r="BU62">
        <f t="shared" si="8"/>
        <v>1</v>
      </c>
      <c r="BV62">
        <f t="shared" si="9"/>
        <v>0</v>
      </c>
    </row>
    <row r="63" spans="1:74" x14ac:dyDescent="0.25">
      <c r="A63">
        <f>IF('Form responses 1'!B63="Да",1,0)</f>
        <v>0</v>
      </c>
      <c r="B63">
        <f>IF('Form responses 1'!C63="Да",1,0)</f>
        <v>1</v>
      </c>
      <c r="C63">
        <f>IF('Form responses 1'!D63="Да",1,0)</f>
        <v>0</v>
      </c>
      <c r="D63">
        <f>IF('Form responses 1'!E63="Да",1,0)</f>
        <v>0</v>
      </c>
      <c r="E63">
        <f>IF('Form responses 1'!F63="Да",0,1)</f>
        <v>0</v>
      </c>
      <c r="F63">
        <f>IF('Form responses 1'!G63="Да",1,0)</f>
        <v>1</v>
      </c>
      <c r="G63">
        <f>IF('Form responses 1'!H63="Да",1,0)</f>
        <v>1</v>
      </c>
      <c r="H63">
        <f>IF('Form responses 1'!I63="Да",1,0)</f>
        <v>0</v>
      </c>
      <c r="I63">
        <f>IF('Form responses 1'!J63="Да",1,0)</f>
        <v>0</v>
      </c>
      <c r="J63">
        <f>IF('Form responses 1'!K63="Да",1,0)</f>
        <v>0</v>
      </c>
      <c r="K63">
        <f>IF('Form responses 1'!L63="Да",1,0)</f>
        <v>1</v>
      </c>
      <c r="L63">
        <f>IF('Form responses 1'!M63="Да",0,1)</f>
        <v>0</v>
      </c>
      <c r="M63">
        <f>IF('Form responses 1'!N63="Да",1,0)</f>
        <v>0</v>
      </c>
      <c r="N63">
        <f>IF('Form responses 1'!O63="Да",1,0)</f>
        <v>0</v>
      </c>
      <c r="O63">
        <f>IF('Form responses 1'!P63="Да",0,1)</f>
        <v>1</v>
      </c>
      <c r="P63">
        <f>IF('Form responses 1'!Q63="Да",1,0)</f>
        <v>0</v>
      </c>
      <c r="Q63">
        <f>IF('Form responses 1'!R63="Да",1,0)</f>
        <v>1</v>
      </c>
      <c r="R63">
        <f>IF('Form responses 1'!S63="Да",0,1)</f>
        <v>0</v>
      </c>
      <c r="S63">
        <f>IF('Form responses 1'!T63="Да",1,0)</f>
        <v>1</v>
      </c>
      <c r="T63">
        <f>IF('Form responses 1'!U63="Да",0,1)</f>
        <v>1</v>
      </c>
      <c r="U63">
        <f>IF('Form responses 1'!V63="Да",1,0)</f>
        <v>1</v>
      </c>
      <c r="V63">
        <f>IF('Form responses 1'!W63="Да",1,0)</f>
        <v>0</v>
      </c>
      <c r="W63">
        <f>IF('Form responses 1'!X63="Да",1,0)</f>
        <v>0</v>
      </c>
      <c r="X63">
        <f>IF('Form responses 1'!Y63="Да",1,0)</f>
        <v>0</v>
      </c>
      <c r="Y63">
        <f>IF('Form responses 1'!Z63="Да",1,0)</f>
        <v>1</v>
      </c>
      <c r="Z63">
        <f>IF('Form responses 1'!AA63="Да",1,0)</f>
        <v>0</v>
      </c>
      <c r="AA63">
        <f>IF('Form responses 1'!AB63="Да",1,0)</f>
        <v>1</v>
      </c>
      <c r="AB63">
        <f>IF('Form responses 1'!AC63="Да",1,0)</f>
        <v>0</v>
      </c>
      <c r="AC63">
        <f>IF('Form responses 1'!AD63="Да",0,1)</f>
        <v>1</v>
      </c>
      <c r="AD63">
        <f>IF('Form responses 1'!AE63="Да",0,1)</f>
        <v>0</v>
      </c>
      <c r="AE63">
        <f>IF('Form responses 1'!AF63="Да",1,0)</f>
        <v>1</v>
      </c>
      <c r="AF63">
        <f>IF('Form responses 1'!AG63="Да",0,1)</f>
        <v>1</v>
      </c>
      <c r="AG63">
        <f>IF('Form responses 1'!AH63="Да",1,0)</f>
        <v>0</v>
      </c>
      <c r="AH63">
        <f>IF('Form responses 1'!AI63="Да",0,1)</f>
        <v>0</v>
      </c>
      <c r="AI63">
        <f>IF('Form responses 1'!AJ63="Да",1,0)</f>
        <v>0</v>
      </c>
      <c r="AJ63">
        <f>IF('Form responses 1'!AK63="Да",1,0)</f>
        <v>0</v>
      </c>
      <c r="AK63">
        <f>IF('Form responses 1'!AL63="Да",0,1)</f>
        <v>0</v>
      </c>
      <c r="AL63">
        <f>IF('Form responses 1'!AM63="Да",1,0)</f>
        <v>0</v>
      </c>
      <c r="AM63">
        <f>IF('Form responses 1'!AN63="Да",1,0)</f>
        <v>0</v>
      </c>
      <c r="AN63">
        <f>IF('Form responses 1'!AO63="Да",1,0)</f>
        <v>0</v>
      </c>
      <c r="AO63">
        <f>IF('Form responses 1'!AP63="Да",0,1)</f>
        <v>1</v>
      </c>
      <c r="AP63">
        <f>IF('Form responses 1'!AQ63="Да",0,1)</f>
        <v>0</v>
      </c>
      <c r="AQ63">
        <f>IF('Form responses 1'!AR63="Да",1,0)</f>
        <v>0</v>
      </c>
      <c r="AR63">
        <f>IF('Form responses 1'!AS63="Да",1,0)</f>
        <v>1</v>
      </c>
      <c r="AS63">
        <f>IF('Form responses 1'!AT63="Да",1,0)</f>
        <v>0</v>
      </c>
      <c r="AT63">
        <f>IF('Form responses 1'!AU63="Да",1,0)</f>
        <v>1</v>
      </c>
      <c r="AU63">
        <f>IF('Form responses 1'!AV63="Да",1,0)</f>
        <v>0</v>
      </c>
      <c r="AV63">
        <f>IF('Form responses 1'!AW63="Да",0,1)</f>
        <v>1</v>
      </c>
      <c r="AW63">
        <f>IF('Form responses 1'!AX63="Да",1,0)</f>
        <v>1</v>
      </c>
      <c r="AX63">
        <f>IF('Form responses 1'!AY63="Да",1,0)</f>
        <v>1</v>
      </c>
      <c r="AY63">
        <f>IF('Form responses 1'!AZ63="Да",0,1)</f>
        <v>0</v>
      </c>
      <c r="AZ63">
        <f>IF('Form responses 1'!BA63="Да",1,0)</f>
        <v>0</v>
      </c>
      <c r="BA63">
        <f>IF('Form responses 1'!BB63="Да",1,0)</f>
        <v>1</v>
      </c>
      <c r="BB63">
        <f>IF('Form responses 1'!BC63="Да",0,1)</f>
        <v>0</v>
      </c>
      <c r="BC63">
        <f>IF('Form responses 1'!BD63="Да",1,0)</f>
        <v>0</v>
      </c>
      <c r="BD63">
        <f>IF('Form responses 1'!BE63="Да",1,0)</f>
        <v>1</v>
      </c>
      <c r="BE63">
        <f>IF('Form responses 1'!BF63="Да",1,0)</f>
        <v>0</v>
      </c>
      <c r="BF63">
        <f t="shared" si="2"/>
        <v>13</v>
      </c>
      <c r="BG63" t="str">
        <f t="shared" si="0"/>
        <v>3. амбиверт</v>
      </c>
      <c r="BH63">
        <f t="shared" si="1"/>
        <v>7</v>
      </c>
      <c r="BI63" t="str">
        <f t="shared" si="3"/>
        <v>4. низкий</v>
      </c>
      <c r="BJ63">
        <f t="shared" si="4"/>
        <v>2</v>
      </c>
      <c r="BK63" t="str">
        <f t="shared" si="5"/>
        <v>ок</v>
      </c>
      <c r="BL63">
        <f>IF('Form responses 1'!BG63=5,1,0)</f>
        <v>1</v>
      </c>
      <c r="BM63">
        <f>IF('Form responses 1'!BH63=5,1,0)</f>
        <v>1</v>
      </c>
      <c r="BN63">
        <f>IF('Form responses 1'!BI63=27,1,0)</f>
        <v>1</v>
      </c>
      <c r="BO63">
        <f>IF('Form responses 1'!BJ63=4,1,0)</f>
        <v>1</v>
      </c>
      <c r="BP63">
        <f>IF('Form responses 1'!BK63=29,1,0)</f>
        <v>1</v>
      </c>
      <c r="BQ63">
        <f>IF('Form responses 1'!BL63=20,1,0)</f>
        <v>1</v>
      </c>
      <c r="BR63">
        <f>IF('Form responses 1'!BM63="Семен потерял часть денег",1,0)</f>
        <v>1</v>
      </c>
      <c r="BS63">
        <f t="shared" si="6"/>
        <v>7</v>
      </c>
      <c r="BT63">
        <f t="shared" si="7"/>
        <v>1</v>
      </c>
      <c r="BU63">
        <f t="shared" si="8"/>
        <v>1</v>
      </c>
      <c r="BV63">
        <f t="shared" si="9"/>
        <v>0</v>
      </c>
    </row>
    <row r="64" spans="1:74" x14ac:dyDescent="0.25">
      <c r="A64">
        <f>IF('Form responses 1'!B64="Да",1,0)</f>
        <v>1</v>
      </c>
      <c r="B64">
        <f>IF('Form responses 1'!C64="Да",1,0)</f>
        <v>0</v>
      </c>
      <c r="C64">
        <f>IF('Form responses 1'!D64="Да",1,0)</f>
        <v>1</v>
      </c>
      <c r="D64">
        <f>IF('Form responses 1'!E64="Да",1,0)</f>
        <v>0</v>
      </c>
      <c r="E64">
        <f>IF('Form responses 1'!F64="Да",0,1)</f>
        <v>0</v>
      </c>
      <c r="F64">
        <f>IF('Form responses 1'!G64="Да",1,0)</f>
        <v>1</v>
      </c>
      <c r="G64">
        <f>IF('Form responses 1'!H64="Да",1,0)</f>
        <v>0</v>
      </c>
      <c r="H64">
        <f>IF('Form responses 1'!I64="Да",1,0)</f>
        <v>1</v>
      </c>
      <c r="I64">
        <f>IF('Form responses 1'!J64="Да",1,0)</f>
        <v>0</v>
      </c>
      <c r="J64">
        <f>IF('Form responses 1'!K64="Да",1,0)</f>
        <v>0</v>
      </c>
      <c r="K64">
        <f>IF('Form responses 1'!L64="Да",1,0)</f>
        <v>0</v>
      </c>
      <c r="L64">
        <f>IF('Form responses 1'!M64="Да",0,1)</f>
        <v>0</v>
      </c>
      <c r="M64">
        <f>IF('Form responses 1'!N64="Да",1,0)</f>
        <v>0</v>
      </c>
      <c r="N64">
        <f>IF('Form responses 1'!O64="Да",1,0)</f>
        <v>0</v>
      </c>
      <c r="O64">
        <f>IF('Form responses 1'!P64="Да",0,1)</f>
        <v>0</v>
      </c>
      <c r="P64">
        <f>IF('Form responses 1'!Q64="Да",1,0)</f>
        <v>0</v>
      </c>
      <c r="Q64">
        <f>IF('Form responses 1'!R64="Да",1,0)</f>
        <v>1</v>
      </c>
      <c r="R64">
        <f>IF('Form responses 1'!S64="Да",0,1)</f>
        <v>0</v>
      </c>
      <c r="S64">
        <f>IF('Form responses 1'!T64="Да",1,0)</f>
        <v>0</v>
      </c>
      <c r="T64">
        <f>IF('Form responses 1'!U64="Да",0,1)</f>
        <v>0</v>
      </c>
      <c r="U64">
        <f>IF('Form responses 1'!V64="Да",1,0)</f>
        <v>0</v>
      </c>
      <c r="V64">
        <f>IF('Form responses 1'!W64="Да",1,0)</f>
        <v>0</v>
      </c>
      <c r="W64">
        <f>IF('Form responses 1'!X64="Да",1,0)</f>
        <v>0</v>
      </c>
      <c r="X64">
        <f>IF('Form responses 1'!Y64="Да",1,0)</f>
        <v>0</v>
      </c>
      <c r="Y64">
        <f>IF('Form responses 1'!Z64="Да",1,0)</f>
        <v>1</v>
      </c>
      <c r="Z64">
        <f>IF('Form responses 1'!AA64="Да",1,0)</f>
        <v>0</v>
      </c>
      <c r="AA64">
        <f>IF('Form responses 1'!AB64="Да",1,0)</f>
        <v>1</v>
      </c>
      <c r="AB64">
        <f>IF('Form responses 1'!AC64="Да",1,0)</f>
        <v>0</v>
      </c>
      <c r="AC64">
        <f>IF('Form responses 1'!AD64="Да",0,1)</f>
        <v>1</v>
      </c>
      <c r="AD64">
        <f>IF('Form responses 1'!AE64="Да",0,1)</f>
        <v>0</v>
      </c>
      <c r="AE64">
        <f>IF('Form responses 1'!AF64="Да",1,0)</f>
        <v>0</v>
      </c>
      <c r="AF64">
        <f>IF('Form responses 1'!AG64="Да",0,1)</f>
        <v>0</v>
      </c>
      <c r="AG64">
        <f>IF('Form responses 1'!AH64="Да",1,0)</f>
        <v>0</v>
      </c>
      <c r="AH64">
        <f>IF('Form responses 1'!AI64="Да",0,1)</f>
        <v>0</v>
      </c>
      <c r="AI64">
        <f>IF('Form responses 1'!AJ64="Да",1,0)</f>
        <v>0</v>
      </c>
      <c r="AJ64">
        <f>IF('Form responses 1'!AK64="Да",1,0)</f>
        <v>0</v>
      </c>
      <c r="AK64">
        <f>IF('Form responses 1'!AL64="Да",0,1)</f>
        <v>1</v>
      </c>
      <c r="AL64">
        <f>IF('Form responses 1'!AM64="Да",1,0)</f>
        <v>0</v>
      </c>
      <c r="AM64">
        <f>IF('Form responses 1'!AN64="Да",1,0)</f>
        <v>1</v>
      </c>
      <c r="AN64">
        <f>IF('Form responses 1'!AO64="Да",1,0)</f>
        <v>0</v>
      </c>
      <c r="AO64">
        <f>IF('Form responses 1'!AP64="Да",0,1)</f>
        <v>1</v>
      </c>
      <c r="AP64">
        <f>IF('Form responses 1'!AQ64="Да",0,1)</f>
        <v>0</v>
      </c>
      <c r="AQ64">
        <f>IF('Form responses 1'!AR64="Да",1,0)</f>
        <v>0</v>
      </c>
      <c r="AR64">
        <f>IF('Form responses 1'!AS64="Да",1,0)</f>
        <v>0</v>
      </c>
      <c r="AS64">
        <f>IF('Form responses 1'!AT64="Да",1,0)</f>
        <v>0</v>
      </c>
      <c r="AT64">
        <f>IF('Form responses 1'!AU64="Да",1,0)</f>
        <v>0</v>
      </c>
      <c r="AU64">
        <f>IF('Form responses 1'!AV64="Да",1,0)</f>
        <v>0</v>
      </c>
      <c r="AV64">
        <f>IF('Form responses 1'!AW64="Да",0,1)</f>
        <v>0</v>
      </c>
      <c r="AW64">
        <f>IF('Form responses 1'!AX64="Да",1,0)</f>
        <v>1</v>
      </c>
      <c r="AX64">
        <f>IF('Form responses 1'!AY64="Да",1,0)</f>
        <v>0</v>
      </c>
      <c r="AY64">
        <f>IF('Form responses 1'!AZ64="Да",0,1)</f>
        <v>0</v>
      </c>
      <c r="AZ64">
        <f>IF('Form responses 1'!BA64="Да",1,0)</f>
        <v>1</v>
      </c>
      <c r="BA64">
        <f>IF('Form responses 1'!BB64="Да",1,0)</f>
        <v>1</v>
      </c>
      <c r="BB64">
        <f>IF('Form responses 1'!BC64="Да",0,1)</f>
        <v>0</v>
      </c>
      <c r="BC64">
        <f>IF('Form responses 1'!BD64="Да",1,0)</f>
        <v>0</v>
      </c>
      <c r="BD64">
        <f>IF('Form responses 1'!BE64="Да",1,0)</f>
        <v>1</v>
      </c>
      <c r="BE64">
        <f>IF('Form responses 1'!BF64="Да",1,0)</f>
        <v>0</v>
      </c>
      <c r="BF64">
        <f t="shared" si="2"/>
        <v>13</v>
      </c>
      <c r="BG64" t="str">
        <f t="shared" si="0"/>
        <v>3. амбиверт</v>
      </c>
      <c r="BH64">
        <f t="shared" si="1"/>
        <v>1</v>
      </c>
      <c r="BI64" t="str">
        <f t="shared" si="3"/>
        <v>4. низкий</v>
      </c>
      <c r="BJ64">
        <f t="shared" si="4"/>
        <v>1</v>
      </c>
      <c r="BK64" t="str">
        <f t="shared" si="5"/>
        <v>ок</v>
      </c>
      <c r="BL64">
        <f>IF('Form responses 1'!BG64=5,1,0)</f>
        <v>1</v>
      </c>
      <c r="BM64">
        <f>IF('Form responses 1'!BH64=5,1,0)</f>
        <v>1</v>
      </c>
      <c r="BN64">
        <f>IF('Form responses 1'!BI64=27,1,0)</f>
        <v>1</v>
      </c>
      <c r="BO64">
        <f>IF('Form responses 1'!BJ64=4,1,0)</f>
        <v>1</v>
      </c>
      <c r="BP64">
        <f>IF('Form responses 1'!BK64=29,1,0)</f>
        <v>0</v>
      </c>
      <c r="BQ64">
        <f>IF('Form responses 1'!BL64=20,1,0)</f>
        <v>1</v>
      </c>
      <c r="BR64">
        <f>IF('Form responses 1'!BM64="Семен потерял часть денег",1,0)</f>
        <v>1</v>
      </c>
      <c r="BS64">
        <f t="shared" si="6"/>
        <v>6</v>
      </c>
      <c r="BT64">
        <f t="shared" si="7"/>
        <v>0</v>
      </c>
      <c r="BU64">
        <f t="shared" si="8"/>
        <v>1</v>
      </c>
      <c r="BV64">
        <f t="shared" si="9"/>
        <v>0</v>
      </c>
    </row>
    <row r="65" spans="1:74" x14ac:dyDescent="0.25">
      <c r="A65">
        <f>IF('Form responses 1'!B65="Да",1,0)</f>
        <v>1</v>
      </c>
      <c r="B65">
        <f>IF('Form responses 1'!C65="Да",1,0)</f>
        <v>1</v>
      </c>
      <c r="C65">
        <f>IF('Form responses 1'!D65="Да",1,0)</f>
        <v>0</v>
      </c>
      <c r="D65">
        <f>IF('Form responses 1'!E65="Да",1,0)</f>
        <v>1</v>
      </c>
      <c r="E65">
        <f>IF('Form responses 1'!F65="Да",0,1)</f>
        <v>0</v>
      </c>
      <c r="F65">
        <f>IF('Form responses 1'!G65="Да",1,0)</f>
        <v>0</v>
      </c>
      <c r="G65">
        <f>IF('Form responses 1'!H65="Да",1,0)</f>
        <v>0</v>
      </c>
      <c r="H65">
        <f>IF('Form responses 1'!I65="Да",1,0)</f>
        <v>0</v>
      </c>
      <c r="I65">
        <f>IF('Form responses 1'!J65="Да",1,0)</f>
        <v>1</v>
      </c>
      <c r="J65">
        <f>IF('Form responses 1'!K65="Да",1,0)</f>
        <v>0</v>
      </c>
      <c r="K65">
        <f>IF('Form responses 1'!L65="Да",1,0)</f>
        <v>1</v>
      </c>
      <c r="L65">
        <f>IF('Form responses 1'!M65="Да",0,1)</f>
        <v>1</v>
      </c>
      <c r="M65">
        <f>IF('Form responses 1'!N65="Да",1,0)</f>
        <v>1</v>
      </c>
      <c r="N65">
        <f>IF('Form responses 1'!O65="Да",1,0)</f>
        <v>0</v>
      </c>
      <c r="O65">
        <f>IF('Form responses 1'!P65="Да",0,1)</f>
        <v>1</v>
      </c>
      <c r="P65">
        <f>IF('Form responses 1'!Q65="Да",1,0)</f>
        <v>0</v>
      </c>
      <c r="Q65">
        <f>IF('Form responses 1'!R65="Да",1,0)</f>
        <v>0</v>
      </c>
      <c r="R65">
        <f>IF('Form responses 1'!S65="Да",0,1)</f>
        <v>0</v>
      </c>
      <c r="S65">
        <f>IF('Form responses 1'!T65="Да",1,0)</f>
        <v>1</v>
      </c>
      <c r="T65">
        <f>IF('Form responses 1'!U65="Да",0,1)</f>
        <v>0</v>
      </c>
      <c r="U65">
        <f>IF('Form responses 1'!V65="Да",1,0)</f>
        <v>1</v>
      </c>
      <c r="V65">
        <f>IF('Form responses 1'!W65="Да",1,0)</f>
        <v>1</v>
      </c>
      <c r="W65">
        <f>IF('Form responses 1'!X65="Да",1,0)</f>
        <v>0</v>
      </c>
      <c r="X65">
        <f>IF('Form responses 1'!Y65="Да",1,0)</f>
        <v>0</v>
      </c>
      <c r="Y65">
        <f>IF('Form responses 1'!Z65="Да",1,0)</f>
        <v>1</v>
      </c>
      <c r="Z65">
        <f>IF('Form responses 1'!AA65="Да",1,0)</f>
        <v>1</v>
      </c>
      <c r="AA65">
        <f>IF('Form responses 1'!AB65="Да",1,0)</f>
        <v>0</v>
      </c>
      <c r="AB65">
        <f>IF('Form responses 1'!AC65="Да",1,0)</f>
        <v>0</v>
      </c>
      <c r="AC65">
        <f>IF('Form responses 1'!AD65="Да",0,1)</f>
        <v>1</v>
      </c>
      <c r="AD65">
        <f>IF('Form responses 1'!AE65="Да",0,1)</f>
        <v>0</v>
      </c>
      <c r="AE65">
        <f>IF('Form responses 1'!AF65="Да",1,0)</f>
        <v>1</v>
      </c>
      <c r="AF65">
        <f>IF('Form responses 1'!AG65="Да",0,1)</f>
        <v>0</v>
      </c>
      <c r="AG65">
        <f>IF('Form responses 1'!AH65="Да",1,0)</f>
        <v>0</v>
      </c>
      <c r="AH65">
        <f>IF('Form responses 1'!AI65="Да",0,1)</f>
        <v>1</v>
      </c>
      <c r="AI65">
        <f>IF('Form responses 1'!AJ65="Да",1,0)</f>
        <v>0</v>
      </c>
      <c r="AJ65">
        <f>IF('Form responses 1'!AK65="Да",1,0)</f>
        <v>0</v>
      </c>
      <c r="AK65">
        <f>IF('Form responses 1'!AL65="Да",0,1)</f>
        <v>0</v>
      </c>
      <c r="AL65">
        <f>IF('Form responses 1'!AM65="Да",1,0)</f>
        <v>1</v>
      </c>
      <c r="AM65">
        <f>IF('Form responses 1'!AN65="Да",1,0)</f>
        <v>0</v>
      </c>
      <c r="AN65">
        <f>IF('Form responses 1'!AO65="Да",1,0)</f>
        <v>0</v>
      </c>
      <c r="AO65">
        <f>IF('Form responses 1'!AP65="Да",0,1)</f>
        <v>0</v>
      </c>
      <c r="AP65">
        <f>IF('Form responses 1'!AQ65="Да",0,1)</f>
        <v>0</v>
      </c>
      <c r="AQ65">
        <f>IF('Form responses 1'!AR65="Да",1,0)</f>
        <v>0</v>
      </c>
      <c r="AR65">
        <f>IF('Form responses 1'!AS65="Да",1,0)</f>
        <v>0</v>
      </c>
      <c r="AS65">
        <f>IF('Form responses 1'!AT65="Да",1,0)</f>
        <v>0</v>
      </c>
      <c r="AT65">
        <f>IF('Form responses 1'!AU65="Да",1,0)</f>
        <v>1</v>
      </c>
      <c r="AU65">
        <f>IF('Form responses 1'!AV65="Да",1,0)</f>
        <v>0</v>
      </c>
      <c r="AV65">
        <f>IF('Form responses 1'!AW65="Да",0,1)</f>
        <v>1</v>
      </c>
      <c r="AW65">
        <f>IF('Form responses 1'!AX65="Да",1,0)</f>
        <v>1</v>
      </c>
      <c r="AX65">
        <f>IF('Form responses 1'!AY65="Да",1,0)</f>
        <v>0</v>
      </c>
      <c r="AY65">
        <f>IF('Form responses 1'!AZ65="Да",0,1)</f>
        <v>0</v>
      </c>
      <c r="AZ65">
        <f>IF('Form responses 1'!BA65="Да",1,0)</f>
        <v>1</v>
      </c>
      <c r="BA65">
        <f>IF('Form responses 1'!BB65="Да",1,0)</f>
        <v>1</v>
      </c>
      <c r="BB65">
        <f>IF('Form responses 1'!BC65="Да",0,1)</f>
        <v>0</v>
      </c>
      <c r="BC65">
        <f>IF('Form responses 1'!BD65="Да",1,0)</f>
        <v>1</v>
      </c>
      <c r="BD65">
        <f>IF('Form responses 1'!BE65="Да",1,0)</f>
        <v>1</v>
      </c>
      <c r="BE65">
        <f>IF('Form responses 1'!BF65="Да",1,0)</f>
        <v>1</v>
      </c>
      <c r="BF65">
        <f t="shared" si="2"/>
        <v>11</v>
      </c>
      <c r="BG65" t="str">
        <f t="shared" si="0"/>
        <v>3. амбиверт</v>
      </c>
      <c r="BH65">
        <f t="shared" si="1"/>
        <v>12</v>
      </c>
      <c r="BI65" t="str">
        <f t="shared" si="3"/>
        <v>3. средний</v>
      </c>
      <c r="BJ65">
        <f t="shared" si="4"/>
        <v>2</v>
      </c>
      <c r="BK65" t="str">
        <f t="shared" si="5"/>
        <v>ок</v>
      </c>
      <c r="BL65">
        <f>IF('Form responses 1'!BG65=5,1,0)</f>
        <v>1</v>
      </c>
      <c r="BM65">
        <f>IF('Form responses 1'!BH65=5,1,0)</f>
        <v>1</v>
      </c>
      <c r="BN65">
        <f>IF('Form responses 1'!BI65=27,1,0)</f>
        <v>1</v>
      </c>
      <c r="BO65">
        <f>IF('Form responses 1'!BJ65=4,1,0)</f>
        <v>1</v>
      </c>
      <c r="BP65">
        <f>IF('Form responses 1'!BK65=29,1,0)</f>
        <v>1</v>
      </c>
      <c r="BQ65">
        <f>IF('Form responses 1'!BL65=20,1,0)</f>
        <v>0</v>
      </c>
      <c r="BR65">
        <f>IF('Form responses 1'!BM65="Семен потерял часть денег",1,0)</f>
        <v>1</v>
      </c>
      <c r="BS65">
        <f t="shared" si="6"/>
        <v>6</v>
      </c>
      <c r="BT65">
        <f t="shared" si="7"/>
        <v>0</v>
      </c>
      <c r="BU65">
        <f t="shared" si="8"/>
        <v>1</v>
      </c>
      <c r="BV65">
        <f t="shared" si="9"/>
        <v>0</v>
      </c>
    </row>
    <row r="66" spans="1:74" x14ac:dyDescent="0.25">
      <c r="A66">
        <f>IF('Form responses 1'!B66="Да",1,0)</f>
        <v>1</v>
      </c>
      <c r="B66">
        <f>IF('Form responses 1'!C66="Да",1,0)</f>
        <v>0</v>
      </c>
      <c r="C66">
        <f>IF('Form responses 1'!D66="Да",1,0)</f>
        <v>0</v>
      </c>
      <c r="D66">
        <f>IF('Form responses 1'!E66="Да",1,0)</f>
        <v>0</v>
      </c>
      <c r="E66">
        <f>IF('Form responses 1'!F66="Да",0,1)</f>
        <v>0</v>
      </c>
      <c r="F66">
        <f>IF('Form responses 1'!G66="Да",1,0)</f>
        <v>1</v>
      </c>
      <c r="G66">
        <f>IF('Form responses 1'!H66="Да",1,0)</f>
        <v>0</v>
      </c>
      <c r="H66">
        <f>IF('Form responses 1'!I66="Да",1,0)</f>
        <v>0</v>
      </c>
      <c r="I66">
        <f>IF('Form responses 1'!J66="Да",1,0)</f>
        <v>0</v>
      </c>
      <c r="J66">
        <f>IF('Form responses 1'!K66="Да",1,0)</f>
        <v>0</v>
      </c>
      <c r="K66">
        <f>IF('Form responses 1'!L66="Да",1,0)</f>
        <v>0</v>
      </c>
      <c r="L66">
        <f>IF('Form responses 1'!M66="Да",0,1)</f>
        <v>0</v>
      </c>
      <c r="M66">
        <f>IF('Form responses 1'!N66="Да",1,0)</f>
        <v>0</v>
      </c>
      <c r="N66">
        <f>IF('Form responses 1'!O66="Да",1,0)</f>
        <v>1</v>
      </c>
      <c r="O66">
        <f>IF('Form responses 1'!P66="Да",0,1)</f>
        <v>1</v>
      </c>
      <c r="P66">
        <f>IF('Form responses 1'!Q66="Да",1,0)</f>
        <v>0</v>
      </c>
      <c r="Q66">
        <f>IF('Form responses 1'!R66="Да",1,0)</f>
        <v>0</v>
      </c>
      <c r="R66">
        <f>IF('Form responses 1'!S66="Да",0,1)</f>
        <v>0</v>
      </c>
      <c r="S66">
        <f>IF('Form responses 1'!T66="Да",1,0)</f>
        <v>1</v>
      </c>
      <c r="T66">
        <f>IF('Form responses 1'!U66="Да",0,1)</f>
        <v>0</v>
      </c>
      <c r="U66">
        <f>IF('Form responses 1'!V66="Да",1,0)</f>
        <v>1</v>
      </c>
      <c r="V66">
        <f>IF('Form responses 1'!W66="Да",1,0)</f>
        <v>1</v>
      </c>
      <c r="W66">
        <f>IF('Form responses 1'!X66="Да",1,0)</f>
        <v>0</v>
      </c>
      <c r="X66">
        <f>IF('Form responses 1'!Y66="Да",1,0)</f>
        <v>0</v>
      </c>
      <c r="Y66">
        <f>IF('Form responses 1'!Z66="Да",1,0)</f>
        <v>1</v>
      </c>
      <c r="Z66">
        <f>IF('Form responses 1'!AA66="Да",1,0)</f>
        <v>0</v>
      </c>
      <c r="AA66">
        <f>IF('Form responses 1'!AB66="Да",1,0)</f>
        <v>1</v>
      </c>
      <c r="AB66">
        <f>IF('Form responses 1'!AC66="Да",1,0)</f>
        <v>1</v>
      </c>
      <c r="AC66">
        <f>IF('Form responses 1'!AD66="Да",0,1)</f>
        <v>1</v>
      </c>
      <c r="AD66">
        <f>IF('Form responses 1'!AE66="Да",0,1)</f>
        <v>0</v>
      </c>
      <c r="AE66">
        <f>IF('Form responses 1'!AF66="Да",1,0)</f>
        <v>1</v>
      </c>
      <c r="AF66">
        <f>IF('Form responses 1'!AG66="Да",0,1)</f>
        <v>0</v>
      </c>
      <c r="AG66">
        <f>IF('Form responses 1'!AH66="Да",1,0)</f>
        <v>0</v>
      </c>
      <c r="AH66">
        <f>IF('Form responses 1'!AI66="Да",0,1)</f>
        <v>0</v>
      </c>
      <c r="AI66">
        <f>IF('Form responses 1'!AJ66="Да",1,0)</f>
        <v>0</v>
      </c>
      <c r="AJ66">
        <f>IF('Form responses 1'!AK66="Да",1,0)</f>
        <v>0</v>
      </c>
      <c r="AK66">
        <f>IF('Form responses 1'!AL66="Да",0,1)</f>
        <v>1</v>
      </c>
      <c r="AL66">
        <f>IF('Form responses 1'!AM66="Да",1,0)</f>
        <v>0</v>
      </c>
      <c r="AM66">
        <f>IF('Form responses 1'!AN66="Да",1,0)</f>
        <v>1</v>
      </c>
      <c r="AN66">
        <f>IF('Form responses 1'!AO66="Да",1,0)</f>
        <v>0</v>
      </c>
      <c r="AO66">
        <f>IF('Form responses 1'!AP66="Да",0,1)</f>
        <v>1</v>
      </c>
      <c r="AP66">
        <f>IF('Form responses 1'!AQ66="Да",0,1)</f>
        <v>0</v>
      </c>
      <c r="AQ66">
        <f>IF('Form responses 1'!AR66="Да",1,0)</f>
        <v>0</v>
      </c>
      <c r="AR66">
        <f>IF('Form responses 1'!AS66="Да",1,0)</f>
        <v>0</v>
      </c>
      <c r="AS66">
        <f>IF('Form responses 1'!AT66="Да",1,0)</f>
        <v>0</v>
      </c>
      <c r="AT66">
        <f>IF('Form responses 1'!AU66="Да",1,0)</f>
        <v>0</v>
      </c>
      <c r="AU66">
        <f>IF('Form responses 1'!AV66="Да",1,0)</f>
        <v>0</v>
      </c>
      <c r="AV66">
        <f>IF('Form responses 1'!AW66="Да",0,1)</f>
        <v>0</v>
      </c>
      <c r="AW66">
        <f>IF('Form responses 1'!AX66="Да",1,0)</f>
        <v>1</v>
      </c>
      <c r="AX66">
        <f>IF('Form responses 1'!AY66="Да",1,0)</f>
        <v>1</v>
      </c>
      <c r="AY66">
        <f>IF('Form responses 1'!AZ66="Да",0,1)</f>
        <v>1</v>
      </c>
      <c r="AZ66">
        <f>IF('Form responses 1'!BA66="Да",1,0)</f>
        <v>0</v>
      </c>
      <c r="BA66">
        <f>IF('Form responses 1'!BB66="Да",1,0)</f>
        <v>1</v>
      </c>
      <c r="BB66">
        <f>IF('Form responses 1'!BC66="Да",0,1)</f>
        <v>1</v>
      </c>
      <c r="BC66">
        <f>IF('Form responses 1'!BD66="Да",1,0)</f>
        <v>1</v>
      </c>
      <c r="BD66">
        <f>IF('Form responses 1'!BE66="Да",1,0)</f>
        <v>1</v>
      </c>
      <c r="BE66">
        <f>IF('Form responses 1'!BF66="Да",1,0)</f>
        <v>0</v>
      </c>
      <c r="BF66">
        <f t="shared" si="2"/>
        <v>13</v>
      </c>
      <c r="BG66" t="str">
        <f t="shared" ref="BG66:BG129" si="10">IF(BF66&gt;ЯркЭкстр,"1. Яркий экстраверт",IF(BF66&gt;Экстр,"2. экстраверт",IF(BF66&lt;ГлубИнтро,"5. глубокий интраверт",IF(BF66&lt;Интро,"4. интроверт","3. амбиверт"))))</f>
        <v>3. амбиверт</v>
      </c>
      <c r="BH66">
        <f t="shared" si="1"/>
        <v>7</v>
      </c>
      <c r="BI66" t="str">
        <f t="shared" si="3"/>
        <v>4. низкий</v>
      </c>
      <c r="BJ66">
        <f t="shared" si="4"/>
        <v>2</v>
      </c>
      <c r="BK66" t="str">
        <f t="shared" si="5"/>
        <v>ок</v>
      </c>
      <c r="BL66">
        <f>IF('Form responses 1'!BG66=5,1,0)</f>
        <v>1</v>
      </c>
      <c r="BM66">
        <f>IF('Form responses 1'!BH66=5,1,0)</f>
        <v>1</v>
      </c>
      <c r="BN66">
        <f>IF('Form responses 1'!BI66=27,1,0)</f>
        <v>0</v>
      </c>
      <c r="BO66">
        <f>IF('Form responses 1'!BJ66=4,1,0)</f>
        <v>1</v>
      </c>
      <c r="BP66">
        <f>IF('Form responses 1'!BK66=29,1,0)</f>
        <v>1</v>
      </c>
      <c r="BQ66">
        <f>IF('Form responses 1'!BL66=20,1,0)</f>
        <v>1</v>
      </c>
      <c r="BR66">
        <f>IF('Form responses 1'!BM66="Семен потерял часть денег",1,0)</f>
        <v>1</v>
      </c>
      <c r="BS66">
        <f t="shared" si="6"/>
        <v>6</v>
      </c>
      <c r="BT66">
        <f t="shared" si="7"/>
        <v>0</v>
      </c>
      <c r="BU66">
        <f t="shared" si="8"/>
        <v>1</v>
      </c>
      <c r="BV66">
        <f t="shared" si="9"/>
        <v>0</v>
      </c>
    </row>
    <row r="67" spans="1:74" x14ac:dyDescent="0.25">
      <c r="A67">
        <f>IF('Form responses 1'!B67="Да",1,0)</f>
        <v>1</v>
      </c>
      <c r="B67">
        <f>IF('Form responses 1'!C67="Да",1,0)</f>
        <v>0</v>
      </c>
      <c r="C67">
        <f>IF('Form responses 1'!D67="Да",1,0)</f>
        <v>0</v>
      </c>
      <c r="D67">
        <f>IF('Form responses 1'!E67="Да",1,0)</f>
        <v>0</v>
      </c>
      <c r="E67">
        <f>IF('Form responses 1'!F67="Да",0,1)</f>
        <v>0</v>
      </c>
      <c r="F67">
        <f>IF('Form responses 1'!G67="Да",1,0)</f>
        <v>1</v>
      </c>
      <c r="G67">
        <f>IF('Form responses 1'!H67="Да",1,0)</f>
        <v>1</v>
      </c>
      <c r="H67">
        <f>IF('Form responses 1'!I67="Да",1,0)</f>
        <v>1</v>
      </c>
      <c r="I67">
        <f>IF('Form responses 1'!J67="Да",1,0)</f>
        <v>1</v>
      </c>
      <c r="J67">
        <f>IF('Form responses 1'!K67="Да",1,0)</f>
        <v>0</v>
      </c>
      <c r="K67">
        <f>IF('Form responses 1'!L67="Да",1,0)</f>
        <v>1</v>
      </c>
      <c r="L67">
        <f>IF('Form responses 1'!M67="Да",0,1)</f>
        <v>0</v>
      </c>
      <c r="M67">
        <f>IF('Form responses 1'!N67="Да",1,0)</f>
        <v>1</v>
      </c>
      <c r="N67">
        <f>IF('Form responses 1'!O67="Да",1,0)</f>
        <v>1</v>
      </c>
      <c r="O67">
        <f>IF('Form responses 1'!P67="Да",0,1)</f>
        <v>1</v>
      </c>
      <c r="P67">
        <f>IF('Form responses 1'!Q67="Да",1,0)</f>
        <v>1</v>
      </c>
      <c r="Q67">
        <f>IF('Form responses 1'!R67="Да",1,0)</f>
        <v>0</v>
      </c>
      <c r="R67">
        <f>IF('Form responses 1'!S67="Да",0,1)</f>
        <v>0</v>
      </c>
      <c r="S67">
        <f>IF('Form responses 1'!T67="Да",1,0)</f>
        <v>1</v>
      </c>
      <c r="T67">
        <f>IF('Form responses 1'!U67="Да",0,1)</f>
        <v>0</v>
      </c>
      <c r="U67">
        <f>IF('Form responses 1'!V67="Да",1,0)</f>
        <v>1</v>
      </c>
      <c r="V67">
        <f>IF('Form responses 1'!W67="Да",1,0)</f>
        <v>1</v>
      </c>
      <c r="W67">
        <f>IF('Form responses 1'!X67="Да",1,0)</f>
        <v>1</v>
      </c>
      <c r="X67">
        <f>IF('Form responses 1'!Y67="Да",1,0)</f>
        <v>1</v>
      </c>
      <c r="Y67">
        <f>IF('Form responses 1'!Z67="Да",1,0)</f>
        <v>1</v>
      </c>
      <c r="Z67">
        <f>IF('Form responses 1'!AA67="Да",1,0)</f>
        <v>1</v>
      </c>
      <c r="AA67">
        <f>IF('Form responses 1'!AB67="Да",1,0)</f>
        <v>1</v>
      </c>
      <c r="AB67">
        <f>IF('Form responses 1'!AC67="Да",1,0)</f>
        <v>0</v>
      </c>
      <c r="AC67">
        <f>IF('Form responses 1'!AD67="Да",0,1)</f>
        <v>0</v>
      </c>
      <c r="AD67">
        <f>IF('Form responses 1'!AE67="Да",0,1)</f>
        <v>1</v>
      </c>
      <c r="AE67">
        <f>IF('Form responses 1'!AF67="Да",1,0)</f>
        <v>0</v>
      </c>
      <c r="AF67">
        <f>IF('Form responses 1'!AG67="Да",0,1)</f>
        <v>1</v>
      </c>
      <c r="AG67">
        <f>IF('Form responses 1'!AH67="Да",1,0)</f>
        <v>1</v>
      </c>
      <c r="AH67">
        <f>IF('Form responses 1'!AI67="Да",0,1)</f>
        <v>0</v>
      </c>
      <c r="AI67">
        <f>IF('Form responses 1'!AJ67="Да",1,0)</f>
        <v>0</v>
      </c>
      <c r="AJ67">
        <f>IF('Form responses 1'!AK67="Да",1,0)</f>
        <v>0</v>
      </c>
      <c r="AK67">
        <f>IF('Form responses 1'!AL67="Да",0,1)</f>
        <v>0</v>
      </c>
      <c r="AL67">
        <f>IF('Form responses 1'!AM67="Да",1,0)</f>
        <v>1</v>
      </c>
      <c r="AM67">
        <f>IF('Form responses 1'!AN67="Да",1,0)</f>
        <v>0</v>
      </c>
      <c r="AN67">
        <f>IF('Form responses 1'!AO67="Да",1,0)</f>
        <v>0</v>
      </c>
      <c r="AO67">
        <f>IF('Form responses 1'!AP67="Да",0,1)</f>
        <v>1</v>
      </c>
      <c r="AP67">
        <f>IF('Form responses 1'!AQ67="Да",0,1)</f>
        <v>0</v>
      </c>
      <c r="AQ67">
        <f>IF('Form responses 1'!AR67="Да",1,0)</f>
        <v>0</v>
      </c>
      <c r="AR67">
        <f>IF('Form responses 1'!AS67="Да",1,0)</f>
        <v>0</v>
      </c>
      <c r="AS67">
        <f>IF('Form responses 1'!AT67="Да",1,0)</f>
        <v>1</v>
      </c>
      <c r="AT67">
        <f>IF('Form responses 1'!AU67="Да",1,0)</f>
        <v>1</v>
      </c>
      <c r="AU67">
        <f>IF('Form responses 1'!AV67="Да",1,0)</f>
        <v>1</v>
      </c>
      <c r="AV67">
        <f>IF('Form responses 1'!AW67="Да",0,1)</f>
        <v>1</v>
      </c>
      <c r="AW67">
        <f>IF('Form responses 1'!AX67="Да",1,0)</f>
        <v>0</v>
      </c>
      <c r="AX67">
        <f>IF('Form responses 1'!AY67="Да",1,0)</f>
        <v>1</v>
      </c>
      <c r="AY67">
        <f>IF('Form responses 1'!AZ67="Да",0,1)</f>
        <v>1</v>
      </c>
      <c r="AZ67">
        <f>IF('Form responses 1'!BA67="Да",1,0)</f>
        <v>1</v>
      </c>
      <c r="BA67">
        <f>IF('Form responses 1'!BB67="Да",1,0)</f>
        <v>0</v>
      </c>
      <c r="BB67">
        <f>IF('Form responses 1'!BC67="Да",0,1)</f>
        <v>1</v>
      </c>
      <c r="BC67">
        <f>IF('Form responses 1'!BD67="Да",1,0)</f>
        <v>1</v>
      </c>
      <c r="BD67">
        <f>IF('Form responses 1'!BE67="Да",1,0)</f>
        <v>0</v>
      </c>
      <c r="BE67">
        <f>IF('Form responses 1'!BF67="Да",1,0)</f>
        <v>0</v>
      </c>
      <c r="BF67">
        <f t="shared" ref="BF67:BF130" si="11">A67+C67+H67+J67+M67+Q67+V67+Y67+AA67+AM67+AR67+AT67+AW67+BA67+BD67+E67+O67+T67+AC67+AF67+AH67+AK67+AO67+AY67</f>
        <v>11</v>
      </c>
      <c r="BG67" t="str">
        <f t="shared" si="10"/>
        <v>3. амбиверт</v>
      </c>
      <c r="BH67">
        <f t="shared" ref="BH67:BH130" si="12">B67+D67+G67+I67+K67+N67+P67+S67+U67+W67+Z67+AB67+AE67+AG67+AI67+AL67+AN67+AQ67+AS67+AU67+AX67+AZ67+BC67+BE67</f>
        <v>16</v>
      </c>
      <c r="BI67" t="str">
        <f t="shared" ref="BI67:BI130" si="13">IF(BH67&gt;19,"1. Оч.высокий",IF(BH67&gt;14,"2. Высокий",IF(BH67&gt;7,"3. средний","4. низкий")))</f>
        <v>2. Высокий</v>
      </c>
      <c r="BJ67">
        <f t="shared" ref="BJ67:BJ130" si="14">F67+X67+AJ67+L67+R67+AD67+AP67+AV67+BB67</f>
        <v>5</v>
      </c>
      <c r="BK67" t="str">
        <f t="shared" ref="BK67:BK130" si="15">IF(BJ67&gt;4,"пздт","ок")</f>
        <v>пздт</v>
      </c>
      <c r="BL67">
        <f>IF('Form responses 1'!BG67=5,1,0)</f>
        <v>1</v>
      </c>
      <c r="BM67">
        <f>IF('Form responses 1'!BH67=5,1,0)</f>
        <v>1</v>
      </c>
      <c r="BN67">
        <f>IF('Form responses 1'!BI67=27,1,0)</f>
        <v>0</v>
      </c>
      <c r="BO67">
        <f>IF('Form responses 1'!BJ67=4,1,0)</f>
        <v>0</v>
      </c>
      <c r="BP67">
        <f>IF('Form responses 1'!BK67=29,1,0)</f>
        <v>1</v>
      </c>
      <c r="BQ67">
        <f>IF('Form responses 1'!BL67=20,1,0)</f>
        <v>1</v>
      </c>
      <c r="BR67">
        <f>IF('Form responses 1'!BM67="Семен потерял часть денег",1,0)</f>
        <v>0</v>
      </c>
      <c r="BS67">
        <f t="shared" ref="BS67:BS130" si="16">SUM(BL67:BR67)</f>
        <v>4</v>
      </c>
      <c r="BT67">
        <f t="shared" ref="BT67:BT130" si="17">IF(BS67=7,1,0)</f>
        <v>0</v>
      </c>
      <c r="BU67">
        <f t="shared" ref="BU67:BU130" si="18">IF(BS67&gt;=6,1,0)</f>
        <v>0</v>
      </c>
      <c r="BV67">
        <f t="shared" ref="BV67:BV130" si="19">IF(BS67&lt;5,1,0)</f>
        <v>1</v>
      </c>
    </row>
    <row r="68" spans="1:74" x14ac:dyDescent="0.25">
      <c r="A68">
        <f>IF('Form responses 1'!B68="Да",1,0)</f>
        <v>1</v>
      </c>
      <c r="B68">
        <f>IF('Form responses 1'!C68="Да",1,0)</f>
        <v>1</v>
      </c>
      <c r="C68">
        <f>IF('Form responses 1'!D68="Да",1,0)</f>
        <v>0</v>
      </c>
      <c r="D68">
        <f>IF('Form responses 1'!E68="Да",1,0)</f>
        <v>0</v>
      </c>
      <c r="E68">
        <f>IF('Form responses 1'!F68="Да",0,1)</f>
        <v>0</v>
      </c>
      <c r="F68">
        <f>IF('Form responses 1'!G68="Да",1,0)</f>
        <v>0</v>
      </c>
      <c r="G68">
        <f>IF('Form responses 1'!H68="Да",1,0)</f>
        <v>1</v>
      </c>
      <c r="H68">
        <f>IF('Form responses 1'!I68="Да",1,0)</f>
        <v>0</v>
      </c>
      <c r="I68">
        <f>IF('Form responses 1'!J68="Да",1,0)</f>
        <v>1</v>
      </c>
      <c r="J68">
        <f>IF('Form responses 1'!K68="Да",1,0)</f>
        <v>0</v>
      </c>
      <c r="K68">
        <f>IF('Form responses 1'!L68="Да",1,0)</f>
        <v>1</v>
      </c>
      <c r="L68">
        <f>IF('Form responses 1'!M68="Да",0,1)</f>
        <v>0</v>
      </c>
      <c r="M68">
        <f>IF('Form responses 1'!N68="Да",1,0)</f>
        <v>1</v>
      </c>
      <c r="N68">
        <f>IF('Form responses 1'!O68="Да",1,0)</f>
        <v>1</v>
      </c>
      <c r="O68">
        <f>IF('Form responses 1'!P68="Да",0,1)</f>
        <v>1</v>
      </c>
      <c r="P68">
        <f>IF('Form responses 1'!Q68="Да",1,0)</f>
        <v>1</v>
      </c>
      <c r="Q68">
        <f>IF('Form responses 1'!R68="Да",1,0)</f>
        <v>0</v>
      </c>
      <c r="R68">
        <f>IF('Form responses 1'!S68="Да",0,1)</f>
        <v>0</v>
      </c>
      <c r="S68">
        <f>IF('Form responses 1'!T68="Да",1,0)</f>
        <v>1</v>
      </c>
      <c r="T68">
        <f>IF('Form responses 1'!U68="Да",0,1)</f>
        <v>0</v>
      </c>
      <c r="U68">
        <f>IF('Form responses 1'!V68="Да",1,0)</f>
        <v>1</v>
      </c>
      <c r="V68">
        <f>IF('Form responses 1'!W68="Да",1,0)</f>
        <v>0</v>
      </c>
      <c r="W68">
        <f>IF('Form responses 1'!X68="Да",1,0)</f>
        <v>0</v>
      </c>
      <c r="X68">
        <f>IF('Form responses 1'!Y68="Да",1,0)</f>
        <v>0</v>
      </c>
      <c r="Y68">
        <f>IF('Form responses 1'!Z68="Да",1,0)</f>
        <v>1</v>
      </c>
      <c r="Z68">
        <f>IF('Form responses 1'!AA68="Да",1,0)</f>
        <v>1</v>
      </c>
      <c r="AA68">
        <f>IF('Form responses 1'!AB68="Да",1,0)</f>
        <v>0</v>
      </c>
      <c r="AB68">
        <f>IF('Form responses 1'!AC68="Да",1,0)</f>
        <v>1</v>
      </c>
      <c r="AC68">
        <f>IF('Form responses 1'!AD68="Да",0,1)</f>
        <v>1</v>
      </c>
      <c r="AD68">
        <f>IF('Form responses 1'!AE68="Да",0,1)</f>
        <v>0</v>
      </c>
      <c r="AE68">
        <f>IF('Form responses 1'!AF68="Да",1,0)</f>
        <v>1</v>
      </c>
      <c r="AF68">
        <f>IF('Form responses 1'!AG68="Да",0,1)</f>
        <v>0</v>
      </c>
      <c r="AG68">
        <f>IF('Form responses 1'!AH68="Да",1,0)</f>
        <v>1</v>
      </c>
      <c r="AH68">
        <f>IF('Form responses 1'!AI68="Да",0,1)</f>
        <v>1</v>
      </c>
      <c r="AI68">
        <f>IF('Form responses 1'!AJ68="Да",1,0)</f>
        <v>0</v>
      </c>
      <c r="AJ68">
        <f>IF('Form responses 1'!AK68="Да",1,0)</f>
        <v>0</v>
      </c>
      <c r="AK68">
        <f>IF('Form responses 1'!AL68="Да",0,1)</f>
        <v>0</v>
      </c>
      <c r="AL68">
        <f>IF('Form responses 1'!AM68="Да",1,0)</f>
        <v>1</v>
      </c>
      <c r="AM68">
        <f>IF('Form responses 1'!AN68="Да",1,0)</f>
        <v>0</v>
      </c>
      <c r="AN68">
        <f>IF('Form responses 1'!AO68="Да",1,0)</f>
        <v>1</v>
      </c>
      <c r="AO68">
        <f>IF('Form responses 1'!AP68="Да",0,1)</f>
        <v>1</v>
      </c>
      <c r="AP68">
        <f>IF('Form responses 1'!AQ68="Да",0,1)</f>
        <v>1</v>
      </c>
      <c r="AQ68">
        <f>IF('Form responses 1'!AR68="Да",1,0)</f>
        <v>0</v>
      </c>
      <c r="AR68">
        <f>IF('Form responses 1'!AS68="Да",1,0)</f>
        <v>1</v>
      </c>
      <c r="AS68">
        <f>IF('Form responses 1'!AT68="Да",1,0)</f>
        <v>0</v>
      </c>
      <c r="AT68">
        <f>IF('Form responses 1'!AU68="Да",1,0)</f>
        <v>0</v>
      </c>
      <c r="AU68">
        <f>IF('Form responses 1'!AV68="Да",1,0)</f>
        <v>1</v>
      </c>
      <c r="AV68">
        <f>IF('Form responses 1'!AW68="Да",0,1)</f>
        <v>0</v>
      </c>
      <c r="AW68">
        <f>IF('Form responses 1'!AX68="Да",1,0)</f>
        <v>0</v>
      </c>
      <c r="AX68">
        <f>IF('Form responses 1'!AY68="Да",1,0)</f>
        <v>1</v>
      </c>
      <c r="AY68">
        <f>IF('Form responses 1'!AZ68="Да",0,1)</f>
        <v>0</v>
      </c>
      <c r="AZ68">
        <f>IF('Form responses 1'!BA68="Да",1,0)</f>
        <v>0</v>
      </c>
      <c r="BA68">
        <f>IF('Form responses 1'!BB68="Да",1,0)</f>
        <v>1</v>
      </c>
      <c r="BB68">
        <f>IF('Form responses 1'!BC68="Да",0,1)</f>
        <v>0</v>
      </c>
      <c r="BC68">
        <f>IF('Form responses 1'!BD68="Да",1,0)</f>
        <v>1</v>
      </c>
      <c r="BD68">
        <f>IF('Form responses 1'!BE68="Да",1,0)</f>
        <v>1</v>
      </c>
      <c r="BE68">
        <f>IF('Form responses 1'!BF68="Да",1,0)</f>
        <v>0</v>
      </c>
      <c r="BF68">
        <f t="shared" si="11"/>
        <v>10</v>
      </c>
      <c r="BG68" t="str">
        <f t="shared" si="10"/>
        <v>3. амбиверт</v>
      </c>
      <c r="BH68">
        <f t="shared" si="12"/>
        <v>17</v>
      </c>
      <c r="BI68" t="str">
        <f t="shared" si="13"/>
        <v>2. Высокий</v>
      </c>
      <c r="BJ68">
        <f t="shared" si="14"/>
        <v>1</v>
      </c>
      <c r="BK68" t="str">
        <f t="shared" si="15"/>
        <v>ок</v>
      </c>
      <c r="BL68">
        <f>IF('Form responses 1'!BG68=5,1,0)</f>
        <v>1</v>
      </c>
      <c r="BM68">
        <f>IF('Form responses 1'!BH68=5,1,0)</f>
        <v>1</v>
      </c>
      <c r="BN68">
        <f>IF('Form responses 1'!BI68=27,1,0)</f>
        <v>1</v>
      </c>
      <c r="BO68">
        <f>IF('Form responses 1'!BJ68=4,1,0)</f>
        <v>1</v>
      </c>
      <c r="BP68">
        <f>IF('Form responses 1'!BK68=29,1,0)</f>
        <v>1</v>
      </c>
      <c r="BQ68">
        <f>IF('Form responses 1'!BL68=20,1,0)</f>
        <v>1</v>
      </c>
      <c r="BR68">
        <f>IF('Form responses 1'!BM68="Семен потерял часть денег",1,0)</f>
        <v>1</v>
      </c>
      <c r="BS68">
        <f t="shared" si="16"/>
        <v>7</v>
      </c>
      <c r="BT68">
        <f t="shared" si="17"/>
        <v>1</v>
      </c>
      <c r="BU68">
        <f t="shared" si="18"/>
        <v>1</v>
      </c>
      <c r="BV68">
        <f t="shared" si="19"/>
        <v>0</v>
      </c>
    </row>
    <row r="69" spans="1:74" x14ac:dyDescent="0.25">
      <c r="A69">
        <f>IF('Form responses 1'!B69="Да",1,0)</f>
        <v>0</v>
      </c>
      <c r="B69">
        <f>IF('Form responses 1'!C69="Да",1,0)</f>
        <v>1</v>
      </c>
      <c r="C69">
        <f>IF('Form responses 1'!D69="Да",1,0)</f>
        <v>0</v>
      </c>
      <c r="D69">
        <f>IF('Form responses 1'!E69="Да",1,0)</f>
        <v>0</v>
      </c>
      <c r="E69">
        <f>IF('Form responses 1'!F69="Да",0,1)</f>
        <v>1</v>
      </c>
      <c r="F69">
        <f>IF('Form responses 1'!G69="Да",1,0)</f>
        <v>0</v>
      </c>
      <c r="G69">
        <f>IF('Form responses 1'!H69="Да",1,0)</f>
        <v>1</v>
      </c>
      <c r="H69">
        <f>IF('Form responses 1'!I69="Да",1,0)</f>
        <v>0</v>
      </c>
      <c r="I69">
        <f>IF('Form responses 1'!J69="Да",1,0)</f>
        <v>1</v>
      </c>
      <c r="J69">
        <f>IF('Form responses 1'!K69="Да",1,0)</f>
        <v>0</v>
      </c>
      <c r="K69">
        <f>IF('Form responses 1'!L69="Да",1,0)</f>
        <v>0</v>
      </c>
      <c r="L69">
        <f>IF('Form responses 1'!M69="Да",0,1)</f>
        <v>0</v>
      </c>
      <c r="M69">
        <f>IF('Form responses 1'!N69="Да",1,0)</f>
        <v>1</v>
      </c>
      <c r="N69">
        <f>IF('Form responses 1'!O69="Да",1,0)</f>
        <v>1</v>
      </c>
      <c r="O69">
        <f>IF('Form responses 1'!P69="Да",0,1)</f>
        <v>0</v>
      </c>
      <c r="P69">
        <f>IF('Form responses 1'!Q69="Да",1,0)</f>
        <v>1</v>
      </c>
      <c r="Q69">
        <f>IF('Form responses 1'!R69="Да",1,0)</f>
        <v>0</v>
      </c>
      <c r="R69">
        <f>IF('Form responses 1'!S69="Да",0,1)</f>
        <v>0</v>
      </c>
      <c r="S69">
        <f>IF('Form responses 1'!T69="Да",1,0)</f>
        <v>1</v>
      </c>
      <c r="T69">
        <f>IF('Form responses 1'!U69="Да",0,1)</f>
        <v>0</v>
      </c>
      <c r="U69">
        <f>IF('Form responses 1'!V69="Да",1,0)</f>
        <v>1</v>
      </c>
      <c r="V69">
        <f>IF('Form responses 1'!W69="Да",1,0)</f>
        <v>1</v>
      </c>
      <c r="W69">
        <f>IF('Form responses 1'!X69="Да",1,0)</f>
        <v>0</v>
      </c>
      <c r="X69">
        <f>IF('Form responses 1'!Y69="Да",1,0)</f>
        <v>0</v>
      </c>
      <c r="Y69">
        <f>IF('Form responses 1'!Z69="Да",1,0)</f>
        <v>1</v>
      </c>
      <c r="Z69">
        <f>IF('Form responses 1'!AA69="Да",1,0)</f>
        <v>0</v>
      </c>
      <c r="AA69">
        <f>IF('Form responses 1'!AB69="Да",1,0)</f>
        <v>0</v>
      </c>
      <c r="AB69">
        <f>IF('Form responses 1'!AC69="Да",1,0)</f>
        <v>0</v>
      </c>
      <c r="AC69">
        <f>IF('Form responses 1'!AD69="Да",0,1)</f>
        <v>1</v>
      </c>
      <c r="AD69">
        <f>IF('Form responses 1'!AE69="Да",0,1)</f>
        <v>0</v>
      </c>
      <c r="AE69">
        <f>IF('Form responses 1'!AF69="Да",1,0)</f>
        <v>1</v>
      </c>
      <c r="AF69">
        <f>IF('Form responses 1'!AG69="Да",0,1)</f>
        <v>1</v>
      </c>
      <c r="AG69">
        <f>IF('Form responses 1'!AH69="Да",1,0)</f>
        <v>0</v>
      </c>
      <c r="AH69">
        <f>IF('Form responses 1'!AI69="Да",0,1)</f>
        <v>0</v>
      </c>
      <c r="AI69">
        <f>IF('Form responses 1'!AJ69="Да",1,0)</f>
        <v>0</v>
      </c>
      <c r="AJ69">
        <f>IF('Form responses 1'!AK69="Да",1,0)</f>
        <v>0</v>
      </c>
      <c r="AK69">
        <f>IF('Form responses 1'!AL69="Да",0,1)</f>
        <v>0</v>
      </c>
      <c r="AL69">
        <f>IF('Form responses 1'!AM69="Да",1,0)</f>
        <v>1</v>
      </c>
      <c r="AM69">
        <f>IF('Form responses 1'!AN69="Да",1,0)</f>
        <v>0</v>
      </c>
      <c r="AN69">
        <f>IF('Form responses 1'!AO69="Да",1,0)</f>
        <v>0</v>
      </c>
      <c r="AO69">
        <f>IF('Form responses 1'!AP69="Да",0,1)</f>
        <v>0</v>
      </c>
      <c r="AP69">
        <f>IF('Form responses 1'!AQ69="Да",0,1)</f>
        <v>0</v>
      </c>
      <c r="AQ69">
        <f>IF('Form responses 1'!AR69="Да",1,0)</f>
        <v>0</v>
      </c>
      <c r="AR69">
        <f>IF('Form responses 1'!AS69="Да",1,0)</f>
        <v>1</v>
      </c>
      <c r="AS69">
        <f>IF('Form responses 1'!AT69="Да",1,0)</f>
        <v>0</v>
      </c>
      <c r="AT69">
        <f>IF('Form responses 1'!AU69="Да",1,0)</f>
        <v>0</v>
      </c>
      <c r="AU69">
        <f>IF('Form responses 1'!AV69="Да",1,0)</f>
        <v>0</v>
      </c>
      <c r="AV69">
        <f>IF('Form responses 1'!AW69="Да",0,1)</f>
        <v>0</v>
      </c>
      <c r="AW69">
        <f>IF('Form responses 1'!AX69="Да",1,0)</f>
        <v>0</v>
      </c>
      <c r="AX69">
        <f>IF('Form responses 1'!AY69="Да",1,0)</f>
        <v>1</v>
      </c>
      <c r="AY69">
        <f>IF('Form responses 1'!AZ69="Да",0,1)</f>
        <v>1</v>
      </c>
      <c r="AZ69">
        <f>IF('Form responses 1'!BA69="Да",1,0)</f>
        <v>0</v>
      </c>
      <c r="BA69">
        <f>IF('Form responses 1'!BB69="Да",1,0)</f>
        <v>0</v>
      </c>
      <c r="BB69">
        <f>IF('Form responses 1'!BC69="Да",0,1)</f>
        <v>0</v>
      </c>
      <c r="BC69">
        <f>IF('Form responses 1'!BD69="Да",1,0)</f>
        <v>0</v>
      </c>
      <c r="BD69">
        <f>IF('Form responses 1'!BE69="Да",1,0)</f>
        <v>1</v>
      </c>
      <c r="BE69">
        <f>IF('Form responses 1'!BF69="Да",1,0)</f>
        <v>0</v>
      </c>
      <c r="BF69">
        <f t="shared" si="11"/>
        <v>9</v>
      </c>
      <c r="BG69" t="str">
        <f t="shared" si="10"/>
        <v>3. амбиверт</v>
      </c>
      <c r="BH69">
        <f t="shared" si="12"/>
        <v>10</v>
      </c>
      <c r="BI69" t="str">
        <f t="shared" si="13"/>
        <v>3. средний</v>
      </c>
      <c r="BJ69">
        <f t="shared" si="14"/>
        <v>0</v>
      </c>
      <c r="BK69" t="str">
        <f t="shared" si="15"/>
        <v>ок</v>
      </c>
      <c r="BL69">
        <f>IF('Form responses 1'!BG69=5,1,0)</f>
        <v>1</v>
      </c>
      <c r="BM69">
        <f>IF('Form responses 1'!BH69=5,1,0)</f>
        <v>1</v>
      </c>
      <c r="BN69">
        <f>IF('Form responses 1'!BI69=27,1,0)</f>
        <v>1</v>
      </c>
      <c r="BO69">
        <f>IF('Form responses 1'!BJ69=4,1,0)</f>
        <v>1</v>
      </c>
      <c r="BP69">
        <f>IF('Form responses 1'!BK69=29,1,0)</f>
        <v>1</v>
      </c>
      <c r="BQ69">
        <f>IF('Form responses 1'!BL69=20,1,0)</f>
        <v>0</v>
      </c>
      <c r="BR69">
        <f>IF('Form responses 1'!BM69="Семен потерял часть денег",1,0)</f>
        <v>1</v>
      </c>
      <c r="BS69">
        <f t="shared" si="16"/>
        <v>6</v>
      </c>
      <c r="BT69">
        <f t="shared" si="17"/>
        <v>0</v>
      </c>
      <c r="BU69">
        <f t="shared" si="18"/>
        <v>1</v>
      </c>
      <c r="BV69">
        <f t="shared" si="19"/>
        <v>0</v>
      </c>
    </row>
    <row r="70" spans="1:74" x14ac:dyDescent="0.25">
      <c r="A70">
        <f>IF('Form responses 1'!B70="Да",1,0)</f>
        <v>1</v>
      </c>
      <c r="B70">
        <f>IF('Form responses 1'!C70="Да",1,0)</f>
        <v>0</v>
      </c>
      <c r="C70">
        <f>IF('Form responses 1'!D70="Да",1,0)</f>
        <v>0</v>
      </c>
      <c r="D70">
        <f>IF('Form responses 1'!E70="Да",1,0)</f>
        <v>1</v>
      </c>
      <c r="E70">
        <f>IF('Form responses 1'!F70="Да",0,1)</f>
        <v>1</v>
      </c>
      <c r="F70">
        <f>IF('Form responses 1'!G70="Да",1,0)</f>
        <v>0</v>
      </c>
      <c r="G70">
        <f>IF('Form responses 1'!H70="Да",1,0)</f>
        <v>1</v>
      </c>
      <c r="H70">
        <f>IF('Form responses 1'!I70="Да",1,0)</f>
        <v>1</v>
      </c>
      <c r="I70">
        <f>IF('Form responses 1'!J70="Да",1,0)</f>
        <v>1</v>
      </c>
      <c r="J70">
        <f>IF('Form responses 1'!K70="Да",1,0)</f>
        <v>0</v>
      </c>
      <c r="K70">
        <f>IF('Form responses 1'!L70="Да",1,0)</f>
        <v>1</v>
      </c>
      <c r="L70">
        <f>IF('Form responses 1'!M70="Да",0,1)</f>
        <v>0</v>
      </c>
      <c r="M70">
        <f>IF('Form responses 1'!N70="Да",1,0)</f>
        <v>1</v>
      </c>
      <c r="N70">
        <f>IF('Form responses 1'!O70="Да",1,0)</f>
        <v>1</v>
      </c>
      <c r="O70">
        <f>IF('Form responses 1'!P70="Да",0,1)</f>
        <v>0</v>
      </c>
      <c r="P70">
        <f>IF('Form responses 1'!Q70="Да",1,0)</f>
        <v>1</v>
      </c>
      <c r="Q70">
        <f>IF('Form responses 1'!R70="Да",1,0)</f>
        <v>0</v>
      </c>
      <c r="R70">
        <f>IF('Form responses 1'!S70="Да",0,1)</f>
        <v>0</v>
      </c>
      <c r="S70">
        <f>IF('Form responses 1'!T70="Да",1,0)</f>
        <v>0</v>
      </c>
      <c r="T70">
        <f>IF('Form responses 1'!U70="Да",0,1)</f>
        <v>0</v>
      </c>
      <c r="U70">
        <f>IF('Form responses 1'!V70="Да",1,0)</f>
        <v>1</v>
      </c>
      <c r="V70">
        <f>IF('Form responses 1'!W70="Да",1,0)</f>
        <v>0</v>
      </c>
      <c r="W70">
        <f>IF('Form responses 1'!X70="Да",1,0)</f>
        <v>1</v>
      </c>
      <c r="X70">
        <f>IF('Form responses 1'!Y70="Да",1,0)</f>
        <v>1</v>
      </c>
      <c r="Y70">
        <f>IF('Form responses 1'!Z70="Да",1,0)</f>
        <v>0</v>
      </c>
      <c r="Z70">
        <f>IF('Form responses 1'!AA70="Да",1,0)</f>
        <v>0</v>
      </c>
      <c r="AA70">
        <f>IF('Form responses 1'!AB70="Да",1,0)</f>
        <v>0</v>
      </c>
      <c r="AB70">
        <f>IF('Form responses 1'!AC70="Да",1,0)</f>
        <v>1</v>
      </c>
      <c r="AC70">
        <f>IF('Form responses 1'!AD70="Да",0,1)</f>
        <v>0</v>
      </c>
      <c r="AD70">
        <f>IF('Form responses 1'!AE70="Да",0,1)</f>
        <v>0</v>
      </c>
      <c r="AE70">
        <f>IF('Form responses 1'!AF70="Да",1,0)</f>
        <v>1</v>
      </c>
      <c r="AF70">
        <f>IF('Form responses 1'!AG70="Да",0,1)</f>
        <v>0</v>
      </c>
      <c r="AG70">
        <f>IF('Form responses 1'!AH70="Да",1,0)</f>
        <v>0</v>
      </c>
      <c r="AH70">
        <f>IF('Form responses 1'!AI70="Да",0,1)</f>
        <v>0</v>
      </c>
      <c r="AI70">
        <f>IF('Form responses 1'!AJ70="Да",1,0)</f>
        <v>0</v>
      </c>
      <c r="AJ70">
        <f>IF('Form responses 1'!AK70="Да",1,0)</f>
        <v>0</v>
      </c>
      <c r="AK70">
        <f>IF('Form responses 1'!AL70="Да",0,1)</f>
        <v>0</v>
      </c>
      <c r="AL70">
        <f>IF('Form responses 1'!AM70="Да",1,0)</f>
        <v>1</v>
      </c>
      <c r="AM70">
        <f>IF('Form responses 1'!AN70="Да",1,0)</f>
        <v>0</v>
      </c>
      <c r="AN70">
        <f>IF('Form responses 1'!AO70="Да",1,0)</f>
        <v>0</v>
      </c>
      <c r="AO70">
        <f>IF('Form responses 1'!AP70="Да",0,1)</f>
        <v>0</v>
      </c>
      <c r="AP70">
        <f>IF('Form responses 1'!AQ70="Да",0,1)</f>
        <v>0</v>
      </c>
      <c r="AQ70">
        <f>IF('Form responses 1'!AR70="Да",1,0)</f>
        <v>0</v>
      </c>
      <c r="AR70">
        <f>IF('Form responses 1'!AS70="Да",1,0)</f>
        <v>0</v>
      </c>
      <c r="AS70">
        <f>IF('Form responses 1'!AT70="Да",1,0)</f>
        <v>0</v>
      </c>
      <c r="AT70">
        <f>IF('Form responses 1'!AU70="Да",1,0)</f>
        <v>1</v>
      </c>
      <c r="AU70">
        <f>IF('Form responses 1'!AV70="Да",1,0)</f>
        <v>0</v>
      </c>
      <c r="AV70">
        <f>IF('Form responses 1'!AW70="Да",0,1)</f>
        <v>0</v>
      </c>
      <c r="AW70">
        <f>IF('Form responses 1'!AX70="Да",1,0)</f>
        <v>0</v>
      </c>
      <c r="AX70">
        <f>IF('Form responses 1'!AY70="Да",1,0)</f>
        <v>1</v>
      </c>
      <c r="AY70">
        <f>IF('Form responses 1'!AZ70="Да",0,1)</f>
        <v>1</v>
      </c>
      <c r="AZ70">
        <f>IF('Form responses 1'!BA70="Да",1,0)</f>
        <v>1</v>
      </c>
      <c r="BA70">
        <f>IF('Form responses 1'!BB70="Да",1,0)</f>
        <v>0</v>
      </c>
      <c r="BB70">
        <f>IF('Form responses 1'!BC70="Да",0,1)</f>
        <v>0</v>
      </c>
      <c r="BC70">
        <f>IF('Form responses 1'!BD70="Да",1,0)</f>
        <v>1</v>
      </c>
      <c r="BD70">
        <f>IF('Form responses 1'!BE70="Да",1,0)</f>
        <v>1</v>
      </c>
      <c r="BE70">
        <f>IF('Form responses 1'!BF70="Да",1,0)</f>
        <v>0</v>
      </c>
      <c r="BF70">
        <f t="shared" si="11"/>
        <v>7</v>
      </c>
      <c r="BG70" t="str">
        <f t="shared" si="10"/>
        <v>4. интроверт</v>
      </c>
      <c r="BH70">
        <f t="shared" si="12"/>
        <v>14</v>
      </c>
      <c r="BI70" t="str">
        <f t="shared" si="13"/>
        <v>3. средний</v>
      </c>
      <c r="BJ70">
        <f t="shared" si="14"/>
        <v>1</v>
      </c>
      <c r="BK70" t="str">
        <f t="shared" si="15"/>
        <v>ок</v>
      </c>
      <c r="BL70">
        <f>IF('Form responses 1'!BG70=5,1,0)</f>
        <v>1</v>
      </c>
      <c r="BM70">
        <f>IF('Form responses 1'!BH70=5,1,0)</f>
        <v>1</v>
      </c>
      <c r="BN70">
        <f>IF('Form responses 1'!BI70=27,1,0)</f>
        <v>1</v>
      </c>
      <c r="BO70">
        <f>IF('Form responses 1'!BJ70=4,1,0)</f>
        <v>1</v>
      </c>
      <c r="BP70">
        <f>IF('Form responses 1'!BK70=29,1,0)</f>
        <v>1</v>
      </c>
      <c r="BQ70">
        <f>IF('Form responses 1'!BL70=20,1,0)</f>
        <v>1</v>
      </c>
      <c r="BR70">
        <f>IF('Form responses 1'!BM70="Семен потерял часть денег",1,0)</f>
        <v>1</v>
      </c>
      <c r="BS70">
        <f t="shared" si="16"/>
        <v>7</v>
      </c>
      <c r="BT70">
        <f t="shared" si="17"/>
        <v>1</v>
      </c>
      <c r="BU70">
        <f t="shared" si="18"/>
        <v>1</v>
      </c>
      <c r="BV70">
        <f t="shared" si="19"/>
        <v>0</v>
      </c>
    </row>
    <row r="71" spans="1:74" x14ac:dyDescent="0.25">
      <c r="A71">
        <f>IF('Form responses 1'!B71="Да",1,0)</f>
        <v>0</v>
      </c>
      <c r="B71">
        <f>IF('Form responses 1'!C71="Да",1,0)</f>
        <v>1</v>
      </c>
      <c r="C71">
        <f>IF('Form responses 1'!D71="Да",1,0)</f>
        <v>0</v>
      </c>
      <c r="D71">
        <f>IF('Form responses 1'!E71="Да",1,0)</f>
        <v>1</v>
      </c>
      <c r="E71">
        <f>IF('Form responses 1'!F71="Да",0,1)</f>
        <v>0</v>
      </c>
      <c r="F71">
        <f>IF('Form responses 1'!G71="Да",1,0)</f>
        <v>1</v>
      </c>
      <c r="G71">
        <f>IF('Form responses 1'!H71="Да",1,0)</f>
        <v>1</v>
      </c>
      <c r="H71">
        <f>IF('Form responses 1'!I71="Да",1,0)</f>
        <v>0</v>
      </c>
      <c r="I71">
        <f>IF('Form responses 1'!J71="Да",1,0)</f>
        <v>1</v>
      </c>
      <c r="J71">
        <f>IF('Form responses 1'!K71="Да",1,0)</f>
        <v>0</v>
      </c>
      <c r="K71">
        <f>IF('Form responses 1'!L71="Да",1,0)</f>
        <v>1</v>
      </c>
      <c r="L71">
        <f>IF('Form responses 1'!M71="Да",0,1)</f>
        <v>0</v>
      </c>
      <c r="M71">
        <f>IF('Form responses 1'!N71="Да",1,0)</f>
        <v>0</v>
      </c>
      <c r="N71">
        <f>IF('Form responses 1'!O71="Да",1,0)</f>
        <v>0</v>
      </c>
      <c r="O71">
        <f>IF('Form responses 1'!P71="Да",0,1)</f>
        <v>1</v>
      </c>
      <c r="P71">
        <f>IF('Form responses 1'!Q71="Да",1,0)</f>
        <v>1</v>
      </c>
      <c r="Q71">
        <f>IF('Form responses 1'!R71="Да",1,0)</f>
        <v>0</v>
      </c>
      <c r="R71">
        <f>IF('Form responses 1'!S71="Да",0,1)</f>
        <v>0</v>
      </c>
      <c r="S71">
        <f>IF('Form responses 1'!T71="Да",1,0)</f>
        <v>1</v>
      </c>
      <c r="T71">
        <f>IF('Form responses 1'!U71="Да",0,1)</f>
        <v>0</v>
      </c>
      <c r="U71">
        <f>IF('Form responses 1'!V71="Да",1,0)</f>
        <v>0</v>
      </c>
      <c r="V71">
        <f>IF('Form responses 1'!W71="Да",1,0)</f>
        <v>0</v>
      </c>
      <c r="W71">
        <f>IF('Form responses 1'!X71="Да",1,0)</f>
        <v>0</v>
      </c>
      <c r="X71">
        <f>IF('Form responses 1'!Y71="Да",1,0)</f>
        <v>0</v>
      </c>
      <c r="Y71">
        <f>IF('Form responses 1'!Z71="Да",1,0)</f>
        <v>0</v>
      </c>
      <c r="Z71">
        <f>IF('Form responses 1'!AA71="Да",1,0)</f>
        <v>0</v>
      </c>
      <c r="AA71">
        <f>IF('Form responses 1'!AB71="Да",1,0)</f>
        <v>1</v>
      </c>
      <c r="AB71">
        <f>IF('Form responses 1'!AC71="Да",1,0)</f>
        <v>1</v>
      </c>
      <c r="AC71">
        <f>IF('Form responses 1'!AD71="Да",0,1)</f>
        <v>0</v>
      </c>
      <c r="AD71">
        <f>IF('Form responses 1'!AE71="Да",0,1)</f>
        <v>1</v>
      </c>
      <c r="AE71">
        <f>IF('Form responses 1'!AF71="Да",1,0)</f>
        <v>1</v>
      </c>
      <c r="AF71">
        <f>IF('Form responses 1'!AG71="Да",0,1)</f>
        <v>1</v>
      </c>
      <c r="AG71">
        <f>IF('Form responses 1'!AH71="Да",1,0)</f>
        <v>0</v>
      </c>
      <c r="AH71">
        <f>IF('Form responses 1'!AI71="Да",0,1)</f>
        <v>0</v>
      </c>
      <c r="AI71">
        <f>IF('Form responses 1'!AJ71="Да",1,0)</f>
        <v>0</v>
      </c>
      <c r="AJ71">
        <f>IF('Form responses 1'!AK71="Да",1,0)</f>
        <v>0</v>
      </c>
      <c r="AK71">
        <f>IF('Form responses 1'!AL71="Да",0,1)</f>
        <v>0</v>
      </c>
      <c r="AL71">
        <f>IF('Form responses 1'!AM71="Да",1,0)</f>
        <v>1</v>
      </c>
      <c r="AM71">
        <f>IF('Form responses 1'!AN71="Да",1,0)</f>
        <v>0</v>
      </c>
      <c r="AN71">
        <f>IF('Form responses 1'!AO71="Да",1,0)</f>
        <v>0</v>
      </c>
      <c r="AO71">
        <f>IF('Form responses 1'!AP71="Да",0,1)</f>
        <v>1</v>
      </c>
      <c r="AP71">
        <f>IF('Form responses 1'!AQ71="Да",0,1)</f>
        <v>0</v>
      </c>
      <c r="AQ71">
        <f>IF('Form responses 1'!AR71="Да",1,0)</f>
        <v>0</v>
      </c>
      <c r="AR71">
        <f>IF('Form responses 1'!AS71="Да",1,0)</f>
        <v>0</v>
      </c>
      <c r="AS71">
        <f>IF('Form responses 1'!AT71="Да",1,0)</f>
        <v>1</v>
      </c>
      <c r="AT71">
        <f>IF('Form responses 1'!AU71="Да",1,0)</f>
        <v>1</v>
      </c>
      <c r="AU71">
        <f>IF('Form responses 1'!AV71="Да",1,0)</f>
        <v>0</v>
      </c>
      <c r="AV71">
        <f>IF('Form responses 1'!AW71="Да",0,1)</f>
        <v>1</v>
      </c>
      <c r="AW71">
        <f>IF('Form responses 1'!AX71="Да",1,0)</f>
        <v>0</v>
      </c>
      <c r="AX71">
        <f>IF('Form responses 1'!AY71="Да",1,0)</f>
        <v>1</v>
      </c>
      <c r="AY71">
        <f>IF('Form responses 1'!AZ71="Да",0,1)</f>
        <v>0</v>
      </c>
      <c r="AZ71">
        <f>IF('Form responses 1'!BA71="Да",1,0)</f>
        <v>1</v>
      </c>
      <c r="BA71">
        <f>IF('Form responses 1'!BB71="Да",1,0)</f>
        <v>0</v>
      </c>
      <c r="BB71">
        <f>IF('Form responses 1'!BC71="Да",0,1)</f>
        <v>1</v>
      </c>
      <c r="BC71">
        <f>IF('Form responses 1'!BD71="Да",1,0)</f>
        <v>1</v>
      </c>
      <c r="BD71">
        <f>IF('Form responses 1'!BE71="Да",1,0)</f>
        <v>0</v>
      </c>
      <c r="BE71">
        <f>IF('Form responses 1'!BF71="Да",1,0)</f>
        <v>1</v>
      </c>
      <c r="BF71">
        <f t="shared" si="11"/>
        <v>5</v>
      </c>
      <c r="BG71" t="str">
        <f t="shared" si="10"/>
        <v>4. интроверт</v>
      </c>
      <c r="BH71">
        <f t="shared" si="12"/>
        <v>15</v>
      </c>
      <c r="BI71" t="str">
        <f t="shared" si="13"/>
        <v>2. Высокий</v>
      </c>
      <c r="BJ71">
        <f t="shared" si="14"/>
        <v>4</v>
      </c>
      <c r="BK71" t="str">
        <f t="shared" si="15"/>
        <v>ок</v>
      </c>
      <c r="BL71">
        <f>IF('Form responses 1'!BG71=5,1,0)</f>
        <v>1</v>
      </c>
      <c r="BM71">
        <f>IF('Form responses 1'!BH71=5,1,0)</f>
        <v>1</v>
      </c>
      <c r="BN71">
        <f>IF('Form responses 1'!BI71=27,1,0)</f>
        <v>1</v>
      </c>
      <c r="BO71">
        <f>IF('Form responses 1'!BJ71=4,1,0)</f>
        <v>1</v>
      </c>
      <c r="BP71">
        <f>IF('Form responses 1'!BK71=29,1,0)</f>
        <v>1</v>
      </c>
      <c r="BQ71">
        <f>IF('Form responses 1'!BL71=20,1,0)</f>
        <v>1</v>
      </c>
      <c r="BR71">
        <f>IF('Form responses 1'!BM71="Семен потерял часть денег",1,0)</f>
        <v>1</v>
      </c>
      <c r="BS71">
        <f t="shared" si="16"/>
        <v>7</v>
      </c>
      <c r="BT71">
        <f t="shared" si="17"/>
        <v>1</v>
      </c>
      <c r="BU71">
        <f t="shared" si="18"/>
        <v>1</v>
      </c>
      <c r="BV71">
        <f t="shared" si="19"/>
        <v>0</v>
      </c>
    </row>
    <row r="72" spans="1:74" x14ac:dyDescent="0.25">
      <c r="A72">
        <f>IF('Form responses 1'!B72="Да",1,0)</f>
        <v>1</v>
      </c>
      <c r="B72">
        <f>IF('Form responses 1'!C72="Да",1,0)</f>
        <v>0</v>
      </c>
      <c r="C72">
        <f>IF('Form responses 1'!D72="Да",1,0)</f>
        <v>1</v>
      </c>
      <c r="D72">
        <f>IF('Form responses 1'!E72="Да",1,0)</f>
        <v>0</v>
      </c>
      <c r="E72">
        <f>IF('Form responses 1'!F72="Да",0,1)</f>
        <v>1</v>
      </c>
      <c r="F72">
        <f>IF('Form responses 1'!G72="Да",1,0)</f>
        <v>1</v>
      </c>
      <c r="G72">
        <f>IF('Form responses 1'!H72="Да",1,0)</f>
        <v>1</v>
      </c>
      <c r="H72">
        <f>IF('Form responses 1'!I72="Да",1,0)</f>
        <v>1</v>
      </c>
      <c r="I72">
        <f>IF('Form responses 1'!J72="Да",1,0)</f>
        <v>1</v>
      </c>
      <c r="J72">
        <f>IF('Form responses 1'!K72="Да",1,0)</f>
        <v>0</v>
      </c>
      <c r="K72">
        <f>IF('Form responses 1'!L72="Да",1,0)</f>
        <v>0</v>
      </c>
      <c r="L72">
        <f>IF('Form responses 1'!M72="Да",0,1)</f>
        <v>1</v>
      </c>
      <c r="M72">
        <f>IF('Form responses 1'!N72="Да",1,0)</f>
        <v>0</v>
      </c>
      <c r="N72">
        <f>IF('Form responses 1'!O72="Да",1,0)</f>
        <v>0</v>
      </c>
      <c r="O72">
        <f>IF('Form responses 1'!P72="Да",0,1)</f>
        <v>1</v>
      </c>
      <c r="P72">
        <f>IF('Form responses 1'!Q72="Да",1,0)</f>
        <v>0</v>
      </c>
      <c r="Q72">
        <f>IF('Form responses 1'!R72="Да",1,0)</f>
        <v>0</v>
      </c>
      <c r="R72">
        <f>IF('Form responses 1'!S72="Да",0,1)</f>
        <v>0</v>
      </c>
      <c r="S72">
        <f>IF('Form responses 1'!T72="Да",1,0)</f>
        <v>1</v>
      </c>
      <c r="T72">
        <f>IF('Form responses 1'!U72="Да",0,1)</f>
        <v>0</v>
      </c>
      <c r="U72">
        <f>IF('Form responses 1'!V72="Да",1,0)</f>
        <v>0</v>
      </c>
      <c r="V72">
        <f>IF('Form responses 1'!W72="Да",1,0)</f>
        <v>0</v>
      </c>
      <c r="W72">
        <f>IF('Form responses 1'!X72="Да",1,0)</f>
        <v>0</v>
      </c>
      <c r="X72">
        <f>IF('Form responses 1'!Y72="Да",1,0)</f>
        <v>0</v>
      </c>
      <c r="Y72">
        <f>IF('Form responses 1'!Z72="Да",1,0)</f>
        <v>1</v>
      </c>
      <c r="Z72">
        <f>IF('Form responses 1'!AA72="Да",1,0)</f>
        <v>0</v>
      </c>
      <c r="AA72">
        <f>IF('Form responses 1'!AB72="Да",1,0)</f>
        <v>1</v>
      </c>
      <c r="AB72">
        <f>IF('Form responses 1'!AC72="Да",1,0)</f>
        <v>0</v>
      </c>
      <c r="AC72">
        <f>IF('Form responses 1'!AD72="Да",0,1)</f>
        <v>1</v>
      </c>
      <c r="AD72">
        <f>IF('Form responses 1'!AE72="Да",0,1)</f>
        <v>1</v>
      </c>
      <c r="AE72">
        <f>IF('Form responses 1'!AF72="Да",1,0)</f>
        <v>1</v>
      </c>
      <c r="AF72">
        <f>IF('Form responses 1'!AG72="Да",0,1)</f>
        <v>1</v>
      </c>
      <c r="AG72">
        <f>IF('Form responses 1'!AH72="Да",1,0)</f>
        <v>0</v>
      </c>
      <c r="AH72">
        <f>IF('Form responses 1'!AI72="Да",0,1)</f>
        <v>1</v>
      </c>
      <c r="AI72">
        <f>IF('Form responses 1'!AJ72="Да",1,0)</f>
        <v>0</v>
      </c>
      <c r="AJ72">
        <f>IF('Form responses 1'!AK72="Да",1,0)</f>
        <v>0</v>
      </c>
      <c r="AK72">
        <f>IF('Form responses 1'!AL72="Да",0,1)</f>
        <v>0</v>
      </c>
      <c r="AL72">
        <f>IF('Form responses 1'!AM72="Да",1,0)</f>
        <v>0</v>
      </c>
      <c r="AM72">
        <f>IF('Form responses 1'!AN72="Да",1,0)</f>
        <v>1</v>
      </c>
      <c r="AN72">
        <f>IF('Form responses 1'!AO72="Да",1,0)</f>
        <v>0</v>
      </c>
      <c r="AO72">
        <f>IF('Form responses 1'!AP72="Да",0,1)</f>
        <v>1</v>
      </c>
      <c r="AP72">
        <f>IF('Form responses 1'!AQ72="Да",0,1)</f>
        <v>0</v>
      </c>
      <c r="AQ72">
        <f>IF('Form responses 1'!AR72="Да",1,0)</f>
        <v>0</v>
      </c>
      <c r="AR72">
        <f>IF('Form responses 1'!AS72="Да",1,0)</f>
        <v>1</v>
      </c>
      <c r="AS72">
        <f>IF('Form responses 1'!AT72="Да",1,0)</f>
        <v>0</v>
      </c>
      <c r="AT72">
        <f>IF('Form responses 1'!AU72="Да",1,0)</f>
        <v>0</v>
      </c>
      <c r="AU72">
        <f>IF('Form responses 1'!AV72="Да",1,0)</f>
        <v>0</v>
      </c>
      <c r="AV72">
        <f>IF('Form responses 1'!AW72="Да",0,1)</f>
        <v>0</v>
      </c>
      <c r="AW72">
        <f>IF('Form responses 1'!AX72="Да",1,0)</f>
        <v>1</v>
      </c>
      <c r="AX72">
        <f>IF('Form responses 1'!AY72="Да",1,0)</f>
        <v>0</v>
      </c>
      <c r="AY72">
        <f>IF('Form responses 1'!AZ72="Да",0,1)</f>
        <v>0</v>
      </c>
      <c r="AZ72">
        <f>IF('Form responses 1'!BA72="Да",1,0)</f>
        <v>0</v>
      </c>
      <c r="BA72">
        <f>IF('Form responses 1'!BB72="Да",1,0)</f>
        <v>1</v>
      </c>
      <c r="BB72">
        <f>IF('Form responses 1'!BC72="Да",0,1)</f>
        <v>0</v>
      </c>
      <c r="BC72">
        <f>IF('Form responses 1'!BD72="Да",1,0)</f>
        <v>1</v>
      </c>
      <c r="BD72">
        <f>IF('Form responses 1'!BE72="Да",1,0)</f>
        <v>1</v>
      </c>
      <c r="BE72">
        <f>IF('Form responses 1'!BF72="Да",1,0)</f>
        <v>0</v>
      </c>
      <c r="BF72">
        <f t="shared" si="11"/>
        <v>16</v>
      </c>
      <c r="BG72" t="str">
        <f t="shared" si="10"/>
        <v>2. экстраверт</v>
      </c>
      <c r="BH72">
        <f t="shared" si="12"/>
        <v>5</v>
      </c>
      <c r="BI72" t="str">
        <f t="shared" si="13"/>
        <v>4. низкий</v>
      </c>
      <c r="BJ72">
        <f t="shared" si="14"/>
        <v>3</v>
      </c>
      <c r="BK72" t="str">
        <f t="shared" si="15"/>
        <v>ок</v>
      </c>
      <c r="BL72">
        <f>IF('Form responses 1'!BG72=5,1,0)</f>
        <v>1</v>
      </c>
      <c r="BM72">
        <f>IF('Form responses 1'!BH72=5,1,0)</f>
        <v>1</v>
      </c>
      <c r="BN72">
        <f>IF('Form responses 1'!BI72=27,1,0)</f>
        <v>1</v>
      </c>
      <c r="BO72">
        <f>IF('Form responses 1'!BJ72=4,1,0)</f>
        <v>1</v>
      </c>
      <c r="BP72">
        <f>IF('Form responses 1'!BK72=29,1,0)</f>
        <v>1</v>
      </c>
      <c r="BQ72">
        <f>IF('Form responses 1'!BL72=20,1,0)</f>
        <v>0</v>
      </c>
      <c r="BR72">
        <f>IF('Form responses 1'!BM72="Семен потерял часть денег",1,0)</f>
        <v>1</v>
      </c>
      <c r="BS72">
        <f t="shared" si="16"/>
        <v>6</v>
      </c>
      <c r="BT72">
        <f t="shared" si="17"/>
        <v>0</v>
      </c>
      <c r="BU72">
        <f t="shared" si="18"/>
        <v>1</v>
      </c>
      <c r="BV72">
        <f t="shared" si="19"/>
        <v>0</v>
      </c>
    </row>
    <row r="73" spans="1:74" x14ac:dyDescent="0.25">
      <c r="A73">
        <f>IF('Form responses 1'!B73="Да",1,0)</f>
        <v>0</v>
      </c>
      <c r="B73">
        <f>IF('Form responses 1'!C73="Да",1,0)</f>
        <v>1</v>
      </c>
      <c r="C73">
        <f>IF('Form responses 1'!D73="Да",1,0)</f>
        <v>0</v>
      </c>
      <c r="D73">
        <f>IF('Form responses 1'!E73="Да",1,0)</f>
        <v>1</v>
      </c>
      <c r="E73">
        <f>IF('Form responses 1'!F73="Да",0,1)</f>
        <v>0</v>
      </c>
      <c r="F73">
        <f>IF('Form responses 1'!G73="Да",1,0)</f>
        <v>1</v>
      </c>
      <c r="G73">
        <f>IF('Form responses 1'!H73="Да",1,0)</f>
        <v>0</v>
      </c>
      <c r="H73">
        <f>IF('Form responses 1'!I73="Да",1,0)</f>
        <v>0</v>
      </c>
      <c r="I73">
        <f>IF('Form responses 1'!J73="Да",1,0)</f>
        <v>1</v>
      </c>
      <c r="J73">
        <f>IF('Form responses 1'!K73="Да",1,0)</f>
        <v>0</v>
      </c>
      <c r="K73">
        <f>IF('Form responses 1'!L73="Да",1,0)</f>
        <v>1</v>
      </c>
      <c r="L73">
        <f>IF('Form responses 1'!M73="Да",0,1)</f>
        <v>0</v>
      </c>
      <c r="M73">
        <f>IF('Form responses 1'!N73="Да",1,0)</f>
        <v>0</v>
      </c>
      <c r="N73">
        <f>IF('Form responses 1'!O73="Да",1,0)</f>
        <v>1</v>
      </c>
      <c r="O73">
        <f>IF('Form responses 1'!P73="Да",0,1)</f>
        <v>0</v>
      </c>
      <c r="P73">
        <f>IF('Form responses 1'!Q73="Да",1,0)</f>
        <v>1</v>
      </c>
      <c r="Q73">
        <f>IF('Form responses 1'!R73="Да",1,0)</f>
        <v>0</v>
      </c>
      <c r="R73">
        <f>IF('Form responses 1'!S73="Да",0,1)</f>
        <v>0</v>
      </c>
      <c r="S73">
        <f>IF('Form responses 1'!T73="Да",1,0)</f>
        <v>1</v>
      </c>
      <c r="T73">
        <f>IF('Form responses 1'!U73="Да",0,1)</f>
        <v>1</v>
      </c>
      <c r="U73">
        <f>IF('Form responses 1'!V73="Да",1,0)</f>
        <v>1</v>
      </c>
      <c r="V73">
        <f>IF('Form responses 1'!W73="Да",1,0)</f>
        <v>0</v>
      </c>
      <c r="W73">
        <f>IF('Form responses 1'!X73="Да",1,0)</f>
        <v>0</v>
      </c>
      <c r="X73">
        <f>IF('Form responses 1'!Y73="Да",1,0)</f>
        <v>0</v>
      </c>
      <c r="Y73">
        <f>IF('Form responses 1'!Z73="Да",1,0)</f>
        <v>1</v>
      </c>
      <c r="Z73">
        <f>IF('Form responses 1'!AA73="Да",1,0)</f>
        <v>0</v>
      </c>
      <c r="AA73">
        <f>IF('Form responses 1'!AB73="Да",1,0)</f>
        <v>1</v>
      </c>
      <c r="AB73">
        <f>IF('Form responses 1'!AC73="Да",1,0)</f>
        <v>0</v>
      </c>
      <c r="AC73">
        <f>IF('Form responses 1'!AD73="Да",0,1)</f>
        <v>0</v>
      </c>
      <c r="AD73">
        <f>IF('Form responses 1'!AE73="Да",0,1)</f>
        <v>1</v>
      </c>
      <c r="AE73">
        <f>IF('Form responses 1'!AF73="Да",1,0)</f>
        <v>1</v>
      </c>
      <c r="AF73">
        <f>IF('Form responses 1'!AG73="Да",0,1)</f>
        <v>1</v>
      </c>
      <c r="AG73">
        <f>IF('Form responses 1'!AH73="Да",1,0)</f>
        <v>0</v>
      </c>
      <c r="AH73">
        <f>IF('Form responses 1'!AI73="Да",0,1)</f>
        <v>0</v>
      </c>
      <c r="AI73">
        <f>IF('Form responses 1'!AJ73="Да",1,0)</f>
        <v>1</v>
      </c>
      <c r="AJ73">
        <f>IF('Form responses 1'!AK73="Да",1,0)</f>
        <v>0</v>
      </c>
      <c r="AK73">
        <f>IF('Form responses 1'!AL73="Да",0,1)</f>
        <v>0</v>
      </c>
      <c r="AL73">
        <f>IF('Form responses 1'!AM73="Да",1,0)</f>
        <v>1</v>
      </c>
      <c r="AM73">
        <f>IF('Form responses 1'!AN73="Да",1,0)</f>
        <v>0</v>
      </c>
      <c r="AN73">
        <f>IF('Form responses 1'!AO73="Да",1,0)</f>
        <v>0</v>
      </c>
      <c r="AO73">
        <f>IF('Form responses 1'!AP73="Да",0,1)</f>
        <v>0</v>
      </c>
      <c r="AP73">
        <f>IF('Form responses 1'!AQ73="Да",0,1)</f>
        <v>0</v>
      </c>
      <c r="AQ73">
        <f>IF('Form responses 1'!AR73="Да",1,0)</f>
        <v>0</v>
      </c>
      <c r="AR73">
        <f>IF('Form responses 1'!AS73="Да",1,0)</f>
        <v>0</v>
      </c>
      <c r="AS73">
        <f>IF('Form responses 1'!AT73="Да",1,0)</f>
        <v>1</v>
      </c>
      <c r="AT73">
        <f>IF('Form responses 1'!AU73="Да",1,0)</f>
        <v>1</v>
      </c>
      <c r="AU73">
        <f>IF('Form responses 1'!AV73="Да",1,0)</f>
        <v>0</v>
      </c>
      <c r="AV73">
        <f>IF('Form responses 1'!AW73="Да",0,1)</f>
        <v>0</v>
      </c>
      <c r="AW73">
        <f>IF('Form responses 1'!AX73="Да",1,0)</f>
        <v>0</v>
      </c>
      <c r="AX73">
        <f>IF('Form responses 1'!AY73="Да",1,0)</f>
        <v>1</v>
      </c>
      <c r="AY73">
        <f>IF('Form responses 1'!AZ73="Да",0,1)</f>
        <v>1</v>
      </c>
      <c r="AZ73">
        <f>IF('Form responses 1'!BA73="Да",1,0)</f>
        <v>0</v>
      </c>
      <c r="BA73">
        <f>IF('Form responses 1'!BB73="Да",1,0)</f>
        <v>1</v>
      </c>
      <c r="BB73">
        <f>IF('Form responses 1'!BC73="Да",0,1)</f>
        <v>1</v>
      </c>
      <c r="BC73">
        <f>IF('Form responses 1'!BD73="Да",1,0)</f>
        <v>1</v>
      </c>
      <c r="BD73">
        <f>IF('Form responses 1'!BE73="Да",1,0)</f>
        <v>0</v>
      </c>
      <c r="BE73">
        <f>IF('Form responses 1'!BF73="Да",1,0)</f>
        <v>1</v>
      </c>
      <c r="BF73">
        <f t="shared" si="11"/>
        <v>7</v>
      </c>
      <c r="BG73" t="str">
        <f t="shared" si="10"/>
        <v>4. интроверт</v>
      </c>
      <c r="BH73">
        <f t="shared" si="12"/>
        <v>15</v>
      </c>
      <c r="BI73" t="str">
        <f t="shared" si="13"/>
        <v>2. Высокий</v>
      </c>
      <c r="BJ73">
        <f t="shared" si="14"/>
        <v>3</v>
      </c>
      <c r="BK73" t="str">
        <f t="shared" si="15"/>
        <v>ок</v>
      </c>
      <c r="BL73">
        <f>IF('Form responses 1'!BG73=5,1,0)</f>
        <v>1</v>
      </c>
      <c r="BM73">
        <f>IF('Form responses 1'!BH73=5,1,0)</f>
        <v>1</v>
      </c>
      <c r="BN73">
        <f>IF('Form responses 1'!BI73=27,1,0)</f>
        <v>1</v>
      </c>
      <c r="BO73">
        <f>IF('Form responses 1'!BJ73=4,1,0)</f>
        <v>1</v>
      </c>
      <c r="BP73">
        <f>IF('Form responses 1'!BK73=29,1,0)</f>
        <v>1</v>
      </c>
      <c r="BQ73">
        <f>IF('Form responses 1'!BL73=20,1,0)</f>
        <v>1</v>
      </c>
      <c r="BR73">
        <f>IF('Form responses 1'!BM73="Семен потерял часть денег",1,0)</f>
        <v>1</v>
      </c>
      <c r="BS73">
        <f t="shared" si="16"/>
        <v>7</v>
      </c>
      <c r="BT73">
        <f t="shared" si="17"/>
        <v>1</v>
      </c>
      <c r="BU73">
        <f t="shared" si="18"/>
        <v>1</v>
      </c>
      <c r="BV73">
        <f t="shared" si="19"/>
        <v>0</v>
      </c>
    </row>
    <row r="74" spans="1:74" x14ac:dyDescent="0.25">
      <c r="A74">
        <f>IF('Form responses 1'!B74="Да",1,0)</f>
        <v>1</v>
      </c>
      <c r="B74">
        <f>IF('Form responses 1'!C74="Да",1,0)</f>
        <v>0</v>
      </c>
      <c r="C74">
        <f>IF('Form responses 1'!D74="Да",1,0)</f>
        <v>1</v>
      </c>
      <c r="D74">
        <f>IF('Form responses 1'!E74="Да",1,0)</f>
        <v>0</v>
      </c>
      <c r="E74">
        <f>IF('Form responses 1'!F74="Да",0,1)</f>
        <v>1</v>
      </c>
      <c r="F74">
        <f>IF('Form responses 1'!G74="Да",1,0)</f>
        <v>1</v>
      </c>
      <c r="G74">
        <f>IF('Form responses 1'!H74="Да",1,0)</f>
        <v>0</v>
      </c>
      <c r="H74">
        <f>IF('Form responses 1'!I74="Да",1,0)</f>
        <v>1</v>
      </c>
      <c r="I74">
        <f>IF('Form responses 1'!J74="Да",1,0)</f>
        <v>1</v>
      </c>
      <c r="J74">
        <f>IF('Form responses 1'!K74="Да",1,0)</f>
        <v>0</v>
      </c>
      <c r="K74">
        <f>IF('Form responses 1'!L74="Да",1,0)</f>
        <v>1</v>
      </c>
      <c r="L74">
        <f>IF('Form responses 1'!M74="Да",0,1)</f>
        <v>0</v>
      </c>
      <c r="M74">
        <f>IF('Form responses 1'!N74="Да",1,0)</f>
        <v>1</v>
      </c>
      <c r="N74">
        <f>IF('Form responses 1'!O74="Да",1,0)</f>
        <v>1</v>
      </c>
      <c r="O74">
        <f>IF('Form responses 1'!P74="Да",0,1)</f>
        <v>0</v>
      </c>
      <c r="P74">
        <f>IF('Form responses 1'!Q74="Да",1,0)</f>
        <v>0</v>
      </c>
      <c r="Q74">
        <f>IF('Form responses 1'!R74="Да",1,0)</f>
        <v>0</v>
      </c>
      <c r="R74">
        <f>IF('Form responses 1'!S74="Да",0,1)</f>
        <v>0</v>
      </c>
      <c r="S74">
        <f>IF('Form responses 1'!T74="Да",1,0)</f>
        <v>1</v>
      </c>
      <c r="T74">
        <f>IF('Form responses 1'!U74="Да",0,1)</f>
        <v>0</v>
      </c>
      <c r="U74">
        <f>IF('Form responses 1'!V74="Да",1,0)</f>
        <v>1</v>
      </c>
      <c r="V74">
        <f>IF('Form responses 1'!W74="Да",1,0)</f>
        <v>0</v>
      </c>
      <c r="W74">
        <f>IF('Form responses 1'!X74="Да",1,0)</f>
        <v>0</v>
      </c>
      <c r="X74">
        <f>IF('Form responses 1'!Y74="Да",1,0)</f>
        <v>0</v>
      </c>
      <c r="Y74">
        <f>IF('Form responses 1'!Z74="Да",1,0)</f>
        <v>0</v>
      </c>
      <c r="Z74">
        <f>IF('Form responses 1'!AA74="Да",1,0)</f>
        <v>0</v>
      </c>
      <c r="AA74">
        <f>IF('Form responses 1'!AB74="Да",1,0)</f>
        <v>0</v>
      </c>
      <c r="AB74">
        <f>IF('Form responses 1'!AC74="Да",1,0)</f>
        <v>1</v>
      </c>
      <c r="AC74">
        <f>IF('Form responses 1'!AD74="Да",0,1)</f>
        <v>0</v>
      </c>
      <c r="AD74">
        <f>IF('Form responses 1'!AE74="Да",0,1)</f>
        <v>0</v>
      </c>
      <c r="AE74">
        <f>IF('Form responses 1'!AF74="Да",1,0)</f>
        <v>1</v>
      </c>
      <c r="AF74">
        <f>IF('Form responses 1'!AG74="Да",0,1)</f>
        <v>1</v>
      </c>
      <c r="AG74">
        <f>IF('Form responses 1'!AH74="Да",1,0)</f>
        <v>0</v>
      </c>
      <c r="AH74">
        <f>IF('Form responses 1'!AI74="Да",0,1)</f>
        <v>0</v>
      </c>
      <c r="AI74">
        <f>IF('Form responses 1'!AJ74="Да",1,0)</f>
        <v>0</v>
      </c>
      <c r="AJ74">
        <f>IF('Form responses 1'!AK74="Да",1,0)</f>
        <v>0</v>
      </c>
      <c r="AK74">
        <f>IF('Form responses 1'!AL74="Да",0,1)</f>
        <v>0</v>
      </c>
      <c r="AL74">
        <f>IF('Form responses 1'!AM74="Да",1,0)</f>
        <v>1</v>
      </c>
      <c r="AM74">
        <f>IF('Form responses 1'!AN74="Да",1,0)</f>
        <v>1</v>
      </c>
      <c r="AN74">
        <f>IF('Form responses 1'!AO74="Да",1,0)</f>
        <v>1</v>
      </c>
      <c r="AO74">
        <f>IF('Form responses 1'!AP74="Да",0,1)</f>
        <v>1</v>
      </c>
      <c r="AP74">
        <f>IF('Form responses 1'!AQ74="Да",0,1)</f>
        <v>0</v>
      </c>
      <c r="AQ74">
        <f>IF('Form responses 1'!AR74="Да",1,0)</f>
        <v>0</v>
      </c>
      <c r="AR74">
        <f>IF('Form responses 1'!AS74="Да",1,0)</f>
        <v>1</v>
      </c>
      <c r="AS74">
        <f>IF('Form responses 1'!AT74="Да",1,0)</f>
        <v>0</v>
      </c>
      <c r="AT74">
        <f>IF('Form responses 1'!AU74="Да",1,0)</f>
        <v>1</v>
      </c>
      <c r="AU74">
        <f>IF('Form responses 1'!AV74="Да",1,0)</f>
        <v>0</v>
      </c>
      <c r="AV74">
        <f>IF('Form responses 1'!AW74="Да",0,1)</f>
        <v>1</v>
      </c>
      <c r="AW74">
        <f>IF('Form responses 1'!AX74="Да",1,0)</f>
        <v>1</v>
      </c>
      <c r="AX74">
        <f>IF('Form responses 1'!AY74="Да",1,0)</f>
        <v>1</v>
      </c>
      <c r="AY74">
        <f>IF('Form responses 1'!AZ74="Да",0,1)</f>
        <v>0</v>
      </c>
      <c r="AZ74">
        <f>IF('Form responses 1'!BA74="Да",1,0)</f>
        <v>0</v>
      </c>
      <c r="BA74">
        <f>IF('Form responses 1'!BB74="Да",1,0)</f>
        <v>0</v>
      </c>
      <c r="BB74">
        <f>IF('Form responses 1'!BC74="Да",0,1)</f>
        <v>0</v>
      </c>
      <c r="BC74">
        <f>IF('Form responses 1'!BD74="Да",1,0)</f>
        <v>0</v>
      </c>
      <c r="BD74">
        <f>IF('Form responses 1'!BE74="Да",1,0)</f>
        <v>0</v>
      </c>
      <c r="BE74">
        <f>IF('Form responses 1'!BF74="Да",1,0)</f>
        <v>0</v>
      </c>
      <c r="BF74">
        <f t="shared" si="11"/>
        <v>11</v>
      </c>
      <c r="BG74" t="str">
        <f t="shared" si="10"/>
        <v>3. амбиверт</v>
      </c>
      <c r="BH74">
        <f t="shared" si="12"/>
        <v>10</v>
      </c>
      <c r="BI74" t="str">
        <f t="shared" si="13"/>
        <v>3. средний</v>
      </c>
      <c r="BJ74">
        <f t="shared" si="14"/>
        <v>2</v>
      </c>
      <c r="BK74" t="str">
        <f t="shared" si="15"/>
        <v>ок</v>
      </c>
      <c r="BL74">
        <f>IF('Form responses 1'!BG74=5,1,0)</f>
        <v>1</v>
      </c>
      <c r="BM74">
        <f>IF('Form responses 1'!BH74=5,1,0)</f>
        <v>1</v>
      </c>
      <c r="BN74">
        <f>IF('Form responses 1'!BI74=27,1,0)</f>
        <v>1</v>
      </c>
      <c r="BO74">
        <f>IF('Form responses 1'!BJ74=4,1,0)</f>
        <v>1</v>
      </c>
      <c r="BP74">
        <f>IF('Form responses 1'!BK74=29,1,0)</f>
        <v>0</v>
      </c>
      <c r="BQ74">
        <f>IF('Form responses 1'!BL74=20,1,0)</f>
        <v>1</v>
      </c>
      <c r="BR74">
        <f>IF('Form responses 1'!BM74="Семен потерял часть денег",1,0)</f>
        <v>0</v>
      </c>
      <c r="BS74">
        <f t="shared" si="16"/>
        <v>5</v>
      </c>
      <c r="BT74">
        <f t="shared" si="17"/>
        <v>0</v>
      </c>
      <c r="BU74">
        <f t="shared" si="18"/>
        <v>0</v>
      </c>
      <c r="BV74">
        <f t="shared" si="19"/>
        <v>0</v>
      </c>
    </row>
    <row r="75" spans="1:74" x14ac:dyDescent="0.25">
      <c r="A75">
        <f>IF('Form responses 1'!B75="Да",1,0)</f>
        <v>1</v>
      </c>
      <c r="B75">
        <f>IF('Form responses 1'!C75="Да",1,0)</f>
        <v>1</v>
      </c>
      <c r="C75">
        <f>IF('Form responses 1'!D75="Да",1,0)</f>
        <v>0</v>
      </c>
      <c r="D75">
        <f>IF('Form responses 1'!E75="Да",1,0)</f>
        <v>0</v>
      </c>
      <c r="E75">
        <f>IF('Form responses 1'!F75="Да",0,1)</f>
        <v>0</v>
      </c>
      <c r="F75">
        <f>IF('Form responses 1'!G75="Да",1,0)</f>
        <v>1</v>
      </c>
      <c r="G75">
        <f>IF('Form responses 1'!H75="Да",1,0)</f>
        <v>1</v>
      </c>
      <c r="H75">
        <f>IF('Form responses 1'!I75="Да",1,0)</f>
        <v>0</v>
      </c>
      <c r="I75">
        <f>IF('Form responses 1'!J75="Да",1,0)</f>
        <v>1</v>
      </c>
      <c r="J75">
        <f>IF('Form responses 1'!K75="Да",1,0)</f>
        <v>0</v>
      </c>
      <c r="K75">
        <f>IF('Form responses 1'!L75="Да",1,0)</f>
        <v>1</v>
      </c>
      <c r="L75">
        <f>IF('Form responses 1'!M75="Да",0,1)</f>
        <v>0</v>
      </c>
      <c r="M75">
        <f>IF('Form responses 1'!N75="Да",1,0)</f>
        <v>0</v>
      </c>
      <c r="N75">
        <f>IF('Form responses 1'!O75="Да",1,0)</f>
        <v>1</v>
      </c>
      <c r="O75">
        <f>IF('Form responses 1'!P75="Да",0,1)</f>
        <v>0</v>
      </c>
      <c r="P75">
        <f>IF('Form responses 1'!Q75="Да",1,0)</f>
        <v>1</v>
      </c>
      <c r="Q75">
        <f>IF('Form responses 1'!R75="Да",1,0)</f>
        <v>0</v>
      </c>
      <c r="R75">
        <f>IF('Form responses 1'!S75="Да",0,1)</f>
        <v>0</v>
      </c>
      <c r="S75">
        <f>IF('Form responses 1'!T75="Да",1,0)</f>
        <v>1</v>
      </c>
      <c r="T75">
        <f>IF('Form responses 1'!U75="Да",0,1)</f>
        <v>0</v>
      </c>
      <c r="U75">
        <f>IF('Form responses 1'!V75="Да",1,0)</f>
        <v>1</v>
      </c>
      <c r="V75">
        <f>IF('Form responses 1'!W75="Да",1,0)</f>
        <v>1</v>
      </c>
      <c r="W75">
        <f>IF('Form responses 1'!X75="Да",1,0)</f>
        <v>1</v>
      </c>
      <c r="X75">
        <f>IF('Form responses 1'!Y75="Да",1,0)</f>
        <v>1</v>
      </c>
      <c r="Y75">
        <f>IF('Form responses 1'!Z75="Да",1,0)</f>
        <v>1</v>
      </c>
      <c r="Z75">
        <f>IF('Form responses 1'!AA75="Да",1,0)</f>
        <v>0</v>
      </c>
      <c r="AA75">
        <f>IF('Form responses 1'!AB75="Да",1,0)</f>
        <v>0</v>
      </c>
      <c r="AB75">
        <f>IF('Form responses 1'!AC75="Да",1,0)</f>
        <v>0</v>
      </c>
      <c r="AC75">
        <f>IF('Form responses 1'!AD75="Да",0,1)</f>
        <v>0</v>
      </c>
      <c r="AD75">
        <f>IF('Form responses 1'!AE75="Да",0,1)</f>
        <v>0</v>
      </c>
      <c r="AE75">
        <f>IF('Form responses 1'!AF75="Да",1,0)</f>
        <v>1</v>
      </c>
      <c r="AF75">
        <f>IF('Form responses 1'!AG75="Да",0,1)</f>
        <v>0</v>
      </c>
      <c r="AG75">
        <f>IF('Form responses 1'!AH75="Да",1,0)</f>
        <v>1</v>
      </c>
      <c r="AH75">
        <f>IF('Form responses 1'!AI75="Да",0,1)</f>
        <v>1</v>
      </c>
      <c r="AI75">
        <f>IF('Form responses 1'!AJ75="Да",1,0)</f>
        <v>0</v>
      </c>
      <c r="AJ75">
        <f>IF('Form responses 1'!AK75="Да",1,0)</f>
        <v>0</v>
      </c>
      <c r="AK75">
        <f>IF('Form responses 1'!AL75="Да",0,1)</f>
        <v>0</v>
      </c>
      <c r="AL75">
        <f>IF('Form responses 1'!AM75="Да",1,0)</f>
        <v>1</v>
      </c>
      <c r="AM75">
        <f>IF('Form responses 1'!AN75="Да",1,0)</f>
        <v>0</v>
      </c>
      <c r="AN75">
        <f>IF('Form responses 1'!AO75="Да",1,0)</f>
        <v>0</v>
      </c>
      <c r="AO75">
        <f>IF('Form responses 1'!AP75="Да",0,1)</f>
        <v>0</v>
      </c>
      <c r="AP75">
        <f>IF('Form responses 1'!AQ75="Да",0,1)</f>
        <v>0</v>
      </c>
      <c r="AQ75">
        <f>IF('Form responses 1'!AR75="Да",1,0)</f>
        <v>0</v>
      </c>
      <c r="AR75">
        <f>IF('Form responses 1'!AS75="Да",1,0)</f>
        <v>0</v>
      </c>
      <c r="AS75">
        <f>IF('Form responses 1'!AT75="Да",1,0)</f>
        <v>1</v>
      </c>
      <c r="AT75">
        <f>IF('Form responses 1'!AU75="Да",1,0)</f>
        <v>1</v>
      </c>
      <c r="AU75">
        <f>IF('Form responses 1'!AV75="Да",1,0)</f>
        <v>1</v>
      </c>
      <c r="AV75">
        <f>IF('Form responses 1'!AW75="Да",0,1)</f>
        <v>0</v>
      </c>
      <c r="AW75">
        <f>IF('Form responses 1'!AX75="Да",1,0)</f>
        <v>0</v>
      </c>
      <c r="AX75">
        <f>IF('Form responses 1'!AY75="Да",1,0)</f>
        <v>1</v>
      </c>
      <c r="AY75">
        <f>IF('Form responses 1'!AZ75="Да",0,1)</f>
        <v>0</v>
      </c>
      <c r="AZ75">
        <f>IF('Form responses 1'!BA75="Да",1,0)</f>
        <v>1</v>
      </c>
      <c r="BA75">
        <f>IF('Form responses 1'!BB75="Да",1,0)</f>
        <v>0</v>
      </c>
      <c r="BB75">
        <f>IF('Form responses 1'!BC75="Да",0,1)</f>
        <v>1</v>
      </c>
      <c r="BC75">
        <f>IF('Form responses 1'!BD75="Да",1,0)</f>
        <v>0</v>
      </c>
      <c r="BD75">
        <f>IF('Form responses 1'!BE75="Да",1,0)</f>
        <v>0</v>
      </c>
      <c r="BE75">
        <f>IF('Form responses 1'!BF75="Да",1,0)</f>
        <v>1</v>
      </c>
      <c r="BF75">
        <f t="shared" si="11"/>
        <v>5</v>
      </c>
      <c r="BG75" t="str">
        <f t="shared" si="10"/>
        <v>4. интроверт</v>
      </c>
      <c r="BH75">
        <f t="shared" si="12"/>
        <v>17</v>
      </c>
      <c r="BI75" t="str">
        <f t="shared" si="13"/>
        <v>2. Высокий</v>
      </c>
      <c r="BJ75">
        <f t="shared" si="14"/>
        <v>3</v>
      </c>
      <c r="BK75" t="str">
        <f t="shared" si="15"/>
        <v>ок</v>
      </c>
      <c r="BL75">
        <f>IF('Form responses 1'!BG75=5,1,0)</f>
        <v>1</v>
      </c>
      <c r="BM75">
        <f>IF('Form responses 1'!BH75=5,1,0)</f>
        <v>1</v>
      </c>
      <c r="BN75">
        <f>IF('Form responses 1'!BI75=27,1,0)</f>
        <v>1</v>
      </c>
      <c r="BO75">
        <f>IF('Form responses 1'!BJ75=4,1,0)</f>
        <v>1</v>
      </c>
      <c r="BP75">
        <f>IF('Form responses 1'!BK75=29,1,0)</f>
        <v>1</v>
      </c>
      <c r="BQ75">
        <f>IF('Form responses 1'!BL75=20,1,0)</f>
        <v>0</v>
      </c>
      <c r="BR75">
        <f>IF('Form responses 1'!BM75="Семен потерял часть денег",1,0)</f>
        <v>1</v>
      </c>
      <c r="BS75">
        <f t="shared" si="16"/>
        <v>6</v>
      </c>
      <c r="BT75">
        <f t="shared" si="17"/>
        <v>0</v>
      </c>
      <c r="BU75">
        <f t="shared" si="18"/>
        <v>1</v>
      </c>
      <c r="BV75">
        <f t="shared" si="19"/>
        <v>0</v>
      </c>
    </row>
    <row r="76" spans="1:74" x14ac:dyDescent="0.25">
      <c r="A76">
        <f>IF('Form responses 1'!B76="Да",1,0)</f>
        <v>1</v>
      </c>
      <c r="B76">
        <f>IF('Form responses 1'!C76="Да",1,0)</f>
        <v>1</v>
      </c>
      <c r="C76">
        <f>IF('Form responses 1'!D76="Да",1,0)</f>
        <v>0</v>
      </c>
      <c r="D76">
        <f>IF('Form responses 1'!E76="Да",1,0)</f>
        <v>0</v>
      </c>
      <c r="E76">
        <f>IF('Form responses 1'!F76="Да",0,1)</f>
        <v>1</v>
      </c>
      <c r="F76">
        <f>IF('Form responses 1'!G76="Да",1,0)</f>
        <v>0</v>
      </c>
      <c r="G76">
        <f>IF('Form responses 1'!H76="Да",1,0)</f>
        <v>1</v>
      </c>
      <c r="H76">
        <f>IF('Form responses 1'!I76="Да",1,0)</f>
        <v>1</v>
      </c>
      <c r="I76">
        <f>IF('Form responses 1'!J76="Да",1,0)</f>
        <v>1</v>
      </c>
      <c r="J76">
        <f>IF('Form responses 1'!K76="Да",1,0)</f>
        <v>0</v>
      </c>
      <c r="K76">
        <f>IF('Form responses 1'!L76="Да",1,0)</f>
        <v>1</v>
      </c>
      <c r="L76">
        <f>IF('Form responses 1'!M76="Да",0,1)</f>
        <v>0</v>
      </c>
      <c r="M76">
        <f>IF('Form responses 1'!N76="Да",1,0)</f>
        <v>1</v>
      </c>
      <c r="N76">
        <f>IF('Form responses 1'!O76="Да",1,0)</f>
        <v>1</v>
      </c>
      <c r="O76">
        <f>IF('Form responses 1'!P76="Да",0,1)</f>
        <v>1</v>
      </c>
      <c r="P76">
        <f>IF('Form responses 1'!Q76="Да",1,0)</f>
        <v>0</v>
      </c>
      <c r="Q76">
        <f>IF('Form responses 1'!R76="Да",1,0)</f>
        <v>1</v>
      </c>
      <c r="R76">
        <f>IF('Form responses 1'!S76="Да",0,1)</f>
        <v>0</v>
      </c>
      <c r="S76">
        <f>IF('Form responses 1'!T76="Да",1,0)</f>
        <v>1</v>
      </c>
      <c r="T76">
        <f>IF('Form responses 1'!U76="Да",0,1)</f>
        <v>1</v>
      </c>
      <c r="U76">
        <f>IF('Form responses 1'!V76="Да",1,0)</f>
        <v>1</v>
      </c>
      <c r="V76">
        <f>IF('Form responses 1'!W76="Да",1,0)</f>
        <v>0</v>
      </c>
      <c r="W76">
        <f>IF('Form responses 1'!X76="Да",1,0)</f>
        <v>0</v>
      </c>
      <c r="X76">
        <f>IF('Form responses 1'!Y76="Да",1,0)</f>
        <v>0</v>
      </c>
      <c r="Y76">
        <f>IF('Form responses 1'!Z76="Да",1,0)</f>
        <v>1</v>
      </c>
      <c r="Z76">
        <f>IF('Form responses 1'!AA76="Да",1,0)</f>
        <v>0</v>
      </c>
      <c r="AA76">
        <f>IF('Form responses 1'!AB76="Да",1,0)</f>
        <v>1</v>
      </c>
      <c r="AB76">
        <f>IF('Form responses 1'!AC76="Да",1,0)</f>
        <v>1</v>
      </c>
      <c r="AC76">
        <f>IF('Form responses 1'!AD76="Да",0,1)</f>
        <v>1</v>
      </c>
      <c r="AD76">
        <f>IF('Form responses 1'!AE76="Да",0,1)</f>
        <v>0</v>
      </c>
      <c r="AE76">
        <f>IF('Form responses 1'!AF76="Да",1,0)</f>
        <v>1</v>
      </c>
      <c r="AF76">
        <f>IF('Form responses 1'!AG76="Да",0,1)</f>
        <v>1</v>
      </c>
      <c r="AG76">
        <f>IF('Form responses 1'!AH76="Да",1,0)</f>
        <v>1</v>
      </c>
      <c r="AH76">
        <f>IF('Form responses 1'!AI76="Да",0,1)</f>
        <v>0</v>
      </c>
      <c r="AI76">
        <f>IF('Form responses 1'!AJ76="Да",1,0)</f>
        <v>0</v>
      </c>
      <c r="AJ76">
        <f>IF('Form responses 1'!AK76="Да",1,0)</f>
        <v>0</v>
      </c>
      <c r="AK76">
        <f>IF('Form responses 1'!AL76="Да",0,1)</f>
        <v>1</v>
      </c>
      <c r="AL76">
        <f>IF('Form responses 1'!AM76="Да",1,0)</f>
        <v>0</v>
      </c>
      <c r="AM76">
        <f>IF('Form responses 1'!AN76="Да",1,0)</f>
        <v>1</v>
      </c>
      <c r="AN76">
        <f>IF('Form responses 1'!AO76="Да",1,0)</f>
        <v>0</v>
      </c>
      <c r="AO76">
        <f>IF('Form responses 1'!AP76="Да",0,1)</f>
        <v>1</v>
      </c>
      <c r="AP76">
        <f>IF('Form responses 1'!AQ76="Да",0,1)</f>
        <v>1</v>
      </c>
      <c r="AQ76">
        <f>IF('Form responses 1'!AR76="Да",1,0)</f>
        <v>0</v>
      </c>
      <c r="AR76">
        <f>IF('Form responses 1'!AS76="Да",1,0)</f>
        <v>0</v>
      </c>
      <c r="AS76">
        <f>IF('Form responses 1'!AT76="Да",1,0)</f>
        <v>0</v>
      </c>
      <c r="AT76">
        <f>IF('Form responses 1'!AU76="Да",1,0)</f>
        <v>1</v>
      </c>
      <c r="AU76">
        <f>IF('Form responses 1'!AV76="Да",1,0)</f>
        <v>0</v>
      </c>
      <c r="AV76">
        <f>IF('Form responses 1'!AW76="Да",0,1)</f>
        <v>0</v>
      </c>
      <c r="AW76">
        <f>IF('Form responses 1'!AX76="Да",1,0)</f>
        <v>1</v>
      </c>
      <c r="AX76">
        <f>IF('Form responses 1'!AY76="Да",1,0)</f>
        <v>0</v>
      </c>
      <c r="AY76">
        <f>IF('Form responses 1'!AZ76="Да",0,1)</f>
        <v>1</v>
      </c>
      <c r="AZ76">
        <f>IF('Form responses 1'!BA76="Да",1,0)</f>
        <v>1</v>
      </c>
      <c r="BA76">
        <f>IF('Form responses 1'!BB76="Да",1,0)</f>
        <v>1</v>
      </c>
      <c r="BB76">
        <f>IF('Form responses 1'!BC76="Да",0,1)</f>
        <v>0</v>
      </c>
      <c r="BC76">
        <f>IF('Form responses 1'!BD76="Да",1,0)</f>
        <v>1</v>
      </c>
      <c r="BD76">
        <f>IF('Form responses 1'!BE76="Да",1,0)</f>
        <v>1</v>
      </c>
      <c r="BE76">
        <f>IF('Form responses 1'!BF76="Да",1,0)</f>
        <v>0</v>
      </c>
      <c r="BF76">
        <f t="shared" si="11"/>
        <v>19</v>
      </c>
      <c r="BG76" t="str">
        <f t="shared" si="10"/>
        <v>2. экстраверт</v>
      </c>
      <c r="BH76">
        <f t="shared" si="12"/>
        <v>12</v>
      </c>
      <c r="BI76" t="str">
        <f t="shared" si="13"/>
        <v>3. средний</v>
      </c>
      <c r="BJ76">
        <f t="shared" si="14"/>
        <v>1</v>
      </c>
      <c r="BK76" t="str">
        <f t="shared" si="15"/>
        <v>ок</v>
      </c>
      <c r="BL76">
        <f>IF('Form responses 1'!BG76=5,1,0)</f>
        <v>1</v>
      </c>
      <c r="BM76">
        <f>IF('Form responses 1'!BH76=5,1,0)</f>
        <v>1</v>
      </c>
      <c r="BN76">
        <f>IF('Form responses 1'!BI76=27,1,0)</f>
        <v>1</v>
      </c>
      <c r="BO76">
        <f>IF('Form responses 1'!BJ76=4,1,0)</f>
        <v>1</v>
      </c>
      <c r="BP76">
        <f>IF('Form responses 1'!BK76=29,1,0)</f>
        <v>1</v>
      </c>
      <c r="BQ76">
        <f>IF('Form responses 1'!BL76=20,1,0)</f>
        <v>1</v>
      </c>
      <c r="BR76">
        <f>IF('Form responses 1'!BM76="Семен потерял часть денег",1,0)</f>
        <v>1</v>
      </c>
      <c r="BS76">
        <f t="shared" si="16"/>
        <v>7</v>
      </c>
      <c r="BT76">
        <f t="shared" si="17"/>
        <v>1</v>
      </c>
      <c r="BU76">
        <f t="shared" si="18"/>
        <v>1</v>
      </c>
      <c r="BV76">
        <f t="shared" si="19"/>
        <v>0</v>
      </c>
    </row>
    <row r="77" spans="1:74" x14ac:dyDescent="0.25">
      <c r="A77">
        <f>IF('Form responses 1'!B77="Да",1,0)</f>
        <v>0</v>
      </c>
      <c r="B77">
        <f>IF('Form responses 1'!C77="Да",1,0)</f>
        <v>0</v>
      </c>
      <c r="C77">
        <f>IF('Form responses 1'!D77="Да",1,0)</f>
        <v>0</v>
      </c>
      <c r="D77">
        <f>IF('Form responses 1'!E77="Да",1,0)</f>
        <v>0</v>
      </c>
      <c r="E77">
        <f>IF('Form responses 1'!F77="Да",0,1)</f>
        <v>1</v>
      </c>
      <c r="F77">
        <f>IF('Form responses 1'!G77="Да",1,0)</f>
        <v>1</v>
      </c>
      <c r="G77">
        <f>IF('Form responses 1'!H77="Да",1,0)</f>
        <v>0</v>
      </c>
      <c r="H77">
        <f>IF('Form responses 1'!I77="Да",1,0)</f>
        <v>1</v>
      </c>
      <c r="I77">
        <f>IF('Form responses 1'!J77="Да",1,0)</f>
        <v>0</v>
      </c>
      <c r="J77">
        <f>IF('Form responses 1'!K77="Да",1,0)</f>
        <v>0</v>
      </c>
      <c r="K77">
        <f>IF('Form responses 1'!L77="Да",1,0)</f>
        <v>0</v>
      </c>
      <c r="L77">
        <f>IF('Form responses 1'!M77="Да",0,1)</f>
        <v>1</v>
      </c>
      <c r="M77">
        <f>IF('Form responses 1'!N77="Да",1,0)</f>
        <v>0</v>
      </c>
      <c r="N77">
        <f>IF('Form responses 1'!O77="Да",1,0)</f>
        <v>0</v>
      </c>
      <c r="O77">
        <f>IF('Form responses 1'!P77="Да",0,1)</f>
        <v>1</v>
      </c>
      <c r="P77">
        <f>IF('Form responses 1'!Q77="Да",1,0)</f>
        <v>0</v>
      </c>
      <c r="Q77">
        <f>IF('Form responses 1'!R77="Да",1,0)</f>
        <v>1</v>
      </c>
      <c r="R77">
        <f>IF('Form responses 1'!S77="Да",0,1)</f>
        <v>1</v>
      </c>
      <c r="S77">
        <f>IF('Form responses 1'!T77="Да",1,0)</f>
        <v>0</v>
      </c>
      <c r="T77">
        <f>IF('Form responses 1'!U77="Да",0,1)</f>
        <v>1</v>
      </c>
      <c r="U77">
        <f>IF('Form responses 1'!V77="Да",1,0)</f>
        <v>1</v>
      </c>
      <c r="V77">
        <f>IF('Form responses 1'!W77="Да",1,0)</f>
        <v>0</v>
      </c>
      <c r="W77">
        <f>IF('Form responses 1'!X77="Да",1,0)</f>
        <v>0</v>
      </c>
      <c r="X77">
        <f>IF('Form responses 1'!Y77="Да",1,0)</f>
        <v>0</v>
      </c>
      <c r="Y77">
        <f>IF('Form responses 1'!Z77="Да",1,0)</f>
        <v>1</v>
      </c>
      <c r="Z77">
        <f>IF('Form responses 1'!AA77="Да",1,0)</f>
        <v>0</v>
      </c>
      <c r="AA77">
        <f>IF('Form responses 1'!AB77="Да",1,0)</f>
        <v>1</v>
      </c>
      <c r="AB77">
        <f>IF('Form responses 1'!AC77="Да",1,0)</f>
        <v>0</v>
      </c>
      <c r="AC77">
        <f>IF('Form responses 1'!AD77="Да",0,1)</f>
        <v>1</v>
      </c>
      <c r="AD77">
        <f>IF('Form responses 1'!AE77="Да",0,1)</f>
        <v>1</v>
      </c>
      <c r="AE77">
        <f>IF('Form responses 1'!AF77="Да",1,0)</f>
        <v>1</v>
      </c>
      <c r="AF77">
        <f>IF('Form responses 1'!AG77="Да",0,1)</f>
        <v>1</v>
      </c>
      <c r="AG77">
        <f>IF('Form responses 1'!AH77="Да",1,0)</f>
        <v>1</v>
      </c>
      <c r="AH77">
        <f>IF('Form responses 1'!AI77="Да",0,1)</f>
        <v>0</v>
      </c>
      <c r="AI77">
        <f>IF('Form responses 1'!AJ77="Да",1,0)</f>
        <v>0</v>
      </c>
      <c r="AJ77">
        <f>IF('Form responses 1'!AK77="Да",1,0)</f>
        <v>0</v>
      </c>
      <c r="AK77">
        <f>IF('Form responses 1'!AL77="Да",0,1)</f>
        <v>1</v>
      </c>
      <c r="AL77">
        <f>IF('Form responses 1'!AM77="Да",1,0)</f>
        <v>0</v>
      </c>
      <c r="AM77">
        <f>IF('Form responses 1'!AN77="Да",1,0)</f>
        <v>1</v>
      </c>
      <c r="AN77">
        <f>IF('Form responses 1'!AO77="Да",1,0)</f>
        <v>0</v>
      </c>
      <c r="AO77">
        <f>IF('Form responses 1'!AP77="Да",0,1)</f>
        <v>0</v>
      </c>
      <c r="AP77">
        <f>IF('Form responses 1'!AQ77="Да",0,1)</f>
        <v>1</v>
      </c>
      <c r="AQ77">
        <f>IF('Form responses 1'!AR77="Да",1,0)</f>
        <v>0</v>
      </c>
      <c r="AR77">
        <f>IF('Form responses 1'!AS77="Да",1,0)</f>
        <v>0</v>
      </c>
      <c r="AS77">
        <f>IF('Form responses 1'!AT77="Да",1,0)</f>
        <v>1</v>
      </c>
      <c r="AT77">
        <f>IF('Form responses 1'!AU77="Да",1,0)</f>
        <v>0</v>
      </c>
      <c r="AU77">
        <f>IF('Form responses 1'!AV77="Да",1,0)</f>
        <v>0</v>
      </c>
      <c r="AV77">
        <f>IF('Form responses 1'!AW77="Да",0,1)</f>
        <v>1</v>
      </c>
      <c r="AW77">
        <f>IF('Form responses 1'!AX77="Да",1,0)</f>
        <v>1</v>
      </c>
      <c r="AX77">
        <f>IF('Form responses 1'!AY77="Да",1,0)</f>
        <v>0</v>
      </c>
      <c r="AY77">
        <f>IF('Form responses 1'!AZ77="Да",0,1)</f>
        <v>1</v>
      </c>
      <c r="AZ77">
        <f>IF('Form responses 1'!BA77="Да",1,0)</f>
        <v>0</v>
      </c>
      <c r="BA77">
        <f>IF('Form responses 1'!BB77="Да",1,0)</f>
        <v>1</v>
      </c>
      <c r="BB77">
        <f>IF('Form responses 1'!BC77="Да",0,1)</f>
        <v>0</v>
      </c>
      <c r="BC77">
        <f>IF('Form responses 1'!BD77="Да",1,0)</f>
        <v>1</v>
      </c>
      <c r="BD77">
        <f>IF('Form responses 1'!BE77="Да",1,0)</f>
        <v>0</v>
      </c>
      <c r="BE77">
        <f>IF('Form responses 1'!BF77="Да",1,0)</f>
        <v>0</v>
      </c>
      <c r="BF77">
        <f t="shared" si="11"/>
        <v>14</v>
      </c>
      <c r="BG77" t="str">
        <f t="shared" si="10"/>
        <v>3. амбиверт</v>
      </c>
      <c r="BH77">
        <f t="shared" si="12"/>
        <v>5</v>
      </c>
      <c r="BI77" t="str">
        <f t="shared" si="13"/>
        <v>4. низкий</v>
      </c>
      <c r="BJ77">
        <f t="shared" si="14"/>
        <v>6</v>
      </c>
      <c r="BK77" t="str">
        <f t="shared" si="15"/>
        <v>пздт</v>
      </c>
      <c r="BL77">
        <f>IF('Form responses 1'!BG77=5,1,0)</f>
        <v>1</v>
      </c>
      <c r="BM77">
        <f>IF('Form responses 1'!BH77=5,1,0)</f>
        <v>1</v>
      </c>
      <c r="BN77">
        <f>IF('Form responses 1'!BI77=27,1,0)</f>
        <v>1</v>
      </c>
      <c r="BO77">
        <f>IF('Form responses 1'!BJ77=4,1,0)</f>
        <v>1</v>
      </c>
      <c r="BP77">
        <f>IF('Form responses 1'!BK77=29,1,0)</f>
        <v>1</v>
      </c>
      <c r="BQ77">
        <f>IF('Form responses 1'!BL77=20,1,0)</f>
        <v>1</v>
      </c>
      <c r="BR77">
        <f>IF('Form responses 1'!BM77="Семен потерял часть денег",1,0)</f>
        <v>1</v>
      </c>
      <c r="BS77">
        <f t="shared" si="16"/>
        <v>7</v>
      </c>
      <c r="BT77">
        <f t="shared" si="17"/>
        <v>1</v>
      </c>
      <c r="BU77">
        <f t="shared" si="18"/>
        <v>1</v>
      </c>
      <c r="BV77">
        <f t="shared" si="19"/>
        <v>0</v>
      </c>
    </row>
    <row r="78" spans="1:74" x14ac:dyDescent="0.25">
      <c r="A78">
        <f>IF('Form responses 1'!B78="Да",1,0)</f>
        <v>1</v>
      </c>
      <c r="B78">
        <f>IF('Form responses 1'!C78="Да",1,0)</f>
        <v>0</v>
      </c>
      <c r="C78">
        <f>IF('Form responses 1'!D78="Да",1,0)</f>
        <v>0</v>
      </c>
      <c r="D78">
        <f>IF('Form responses 1'!E78="Да",1,0)</f>
        <v>1</v>
      </c>
      <c r="E78">
        <f>IF('Form responses 1'!F78="Да",0,1)</f>
        <v>1</v>
      </c>
      <c r="F78">
        <f>IF('Form responses 1'!G78="Да",1,0)</f>
        <v>0</v>
      </c>
      <c r="G78">
        <f>IF('Form responses 1'!H78="Да",1,0)</f>
        <v>1</v>
      </c>
      <c r="H78">
        <f>IF('Form responses 1'!I78="Да",1,0)</f>
        <v>0</v>
      </c>
      <c r="I78">
        <f>IF('Form responses 1'!J78="Да",1,0)</f>
        <v>1</v>
      </c>
      <c r="J78">
        <f>IF('Form responses 1'!K78="Да",1,0)</f>
        <v>0</v>
      </c>
      <c r="K78">
        <f>IF('Form responses 1'!L78="Да",1,0)</f>
        <v>1</v>
      </c>
      <c r="L78">
        <f>IF('Form responses 1'!M78="Да",0,1)</f>
        <v>0</v>
      </c>
      <c r="M78">
        <f>IF('Form responses 1'!N78="Да",1,0)</f>
        <v>1</v>
      </c>
      <c r="N78">
        <f>IF('Form responses 1'!O78="Да",1,0)</f>
        <v>1</v>
      </c>
      <c r="O78">
        <f>IF('Form responses 1'!P78="Да",0,1)</f>
        <v>0</v>
      </c>
      <c r="P78">
        <f>IF('Form responses 1'!Q78="Да",1,0)</f>
        <v>1</v>
      </c>
      <c r="Q78">
        <f>IF('Form responses 1'!R78="Да",1,0)</f>
        <v>1</v>
      </c>
      <c r="R78">
        <f>IF('Form responses 1'!S78="Да",0,1)</f>
        <v>0</v>
      </c>
      <c r="S78">
        <f>IF('Form responses 1'!T78="Да",1,0)</f>
        <v>1</v>
      </c>
      <c r="T78">
        <f>IF('Form responses 1'!U78="Да",0,1)</f>
        <v>0</v>
      </c>
      <c r="U78">
        <f>IF('Form responses 1'!V78="Да",1,0)</f>
        <v>1</v>
      </c>
      <c r="V78">
        <f>IF('Form responses 1'!W78="Да",1,0)</f>
        <v>1</v>
      </c>
      <c r="W78">
        <f>IF('Form responses 1'!X78="Да",1,0)</f>
        <v>1</v>
      </c>
      <c r="X78">
        <f>IF('Form responses 1'!Y78="Да",1,0)</f>
        <v>1</v>
      </c>
      <c r="Y78">
        <f>IF('Form responses 1'!Z78="Да",1,0)</f>
        <v>0</v>
      </c>
      <c r="Z78">
        <f>IF('Form responses 1'!AA78="Да",1,0)</f>
        <v>0</v>
      </c>
      <c r="AA78">
        <f>IF('Form responses 1'!AB78="Да",1,0)</f>
        <v>0</v>
      </c>
      <c r="AB78">
        <f>IF('Form responses 1'!AC78="Да",1,0)</f>
        <v>1</v>
      </c>
      <c r="AC78">
        <f>IF('Form responses 1'!AD78="Да",0,1)</f>
        <v>1</v>
      </c>
      <c r="AD78">
        <f>IF('Form responses 1'!AE78="Да",0,1)</f>
        <v>0</v>
      </c>
      <c r="AE78">
        <f>IF('Form responses 1'!AF78="Да",1,0)</f>
        <v>1</v>
      </c>
      <c r="AF78">
        <f>IF('Form responses 1'!AG78="Да",0,1)</f>
        <v>0</v>
      </c>
      <c r="AG78">
        <f>IF('Form responses 1'!AH78="Да",1,0)</f>
        <v>0</v>
      </c>
      <c r="AH78">
        <f>IF('Form responses 1'!AI78="Да",0,1)</f>
        <v>0</v>
      </c>
      <c r="AI78">
        <f>IF('Form responses 1'!AJ78="Да",1,0)</f>
        <v>0</v>
      </c>
      <c r="AJ78">
        <f>IF('Form responses 1'!AK78="Да",1,0)</f>
        <v>0</v>
      </c>
      <c r="AK78">
        <f>IF('Form responses 1'!AL78="Да",0,1)</f>
        <v>0</v>
      </c>
      <c r="AL78">
        <f>IF('Form responses 1'!AM78="Да",1,0)</f>
        <v>1</v>
      </c>
      <c r="AM78">
        <f>IF('Form responses 1'!AN78="Да",1,0)</f>
        <v>1</v>
      </c>
      <c r="AN78">
        <f>IF('Form responses 1'!AO78="Да",1,0)</f>
        <v>0</v>
      </c>
      <c r="AO78">
        <f>IF('Form responses 1'!AP78="Да",0,1)</f>
        <v>0</v>
      </c>
      <c r="AP78">
        <f>IF('Form responses 1'!AQ78="Да",0,1)</f>
        <v>0</v>
      </c>
      <c r="AQ78">
        <f>IF('Form responses 1'!AR78="Да",1,0)</f>
        <v>0</v>
      </c>
      <c r="AR78">
        <f>IF('Form responses 1'!AS78="Да",1,0)</f>
        <v>0</v>
      </c>
      <c r="AS78">
        <f>IF('Form responses 1'!AT78="Да",1,0)</f>
        <v>1</v>
      </c>
      <c r="AT78">
        <f>IF('Form responses 1'!AU78="Да",1,0)</f>
        <v>1</v>
      </c>
      <c r="AU78">
        <f>IF('Form responses 1'!AV78="Да",1,0)</f>
        <v>0</v>
      </c>
      <c r="AV78">
        <f>IF('Form responses 1'!AW78="Да",0,1)</f>
        <v>0</v>
      </c>
      <c r="AW78">
        <f>IF('Form responses 1'!AX78="Да",1,0)</f>
        <v>1</v>
      </c>
      <c r="AX78">
        <f>IF('Form responses 1'!AY78="Да",1,0)</f>
        <v>1</v>
      </c>
      <c r="AY78">
        <f>IF('Form responses 1'!AZ78="Да",0,1)</f>
        <v>1</v>
      </c>
      <c r="AZ78">
        <f>IF('Form responses 1'!BA78="Да",1,0)</f>
        <v>1</v>
      </c>
      <c r="BA78">
        <f>IF('Form responses 1'!BB78="Да",1,0)</f>
        <v>0</v>
      </c>
      <c r="BB78">
        <f>IF('Form responses 1'!BC78="Да",0,1)</f>
        <v>0</v>
      </c>
      <c r="BC78">
        <f>IF('Form responses 1'!BD78="Да",1,0)</f>
        <v>0</v>
      </c>
      <c r="BD78">
        <f>IF('Form responses 1'!BE78="Да",1,0)</f>
        <v>0</v>
      </c>
      <c r="BE78">
        <f>IF('Form responses 1'!BF78="Да",1,0)</f>
        <v>0</v>
      </c>
      <c r="BF78">
        <f t="shared" si="11"/>
        <v>10</v>
      </c>
      <c r="BG78" t="str">
        <f t="shared" si="10"/>
        <v>3. амбиверт</v>
      </c>
      <c r="BH78">
        <f t="shared" si="12"/>
        <v>15</v>
      </c>
      <c r="BI78" t="str">
        <f t="shared" si="13"/>
        <v>2. Высокий</v>
      </c>
      <c r="BJ78">
        <f t="shared" si="14"/>
        <v>1</v>
      </c>
      <c r="BK78" t="str">
        <f t="shared" si="15"/>
        <v>ок</v>
      </c>
      <c r="BL78">
        <f>IF('Form responses 1'!BG78=5,1,0)</f>
        <v>1</v>
      </c>
      <c r="BM78">
        <f>IF('Form responses 1'!BH78=5,1,0)</f>
        <v>1</v>
      </c>
      <c r="BN78">
        <f>IF('Form responses 1'!BI78=27,1,0)</f>
        <v>1</v>
      </c>
      <c r="BO78">
        <f>IF('Form responses 1'!BJ78=4,1,0)</f>
        <v>1</v>
      </c>
      <c r="BP78">
        <f>IF('Form responses 1'!BK78=29,1,0)</f>
        <v>1</v>
      </c>
      <c r="BQ78">
        <f>IF('Form responses 1'!BL78=20,1,0)</f>
        <v>1</v>
      </c>
      <c r="BR78">
        <f>IF('Form responses 1'!BM78="Семен потерял часть денег",1,0)</f>
        <v>1</v>
      </c>
      <c r="BS78">
        <f t="shared" si="16"/>
        <v>7</v>
      </c>
      <c r="BT78">
        <f t="shared" si="17"/>
        <v>1</v>
      </c>
      <c r="BU78">
        <f t="shared" si="18"/>
        <v>1</v>
      </c>
      <c r="BV78">
        <f t="shared" si="19"/>
        <v>0</v>
      </c>
    </row>
    <row r="79" spans="1:74" x14ac:dyDescent="0.25">
      <c r="A79">
        <f>IF('Form responses 1'!B79="Да",1,0)</f>
        <v>1</v>
      </c>
      <c r="B79">
        <f>IF('Form responses 1'!C79="Да",1,0)</f>
        <v>1</v>
      </c>
      <c r="C79">
        <f>IF('Form responses 1'!D79="Да",1,0)</f>
        <v>0</v>
      </c>
      <c r="D79">
        <f>IF('Form responses 1'!E79="Да",1,0)</f>
        <v>1</v>
      </c>
      <c r="E79">
        <f>IF('Form responses 1'!F79="Да",0,1)</f>
        <v>0</v>
      </c>
      <c r="F79">
        <f>IF('Form responses 1'!G79="Да",1,0)</f>
        <v>0</v>
      </c>
      <c r="G79">
        <f>IF('Form responses 1'!H79="Да",1,0)</f>
        <v>1</v>
      </c>
      <c r="H79">
        <f>IF('Form responses 1'!I79="Да",1,0)</f>
        <v>0</v>
      </c>
      <c r="I79">
        <f>IF('Form responses 1'!J79="Да",1,0)</f>
        <v>1</v>
      </c>
      <c r="J79">
        <f>IF('Form responses 1'!K79="Да",1,0)</f>
        <v>0</v>
      </c>
      <c r="K79">
        <f>IF('Form responses 1'!L79="Да",1,0)</f>
        <v>1</v>
      </c>
      <c r="L79">
        <f>IF('Form responses 1'!M79="Да",0,1)</f>
        <v>0</v>
      </c>
      <c r="M79">
        <f>IF('Form responses 1'!N79="Да",1,0)</f>
        <v>1</v>
      </c>
      <c r="N79">
        <f>IF('Form responses 1'!O79="Да",1,0)</f>
        <v>1</v>
      </c>
      <c r="O79">
        <f>IF('Form responses 1'!P79="Да",0,1)</f>
        <v>0</v>
      </c>
      <c r="P79">
        <f>IF('Form responses 1'!Q79="Да",1,0)</f>
        <v>1</v>
      </c>
      <c r="Q79">
        <f>IF('Form responses 1'!R79="Да",1,0)</f>
        <v>1</v>
      </c>
      <c r="R79">
        <f>IF('Form responses 1'!S79="Да",0,1)</f>
        <v>0</v>
      </c>
      <c r="S79">
        <f>IF('Form responses 1'!T79="Да",1,0)</f>
        <v>1</v>
      </c>
      <c r="T79">
        <f>IF('Form responses 1'!U79="Да",0,1)</f>
        <v>0</v>
      </c>
      <c r="U79">
        <f>IF('Form responses 1'!V79="Да",1,0)</f>
        <v>1</v>
      </c>
      <c r="V79">
        <f>IF('Form responses 1'!W79="Да",1,0)</f>
        <v>1</v>
      </c>
      <c r="W79">
        <f>IF('Form responses 1'!X79="Да",1,0)</f>
        <v>1</v>
      </c>
      <c r="X79">
        <f>IF('Form responses 1'!Y79="Да",1,0)</f>
        <v>1</v>
      </c>
      <c r="Y79">
        <f>IF('Form responses 1'!Z79="Да",1,0)</f>
        <v>1</v>
      </c>
      <c r="Z79">
        <f>IF('Form responses 1'!AA79="Да",1,0)</f>
        <v>1</v>
      </c>
      <c r="AA79">
        <f>IF('Form responses 1'!AB79="Да",1,0)</f>
        <v>1</v>
      </c>
      <c r="AB79">
        <f>IF('Form responses 1'!AC79="Да",1,0)</f>
        <v>0</v>
      </c>
      <c r="AC79">
        <f>IF('Form responses 1'!AD79="Да",0,1)</f>
        <v>1</v>
      </c>
      <c r="AD79">
        <f>IF('Form responses 1'!AE79="Да",0,1)</f>
        <v>0</v>
      </c>
      <c r="AE79">
        <f>IF('Form responses 1'!AF79="Да",1,0)</f>
        <v>1</v>
      </c>
      <c r="AF79">
        <f>IF('Form responses 1'!AG79="Да",0,1)</f>
        <v>0</v>
      </c>
      <c r="AG79">
        <f>IF('Form responses 1'!AH79="Да",1,0)</f>
        <v>1</v>
      </c>
      <c r="AH79">
        <f>IF('Form responses 1'!AI79="Да",0,1)</f>
        <v>0</v>
      </c>
      <c r="AI79">
        <f>IF('Form responses 1'!AJ79="Да",1,0)</f>
        <v>0</v>
      </c>
      <c r="AJ79">
        <f>IF('Form responses 1'!AK79="Да",1,0)</f>
        <v>0</v>
      </c>
      <c r="AK79">
        <f>IF('Form responses 1'!AL79="Да",0,1)</f>
        <v>1</v>
      </c>
      <c r="AL79">
        <f>IF('Form responses 1'!AM79="Да",1,0)</f>
        <v>1</v>
      </c>
      <c r="AM79">
        <f>IF('Form responses 1'!AN79="Да",1,0)</f>
        <v>1</v>
      </c>
      <c r="AN79">
        <f>IF('Form responses 1'!AO79="Да",1,0)</f>
        <v>0</v>
      </c>
      <c r="AO79">
        <f>IF('Form responses 1'!AP79="Да",0,1)</f>
        <v>1</v>
      </c>
      <c r="AP79">
        <f>IF('Form responses 1'!AQ79="Да",0,1)</f>
        <v>0</v>
      </c>
      <c r="AQ79">
        <f>IF('Form responses 1'!AR79="Да",1,0)</f>
        <v>0</v>
      </c>
      <c r="AR79">
        <f>IF('Form responses 1'!AS79="Да",1,0)</f>
        <v>0</v>
      </c>
      <c r="AS79">
        <f>IF('Form responses 1'!AT79="Да",1,0)</f>
        <v>1</v>
      </c>
      <c r="AT79">
        <f>IF('Form responses 1'!AU79="Да",1,0)</f>
        <v>1</v>
      </c>
      <c r="AU79">
        <f>IF('Form responses 1'!AV79="Да",1,0)</f>
        <v>1</v>
      </c>
      <c r="AV79">
        <f>IF('Form responses 1'!AW79="Да",0,1)</f>
        <v>0</v>
      </c>
      <c r="AW79">
        <f>IF('Form responses 1'!AX79="Да",1,0)</f>
        <v>0</v>
      </c>
      <c r="AX79">
        <f>IF('Form responses 1'!AY79="Да",1,0)</f>
        <v>1</v>
      </c>
      <c r="AY79">
        <f>IF('Form responses 1'!AZ79="Да",0,1)</f>
        <v>1</v>
      </c>
      <c r="AZ79">
        <f>IF('Form responses 1'!BA79="Да",1,0)</f>
        <v>1</v>
      </c>
      <c r="BA79">
        <f>IF('Form responses 1'!BB79="Да",1,0)</f>
        <v>1</v>
      </c>
      <c r="BB79">
        <f>IF('Form responses 1'!BC79="Да",0,1)</f>
        <v>0</v>
      </c>
      <c r="BC79">
        <f>IF('Form responses 1'!BD79="Да",1,0)</f>
        <v>1</v>
      </c>
      <c r="BD79">
        <f>IF('Form responses 1'!BE79="Да",1,0)</f>
        <v>1</v>
      </c>
      <c r="BE79">
        <f>IF('Form responses 1'!BF79="Да",1,0)</f>
        <v>1</v>
      </c>
      <c r="BF79">
        <f t="shared" si="11"/>
        <v>14</v>
      </c>
      <c r="BG79" t="str">
        <f t="shared" si="10"/>
        <v>3. амбиверт</v>
      </c>
      <c r="BH79">
        <f t="shared" si="12"/>
        <v>20</v>
      </c>
      <c r="BI79" t="str">
        <f t="shared" si="13"/>
        <v>1. Оч.высокий</v>
      </c>
      <c r="BJ79">
        <f t="shared" si="14"/>
        <v>1</v>
      </c>
      <c r="BK79" t="str">
        <f t="shared" si="15"/>
        <v>ок</v>
      </c>
      <c r="BL79">
        <f>IF('Form responses 1'!BG79=5,1,0)</f>
        <v>1</v>
      </c>
      <c r="BM79">
        <f>IF('Form responses 1'!BH79=5,1,0)</f>
        <v>1</v>
      </c>
      <c r="BN79">
        <f>IF('Form responses 1'!BI79=27,1,0)</f>
        <v>1</v>
      </c>
      <c r="BO79">
        <f>IF('Form responses 1'!BJ79=4,1,0)</f>
        <v>0</v>
      </c>
      <c r="BP79">
        <f>IF('Form responses 1'!BK79=29,1,0)</f>
        <v>1</v>
      </c>
      <c r="BQ79">
        <f>IF('Form responses 1'!BL79=20,1,0)</f>
        <v>0</v>
      </c>
      <c r="BR79">
        <f>IF('Form responses 1'!BM79="Семен потерял часть денег",1,0)</f>
        <v>0</v>
      </c>
      <c r="BS79">
        <f t="shared" si="16"/>
        <v>4</v>
      </c>
      <c r="BT79">
        <f t="shared" si="17"/>
        <v>0</v>
      </c>
      <c r="BU79">
        <f t="shared" si="18"/>
        <v>0</v>
      </c>
      <c r="BV79">
        <f t="shared" si="19"/>
        <v>1</v>
      </c>
    </row>
    <row r="80" spans="1:74" x14ac:dyDescent="0.25">
      <c r="A80">
        <f>IF('Form responses 1'!B80="Да",1,0)</f>
        <v>0</v>
      </c>
      <c r="B80">
        <f>IF('Form responses 1'!C80="Да",1,0)</f>
        <v>1</v>
      </c>
      <c r="C80">
        <f>IF('Form responses 1'!D80="Да",1,0)</f>
        <v>0</v>
      </c>
      <c r="D80">
        <f>IF('Form responses 1'!E80="Да",1,0)</f>
        <v>0</v>
      </c>
      <c r="E80">
        <f>IF('Form responses 1'!F80="Да",0,1)</f>
        <v>0</v>
      </c>
      <c r="F80">
        <f>IF('Form responses 1'!G80="Да",1,0)</f>
        <v>1</v>
      </c>
      <c r="G80">
        <f>IF('Form responses 1'!H80="Да",1,0)</f>
        <v>1</v>
      </c>
      <c r="H80">
        <f>IF('Form responses 1'!I80="Да",1,0)</f>
        <v>0</v>
      </c>
      <c r="I80">
        <f>IF('Form responses 1'!J80="Да",1,0)</f>
        <v>1</v>
      </c>
      <c r="J80">
        <f>IF('Form responses 1'!K80="Да",1,0)</f>
        <v>0</v>
      </c>
      <c r="K80">
        <f>IF('Form responses 1'!L80="Да",1,0)</f>
        <v>1</v>
      </c>
      <c r="L80">
        <f>IF('Form responses 1'!M80="Да",0,1)</f>
        <v>0</v>
      </c>
      <c r="M80">
        <f>IF('Form responses 1'!N80="Да",1,0)</f>
        <v>1</v>
      </c>
      <c r="N80">
        <f>IF('Form responses 1'!O80="Да",1,0)</f>
        <v>1</v>
      </c>
      <c r="O80">
        <f>IF('Form responses 1'!P80="Да",0,1)</f>
        <v>0</v>
      </c>
      <c r="P80">
        <f>IF('Form responses 1'!Q80="Да",1,0)</f>
        <v>1</v>
      </c>
      <c r="Q80">
        <f>IF('Form responses 1'!R80="Да",1,0)</f>
        <v>1</v>
      </c>
      <c r="R80">
        <f>IF('Form responses 1'!S80="Да",0,1)</f>
        <v>0</v>
      </c>
      <c r="S80">
        <f>IF('Form responses 1'!T80="Да",1,0)</f>
        <v>0</v>
      </c>
      <c r="T80">
        <f>IF('Form responses 1'!U80="Да",0,1)</f>
        <v>1</v>
      </c>
      <c r="U80">
        <f>IF('Form responses 1'!V80="Да",1,0)</f>
        <v>1</v>
      </c>
      <c r="V80">
        <f>IF('Form responses 1'!W80="Да",1,0)</f>
        <v>1</v>
      </c>
      <c r="W80">
        <f>IF('Form responses 1'!X80="Да",1,0)</f>
        <v>1</v>
      </c>
      <c r="X80">
        <f>IF('Form responses 1'!Y80="Да",1,0)</f>
        <v>1</v>
      </c>
      <c r="Y80">
        <f>IF('Form responses 1'!Z80="Да",1,0)</f>
        <v>1</v>
      </c>
      <c r="Z80">
        <f>IF('Form responses 1'!AA80="Да",1,0)</f>
        <v>1</v>
      </c>
      <c r="AA80">
        <f>IF('Form responses 1'!AB80="Да",1,0)</f>
        <v>0</v>
      </c>
      <c r="AB80">
        <f>IF('Form responses 1'!AC80="Да",1,0)</f>
        <v>1</v>
      </c>
      <c r="AC80">
        <f>IF('Form responses 1'!AD80="Да",0,1)</f>
        <v>0</v>
      </c>
      <c r="AD80">
        <f>IF('Form responses 1'!AE80="Да",0,1)</f>
        <v>1</v>
      </c>
      <c r="AE80">
        <f>IF('Form responses 1'!AF80="Да",1,0)</f>
        <v>1</v>
      </c>
      <c r="AF80">
        <f>IF('Form responses 1'!AG80="Да",0,1)</f>
        <v>0</v>
      </c>
      <c r="AG80">
        <f>IF('Form responses 1'!AH80="Да",1,0)</f>
        <v>1</v>
      </c>
      <c r="AH80">
        <f>IF('Form responses 1'!AI80="Да",0,1)</f>
        <v>0</v>
      </c>
      <c r="AI80">
        <f>IF('Form responses 1'!AJ80="Да",1,0)</f>
        <v>0</v>
      </c>
      <c r="AJ80">
        <f>IF('Form responses 1'!AK80="Да",1,0)</f>
        <v>0</v>
      </c>
      <c r="AK80">
        <f>IF('Form responses 1'!AL80="Да",0,1)</f>
        <v>0</v>
      </c>
      <c r="AL80">
        <f>IF('Form responses 1'!AM80="Да",1,0)</f>
        <v>1</v>
      </c>
      <c r="AM80">
        <f>IF('Form responses 1'!AN80="Да",1,0)</f>
        <v>0</v>
      </c>
      <c r="AN80">
        <f>IF('Form responses 1'!AO80="Да",1,0)</f>
        <v>1</v>
      </c>
      <c r="AO80">
        <f>IF('Form responses 1'!AP80="Да",0,1)</f>
        <v>0</v>
      </c>
      <c r="AP80">
        <f>IF('Form responses 1'!AQ80="Да",0,1)</f>
        <v>0</v>
      </c>
      <c r="AQ80">
        <f>IF('Form responses 1'!AR80="Да",1,0)</f>
        <v>0</v>
      </c>
      <c r="AR80">
        <f>IF('Form responses 1'!AS80="Да",1,0)</f>
        <v>0</v>
      </c>
      <c r="AS80">
        <f>IF('Form responses 1'!AT80="Да",1,0)</f>
        <v>0</v>
      </c>
      <c r="AT80">
        <f>IF('Form responses 1'!AU80="Да",1,0)</f>
        <v>1</v>
      </c>
      <c r="AU80">
        <f>IF('Form responses 1'!AV80="Да",1,0)</f>
        <v>1</v>
      </c>
      <c r="AV80">
        <f>IF('Form responses 1'!AW80="Да",0,1)</f>
        <v>1</v>
      </c>
      <c r="AW80">
        <f>IF('Form responses 1'!AX80="Да",1,0)</f>
        <v>0</v>
      </c>
      <c r="AX80">
        <f>IF('Form responses 1'!AY80="Да",1,0)</f>
        <v>1</v>
      </c>
      <c r="AY80">
        <f>IF('Form responses 1'!AZ80="Да",0,1)</f>
        <v>1</v>
      </c>
      <c r="AZ80">
        <f>IF('Form responses 1'!BA80="Да",1,0)</f>
        <v>1</v>
      </c>
      <c r="BA80">
        <f>IF('Form responses 1'!BB80="Да",1,0)</f>
        <v>0</v>
      </c>
      <c r="BB80">
        <f>IF('Form responses 1'!BC80="Да",0,1)</f>
        <v>1</v>
      </c>
      <c r="BC80">
        <f>IF('Form responses 1'!BD80="Да",1,0)</f>
        <v>1</v>
      </c>
      <c r="BD80">
        <f>IF('Form responses 1'!BE80="Да",1,0)</f>
        <v>0</v>
      </c>
      <c r="BE80">
        <f>IF('Form responses 1'!BF80="Да",1,0)</f>
        <v>0</v>
      </c>
      <c r="BF80">
        <f t="shared" si="11"/>
        <v>7</v>
      </c>
      <c r="BG80" t="str">
        <f t="shared" si="10"/>
        <v>4. интроверт</v>
      </c>
      <c r="BH80">
        <f t="shared" si="12"/>
        <v>18</v>
      </c>
      <c r="BI80" t="str">
        <f t="shared" si="13"/>
        <v>2. Высокий</v>
      </c>
      <c r="BJ80">
        <f t="shared" si="14"/>
        <v>5</v>
      </c>
      <c r="BK80" t="str">
        <f t="shared" si="15"/>
        <v>пздт</v>
      </c>
      <c r="BL80">
        <f>IF('Form responses 1'!BG80=5,1,0)</f>
        <v>1</v>
      </c>
      <c r="BM80">
        <f>IF('Form responses 1'!BH80=5,1,0)</f>
        <v>1</v>
      </c>
      <c r="BN80">
        <f>IF('Form responses 1'!BI80=27,1,0)</f>
        <v>1</v>
      </c>
      <c r="BO80">
        <f>IF('Form responses 1'!BJ80=4,1,0)</f>
        <v>1</v>
      </c>
      <c r="BP80">
        <f>IF('Form responses 1'!BK80=29,1,0)</f>
        <v>1</v>
      </c>
      <c r="BQ80">
        <f>IF('Form responses 1'!BL80=20,1,0)</f>
        <v>0</v>
      </c>
      <c r="BR80">
        <f>IF('Form responses 1'!BM80="Семен потерял часть денег",1,0)</f>
        <v>1</v>
      </c>
      <c r="BS80">
        <f t="shared" si="16"/>
        <v>6</v>
      </c>
      <c r="BT80">
        <f t="shared" si="17"/>
        <v>0</v>
      </c>
      <c r="BU80">
        <f t="shared" si="18"/>
        <v>1</v>
      </c>
      <c r="BV80">
        <f t="shared" si="19"/>
        <v>0</v>
      </c>
    </row>
    <row r="81" spans="1:74" x14ac:dyDescent="0.25">
      <c r="A81">
        <f>IF('Form responses 1'!B81="Да",1,0)</f>
        <v>1</v>
      </c>
      <c r="B81">
        <f>IF('Form responses 1'!C81="Да",1,0)</f>
        <v>1</v>
      </c>
      <c r="C81">
        <f>IF('Form responses 1'!D81="Да",1,0)</f>
        <v>0</v>
      </c>
      <c r="D81">
        <f>IF('Form responses 1'!E81="Да",1,0)</f>
        <v>0</v>
      </c>
      <c r="E81">
        <f>IF('Form responses 1'!F81="Да",0,1)</f>
        <v>1</v>
      </c>
      <c r="F81">
        <f>IF('Form responses 1'!G81="Да",1,0)</f>
        <v>0</v>
      </c>
      <c r="G81">
        <f>IF('Form responses 1'!H81="Да",1,0)</f>
        <v>0</v>
      </c>
      <c r="H81">
        <f>IF('Form responses 1'!I81="Да",1,0)</f>
        <v>1</v>
      </c>
      <c r="I81">
        <f>IF('Form responses 1'!J81="Да",1,0)</f>
        <v>1</v>
      </c>
      <c r="J81">
        <f>IF('Form responses 1'!K81="Да",1,0)</f>
        <v>0</v>
      </c>
      <c r="K81">
        <f>IF('Form responses 1'!L81="Да",1,0)</f>
        <v>1</v>
      </c>
      <c r="L81">
        <f>IF('Form responses 1'!M81="Да",0,1)</f>
        <v>0</v>
      </c>
      <c r="M81">
        <f>IF('Form responses 1'!N81="Да",1,0)</f>
        <v>1</v>
      </c>
      <c r="N81">
        <f>IF('Form responses 1'!O81="Да",1,0)</f>
        <v>1</v>
      </c>
      <c r="O81">
        <f>IF('Form responses 1'!P81="Да",0,1)</f>
        <v>0</v>
      </c>
      <c r="P81">
        <f>IF('Form responses 1'!Q81="Да",1,0)</f>
        <v>1</v>
      </c>
      <c r="Q81">
        <f>IF('Form responses 1'!R81="Да",1,0)</f>
        <v>1</v>
      </c>
      <c r="R81">
        <f>IF('Form responses 1'!S81="Да",0,1)</f>
        <v>0</v>
      </c>
      <c r="S81">
        <f>IF('Form responses 1'!T81="Да",1,0)</f>
        <v>1</v>
      </c>
      <c r="T81">
        <f>IF('Form responses 1'!U81="Да",0,1)</f>
        <v>1</v>
      </c>
      <c r="U81">
        <f>IF('Form responses 1'!V81="Да",1,0)</f>
        <v>0</v>
      </c>
      <c r="V81">
        <f>IF('Form responses 1'!W81="Да",1,0)</f>
        <v>0</v>
      </c>
      <c r="W81">
        <f>IF('Form responses 1'!X81="Да",1,0)</f>
        <v>0</v>
      </c>
      <c r="X81">
        <f>IF('Form responses 1'!Y81="Да",1,0)</f>
        <v>0</v>
      </c>
      <c r="Y81">
        <f>IF('Form responses 1'!Z81="Да",1,0)</f>
        <v>1</v>
      </c>
      <c r="Z81">
        <f>IF('Form responses 1'!AA81="Да",1,0)</f>
        <v>0</v>
      </c>
      <c r="AA81">
        <f>IF('Form responses 1'!AB81="Да",1,0)</f>
        <v>0</v>
      </c>
      <c r="AB81">
        <f>IF('Form responses 1'!AC81="Да",1,0)</f>
        <v>1</v>
      </c>
      <c r="AC81">
        <f>IF('Form responses 1'!AD81="Да",0,1)</f>
        <v>1</v>
      </c>
      <c r="AD81">
        <f>IF('Form responses 1'!AE81="Да",0,1)</f>
        <v>0</v>
      </c>
      <c r="AE81">
        <f>IF('Form responses 1'!AF81="Да",1,0)</f>
        <v>0</v>
      </c>
      <c r="AF81">
        <f>IF('Form responses 1'!AG81="Да",0,1)</f>
        <v>0</v>
      </c>
      <c r="AG81">
        <f>IF('Form responses 1'!AH81="Да",1,0)</f>
        <v>1</v>
      </c>
      <c r="AH81">
        <f>IF('Form responses 1'!AI81="Да",0,1)</f>
        <v>0</v>
      </c>
      <c r="AI81">
        <f>IF('Form responses 1'!AJ81="Да",1,0)</f>
        <v>1</v>
      </c>
      <c r="AJ81">
        <f>IF('Form responses 1'!AK81="Да",1,0)</f>
        <v>0</v>
      </c>
      <c r="AK81">
        <f>IF('Form responses 1'!AL81="Да",0,1)</f>
        <v>1</v>
      </c>
      <c r="AL81">
        <f>IF('Form responses 1'!AM81="Да",1,0)</f>
        <v>0</v>
      </c>
      <c r="AM81">
        <f>IF('Form responses 1'!AN81="Да",1,0)</f>
        <v>0</v>
      </c>
      <c r="AN81">
        <f>IF('Form responses 1'!AO81="Да",1,0)</f>
        <v>0</v>
      </c>
      <c r="AO81">
        <f>IF('Form responses 1'!AP81="Да",0,1)</f>
        <v>0</v>
      </c>
      <c r="AP81">
        <f>IF('Form responses 1'!AQ81="Да",0,1)</f>
        <v>0</v>
      </c>
      <c r="AQ81">
        <f>IF('Form responses 1'!AR81="Да",1,0)</f>
        <v>0</v>
      </c>
      <c r="AR81">
        <f>IF('Form responses 1'!AS81="Да",1,0)</f>
        <v>0</v>
      </c>
      <c r="AS81">
        <f>IF('Form responses 1'!AT81="Да",1,0)</f>
        <v>1</v>
      </c>
      <c r="AT81">
        <f>IF('Form responses 1'!AU81="Да",1,0)</f>
        <v>1</v>
      </c>
      <c r="AU81">
        <f>IF('Form responses 1'!AV81="Да",1,0)</f>
        <v>0</v>
      </c>
      <c r="AV81">
        <f>IF('Form responses 1'!AW81="Да",0,1)</f>
        <v>0</v>
      </c>
      <c r="AW81">
        <f>IF('Form responses 1'!AX81="Да",1,0)</f>
        <v>0</v>
      </c>
      <c r="AX81">
        <f>IF('Form responses 1'!AY81="Да",1,0)</f>
        <v>1</v>
      </c>
      <c r="AY81">
        <f>IF('Form responses 1'!AZ81="Да",0,1)</f>
        <v>1</v>
      </c>
      <c r="AZ81">
        <f>IF('Form responses 1'!BA81="Да",1,0)</f>
        <v>1</v>
      </c>
      <c r="BA81">
        <f>IF('Form responses 1'!BB81="Да",1,0)</f>
        <v>1</v>
      </c>
      <c r="BB81">
        <f>IF('Form responses 1'!BC81="Да",0,1)</f>
        <v>0</v>
      </c>
      <c r="BC81">
        <f>IF('Form responses 1'!BD81="Да",1,0)</f>
        <v>1</v>
      </c>
      <c r="BD81">
        <f>IF('Form responses 1'!BE81="Да",1,0)</f>
        <v>1</v>
      </c>
      <c r="BE81">
        <f>IF('Form responses 1'!BF81="Да",1,0)</f>
        <v>0</v>
      </c>
      <c r="BF81">
        <f t="shared" si="11"/>
        <v>13</v>
      </c>
      <c r="BG81" t="str">
        <f t="shared" si="10"/>
        <v>3. амбиверт</v>
      </c>
      <c r="BH81">
        <f t="shared" si="12"/>
        <v>13</v>
      </c>
      <c r="BI81" t="str">
        <f t="shared" si="13"/>
        <v>3. средний</v>
      </c>
      <c r="BJ81">
        <f t="shared" si="14"/>
        <v>0</v>
      </c>
      <c r="BK81" t="str">
        <f t="shared" si="15"/>
        <v>ок</v>
      </c>
      <c r="BL81">
        <f>IF('Form responses 1'!BG81=5,1,0)</f>
        <v>1</v>
      </c>
      <c r="BM81">
        <f>IF('Form responses 1'!BH81=5,1,0)</f>
        <v>0</v>
      </c>
      <c r="BN81">
        <f>IF('Form responses 1'!BI81=27,1,0)</f>
        <v>1</v>
      </c>
      <c r="BO81">
        <f>IF('Form responses 1'!BJ81=4,1,0)</f>
        <v>1</v>
      </c>
      <c r="BP81">
        <f>IF('Form responses 1'!BK81=29,1,0)</f>
        <v>1</v>
      </c>
      <c r="BQ81">
        <f>IF('Form responses 1'!BL81=20,1,0)</f>
        <v>0</v>
      </c>
      <c r="BR81">
        <f>IF('Form responses 1'!BM81="Семен потерял часть денег",1,0)</f>
        <v>1</v>
      </c>
      <c r="BS81">
        <f t="shared" si="16"/>
        <v>5</v>
      </c>
      <c r="BT81">
        <f t="shared" si="17"/>
        <v>0</v>
      </c>
      <c r="BU81">
        <f t="shared" si="18"/>
        <v>0</v>
      </c>
      <c r="BV81">
        <f t="shared" si="19"/>
        <v>0</v>
      </c>
    </row>
    <row r="82" spans="1:74" x14ac:dyDescent="0.25">
      <c r="A82">
        <f>IF('Form responses 1'!B82="Да",1,0)</f>
        <v>0</v>
      </c>
      <c r="B82">
        <f>IF('Form responses 1'!C82="Да",1,0)</f>
        <v>1</v>
      </c>
      <c r="C82">
        <f>IF('Form responses 1'!D82="Да",1,0)</f>
        <v>0</v>
      </c>
      <c r="D82">
        <f>IF('Form responses 1'!E82="Да",1,0)</f>
        <v>0</v>
      </c>
      <c r="E82">
        <f>IF('Form responses 1'!F82="Да",0,1)</f>
        <v>0</v>
      </c>
      <c r="F82">
        <f>IF('Form responses 1'!G82="Да",1,0)</f>
        <v>0</v>
      </c>
      <c r="G82">
        <f>IF('Form responses 1'!H82="Да",1,0)</f>
        <v>1</v>
      </c>
      <c r="H82">
        <f>IF('Form responses 1'!I82="Да",1,0)</f>
        <v>1</v>
      </c>
      <c r="I82">
        <f>IF('Form responses 1'!J82="Да",1,0)</f>
        <v>1</v>
      </c>
      <c r="J82">
        <f>IF('Form responses 1'!K82="Да",1,0)</f>
        <v>0</v>
      </c>
      <c r="K82">
        <f>IF('Form responses 1'!L82="Да",1,0)</f>
        <v>1</v>
      </c>
      <c r="L82">
        <f>IF('Form responses 1'!M82="Да",0,1)</f>
        <v>1</v>
      </c>
      <c r="M82">
        <f>IF('Form responses 1'!N82="Да",1,0)</f>
        <v>0</v>
      </c>
      <c r="N82">
        <f>IF('Form responses 1'!O82="Да",1,0)</f>
        <v>1</v>
      </c>
      <c r="O82">
        <f>IF('Form responses 1'!P82="Да",0,1)</f>
        <v>0</v>
      </c>
      <c r="P82">
        <f>IF('Form responses 1'!Q82="Да",1,0)</f>
        <v>0</v>
      </c>
      <c r="Q82">
        <f>IF('Form responses 1'!R82="Да",1,0)</f>
        <v>0</v>
      </c>
      <c r="R82">
        <f>IF('Form responses 1'!S82="Да",0,1)</f>
        <v>0</v>
      </c>
      <c r="S82">
        <f>IF('Form responses 1'!T82="Да",1,0)</f>
        <v>1</v>
      </c>
      <c r="T82">
        <f>IF('Form responses 1'!U82="Да",0,1)</f>
        <v>0</v>
      </c>
      <c r="U82">
        <f>IF('Form responses 1'!V82="Да",1,0)</f>
        <v>1</v>
      </c>
      <c r="V82">
        <f>IF('Form responses 1'!W82="Да",1,0)</f>
        <v>0</v>
      </c>
      <c r="W82">
        <f>IF('Form responses 1'!X82="Да",1,0)</f>
        <v>1</v>
      </c>
      <c r="X82">
        <f>IF('Form responses 1'!Y82="Да",1,0)</f>
        <v>1</v>
      </c>
      <c r="Y82">
        <f>IF('Form responses 1'!Z82="Да",1,0)</f>
        <v>1</v>
      </c>
      <c r="Z82">
        <f>IF('Form responses 1'!AA82="Да",1,0)</f>
        <v>1</v>
      </c>
      <c r="AA82">
        <f>IF('Form responses 1'!AB82="Да",1,0)</f>
        <v>0</v>
      </c>
      <c r="AB82">
        <f>IF('Form responses 1'!AC82="Да",1,0)</f>
        <v>1</v>
      </c>
      <c r="AC82">
        <f>IF('Form responses 1'!AD82="Да",0,1)</f>
        <v>0</v>
      </c>
      <c r="AD82">
        <f>IF('Form responses 1'!AE82="Да",0,1)</f>
        <v>0</v>
      </c>
      <c r="AE82">
        <f>IF('Form responses 1'!AF82="Да",1,0)</f>
        <v>1</v>
      </c>
      <c r="AF82">
        <f>IF('Form responses 1'!AG82="Да",0,1)</f>
        <v>0</v>
      </c>
      <c r="AG82">
        <f>IF('Form responses 1'!AH82="Да",1,0)</f>
        <v>1</v>
      </c>
      <c r="AH82">
        <f>IF('Form responses 1'!AI82="Да",0,1)</f>
        <v>0</v>
      </c>
      <c r="AI82">
        <f>IF('Form responses 1'!AJ82="Да",1,0)</f>
        <v>0</v>
      </c>
      <c r="AJ82">
        <f>IF('Form responses 1'!AK82="Да",1,0)</f>
        <v>0</v>
      </c>
      <c r="AK82">
        <f>IF('Form responses 1'!AL82="Да",0,1)</f>
        <v>1</v>
      </c>
      <c r="AL82">
        <f>IF('Form responses 1'!AM82="Да",1,0)</f>
        <v>1</v>
      </c>
      <c r="AM82">
        <f>IF('Form responses 1'!AN82="Да",1,0)</f>
        <v>0</v>
      </c>
      <c r="AN82">
        <f>IF('Form responses 1'!AO82="Да",1,0)</f>
        <v>1</v>
      </c>
      <c r="AO82">
        <f>IF('Form responses 1'!AP82="Да",0,1)</f>
        <v>1</v>
      </c>
      <c r="AP82">
        <f>IF('Form responses 1'!AQ82="Да",0,1)</f>
        <v>0</v>
      </c>
      <c r="AQ82">
        <f>IF('Form responses 1'!AR82="Да",1,0)</f>
        <v>0</v>
      </c>
      <c r="AR82">
        <f>IF('Form responses 1'!AS82="Да",1,0)</f>
        <v>0</v>
      </c>
      <c r="AS82">
        <f>IF('Form responses 1'!AT82="Да",1,0)</f>
        <v>1</v>
      </c>
      <c r="AT82">
        <f>IF('Form responses 1'!AU82="Да",1,0)</f>
        <v>0</v>
      </c>
      <c r="AU82">
        <f>IF('Form responses 1'!AV82="Да",1,0)</f>
        <v>0</v>
      </c>
      <c r="AV82">
        <f>IF('Form responses 1'!AW82="Да",0,1)</f>
        <v>0</v>
      </c>
      <c r="AW82">
        <f>IF('Form responses 1'!AX82="Да",1,0)</f>
        <v>1</v>
      </c>
      <c r="AX82">
        <f>IF('Form responses 1'!AY82="Да",1,0)</f>
        <v>1</v>
      </c>
      <c r="AY82">
        <f>IF('Form responses 1'!AZ82="Да",0,1)</f>
        <v>0</v>
      </c>
      <c r="AZ82">
        <f>IF('Form responses 1'!BA82="Да",1,0)</f>
        <v>1</v>
      </c>
      <c r="BA82">
        <f>IF('Form responses 1'!BB82="Да",1,0)</f>
        <v>0</v>
      </c>
      <c r="BB82">
        <f>IF('Form responses 1'!BC82="Да",0,1)</f>
        <v>0</v>
      </c>
      <c r="BC82">
        <f>IF('Form responses 1'!BD82="Да",1,0)</f>
        <v>1</v>
      </c>
      <c r="BD82">
        <f>IF('Form responses 1'!BE82="Да",1,0)</f>
        <v>1</v>
      </c>
      <c r="BE82">
        <f>IF('Form responses 1'!BF82="Да",1,0)</f>
        <v>0</v>
      </c>
      <c r="BF82">
        <f t="shared" si="11"/>
        <v>6</v>
      </c>
      <c r="BG82" t="str">
        <f t="shared" si="10"/>
        <v>4. интроверт</v>
      </c>
      <c r="BH82">
        <f t="shared" si="12"/>
        <v>18</v>
      </c>
      <c r="BI82" t="str">
        <f t="shared" si="13"/>
        <v>2. Высокий</v>
      </c>
      <c r="BJ82">
        <f t="shared" si="14"/>
        <v>2</v>
      </c>
      <c r="BK82" t="str">
        <f t="shared" si="15"/>
        <v>ок</v>
      </c>
      <c r="BL82">
        <f>IF('Form responses 1'!BG82=5,1,0)</f>
        <v>1</v>
      </c>
      <c r="BM82">
        <f>IF('Form responses 1'!BH82=5,1,0)</f>
        <v>1</v>
      </c>
      <c r="BN82">
        <f>IF('Form responses 1'!BI82=27,1,0)</f>
        <v>1</v>
      </c>
      <c r="BO82">
        <f>IF('Form responses 1'!BJ82=4,1,0)</f>
        <v>1</v>
      </c>
      <c r="BP82">
        <f>IF('Form responses 1'!BK82=29,1,0)</f>
        <v>1</v>
      </c>
      <c r="BQ82">
        <f>IF('Form responses 1'!BL82=20,1,0)</f>
        <v>1</v>
      </c>
      <c r="BR82">
        <f>IF('Form responses 1'!BM82="Семен потерял часть денег",1,0)</f>
        <v>1</v>
      </c>
      <c r="BS82">
        <f t="shared" si="16"/>
        <v>7</v>
      </c>
      <c r="BT82">
        <f t="shared" si="17"/>
        <v>1</v>
      </c>
      <c r="BU82">
        <f t="shared" si="18"/>
        <v>1</v>
      </c>
      <c r="BV82">
        <f t="shared" si="19"/>
        <v>0</v>
      </c>
    </row>
    <row r="83" spans="1:74" x14ac:dyDescent="0.25">
      <c r="A83">
        <f>IF('Form responses 1'!B83="Да",1,0)</f>
        <v>0</v>
      </c>
      <c r="B83">
        <f>IF('Form responses 1'!C83="Да",1,0)</f>
        <v>0</v>
      </c>
      <c r="C83">
        <f>IF('Form responses 1'!D83="Да",1,0)</f>
        <v>0</v>
      </c>
      <c r="D83">
        <f>IF('Form responses 1'!E83="Да",1,0)</f>
        <v>1</v>
      </c>
      <c r="E83">
        <f>IF('Form responses 1'!F83="Да",0,1)</f>
        <v>0</v>
      </c>
      <c r="F83">
        <f>IF('Form responses 1'!G83="Да",1,0)</f>
        <v>1</v>
      </c>
      <c r="G83">
        <f>IF('Form responses 1'!H83="Да",1,0)</f>
        <v>1</v>
      </c>
      <c r="H83">
        <f>IF('Form responses 1'!I83="Да",1,0)</f>
        <v>1</v>
      </c>
      <c r="I83">
        <f>IF('Form responses 1'!J83="Да",1,0)</f>
        <v>1</v>
      </c>
      <c r="J83">
        <f>IF('Form responses 1'!K83="Да",1,0)</f>
        <v>0</v>
      </c>
      <c r="K83">
        <f>IF('Form responses 1'!L83="Да",1,0)</f>
        <v>1</v>
      </c>
      <c r="L83">
        <f>IF('Form responses 1'!M83="Да",0,1)</f>
        <v>0</v>
      </c>
      <c r="M83">
        <f>IF('Form responses 1'!N83="Да",1,0)</f>
        <v>1</v>
      </c>
      <c r="N83">
        <f>IF('Form responses 1'!O83="Да",1,0)</f>
        <v>1</v>
      </c>
      <c r="O83">
        <f>IF('Form responses 1'!P83="Да",0,1)</f>
        <v>0</v>
      </c>
      <c r="P83">
        <f>IF('Form responses 1'!Q83="Да",1,0)</f>
        <v>1</v>
      </c>
      <c r="Q83">
        <f>IF('Form responses 1'!R83="Да",1,0)</f>
        <v>0</v>
      </c>
      <c r="R83">
        <f>IF('Form responses 1'!S83="Да",0,1)</f>
        <v>0</v>
      </c>
      <c r="S83">
        <f>IF('Form responses 1'!T83="Да",1,0)</f>
        <v>1</v>
      </c>
      <c r="T83">
        <f>IF('Form responses 1'!U83="Да",0,1)</f>
        <v>0</v>
      </c>
      <c r="U83">
        <f>IF('Form responses 1'!V83="Да",1,0)</f>
        <v>1</v>
      </c>
      <c r="V83">
        <f>IF('Form responses 1'!W83="Да",1,0)</f>
        <v>0</v>
      </c>
      <c r="W83">
        <f>IF('Form responses 1'!X83="Да",1,0)</f>
        <v>1</v>
      </c>
      <c r="X83">
        <f>IF('Form responses 1'!Y83="Да",1,0)</f>
        <v>1</v>
      </c>
      <c r="Y83">
        <f>IF('Form responses 1'!Z83="Да",1,0)</f>
        <v>1</v>
      </c>
      <c r="Z83">
        <f>IF('Form responses 1'!AA83="Да",1,0)</f>
        <v>1</v>
      </c>
      <c r="AA83">
        <f>IF('Form responses 1'!AB83="Да",1,0)</f>
        <v>1</v>
      </c>
      <c r="AB83">
        <f>IF('Form responses 1'!AC83="Да",1,0)</f>
        <v>1</v>
      </c>
      <c r="AC83">
        <f>IF('Form responses 1'!AD83="Да",0,1)</f>
        <v>0</v>
      </c>
      <c r="AD83">
        <f>IF('Form responses 1'!AE83="Да",0,1)</f>
        <v>0</v>
      </c>
      <c r="AE83">
        <f>IF('Form responses 1'!AF83="Да",1,0)</f>
        <v>1</v>
      </c>
      <c r="AF83">
        <f>IF('Form responses 1'!AG83="Да",0,1)</f>
        <v>0</v>
      </c>
      <c r="AG83">
        <f>IF('Form responses 1'!AH83="Да",1,0)</f>
        <v>1</v>
      </c>
      <c r="AH83">
        <f>IF('Form responses 1'!AI83="Да",0,1)</f>
        <v>0</v>
      </c>
      <c r="AI83">
        <f>IF('Form responses 1'!AJ83="Да",1,0)</f>
        <v>1</v>
      </c>
      <c r="AJ83">
        <f>IF('Form responses 1'!AK83="Да",1,0)</f>
        <v>0</v>
      </c>
      <c r="AK83">
        <f>IF('Form responses 1'!AL83="Да",0,1)</f>
        <v>0</v>
      </c>
      <c r="AL83">
        <f>IF('Form responses 1'!AM83="Да",1,0)</f>
        <v>1</v>
      </c>
      <c r="AM83">
        <f>IF('Form responses 1'!AN83="Да",1,0)</f>
        <v>0</v>
      </c>
      <c r="AN83">
        <f>IF('Form responses 1'!AO83="Да",1,0)</f>
        <v>1</v>
      </c>
      <c r="AO83">
        <f>IF('Form responses 1'!AP83="Да",0,1)</f>
        <v>0</v>
      </c>
      <c r="AP83">
        <f>IF('Form responses 1'!AQ83="Да",0,1)</f>
        <v>0</v>
      </c>
      <c r="AQ83">
        <f>IF('Form responses 1'!AR83="Да",1,0)</f>
        <v>0</v>
      </c>
      <c r="AR83">
        <f>IF('Form responses 1'!AS83="Да",1,0)</f>
        <v>0</v>
      </c>
      <c r="AS83">
        <f>IF('Form responses 1'!AT83="Да",1,0)</f>
        <v>0</v>
      </c>
      <c r="AT83">
        <f>IF('Form responses 1'!AU83="Да",1,0)</f>
        <v>0</v>
      </c>
      <c r="AU83">
        <f>IF('Form responses 1'!AV83="Да",1,0)</f>
        <v>1</v>
      </c>
      <c r="AV83">
        <f>IF('Form responses 1'!AW83="Да",0,1)</f>
        <v>0</v>
      </c>
      <c r="AW83">
        <f>IF('Form responses 1'!AX83="Да",1,0)</f>
        <v>0</v>
      </c>
      <c r="AX83">
        <f>IF('Form responses 1'!AY83="Да",1,0)</f>
        <v>1</v>
      </c>
      <c r="AY83">
        <f>IF('Form responses 1'!AZ83="Да",0,1)</f>
        <v>0</v>
      </c>
      <c r="AZ83">
        <f>IF('Form responses 1'!BA83="Да",1,0)</f>
        <v>1</v>
      </c>
      <c r="BA83">
        <f>IF('Form responses 1'!BB83="Да",1,0)</f>
        <v>1</v>
      </c>
      <c r="BB83">
        <f>IF('Form responses 1'!BC83="Да",0,1)</f>
        <v>0</v>
      </c>
      <c r="BC83">
        <f>IF('Form responses 1'!BD83="Да",1,0)</f>
        <v>0</v>
      </c>
      <c r="BD83">
        <f>IF('Form responses 1'!BE83="Да",1,0)</f>
        <v>1</v>
      </c>
      <c r="BE83">
        <f>IF('Form responses 1'!BF83="Да",1,0)</f>
        <v>0</v>
      </c>
      <c r="BF83">
        <f t="shared" si="11"/>
        <v>6</v>
      </c>
      <c r="BG83" t="str">
        <f t="shared" si="10"/>
        <v>4. интроверт</v>
      </c>
      <c r="BH83">
        <f t="shared" si="12"/>
        <v>19</v>
      </c>
      <c r="BI83" t="str">
        <f t="shared" si="13"/>
        <v>2. Высокий</v>
      </c>
      <c r="BJ83">
        <f t="shared" si="14"/>
        <v>2</v>
      </c>
      <c r="BK83" t="str">
        <f t="shared" si="15"/>
        <v>ок</v>
      </c>
      <c r="BL83">
        <f>IF('Form responses 1'!BG83=5,1,0)</f>
        <v>1</v>
      </c>
      <c r="BM83">
        <f>IF('Form responses 1'!BH83=5,1,0)</f>
        <v>1</v>
      </c>
      <c r="BN83">
        <f>IF('Form responses 1'!BI83=27,1,0)</f>
        <v>1</v>
      </c>
      <c r="BO83">
        <f>IF('Form responses 1'!BJ83=4,1,0)</f>
        <v>1</v>
      </c>
      <c r="BP83">
        <f>IF('Form responses 1'!BK83=29,1,0)</f>
        <v>1</v>
      </c>
      <c r="BQ83">
        <f>IF('Form responses 1'!BL83=20,1,0)</f>
        <v>0</v>
      </c>
      <c r="BR83">
        <f>IF('Form responses 1'!BM83="Семен потерял часть денег",1,0)</f>
        <v>1</v>
      </c>
      <c r="BS83">
        <f t="shared" si="16"/>
        <v>6</v>
      </c>
      <c r="BT83">
        <f t="shared" si="17"/>
        <v>0</v>
      </c>
      <c r="BU83">
        <f t="shared" si="18"/>
        <v>1</v>
      </c>
      <c r="BV83">
        <f t="shared" si="19"/>
        <v>0</v>
      </c>
    </row>
    <row r="84" spans="1:74" x14ac:dyDescent="0.25">
      <c r="A84">
        <f>IF('Form responses 1'!B84="Да",1,0)</f>
        <v>1</v>
      </c>
      <c r="B84">
        <f>IF('Form responses 1'!C84="Да",1,0)</f>
        <v>0</v>
      </c>
      <c r="C84">
        <f>IF('Form responses 1'!D84="Да",1,0)</f>
        <v>0</v>
      </c>
      <c r="D84">
        <f>IF('Form responses 1'!E84="Да",1,0)</f>
        <v>0</v>
      </c>
      <c r="E84">
        <f>IF('Form responses 1'!F84="Да",0,1)</f>
        <v>0</v>
      </c>
      <c r="F84">
        <f>IF('Form responses 1'!G84="Да",1,0)</f>
        <v>0</v>
      </c>
      <c r="G84">
        <f>IF('Form responses 1'!H84="Да",1,0)</f>
        <v>1</v>
      </c>
      <c r="H84">
        <f>IF('Form responses 1'!I84="Да",1,0)</f>
        <v>1</v>
      </c>
      <c r="I84">
        <f>IF('Form responses 1'!J84="Да",1,0)</f>
        <v>1</v>
      </c>
      <c r="J84">
        <f>IF('Form responses 1'!K84="Да",1,0)</f>
        <v>0</v>
      </c>
      <c r="K84">
        <f>IF('Form responses 1'!L84="Да",1,0)</f>
        <v>1</v>
      </c>
      <c r="L84">
        <f>IF('Form responses 1'!M84="Да",0,1)</f>
        <v>0</v>
      </c>
      <c r="M84">
        <f>IF('Form responses 1'!N84="Да",1,0)</f>
        <v>1</v>
      </c>
      <c r="N84">
        <f>IF('Form responses 1'!O84="Да",1,0)</f>
        <v>1</v>
      </c>
      <c r="O84">
        <f>IF('Form responses 1'!P84="Да",0,1)</f>
        <v>1</v>
      </c>
      <c r="P84">
        <f>IF('Form responses 1'!Q84="Да",1,0)</f>
        <v>0</v>
      </c>
      <c r="Q84">
        <f>IF('Form responses 1'!R84="Да",1,0)</f>
        <v>1</v>
      </c>
      <c r="R84">
        <f>IF('Form responses 1'!S84="Да",0,1)</f>
        <v>0</v>
      </c>
      <c r="S84">
        <f>IF('Form responses 1'!T84="Да",1,0)</f>
        <v>1</v>
      </c>
      <c r="T84">
        <f>IF('Form responses 1'!U84="Да",0,1)</f>
        <v>0</v>
      </c>
      <c r="U84">
        <f>IF('Form responses 1'!V84="Да",1,0)</f>
        <v>0</v>
      </c>
      <c r="V84">
        <f>IF('Form responses 1'!W84="Да",1,0)</f>
        <v>0</v>
      </c>
      <c r="W84">
        <f>IF('Form responses 1'!X84="Да",1,0)</f>
        <v>0</v>
      </c>
      <c r="X84">
        <f>IF('Form responses 1'!Y84="Да",1,0)</f>
        <v>1</v>
      </c>
      <c r="Y84">
        <f>IF('Form responses 1'!Z84="Да",1,0)</f>
        <v>1</v>
      </c>
      <c r="Z84">
        <f>IF('Form responses 1'!AA84="Да",1,0)</f>
        <v>1</v>
      </c>
      <c r="AA84">
        <f>IF('Form responses 1'!AB84="Да",1,0)</f>
        <v>1</v>
      </c>
      <c r="AB84">
        <f>IF('Form responses 1'!AC84="Да",1,0)</f>
        <v>1</v>
      </c>
      <c r="AC84">
        <f>IF('Form responses 1'!AD84="Да",0,1)</f>
        <v>1</v>
      </c>
      <c r="AD84">
        <f>IF('Form responses 1'!AE84="Да",0,1)</f>
        <v>0</v>
      </c>
      <c r="AE84">
        <f>IF('Form responses 1'!AF84="Да",1,0)</f>
        <v>1</v>
      </c>
      <c r="AF84">
        <f>IF('Form responses 1'!AG84="Да",0,1)</f>
        <v>1</v>
      </c>
      <c r="AG84">
        <f>IF('Form responses 1'!AH84="Да",1,0)</f>
        <v>1</v>
      </c>
      <c r="AH84">
        <f>IF('Form responses 1'!AI84="Да",0,1)</f>
        <v>0</v>
      </c>
      <c r="AI84">
        <f>IF('Form responses 1'!AJ84="Да",1,0)</f>
        <v>0</v>
      </c>
      <c r="AJ84">
        <f>IF('Form responses 1'!AK84="Да",1,0)</f>
        <v>1</v>
      </c>
      <c r="AK84">
        <f>IF('Form responses 1'!AL84="Да",0,1)</f>
        <v>0</v>
      </c>
      <c r="AL84">
        <f>IF('Form responses 1'!AM84="Да",1,0)</f>
        <v>1</v>
      </c>
      <c r="AM84">
        <f>IF('Form responses 1'!AN84="Да",1,0)</f>
        <v>0</v>
      </c>
      <c r="AN84">
        <f>IF('Form responses 1'!AO84="Да",1,0)</f>
        <v>1</v>
      </c>
      <c r="AO84">
        <f>IF('Form responses 1'!AP84="Да",0,1)</f>
        <v>1</v>
      </c>
      <c r="AP84">
        <f>IF('Form responses 1'!AQ84="Да",0,1)</f>
        <v>0</v>
      </c>
      <c r="AQ84">
        <f>IF('Form responses 1'!AR84="Да",1,0)</f>
        <v>0</v>
      </c>
      <c r="AR84">
        <f>IF('Form responses 1'!AS84="Да",1,0)</f>
        <v>0</v>
      </c>
      <c r="AS84">
        <f>IF('Form responses 1'!AT84="Да",1,0)</f>
        <v>0</v>
      </c>
      <c r="AT84">
        <f>IF('Form responses 1'!AU84="Да",1,0)</f>
        <v>0</v>
      </c>
      <c r="AU84">
        <f>IF('Form responses 1'!AV84="Да",1,0)</f>
        <v>1</v>
      </c>
      <c r="AV84">
        <f>IF('Form responses 1'!AW84="Да",0,1)</f>
        <v>1</v>
      </c>
      <c r="AW84">
        <f>IF('Form responses 1'!AX84="Да",1,0)</f>
        <v>1</v>
      </c>
      <c r="AX84">
        <f>IF('Form responses 1'!AY84="Да",1,0)</f>
        <v>0</v>
      </c>
      <c r="AY84">
        <f>IF('Form responses 1'!AZ84="Да",0,1)</f>
        <v>1</v>
      </c>
      <c r="AZ84">
        <f>IF('Form responses 1'!BA84="Да",1,0)</f>
        <v>0</v>
      </c>
      <c r="BA84">
        <f>IF('Form responses 1'!BB84="Да",1,0)</f>
        <v>0</v>
      </c>
      <c r="BB84">
        <f>IF('Form responses 1'!BC84="Да",0,1)</f>
        <v>0</v>
      </c>
      <c r="BC84">
        <f>IF('Form responses 1'!BD84="Да",1,0)</f>
        <v>1</v>
      </c>
      <c r="BD84">
        <f>IF('Form responses 1'!BE84="Да",1,0)</f>
        <v>1</v>
      </c>
      <c r="BE84">
        <f>IF('Form responses 1'!BF84="Да",1,0)</f>
        <v>0</v>
      </c>
      <c r="BF84">
        <f t="shared" si="11"/>
        <v>13</v>
      </c>
      <c r="BG84" t="str">
        <f t="shared" si="10"/>
        <v>3. амбиверт</v>
      </c>
      <c r="BH84">
        <f t="shared" si="12"/>
        <v>13</v>
      </c>
      <c r="BI84" t="str">
        <f t="shared" si="13"/>
        <v>3. средний</v>
      </c>
      <c r="BJ84">
        <f t="shared" si="14"/>
        <v>3</v>
      </c>
      <c r="BK84" t="str">
        <f t="shared" si="15"/>
        <v>ок</v>
      </c>
      <c r="BL84">
        <f>IF('Form responses 1'!BG84=5,1,0)</f>
        <v>1</v>
      </c>
      <c r="BM84">
        <f>IF('Form responses 1'!BH84=5,1,0)</f>
        <v>1</v>
      </c>
      <c r="BN84">
        <f>IF('Form responses 1'!BI84=27,1,0)</f>
        <v>1</v>
      </c>
      <c r="BO84">
        <f>IF('Form responses 1'!BJ84=4,1,0)</f>
        <v>1</v>
      </c>
      <c r="BP84">
        <f>IF('Form responses 1'!BK84=29,1,0)</f>
        <v>1</v>
      </c>
      <c r="BQ84">
        <f>IF('Form responses 1'!BL84=20,1,0)</f>
        <v>1</v>
      </c>
      <c r="BR84">
        <f>IF('Form responses 1'!BM84="Семен потерял часть денег",1,0)</f>
        <v>1</v>
      </c>
      <c r="BS84">
        <f t="shared" si="16"/>
        <v>7</v>
      </c>
      <c r="BT84">
        <f t="shared" si="17"/>
        <v>1</v>
      </c>
      <c r="BU84">
        <f t="shared" si="18"/>
        <v>1</v>
      </c>
      <c r="BV84">
        <f t="shared" si="19"/>
        <v>0</v>
      </c>
    </row>
    <row r="85" spans="1:74" x14ac:dyDescent="0.25">
      <c r="A85">
        <f>IF('Form responses 1'!B85="Да",1,0)</f>
        <v>1</v>
      </c>
      <c r="B85">
        <f>IF('Form responses 1'!C85="Да",1,0)</f>
        <v>1</v>
      </c>
      <c r="C85">
        <f>IF('Form responses 1'!D85="Да",1,0)</f>
        <v>0</v>
      </c>
      <c r="D85">
        <f>IF('Form responses 1'!E85="Да",1,0)</f>
        <v>1</v>
      </c>
      <c r="E85">
        <f>IF('Form responses 1'!F85="Да",0,1)</f>
        <v>0</v>
      </c>
      <c r="F85">
        <f>IF('Form responses 1'!G85="Да",1,0)</f>
        <v>1</v>
      </c>
      <c r="G85">
        <f>IF('Form responses 1'!H85="Да",1,0)</f>
        <v>1</v>
      </c>
      <c r="H85">
        <f>IF('Form responses 1'!I85="Да",1,0)</f>
        <v>0</v>
      </c>
      <c r="I85">
        <f>IF('Form responses 1'!J85="Да",1,0)</f>
        <v>1</v>
      </c>
      <c r="J85">
        <f>IF('Form responses 1'!K85="Да",1,0)</f>
        <v>0</v>
      </c>
      <c r="K85">
        <f>IF('Form responses 1'!L85="Да",1,0)</f>
        <v>1</v>
      </c>
      <c r="L85">
        <f>IF('Form responses 1'!M85="Да",0,1)</f>
        <v>0</v>
      </c>
      <c r="M85">
        <f>IF('Form responses 1'!N85="Да",1,0)</f>
        <v>1</v>
      </c>
      <c r="N85">
        <f>IF('Form responses 1'!O85="Да",1,0)</f>
        <v>0</v>
      </c>
      <c r="O85">
        <f>IF('Form responses 1'!P85="Да",0,1)</f>
        <v>0</v>
      </c>
      <c r="P85">
        <f>IF('Form responses 1'!Q85="Да",1,0)</f>
        <v>1</v>
      </c>
      <c r="Q85">
        <f>IF('Form responses 1'!R85="Да",1,0)</f>
        <v>1</v>
      </c>
      <c r="R85">
        <f>IF('Form responses 1'!S85="Да",0,1)</f>
        <v>0</v>
      </c>
      <c r="S85">
        <f>IF('Form responses 1'!T85="Да",1,0)</f>
        <v>1</v>
      </c>
      <c r="T85">
        <f>IF('Form responses 1'!U85="Да",0,1)</f>
        <v>0</v>
      </c>
      <c r="U85">
        <f>IF('Form responses 1'!V85="Да",1,0)</f>
        <v>1</v>
      </c>
      <c r="V85">
        <f>IF('Form responses 1'!W85="Да",1,0)</f>
        <v>0</v>
      </c>
      <c r="W85">
        <f>IF('Form responses 1'!X85="Да",1,0)</f>
        <v>0</v>
      </c>
      <c r="X85">
        <f>IF('Form responses 1'!Y85="Да",1,0)</f>
        <v>0</v>
      </c>
      <c r="Y85">
        <f>IF('Form responses 1'!Z85="Да",1,0)</f>
        <v>1</v>
      </c>
      <c r="Z85">
        <f>IF('Form responses 1'!AA85="Да",1,0)</f>
        <v>0</v>
      </c>
      <c r="AA85">
        <f>IF('Form responses 1'!AB85="Да",1,0)</f>
        <v>0</v>
      </c>
      <c r="AB85">
        <f>IF('Form responses 1'!AC85="Да",1,0)</f>
        <v>1</v>
      </c>
      <c r="AC85">
        <f>IF('Form responses 1'!AD85="Да",0,1)</f>
        <v>0</v>
      </c>
      <c r="AD85">
        <f>IF('Form responses 1'!AE85="Да",0,1)</f>
        <v>0</v>
      </c>
      <c r="AE85">
        <f>IF('Form responses 1'!AF85="Да",1,0)</f>
        <v>1</v>
      </c>
      <c r="AF85">
        <f>IF('Form responses 1'!AG85="Да",0,1)</f>
        <v>0</v>
      </c>
      <c r="AG85">
        <f>IF('Form responses 1'!AH85="Да",1,0)</f>
        <v>0</v>
      </c>
      <c r="AH85">
        <f>IF('Form responses 1'!AI85="Да",0,1)</f>
        <v>0</v>
      </c>
      <c r="AI85">
        <f>IF('Form responses 1'!AJ85="Да",1,0)</f>
        <v>0</v>
      </c>
      <c r="AJ85">
        <f>IF('Form responses 1'!AK85="Да",1,0)</f>
        <v>0</v>
      </c>
      <c r="AK85">
        <f>IF('Form responses 1'!AL85="Да",0,1)</f>
        <v>1</v>
      </c>
      <c r="AL85">
        <f>IF('Form responses 1'!AM85="Да",1,0)</f>
        <v>0</v>
      </c>
      <c r="AM85">
        <f>IF('Form responses 1'!AN85="Да",1,0)</f>
        <v>1</v>
      </c>
      <c r="AN85">
        <f>IF('Form responses 1'!AO85="Да",1,0)</f>
        <v>0</v>
      </c>
      <c r="AO85">
        <f>IF('Form responses 1'!AP85="Да",0,1)</f>
        <v>0</v>
      </c>
      <c r="AP85">
        <f>IF('Form responses 1'!AQ85="Да",0,1)</f>
        <v>0</v>
      </c>
      <c r="AQ85">
        <f>IF('Form responses 1'!AR85="Да",1,0)</f>
        <v>0</v>
      </c>
      <c r="AR85">
        <f>IF('Form responses 1'!AS85="Да",1,0)</f>
        <v>0</v>
      </c>
      <c r="AS85">
        <f>IF('Form responses 1'!AT85="Да",1,0)</f>
        <v>0</v>
      </c>
      <c r="AT85">
        <f>IF('Form responses 1'!AU85="Да",1,0)</f>
        <v>1</v>
      </c>
      <c r="AU85">
        <f>IF('Form responses 1'!AV85="Да",1,0)</f>
        <v>0</v>
      </c>
      <c r="AV85">
        <f>IF('Form responses 1'!AW85="Да",0,1)</f>
        <v>0</v>
      </c>
      <c r="AW85">
        <f>IF('Form responses 1'!AX85="Да",1,0)</f>
        <v>0</v>
      </c>
      <c r="AX85">
        <f>IF('Form responses 1'!AY85="Да",1,0)</f>
        <v>1</v>
      </c>
      <c r="AY85">
        <f>IF('Form responses 1'!AZ85="Да",0,1)</f>
        <v>0</v>
      </c>
      <c r="AZ85">
        <f>IF('Form responses 1'!BA85="Да",1,0)</f>
        <v>0</v>
      </c>
      <c r="BA85">
        <f>IF('Form responses 1'!BB85="Да",1,0)</f>
        <v>0</v>
      </c>
      <c r="BB85">
        <f>IF('Form responses 1'!BC85="Да",0,1)</f>
        <v>0</v>
      </c>
      <c r="BC85">
        <f>IF('Form responses 1'!BD85="Да",1,0)</f>
        <v>1</v>
      </c>
      <c r="BD85">
        <f>IF('Form responses 1'!BE85="Да",1,0)</f>
        <v>1</v>
      </c>
      <c r="BE85">
        <f>IF('Form responses 1'!BF85="Да",1,0)</f>
        <v>0</v>
      </c>
      <c r="BF85">
        <f t="shared" si="11"/>
        <v>8</v>
      </c>
      <c r="BG85" t="str">
        <f t="shared" si="10"/>
        <v>4. интроверт</v>
      </c>
      <c r="BH85">
        <f t="shared" si="12"/>
        <v>12</v>
      </c>
      <c r="BI85" t="str">
        <f t="shared" si="13"/>
        <v>3. средний</v>
      </c>
      <c r="BJ85">
        <f t="shared" si="14"/>
        <v>1</v>
      </c>
      <c r="BK85" t="str">
        <f t="shared" si="15"/>
        <v>ок</v>
      </c>
      <c r="BL85">
        <f>IF('Form responses 1'!BG85=5,1,0)</f>
        <v>1</v>
      </c>
      <c r="BM85">
        <f>IF('Form responses 1'!BH85=5,1,0)</f>
        <v>1</v>
      </c>
      <c r="BN85">
        <f>IF('Form responses 1'!BI85=27,1,0)</f>
        <v>1</v>
      </c>
      <c r="BO85">
        <f>IF('Form responses 1'!BJ85=4,1,0)</f>
        <v>1</v>
      </c>
      <c r="BP85">
        <f>IF('Form responses 1'!BK85=29,1,0)</f>
        <v>1</v>
      </c>
      <c r="BQ85">
        <f>IF('Form responses 1'!BL85=20,1,0)</f>
        <v>1</v>
      </c>
      <c r="BR85">
        <f>IF('Form responses 1'!BM85="Семен потерял часть денег",1,0)</f>
        <v>1</v>
      </c>
      <c r="BS85">
        <f t="shared" si="16"/>
        <v>7</v>
      </c>
      <c r="BT85">
        <f t="shared" si="17"/>
        <v>1</v>
      </c>
      <c r="BU85">
        <f t="shared" si="18"/>
        <v>1</v>
      </c>
      <c r="BV85">
        <f t="shared" si="19"/>
        <v>0</v>
      </c>
    </row>
    <row r="86" spans="1:74" x14ac:dyDescent="0.25">
      <c r="A86">
        <f>IF('Form responses 1'!B86="Да",1,0)</f>
        <v>1</v>
      </c>
      <c r="B86">
        <f>IF('Form responses 1'!C86="Да",1,0)</f>
        <v>0</v>
      </c>
      <c r="C86">
        <f>IF('Form responses 1'!D86="Да",1,0)</f>
        <v>1</v>
      </c>
      <c r="D86">
        <f>IF('Form responses 1'!E86="Да",1,0)</f>
        <v>0</v>
      </c>
      <c r="E86">
        <f>IF('Form responses 1'!F86="Да",0,1)</f>
        <v>0</v>
      </c>
      <c r="F86">
        <f>IF('Form responses 1'!G86="Да",1,0)</f>
        <v>0</v>
      </c>
      <c r="G86">
        <f>IF('Form responses 1'!H86="Да",1,0)</f>
        <v>0</v>
      </c>
      <c r="H86">
        <f>IF('Form responses 1'!I86="Да",1,0)</f>
        <v>0</v>
      </c>
      <c r="I86">
        <f>IF('Form responses 1'!J86="Да",1,0)</f>
        <v>1</v>
      </c>
      <c r="J86">
        <f>IF('Form responses 1'!K86="Да",1,0)</f>
        <v>0</v>
      </c>
      <c r="K86">
        <f>IF('Form responses 1'!L86="Да",1,0)</f>
        <v>1</v>
      </c>
      <c r="L86">
        <f>IF('Form responses 1'!M86="Да",0,1)</f>
        <v>0</v>
      </c>
      <c r="M86">
        <f>IF('Form responses 1'!N86="Да",1,0)</f>
        <v>0</v>
      </c>
      <c r="N86">
        <f>IF('Form responses 1'!O86="Да",1,0)</f>
        <v>0</v>
      </c>
      <c r="O86">
        <f>IF('Form responses 1'!P86="Да",0,1)</f>
        <v>1</v>
      </c>
      <c r="P86">
        <f>IF('Form responses 1'!Q86="Да",1,0)</f>
        <v>0</v>
      </c>
      <c r="Q86">
        <f>IF('Form responses 1'!R86="Да",1,0)</f>
        <v>0</v>
      </c>
      <c r="R86">
        <f>IF('Form responses 1'!S86="Да",0,1)</f>
        <v>0</v>
      </c>
      <c r="S86">
        <f>IF('Form responses 1'!T86="Да",1,0)</f>
        <v>1</v>
      </c>
      <c r="T86">
        <f>IF('Form responses 1'!U86="Да",0,1)</f>
        <v>0</v>
      </c>
      <c r="U86">
        <f>IF('Form responses 1'!V86="Да",1,0)</f>
        <v>1</v>
      </c>
      <c r="V86">
        <f>IF('Form responses 1'!W86="Да",1,0)</f>
        <v>1</v>
      </c>
      <c r="W86">
        <f>IF('Form responses 1'!X86="Да",1,0)</f>
        <v>1</v>
      </c>
      <c r="X86">
        <f>IF('Form responses 1'!Y86="Да",1,0)</f>
        <v>1</v>
      </c>
      <c r="Y86">
        <f>IF('Form responses 1'!Z86="Да",1,0)</f>
        <v>1</v>
      </c>
      <c r="Z86">
        <f>IF('Form responses 1'!AA86="Да",1,0)</f>
        <v>0</v>
      </c>
      <c r="AA86">
        <f>IF('Form responses 1'!AB86="Да",1,0)</f>
        <v>1</v>
      </c>
      <c r="AB86">
        <f>IF('Form responses 1'!AC86="Да",1,0)</f>
        <v>1</v>
      </c>
      <c r="AC86">
        <f>IF('Form responses 1'!AD86="Да",0,1)</f>
        <v>1</v>
      </c>
      <c r="AD86">
        <f>IF('Form responses 1'!AE86="Да",0,1)</f>
        <v>1</v>
      </c>
      <c r="AE86">
        <f>IF('Form responses 1'!AF86="Да",1,0)</f>
        <v>1</v>
      </c>
      <c r="AF86">
        <f>IF('Form responses 1'!AG86="Да",0,1)</f>
        <v>0</v>
      </c>
      <c r="AG86">
        <f>IF('Form responses 1'!AH86="Да",1,0)</f>
        <v>0</v>
      </c>
      <c r="AH86">
        <f>IF('Form responses 1'!AI86="Да",0,1)</f>
        <v>0</v>
      </c>
      <c r="AI86">
        <f>IF('Form responses 1'!AJ86="Да",1,0)</f>
        <v>0</v>
      </c>
      <c r="AJ86">
        <f>IF('Form responses 1'!AK86="Да",1,0)</f>
        <v>0</v>
      </c>
      <c r="AK86">
        <f>IF('Form responses 1'!AL86="Да",0,1)</f>
        <v>0</v>
      </c>
      <c r="AL86">
        <f>IF('Form responses 1'!AM86="Да",1,0)</f>
        <v>0</v>
      </c>
      <c r="AM86">
        <f>IF('Form responses 1'!AN86="Да",1,0)</f>
        <v>1</v>
      </c>
      <c r="AN86">
        <f>IF('Form responses 1'!AO86="Да",1,0)</f>
        <v>1</v>
      </c>
      <c r="AO86">
        <f>IF('Form responses 1'!AP86="Да",0,1)</f>
        <v>1</v>
      </c>
      <c r="AP86">
        <f>IF('Form responses 1'!AQ86="Да",0,1)</f>
        <v>0</v>
      </c>
      <c r="AQ86">
        <f>IF('Form responses 1'!AR86="Да",1,0)</f>
        <v>0</v>
      </c>
      <c r="AR86">
        <f>IF('Form responses 1'!AS86="Да",1,0)</f>
        <v>1</v>
      </c>
      <c r="AS86">
        <f>IF('Form responses 1'!AT86="Да",1,0)</f>
        <v>1</v>
      </c>
      <c r="AT86">
        <f>IF('Form responses 1'!AU86="Да",1,0)</f>
        <v>1</v>
      </c>
      <c r="AU86">
        <f>IF('Form responses 1'!AV86="Да",1,0)</f>
        <v>0</v>
      </c>
      <c r="AV86">
        <f>IF('Form responses 1'!AW86="Да",0,1)</f>
        <v>1</v>
      </c>
      <c r="AW86">
        <f>IF('Form responses 1'!AX86="Да",1,0)</f>
        <v>0</v>
      </c>
      <c r="AX86">
        <f>IF('Form responses 1'!AY86="Да",1,0)</f>
        <v>1</v>
      </c>
      <c r="AY86">
        <f>IF('Form responses 1'!AZ86="Да",0,1)</f>
        <v>1</v>
      </c>
      <c r="AZ86">
        <f>IF('Form responses 1'!BA86="Да",1,0)</f>
        <v>1</v>
      </c>
      <c r="BA86">
        <f>IF('Form responses 1'!BB86="Да",1,0)</f>
        <v>1</v>
      </c>
      <c r="BB86">
        <f>IF('Form responses 1'!BC86="Да",0,1)</f>
        <v>0</v>
      </c>
      <c r="BC86">
        <f>IF('Form responses 1'!BD86="Да",1,0)</f>
        <v>1</v>
      </c>
      <c r="BD86">
        <f>IF('Form responses 1'!BE86="Да",1,0)</f>
        <v>1</v>
      </c>
      <c r="BE86">
        <f>IF('Form responses 1'!BF86="Да",1,0)</f>
        <v>0</v>
      </c>
      <c r="BF86">
        <f t="shared" si="11"/>
        <v>14</v>
      </c>
      <c r="BG86" t="str">
        <f t="shared" si="10"/>
        <v>3. амбиверт</v>
      </c>
      <c r="BH86">
        <f t="shared" si="12"/>
        <v>12</v>
      </c>
      <c r="BI86" t="str">
        <f t="shared" si="13"/>
        <v>3. средний</v>
      </c>
      <c r="BJ86">
        <f t="shared" si="14"/>
        <v>3</v>
      </c>
      <c r="BK86" t="str">
        <f t="shared" si="15"/>
        <v>ок</v>
      </c>
      <c r="BL86">
        <f>IF('Form responses 1'!BG86=5,1,0)</f>
        <v>1</v>
      </c>
      <c r="BM86">
        <f>IF('Form responses 1'!BH86=5,1,0)</f>
        <v>1</v>
      </c>
      <c r="BN86">
        <f>IF('Form responses 1'!BI86=27,1,0)</f>
        <v>1</v>
      </c>
      <c r="BO86">
        <f>IF('Form responses 1'!BJ86=4,1,0)</f>
        <v>1</v>
      </c>
      <c r="BP86">
        <f>IF('Form responses 1'!BK86=29,1,0)</f>
        <v>0</v>
      </c>
      <c r="BQ86">
        <f>IF('Form responses 1'!BL86=20,1,0)</f>
        <v>1</v>
      </c>
      <c r="BR86">
        <f>IF('Form responses 1'!BM86="Семен потерял часть денег",1,0)</f>
        <v>1</v>
      </c>
      <c r="BS86">
        <f t="shared" si="16"/>
        <v>6</v>
      </c>
      <c r="BT86">
        <f t="shared" si="17"/>
        <v>0</v>
      </c>
      <c r="BU86">
        <f t="shared" si="18"/>
        <v>1</v>
      </c>
      <c r="BV86">
        <f t="shared" si="19"/>
        <v>0</v>
      </c>
    </row>
    <row r="87" spans="1:74" x14ac:dyDescent="0.25">
      <c r="A87">
        <f>IF('Form responses 1'!B87="Да",1,0)</f>
        <v>1</v>
      </c>
      <c r="B87">
        <f>IF('Form responses 1'!C87="Да",1,0)</f>
        <v>1</v>
      </c>
      <c r="C87">
        <f>IF('Form responses 1'!D87="Да",1,0)</f>
        <v>0</v>
      </c>
      <c r="D87">
        <f>IF('Form responses 1'!E87="Да",1,0)</f>
        <v>1</v>
      </c>
      <c r="E87">
        <f>IF('Form responses 1'!F87="Да",0,1)</f>
        <v>0</v>
      </c>
      <c r="F87">
        <f>IF('Form responses 1'!G87="Да",1,0)</f>
        <v>1</v>
      </c>
      <c r="G87">
        <f>IF('Form responses 1'!H87="Да",1,0)</f>
        <v>1</v>
      </c>
      <c r="H87">
        <f>IF('Form responses 1'!I87="Да",1,0)</f>
        <v>0</v>
      </c>
      <c r="I87">
        <f>IF('Form responses 1'!J87="Да",1,0)</f>
        <v>1</v>
      </c>
      <c r="J87">
        <f>IF('Form responses 1'!K87="Да",1,0)</f>
        <v>0</v>
      </c>
      <c r="K87">
        <f>IF('Form responses 1'!L87="Да",1,0)</f>
        <v>1</v>
      </c>
      <c r="L87">
        <f>IF('Form responses 1'!M87="Да",0,1)</f>
        <v>0</v>
      </c>
      <c r="M87">
        <f>IF('Form responses 1'!N87="Да",1,0)</f>
        <v>0</v>
      </c>
      <c r="N87">
        <f>IF('Form responses 1'!O87="Да",1,0)</f>
        <v>1</v>
      </c>
      <c r="O87">
        <f>IF('Form responses 1'!P87="Да",0,1)</f>
        <v>0</v>
      </c>
      <c r="P87">
        <f>IF('Form responses 1'!Q87="Да",1,0)</f>
        <v>1</v>
      </c>
      <c r="Q87">
        <f>IF('Form responses 1'!R87="Да",1,0)</f>
        <v>1</v>
      </c>
      <c r="R87">
        <f>IF('Form responses 1'!S87="Да",0,1)</f>
        <v>0</v>
      </c>
      <c r="S87">
        <f>IF('Form responses 1'!T87="Да",1,0)</f>
        <v>1</v>
      </c>
      <c r="T87">
        <f>IF('Form responses 1'!U87="Да",0,1)</f>
        <v>0</v>
      </c>
      <c r="U87">
        <f>IF('Form responses 1'!V87="Да",1,0)</f>
        <v>1</v>
      </c>
      <c r="V87">
        <f>IF('Form responses 1'!W87="Да",1,0)</f>
        <v>1</v>
      </c>
      <c r="W87">
        <f>IF('Form responses 1'!X87="Да",1,0)</f>
        <v>1</v>
      </c>
      <c r="X87">
        <f>IF('Form responses 1'!Y87="Да",1,0)</f>
        <v>1</v>
      </c>
      <c r="Y87">
        <f>IF('Form responses 1'!Z87="Да",1,0)</f>
        <v>1</v>
      </c>
      <c r="Z87">
        <f>IF('Form responses 1'!AA87="Да",1,0)</f>
        <v>1</v>
      </c>
      <c r="AA87">
        <f>IF('Form responses 1'!AB87="Да",1,0)</f>
        <v>0</v>
      </c>
      <c r="AB87">
        <f>IF('Form responses 1'!AC87="Да",1,0)</f>
        <v>1</v>
      </c>
      <c r="AC87">
        <f>IF('Form responses 1'!AD87="Да",0,1)</f>
        <v>0</v>
      </c>
      <c r="AD87">
        <f>IF('Form responses 1'!AE87="Да",0,1)</f>
        <v>0</v>
      </c>
      <c r="AE87">
        <f>IF('Form responses 1'!AF87="Да",1,0)</f>
        <v>1</v>
      </c>
      <c r="AF87">
        <f>IF('Form responses 1'!AG87="Да",0,1)</f>
        <v>0</v>
      </c>
      <c r="AG87">
        <f>IF('Form responses 1'!AH87="Да",1,0)</f>
        <v>0</v>
      </c>
      <c r="AH87">
        <f>IF('Form responses 1'!AI87="Да",0,1)</f>
        <v>0</v>
      </c>
      <c r="AI87">
        <f>IF('Form responses 1'!AJ87="Да",1,0)</f>
        <v>0</v>
      </c>
      <c r="AJ87">
        <f>IF('Form responses 1'!AK87="Да",1,0)</f>
        <v>0</v>
      </c>
      <c r="AK87">
        <f>IF('Form responses 1'!AL87="Да",0,1)</f>
        <v>0</v>
      </c>
      <c r="AL87">
        <f>IF('Form responses 1'!AM87="Да",1,0)</f>
        <v>1</v>
      </c>
      <c r="AM87">
        <f>IF('Form responses 1'!AN87="Да",1,0)</f>
        <v>0</v>
      </c>
      <c r="AN87">
        <f>IF('Form responses 1'!AO87="Да",1,0)</f>
        <v>1</v>
      </c>
      <c r="AO87">
        <f>IF('Form responses 1'!AP87="Да",0,1)</f>
        <v>1</v>
      </c>
      <c r="AP87">
        <f>IF('Form responses 1'!AQ87="Да",0,1)</f>
        <v>0</v>
      </c>
      <c r="AQ87">
        <f>IF('Form responses 1'!AR87="Да",1,0)</f>
        <v>0</v>
      </c>
      <c r="AR87">
        <f>IF('Form responses 1'!AS87="Да",1,0)</f>
        <v>0</v>
      </c>
      <c r="AS87">
        <f>IF('Form responses 1'!AT87="Да",1,0)</f>
        <v>0</v>
      </c>
      <c r="AT87">
        <f>IF('Form responses 1'!AU87="Да",1,0)</f>
        <v>1</v>
      </c>
      <c r="AU87">
        <f>IF('Form responses 1'!AV87="Да",1,0)</f>
        <v>0</v>
      </c>
      <c r="AV87">
        <f>IF('Form responses 1'!AW87="Да",0,1)</f>
        <v>0</v>
      </c>
      <c r="AW87">
        <f>IF('Form responses 1'!AX87="Да",1,0)</f>
        <v>0</v>
      </c>
      <c r="AX87">
        <f>IF('Form responses 1'!AY87="Да",1,0)</f>
        <v>1</v>
      </c>
      <c r="AY87">
        <f>IF('Form responses 1'!AZ87="Да",0,1)</f>
        <v>0</v>
      </c>
      <c r="AZ87">
        <f>IF('Form responses 1'!BA87="Да",1,0)</f>
        <v>1</v>
      </c>
      <c r="BA87">
        <f>IF('Form responses 1'!BB87="Да",1,0)</f>
        <v>1</v>
      </c>
      <c r="BB87">
        <f>IF('Form responses 1'!BC87="Да",0,1)</f>
        <v>1</v>
      </c>
      <c r="BC87">
        <f>IF('Form responses 1'!BD87="Да",1,0)</f>
        <v>1</v>
      </c>
      <c r="BD87">
        <f>IF('Form responses 1'!BE87="Да",1,0)</f>
        <v>1</v>
      </c>
      <c r="BE87">
        <f>IF('Form responses 1'!BF87="Да",1,0)</f>
        <v>1</v>
      </c>
      <c r="BF87">
        <f t="shared" si="11"/>
        <v>8</v>
      </c>
      <c r="BG87" t="str">
        <f t="shared" si="10"/>
        <v>4. интроверт</v>
      </c>
      <c r="BH87">
        <f t="shared" si="12"/>
        <v>19</v>
      </c>
      <c r="BI87" t="str">
        <f t="shared" si="13"/>
        <v>2. Высокий</v>
      </c>
      <c r="BJ87">
        <f t="shared" si="14"/>
        <v>3</v>
      </c>
      <c r="BK87" t="str">
        <f t="shared" si="15"/>
        <v>ок</v>
      </c>
      <c r="BL87">
        <f>IF('Form responses 1'!BG87=5,1,0)</f>
        <v>1</v>
      </c>
      <c r="BM87">
        <f>IF('Form responses 1'!BH87=5,1,0)</f>
        <v>1</v>
      </c>
      <c r="BN87">
        <f>IF('Form responses 1'!BI87=27,1,0)</f>
        <v>1</v>
      </c>
      <c r="BO87">
        <f>IF('Form responses 1'!BJ87=4,1,0)</f>
        <v>1</v>
      </c>
      <c r="BP87">
        <f>IF('Form responses 1'!BK87=29,1,0)</f>
        <v>1</v>
      </c>
      <c r="BQ87">
        <f>IF('Form responses 1'!BL87=20,1,0)</f>
        <v>1</v>
      </c>
      <c r="BR87">
        <f>IF('Form responses 1'!BM87="Семен потерял часть денег",1,0)</f>
        <v>1</v>
      </c>
      <c r="BS87">
        <f t="shared" si="16"/>
        <v>7</v>
      </c>
      <c r="BT87">
        <f t="shared" si="17"/>
        <v>1</v>
      </c>
      <c r="BU87">
        <f t="shared" si="18"/>
        <v>1</v>
      </c>
      <c r="BV87">
        <f t="shared" si="19"/>
        <v>0</v>
      </c>
    </row>
    <row r="88" spans="1:74" x14ac:dyDescent="0.25">
      <c r="A88">
        <f>IF('Form responses 1'!B88="Да",1,0)</f>
        <v>1</v>
      </c>
      <c r="B88">
        <f>IF('Form responses 1'!C88="Да",1,0)</f>
        <v>1</v>
      </c>
      <c r="C88">
        <f>IF('Form responses 1'!D88="Да",1,0)</f>
        <v>0</v>
      </c>
      <c r="D88">
        <f>IF('Form responses 1'!E88="Да",1,0)</f>
        <v>0</v>
      </c>
      <c r="E88">
        <f>IF('Form responses 1'!F88="Да",0,1)</f>
        <v>0</v>
      </c>
      <c r="F88">
        <f>IF('Form responses 1'!G88="Да",1,0)</f>
        <v>0</v>
      </c>
      <c r="G88">
        <f>IF('Form responses 1'!H88="Да",1,0)</f>
        <v>1</v>
      </c>
      <c r="H88">
        <f>IF('Form responses 1'!I88="Да",1,0)</f>
        <v>0</v>
      </c>
      <c r="I88">
        <f>IF('Form responses 1'!J88="Да",1,0)</f>
        <v>1</v>
      </c>
      <c r="J88">
        <f>IF('Form responses 1'!K88="Да",1,0)</f>
        <v>0</v>
      </c>
      <c r="K88">
        <f>IF('Form responses 1'!L88="Да",1,0)</f>
        <v>1</v>
      </c>
      <c r="L88">
        <f>IF('Form responses 1'!M88="Да",0,1)</f>
        <v>0</v>
      </c>
      <c r="M88">
        <f>IF('Form responses 1'!N88="Да",1,0)</f>
        <v>0</v>
      </c>
      <c r="N88">
        <f>IF('Form responses 1'!O88="Да",1,0)</f>
        <v>1</v>
      </c>
      <c r="O88">
        <f>IF('Form responses 1'!P88="Да",0,1)</f>
        <v>0</v>
      </c>
      <c r="P88">
        <f>IF('Form responses 1'!Q88="Да",1,0)</f>
        <v>0</v>
      </c>
      <c r="Q88">
        <f>IF('Form responses 1'!R88="Да",1,0)</f>
        <v>0</v>
      </c>
      <c r="R88">
        <f>IF('Form responses 1'!S88="Да",0,1)</f>
        <v>0</v>
      </c>
      <c r="S88">
        <f>IF('Form responses 1'!T88="Да",1,0)</f>
        <v>1</v>
      </c>
      <c r="T88">
        <f>IF('Form responses 1'!U88="Да",0,1)</f>
        <v>0</v>
      </c>
      <c r="U88">
        <f>IF('Form responses 1'!V88="Да",1,0)</f>
        <v>1</v>
      </c>
      <c r="V88">
        <f>IF('Form responses 1'!W88="Да",1,0)</f>
        <v>1</v>
      </c>
      <c r="W88">
        <f>IF('Form responses 1'!X88="Да",1,0)</f>
        <v>0</v>
      </c>
      <c r="X88">
        <f>IF('Form responses 1'!Y88="Да",1,0)</f>
        <v>0</v>
      </c>
      <c r="Y88">
        <f>IF('Form responses 1'!Z88="Да",1,0)</f>
        <v>0</v>
      </c>
      <c r="Z88">
        <f>IF('Form responses 1'!AA88="Да",1,0)</f>
        <v>0</v>
      </c>
      <c r="AA88">
        <f>IF('Form responses 1'!AB88="Да",1,0)</f>
        <v>0</v>
      </c>
      <c r="AB88">
        <f>IF('Form responses 1'!AC88="Да",1,0)</f>
        <v>1</v>
      </c>
      <c r="AC88">
        <f>IF('Form responses 1'!AD88="Да",0,1)</f>
        <v>0</v>
      </c>
      <c r="AD88">
        <f>IF('Form responses 1'!AE88="Да",0,1)</f>
        <v>0</v>
      </c>
      <c r="AE88">
        <f>IF('Form responses 1'!AF88="Да",1,0)</f>
        <v>1</v>
      </c>
      <c r="AF88">
        <f>IF('Form responses 1'!AG88="Да",0,1)</f>
        <v>0</v>
      </c>
      <c r="AG88">
        <f>IF('Form responses 1'!AH88="Да",1,0)</f>
        <v>1</v>
      </c>
      <c r="AH88">
        <f>IF('Form responses 1'!AI88="Да",0,1)</f>
        <v>0</v>
      </c>
      <c r="AI88">
        <f>IF('Form responses 1'!AJ88="Да",1,0)</f>
        <v>1</v>
      </c>
      <c r="AJ88">
        <f>IF('Form responses 1'!AK88="Да",1,0)</f>
        <v>1</v>
      </c>
      <c r="AK88">
        <f>IF('Form responses 1'!AL88="Да",0,1)</f>
        <v>0</v>
      </c>
      <c r="AL88">
        <f>IF('Form responses 1'!AM88="Да",1,0)</f>
        <v>0</v>
      </c>
      <c r="AM88">
        <f>IF('Form responses 1'!AN88="Да",1,0)</f>
        <v>0</v>
      </c>
      <c r="AN88">
        <f>IF('Form responses 1'!AO88="Да",1,0)</f>
        <v>1</v>
      </c>
      <c r="AO88">
        <f>IF('Form responses 1'!AP88="Да",0,1)</f>
        <v>0</v>
      </c>
      <c r="AP88">
        <f>IF('Form responses 1'!AQ88="Да",0,1)</f>
        <v>1</v>
      </c>
      <c r="AQ88">
        <f>IF('Form responses 1'!AR88="Да",1,0)</f>
        <v>0</v>
      </c>
      <c r="AR88">
        <f>IF('Form responses 1'!AS88="Да",1,0)</f>
        <v>0</v>
      </c>
      <c r="AS88">
        <f>IF('Form responses 1'!AT88="Да",1,0)</f>
        <v>1</v>
      </c>
      <c r="AT88">
        <f>IF('Form responses 1'!AU88="Да",1,0)</f>
        <v>0</v>
      </c>
      <c r="AU88">
        <f>IF('Form responses 1'!AV88="Да",1,0)</f>
        <v>0</v>
      </c>
      <c r="AV88">
        <f>IF('Form responses 1'!AW88="Да",0,1)</f>
        <v>0</v>
      </c>
      <c r="AW88">
        <f>IF('Form responses 1'!AX88="Да",1,0)</f>
        <v>1</v>
      </c>
      <c r="AX88">
        <f>IF('Form responses 1'!AY88="Да",1,0)</f>
        <v>0</v>
      </c>
      <c r="AY88">
        <f>IF('Form responses 1'!AZ88="Да",0,1)</f>
        <v>1</v>
      </c>
      <c r="AZ88">
        <f>IF('Form responses 1'!BA88="Да",1,0)</f>
        <v>1</v>
      </c>
      <c r="BA88">
        <f>IF('Form responses 1'!BB88="Да",1,0)</f>
        <v>0</v>
      </c>
      <c r="BB88">
        <f>IF('Form responses 1'!BC88="Да",0,1)</f>
        <v>0</v>
      </c>
      <c r="BC88">
        <f>IF('Form responses 1'!BD88="Да",1,0)</f>
        <v>1</v>
      </c>
      <c r="BD88">
        <f>IF('Form responses 1'!BE88="Да",1,0)</f>
        <v>1</v>
      </c>
      <c r="BE88">
        <f>IF('Form responses 1'!BF88="Да",1,0)</f>
        <v>1</v>
      </c>
      <c r="BF88">
        <f t="shared" si="11"/>
        <v>5</v>
      </c>
      <c r="BG88" t="str">
        <f t="shared" si="10"/>
        <v>4. интроверт</v>
      </c>
      <c r="BH88">
        <f t="shared" si="12"/>
        <v>16</v>
      </c>
      <c r="BI88" t="str">
        <f t="shared" si="13"/>
        <v>2. Высокий</v>
      </c>
      <c r="BJ88">
        <f t="shared" si="14"/>
        <v>2</v>
      </c>
      <c r="BK88" t="str">
        <f t="shared" si="15"/>
        <v>ок</v>
      </c>
      <c r="BL88">
        <f>IF('Form responses 1'!BG88=5,1,0)</f>
        <v>1</v>
      </c>
      <c r="BM88">
        <f>IF('Form responses 1'!BH88=5,1,0)</f>
        <v>1</v>
      </c>
      <c r="BN88">
        <f>IF('Form responses 1'!BI88=27,1,0)</f>
        <v>1</v>
      </c>
      <c r="BO88">
        <f>IF('Form responses 1'!BJ88=4,1,0)</f>
        <v>1</v>
      </c>
      <c r="BP88">
        <f>IF('Form responses 1'!BK88=29,1,0)</f>
        <v>1</v>
      </c>
      <c r="BQ88">
        <f>IF('Form responses 1'!BL88=20,1,0)</f>
        <v>0</v>
      </c>
      <c r="BR88">
        <f>IF('Form responses 1'!BM88="Семен потерял часть денег",1,0)</f>
        <v>1</v>
      </c>
      <c r="BS88">
        <f t="shared" si="16"/>
        <v>6</v>
      </c>
      <c r="BT88">
        <f t="shared" si="17"/>
        <v>0</v>
      </c>
      <c r="BU88">
        <f t="shared" si="18"/>
        <v>1</v>
      </c>
      <c r="BV88">
        <f t="shared" si="19"/>
        <v>0</v>
      </c>
    </row>
    <row r="89" spans="1:74" x14ac:dyDescent="0.25">
      <c r="A89">
        <f>IF('Form responses 1'!B89="Да",1,0)</f>
        <v>1</v>
      </c>
      <c r="B89">
        <f>IF('Form responses 1'!C89="Да",1,0)</f>
        <v>1</v>
      </c>
      <c r="C89">
        <f>IF('Form responses 1'!D89="Да",1,0)</f>
        <v>0</v>
      </c>
      <c r="D89">
        <f>IF('Form responses 1'!E89="Да",1,0)</f>
        <v>1</v>
      </c>
      <c r="E89">
        <f>IF('Form responses 1'!F89="Да",0,1)</f>
        <v>1</v>
      </c>
      <c r="F89">
        <f>IF('Form responses 1'!G89="Да",1,0)</f>
        <v>1</v>
      </c>
      <c r="G89">
        <f>IF('Form responses 1'!H89="Да",1,0)</f>
        <v>1</v>
      </c>
      <c r="H89">
        <f>IF('Form responses 1'!I89="Да",1,0)</f>
        <v>1</v>
      </c>
      <c r="I89">
        <f>IF('Form responses 1'!J89="Да",1,0)</f>
        <v>1</v>
      </c>
      <c r="J89">
        <f>IF('Form responses 1'!K89="Да",1,0)</f>
        <v>0</v>
      </c>
      <c r="K89">
        <f>IF('Form responses 1'!L89="Да",1,0)</f>
        <v>1</v>
      </c>
      <c r="L89">
        <f>IF('Form responses 1'!M89="Да",0,1)</f>
        <v>0</v>
      </c>
      <c r="M89">
        <f>IF('Form responses 1'!N89="Да",1,0)</f>
        <v>1</v>
      </c>
      <c r="N89">
        <f>IF('Form responses 1'!O89="Да",1,0)</f>
        <v>1</v>
      </c>
      <c r="O89">
        <f>IF('Form responses 1'!P89="Да",0,1)</f>
        <v>0</v>
      </c>
      <c r="P89">
        <f>IF('Form responses 1'!Q89="Да",1,0)</f>
        <v>1</v>
      </c>
      <c r="Q89">
        <f>IF('Form responses 1'!R89="Да",1,0)</f>
        <v>0</v>
      </c>
      <c r="R89">
        <f>IF('Form responses 1'!S89="Да",0,1)</f>
        <v>0</v>
      </c>
      <c r="S89">
        <f>IF('Form responses 1'!T89="Да",1,0)</f>
        <v>1</v>
      </c>
      <c r="T89">
        <f>IF('Form responses 1'!U89="Да",0,1)</f>
        <v>0</v>
      </c>
      <c r="U89">
        <f>IF('Form responses 1'!V89="Да",1,0)</f>
        <v>1</v>
      </c>
      <c r="V89">
        <f>IF('Form responses 1'!W89="Да",1,0)</f>
        <v>1</v>
      </c>
      <c r="W89">
        <f>IF('Form responses 1'!X89="Да",1,0)</f>
        <v>1</v>
      </c>
      <c r="X89">
        <f>IF('Form responses 1'!Y89="Да",1,0)</f>
        <v>1</v>
      </c>
      <c r="Y89">
        <f>IF('Form responses 1'!Z89="Да",1,0)</f>
        <v>0</v>
      </c>
      <c r="Z89">
        <f>IF('Form responses 1'!AA89="Да",1,0)</f>
        <v>1</v>
      </c>
      <c r="AA89">
        <f>IF('Form responses 1'!AB89="Да",1,0)</f>
        <v>0</v>
      </c>
      <c r="AB89">
        <f>IF('Form responses 1'!AC89="Да",1,0)</f>
        <v>1</v>
      </c>
      <c r="AC89">
        <f>IF('Form responses 1'!AD89="Да",0,1)</f>
        <v>0</v>
      </c>
      <c r="AD89">
        <f>IF('Form responses 1'!AE89="Да",0,1)</f>
        <v>0</v>
      </c>
      <c r="AE89">
        <f>IF('Form responses 1'!AF89="Да",1,0)</f>
        <v>1</v>
      </c>
      <c r="AF89">
        <f>IF('Form responses 1'!AG89="Да",0,1)</f>
        <v>0</v>
      </c>
      <c r="AG89">
        <f>IF('Form responses 1'!AH89="Да",1,0)</f>
        <v>1</v>
      </c>
      <c r="AH89">
        <f>IF('Form responses 1'!AI89="Да",0,1)</f>
        <v>0</v>
      </c>
      <c r="AI89">
        <f>IF('Form responses 1'!AJ89="Да",1,0)</f>
        <v>0</v>
      </c>
      <c r="AJ89">
        <f>IF('Form responses 1'!AK89="Да",1,0)</f>
        <v>0</v>
      </c>
      <c r="AK89">
        <f>IF('Form responses 1'!AL89="Да",0,1)</f>
        <v>0</v>
      </c>
      <c r="AL89">
        <f>IF('Form responses 1'!AM89="Да",1,0)</f>
        <v>1</v>
      </c>
      <c r="AM89">
        <f>IF('Form responses 1'!AN89="Да",1,0)</f>
        <v>0</v>
      </c>
      <c r="AN89">
        <f>IF('Form responses 1'!AO89="Да",1,0)</f>
        <v>1</v>
      </c>
      <c r="AO89">
        <f>IF('Form responses 1'!AP89="Да",0,1)</f>
        <v>1</v>
      </c>
      <c r="AP89">
        <f>IF('Form responses 1'!AQ89="Да",0,1)</f>
        <v>0</v>
      </c>
      <c r="AQ89">
        <f>IF('Form responses 1'!AR89="Да",1,0)</f>
        <v>0</v>
      </c>
      <c r="AR89">
        <f>IF('Form responses 1'!AS89="Да",1,0)</f>
        <v>0</v>
      </c>
      <c r="AS89">
        <f>IF('Form responses 1'!AT89="Да",1,0)</f>
        <v>1</v>
      </c>
      <c r="AT89">
        <f>IF('Form responses 1'!AU89="Да",1,0)</f>
        <v>0</v>
      </c>
      <c r="AU89">
        <f>IF('Form responses 1'!AV89="Да",1,0)</f>
        <v>1</v>
      </c>
      <c r="AV89">
        <f>IF('Form responses 1'!AW89="Да",0,1)</f>
        <v>0</v>
      </c>
      <c r="AW89">
        <f>IF('Form responses 1'!AX89="Да",1,0)</f>
        <v>0</v>
      </c>
      <c r="AX89">
        <f>IF('Form responses 1'!AY89="Да",1,0)</f>
        <v>1</v>
      </c>
      <c r="AY89">
        <f>IF('Form responses 1'!AZ89="Да",0,1)</f>
        <v>0</v>
      </c>
      <c r="AZ89">
        <f>IF('Form responses 1'!BA89="Да",1,0)</f>
        <v>1</v>
      </c>
      <c r="BA89">
        <f>IF('Form responses 1'!BB89="Да",1,0)</f>
        <v>0</v>
      </c>
      <c r="BB89">
        <f>IF('Form responses 1'!BC89="Да",0,1)</f>
        <v>0</v>
      </c>
      <c r="BC89">
        <f>IF('Form responses 1'!BD89="Да",1,0)</f>
        <v>1</v>
      </c>
      <c r="BD89">
        <f>IF('Form responses 1'!BE89="Да",1,0)</f>
        <v>0</v>
      </c>
      <c r="BE89">
        <f>IF('Form responses 1'!BF89="Да",1,0)</f>
        <v>1</v>
      </c>
      <c r="BF89">
        <f t="shared" si="11"/>
        <v>6</v>
      </c>
      <c r="BG89" t="str">
        <f t="shared" si="10"/>
        <v>4. интроверт</v>
      </c>
      <c r="BH89">
        <f t="shared" si="12"/>
        <v>22</v>
      </c>
      <c r="BI89" t="str">
        <f t="shared" si="13"/>
        <v>1. Оч.высокий</v>
      </c>
      <c r="BJ89">
        <f t="shared" si="14"/>
        <v>2</v>
      </c>
      <c r="BK89" t="str">
        <f t="shared" si="15"/>
        <v>ок</v>
      </c>
      <c r="BL89">
        <f>IF('Form responses 1'!BG89=5,1,0)</f>
        <v>1</v>
      </c>
      <c r="BM89">
        <f>IF('Form responses 1'!BH89=5,1,0)</f>
        <v>1</v>
      </c>
      <c r="BN89">
        <f>IF('Form responses 1'!BI89=27,1,0)</f>
        <v>1</v>
      </c>
      <c r="BO89">
        <f>IF('Form responses 1'!BJ89=4,1,0)</f>
        <v>1</v>
      </c>
      <c r="BP89">
        <f>IF('Form responses 1'!BK89=29,1,0)</f>
        <v>1</v>
      </c>
      <c r="BQ89">
        <f>IF('Form responses 1'!BL89=20,1,0)</f>
        <v>1</v>
      </c>
      <c r="BR89">
        <f>IF('Form responses 1'!BM89="Семен потерял часть денег",1,0)</f>
        <v>1</v>
      </c>
      <c r="BS89">
        <f t="shared" si="16"/>
        <v>7</v>
      </c>
      <c r="BT89">
        <f t="shared" si="17"/>
        <v>1</v>
      </c>
      <c r="BU89">
        <f t="shared" si="18"/>
        <v>1</v>
      </c>
      <c r="BV89">
        <f t="shared" si="19"/>
        <v>0</v>
      </c>
    </row>
    <row r="90" spans="1:74" x14ac:dyDescent="0.25">
      <c r="A90">
        <f>IF('Form responses 1'!B90="Да",1,0)</f>
        <v>0</v>
      </c>
      <c r="B90">
        <f>IF('Form responses 1'!C90="Да",1,0)</f>
        <v>0</v>
      </c>
      <c r="C90">
        <f>IF('Form responses 1'!D90="Да",1,0)</f>
        <v>0</v>
      </c>
      <c r="D90">
        <f>IF('Form responses 1'!E90="Да",1,0)</f>
        <v>1</v>
      </c>
      <c r="E90">
        <f>IF('Form responses 1'!F90="Да",0,1)</f>
        <v>0</v>
      </c>
      <c r="F90">
        <f>IF('Form responses 1'!G90="Да",1,0)</f>
        <v>0</v>
      </c>
      <c r="G90">
        <f>IF('Form responses 1'!H90="Да",1,0)</f>
        <v>1</v>
      </c>
      <c r="H90">
        <f>IF('Form responses 1'!I90="Да",1,0)</f>
        <v>0</v>
      </c>
      <c r="I90">
        <f>IF('Form responses 1'!J90="Да",1,0)</f>
        <v>1</v>
      </c>
      <c r="J90">
        <f>IF('Form responses 1'!K90="Да",1,0)</f>
        <v>0</v>
      </c>
      <c r="K90">
        <f>IF('Form responses 1'!L90="Да",1,0)</f>
        <v>1</v>
      </c>
      <c r="L90">
        <f>IF('Form responses 1'!M90="Да",0,1)</f>
        <v>1</v>
      </c>
      <c r="M90">
        <f>IF('Form responses 1'!N90="Да",1,0)</f>
        <v>0</v>
      </c>
      <c r="N90">
        <f>IF('Form responses 1'!O90="Да",1,0)</f>
        <v>0</v>
      </c>
      <c r="O90">
        <f>IF('Form responses 1'!P90="Да",0,1)</f>
        <v>0</v>
      </c>
      <c r="P90">
        <f>IF('Form responses 1'!Q90="Да",1,0)</f>
        <v>1</v>
      </c>
      <c r="Q90">
        <f>IF('Form responses 1'!R90="Да",1,0)</f>
        <v>0</v>
      </c>
      <c r="R90">
        <f>IF('Form responses 1'!S90="Да",0,1)</f>
        <v>0</v>
      </c>
      <c r="S90">
        <f>IF('Form responses 1'!T90="Да",1,0)</f>
        <v>1</v>
      </c>
      <c r="T90">
        <f>IF('Form responses 1'!U90="Да",0,1)</f>
        <v>0</v>
      </c>
      <c r="U90">
        <f>IF('Form responses 1'!V90="Да",1,0)</f>
        <v>1</v>
      </c>
      <c r="V90">
        <f>IF('Form responses 1'!W90="Да",1,0)</f>
        <v>1</v>
      </c>
      <c r="W90">
        <f>IF('Form responses 1'!X90="Да",1,0)</f>
        <v>0</v>
      </c>
      <c r="X90">
        <f>IF('Form responses 1'!Y90="Да",1,0)</f>
        <v>0</v>
      </c>
      <c r="Y90">
        <f>IF('Form responses 1'!Z90="Да",1,0)</f>
        <v>1</v>
      </c>
      <c r="Z90">
        <f>IF('Form responses 1'!AA90="Да",1,0)</f>
        <v>0</v>
      </c>
      <c r="AA90">
        <f>IF('Form responses 1'!AB90="Да",1,0)</f>
        <v>0</v>
      </c>
      <c r="AB90">
        <f>IF('Form responses 1'!AC90="Да",1,0)</f>
        <v>1</v>
      </c>
      <c r="AC90">
        <f>IF('Form responses 1'!AD90="Да",0,1)</f>
        <v>1</v>
      </c>
      <c r="AD90">
        <f>IF('Form responses 1'!AE90="Да",0,1)</f>
        <v>0</v>
      </c>
      <c r="AE90">
        <f>IF('Form responses 1'!AF90="Да",1,0)</f>
        <v>1</v>
      </c>
      <c r="AF90">
        <f>IF('Form responses 1'!AG90="Да",0,1)</f>
        <v>0</v>
      </c>
      <c r="AG90">
        <f>IF('Form responses 1'!AH90="Да",1,0)</f>
        <v>1</v>
      </c>
      <c r="AH90">
        <f>IF('Form responses 1'!AI90="Да",0,1)</f>
        <v>0</v>
      </c>
      <c r="AI90">
        <f>IF('Form responses 1'!AJ90="Да",1,0)</f>
        <v>1</v>
      </c>
      <c r="AJ90">
        <f>IF('Form responses 1'!AK90="Да",1,0)</f>
        <v>0</v>
      </c>
      <c r="AK90">
        <f>IF('Form responses 1'!AL90="Да",0,1)</f>
        <v>0</v>
      </c>
      <c r="AL90">
        <f>IF('Form responses 1'!AM90="Да",1,0)</f>
        <v>0</v>
      </c>
      <c r="AM90">
        <f>IF('Form responses 1'!AN90="Да",1,0)</f>
        <v>0</v>
      </c>
      <c r="AN90">
        <f>IF('Form responses 1'!AO90="Да",1,0)</f>
        <v>1</v>
      </c>
      <c r="AO90">
        <f>IF('Form responses 1'!AP90="Да",0,1)</f>
        <v>0</v>
      </c>
      <c r="AP90">
        <f>IF('Form responses 1'!AQ90="Да",0,1)</f>
        <v>0</v>
      </c>
      <c r="AQ90">
        <f>IF('Form responses 1'!AR90="Да",1,0)</f>
        <v>0</v>
      </c>
      <c r="AR90">
        <f>IF('Form responses 1'!AS90="Да",1,0)</f>
        <v>0</v>
      </c>
      <c r="AS90">
        <f>IF('Form responses 1'!AT90="Да",1,0)</f>
        <v>1</v>
      </c>
      <c r="AT90">
        <f>IF('Form responses 1'!AU90="Да",1,0)</f>
        <v>0</v>
      </c>
      <c r="AU90">
        <f>IF('Form responses 1'!AV90="Да",1,0)</f>
        <v>1</v>
      </c>
      <c r="AV90">
        <f>IF('Form responses 1'!AW90="Да",0,1)</f>
        <v>0</v>
      </c>
      <c r="AW90">
        <f>IF('Form responses 1'!AX90="Да",1,0)</f>
        <v>0</v>
      </c>
      <c r="AX90">
        <f>IF('Form responses 1'!AY90="Да",1,0)</f>
        <v>1</v>
      </c>
      <c r="AY90">
        <f>IF('Form responses 1'!AZ90="Да",0,1)</f>
        <v>0</v>
      </c>
      <c r="AZ90">
        <f>IF('Form responses 1'!BA90="Да",1,0)</f>
        <v>1</v>
      </c>
      <c r="BA90">
        <f>IF('Form responses 1'!BB90="Да",1,0)</f>
        <v>0</v>
      </c>
      <c r="BB90">
        <f>IF('Form responses 1'!BC90="Да",0,1)</f>
        <v>0</v>
      </c>
      <c r="BC90">
        <f>IF('Form responses 1'!BD90="Да",1,0)</f>
        <v>1</v>
      </c>
      <c r="BD90">
        <f>IF('Form responses 1'!BE90="Да",1,0)</f>
        <v>0</v>
      </c>
      <c r="BE90">
        <f>IF('Form responses 1'!BF90="Да",1,0)</f>
        <v>0</v>
      </c>
      <c r="BF90">
        <f t="shared" si="11"/>
        <v>3</v>
      </c>
      <c r="BG90" t="str">
        <f t="shared" si="10"/>
        <v>5. глубокий интраверт</v>
      </c>
      <c r="BH90">
        <f t="shared" si="12"/>
        <v>17</v>
      </c>
      <c r="BI90" t="str">
        <f t="shared" si="13"/>
        <v>2. Высокий</v>
      </c>
      <c r="BJ90">
        <f t="shared" si="14"/>
        <v>1</v>
      </c>
      <c r="BK90" t="str">
        <f t="shared" si="15"/>
        <v>ок</v>
      </c>
      <c r="BL90">
        <f>IF('Form responses 1'!BG90=5,1,0)</f>
        <v>1</v>
      </c>
      <c r="BM90">
        <f>IF('Form responses 1'!BH90=5,1,0)</f>
        <v>1</v>
      </c>
      <c r="BN90">
        <f>IF('Form responses 1'!BI90=27,1,0)</f>
        <v>1</v>
      </c>
      <c r="BO90">
        <f>IF('Form responses 1'!BJ90=4,1,0)</f>
        <v>1</v>
      </c>
      <c r="BP90">
        <f>IF('Form responses 1'!BK90=29,1,0)</f>
        <v>1</v>
      </c>
      <c r="BQ90">
        <f>IF('Form responses 1'!BL90=20,1,0)</f>
        <v>1</v>
      </c>
      <c r="BR90">
        <f>IF('Form responses 1'!BM90="Семен потерял часть денег",1,0)</f>
        <v>1</v>
      </c>
      <c r="BS90">
        <f t="shared" si="16"/>
        <v>7</v>
      </c>
      <c r="BT90">
        <f t="shared" si="17"/>
        <v>1</v>
      </c>
      <c r="BU90">
        <f t="shared" si="18"/>
        <v>1</v>
      </c>
      <c r="BV90">
        <f t="shared" si="19"/>
        <v>0</v>
      </c>
    </row>
    <row r="91" spans="1:74" x14ac:dyDescent="0.25">
      <c r="A91">
        <f>IF('Form responses 1'!B91="Да",1,0)</f>
        <v>0</v>
      </c>
      <c r="B91">
        <f>IF('Form responses 1'!C91="Да",1,0)</f>
        <v>1</v>
      </c>
      <c r="C91">
        <f>IF('Form responses 1'!D91="Да",1,0)</f>
        <v>0</v>
      </c>
      <c r="D91">
        <f>IF('Form responses 1'!E91="Да",1,0)</f>
        <v>0</v>
      </c>
      <c r="E91">
        <f>IF('Form responses 1'!F91="Да",0,1)</f>
        <v>0</v>
      </c>
      <c r="F91">
        <f>IF('Form responses 1'!G91="Да",1,0)</f>
        <v>0</v>
      </c>
      <c r="G91">
        <f>IF('Form responses 1'!H91="Да",1,0)</f>
        <v>0</v>
      </c>
      <c r="H91">
        <f>IF('Form responses 1'!I91="Да",1,0)</f>
        <v>0</v>
      </c>
      <c r="I91">
        <f>IF('Form responses 1'!J91="Да",1,0)</f>
        <v>1</v>
      </c>
      <c r="J91">
        <f>IF('Form responses 1'!K91="Да",1,0)</f>
        <v>0</v>
      </c>
      <c r="K91">
        <f>IF('Form responses 1'!L91="Да",1,0)</f>
        <v>1</v>
      </c>
      <c r="L91">
        <f>IF('Form responses 1'!M91="Да",0,1)</f>
        <v>1</v>
      </c>
      <c r="M91">
        <f>IF('Form responses 1'!N91="Да",1,0)</f>
        <v>1</v>
      </c>
      <c r="N91">
        <f>IF('Form responses 1'!O91="Да",1,0)</f>
        <v>0</v>
      </c>
      <c r="O91">
        <f>IF('Form responses 1'!P91="Да",0,1)</f>
        <v>1</v>
      </c>
      <c r="P91">
        <f>IF('Form responses 1'!Q91="Да",1,0)</f>
        <v>0</v>
      </c>
      <c r="Q91">
        <f>IF('Form responses 1'!R91="Да",1,0)</f>
        <v>0</v>
      </c>
      <c r="R91">
        <f>IF('Form responses 1'!S91="Да",0,1)</f>
        <v>0</v>
      </c>
      <c r="S91">
        <f>IF('Form responses 1'!T91="Да",1,0)</f>
        <v>0</v>
      </c>
      <c r="T91">
        <f>IF('Form responses 1'!U91="Да",0,1)</f>
        <v>0</v>
      </c>
      <c r="U91">
        <f>IF('Form responses 1'!V91="Да",1,0)</f>
        <v>0</v>
      </c>
      <c r="V91">
        <f>IF('Form responses 1'!W91="Да",1,0)</f>
        <v>0</v>
      </c>
      <c r="W91">
        <f>IF('Form responses 1'!X91="Да",1,0)</f>
        <v>1</v>
      </c>
      <c r="X91">
        <f>IF('Form responses 1'!Y91="Да",1,0)</f>
        <v>1</v>
      </c>
      <c r="Y91">
        <f>IF('Form responses 1'!Z91="Да",1,0)</f>
        <v>0</v>
      </c>
      <c r="Z91">
        <f>IF('Form responses 1'!AA91="Да",1,0)</f>
        <v>0</v>
      </c>
      <c r="AA91">
        <f>IF('Form responses 1'!AB91="Да",1,0)</f>
        <v>0</v>
      </c>
      <c r="AB91">
        <f>IF('Form responses 1'!AC91="Да",1,0)</f>
        <v>0</v>
      </c>
      <c r="AC91">
        <f>IF('Form responses 1'!AD91="Да",0,1)</f>
        <v>0</v>
      </c>
      <c r="AD91">
        <f>IF('Form responses 1'!AE91="Да",0,1)</f>
        <v>0</v>
      </c>
      <c r="AE91">
        <f>IF('Form responses 1'!AF91="Да",1,0)</f>
        <v>1</v>
      </c>
      <c r="AF91">
        <f>IF('Form responses 1'!AG91="Да",0,1)</f>
        <v>0</v>
      </c>
      <c r="AG91">
        <f>IF('Form responses 1'!AH91="Да",1,0)</f>
        <v>0</v>
      </c>
      <c r="AH91">
        <f>IF('Form responses 1'!AI91="Да",0,1)</f>
        <v>1</v>
      </c>
      <c r="AI91">
        <f>IF('Form responses 1'!AJ91="Да",1,0)</f>
        <v>0</v>
      </c>
      <c r="AJ91">
        <f>IF('Form responses 1'!AK91="Да",1,0)</f>
        <v>0</v>
      </c>
      <c r="AK91">
        <f>IF('Form responses 1'!AL91="Да",0,1)</f>
        <v>0</v>
      </c>
      <c r="AL91">
        <f>IF('Form responses 1'!AM91="Да",1,0)</f>
        <v>0</v>
      </c>
      <c r="AM91">
        <f>IF('Form responses 1'!AN91="Да",1,0)</f>
        <v>0</v>
      </c>
      <c r="AN91">
        <f>IF('Form responses 1'!AO91="Да",1,0)</f>
        <v>0</v>
      </c>
      <c r="AO91">
        <f>IF('Form responses 1'!AP91="Да",0,1)</f>
        <v>0</v>
      </c>
      <c r="AP91">
        <f>IF('Form responses 1'!AQ91="Да",0,1)</f>
        <v>0</v>
      </c>
      <c r="AQ91">
        <f>IF('Form responses 1'!AR91="Да",1,0)</f>
        <v>0</v>
      </c>
      <c r="AR91">
        <f>IF('Form responses 1'!AS91="Да",1,0)</f>
        <v>0</v>
      </c>
      <c r="AS91">
        <f>IF('Form responses 1'!AT91="Да",1,0)</f>
        <v>0</v>
      </c>
      <c r="AT91">
        <f>IF('Form responses 1'!AU91="Да",1,0)</f>
        <v>1</v>
      </c>
      <c r="AU91">
        <f>IF('Form responses 1'!AV91="Да",1,0)</f>
        <v>0</v>
      </c>
      <c r="AV91">
        <f>IF('Form responses 1'!AW91="Да",0,1)</f>
        <v>0</v>
      </c>
      <c r="AW91">
        <f>IF('Form responses 1'!AX91="Да",1,0)</f>
        <v>0</v>
      </c>
      <c r="AX91">
        <f>IF('Form responses 1'!AY91="Да",1,0)</f>
        <v>1</v>
      </c>
      <c r="AY91">
        <f>IF('Form responses 1'!AZ91="Да",0,1)</f>
        <v>0</v>
      </c>
      <c r="AZ91">
        <f>IF('Form responses 1'!BA91="Да",1,0)</f>
        <v>1</v>
      </c>
      <c r="BA91">
        <f>IF('Form responses 1'!BB91="Да",1,0)</f>
        <v>0</v>
      </c>
      <c r="BB91">
        <f>IF('Form responses 1'!BC91="Да",0,1)</f>
        <v>0</v>
      </c>
      <c r="BC91">
        <f>IF('Form responses 1'!BD91="Да",1,0)</f>
        <v>1</v>
      </c>
      <c r="BD91">
        <f>IF('Form responses 1'!BE91="Да",1,0)</f>
        <v>0</v>
      </c>
      <c r="BE91">
        <f>IF('Form responses 1'!BF91="Да",1,0)</f>
        <v>0</v>
      </c>
      <c r="BF91">
        <f t="shared" si="11"/>
        <v>4</v>
      </c>
      <c r="BG91" t="str">
        <f t="shared" si="10"/>
        <v>5. глубокий интраверт</v>
      </c>
      <c r="BH91">
        <f t="shared" si="12"/>
        <v>8</v>
      </c>
      <c r="BI91" t="str">
        <f t="shared" si="13"/>
        <v>3. средний</v>
      </c>
      <c r="BJ91">
        <f t="shared" si="14"/>
        <v>2</v>
      </c>
      <c r="BK91" t="str">
        <f t="shared" si="15"/>
        <v>ок</v>
      </c>
      <c r="BL91">
        <f>IF('Form responses 1'!BG91=5,1,0)</f>
        <v>1</v>
      </c>
      <c r="BM91">
        <f>IF('Form responses 1'!BH91=5,1,0)</f>
        <v>1</v>
      </c>
      <c r="BN91">
        <f>IF('Form responses 1'!BI91=27,1,0)</f>
        <v>1</v>
      </c>
      <c r="BO91">
        <f>IF('Form responses 1'!BJ91=4,1,0)</f>
        <v>1</v>
      </c>
      <c r="BP91">
        <f>IF('Form responses 1'!BK91=29,1,0)</f>
        <v>1</v>
      </c>
      <c r="BQ91">
        <f>IF('Form responses 1'!BL91=20,1,0)</f>
        <v>1</v>
      </c>
      <c r="BR91">
        <f>IF('Form responses 1'!BM91="Семен потерял часть денег",1,0)</f>
        <v>1</v>
      </c>
      <c r="BS91">
        <f t="shared" si="16"/>
        <v>7</v>
      </c>
      <c r="BT91">
        <f t="shared" si="17"/>
        <v>1</v>
      </c>
      <c r="BU91">
        <f t="shared" si="18"/>
        <v>1</v>
      </c>
      <c r="BV91">
        <f t="shared" si="19"/>
        <v>0</v>
      </c>
    </row>
    <row r="92" spans="1:74" x14ac:dyDescent="0.25">
      <c r="A92">
        <f>IF('Form responses 1'!B92="Да",1,0)</f>
        <v>1</v>
      </c>
      <c r="B92">
        <f>IF('Form responses 1'!C92="Да",1,0)</f>
        <v>0</v>
      </c>
      <c r="C92">
        <f>IF('Form responses 1'!D92="Да",1,0)</f>
        <v>1</v>
      </c>
      <c r="D92">
        <f>IF('Form responses 1'!E92="Да",1,0)</f>
        <v>1</v>
      </c>
      <c r="E92">
        <f>IF('Form responses 1'!F92="Да",0,1)</f>
        <v>0</v>
      </c>
      <c r="F92">
        <f>IF('Form responses 1'!G92="Да",1,0)</f>
        <v>1</v>
      </c>
      <c r="G92">
        <f>IF('Form responses 1'!H92="Да",1,0)</f>
        <v>0</v>
      </c>
      <c r="H92">
        <f>IF('Form responses 1'!I92="Да",1,0)</f>
        <v>0</v>
      </c>
      <c r="I92">
        <f>IF('Form responses 1'!J92="Да",1,0)</f>
        <v>0</v>
      </c>
      <c r="J92">
        <f>IF('Form responses 1'!K92="Да",1,0)</f>
        <v>0</v>
      </c>
      <c r="K92">
        <f>IF('Form responses 1'!L92="Да",1,0)</f>
        <v>0</v>
      </c>
      <c r="L92">
        <f>IF('Form responses 1'!M92="Да",0,1)</f>
        <v>0</v>
      </c>
      <c r="M92">
        <f>IF('Form responses 1'!N92="Да",1,0)</f>
        <v>1</v>
      </c>
      <c r="N92">
        <f>IF('Form responses 1'!O92="Да",1,0)</f>
        <v>0</v>
      </c>
      <c r="O92">
        <f>IF('Form responses 1'!P92="Да",0,1)</f>
        <v>1</v>
      </c>
      <c r="P92">
        <f>IF('Form responses 1'!Q92="Да",1,0)</f>
        <v>1</v>
      </c>
      <c r="Q92">
        <f>IF('Form responses 1'!R92="Да",1,0)</f>
        <v>0</v>
      </c>
      <c r="R92">
        <f>IF('Form responses 1'!S92="Да",0,1)</f>
        <v>0</v>
      </c>
      <c r="S92">
        <f>IF('Form responses 1'!T92="Да",1,0)</f>
        <v>1</v>
      </c>
      <c r="T92">
        <f>IF('Form responses 1'!U92="Да",0,1)</f>
        <v>0</v>
      </c>
      <c r="U92">
        <f>IF('Form responses 1'!V92="Да",1,0)</f>
        <v>1</v>
      </c>
      <c r="V92">
        <f>IF('Form responses 1'!W92="Да",1,0)</f>
        <v>0</v>
      </c>
      <c r="W92">
        <f>IF('Form responses 1'!X92="Да",1,0)</f>
        <v>1</v>
      </c>
      <c r="X92">
        <f>IF('Form responses 1'!Y92="Да",1,0)</f>
        <v>0</v>
      </c>
      <c r="Y92">
        <f>IF('Form responses 1'!Z92="Да",1,0)</f>
        <v>0</v>
      </c>
      <c r="Z92">
        <f>IF('Form responses 1'!AA92="Да",1,0)</f>
        <v>1</v>
      </c>
      <c r="AA92">
        <f>IF('Form responses 1'!AB92="Да",1,0)</f>
        <v>0</v>
      </c>
      <c r="AB92">
        <f>IF('Form responses 1'!AC92="Да",1,0)</f>
        <v>1</v>
      </c>
      <c r="AC92">
        <f>IF('Form responses 1'!AD92="Да",0,1)</f>
        <v>0</v>
      </c>
      <c r="AD92">
        <f>IF('Form responses 1'!AE92="Да",0,1)</f>
        <v>0</v>
      </c>
      <c r="AE92">
        <f>IF('Form responses 1'!AF92="Да",1,0)</f>
        <v>1</v>
      </c>
      <c r="AF92">
        <f>IF('Form responses 1'!AG92="Да",0,1)</f>
        <v>1</v>
      </c>
      <c r="AG92">
        <f>IF('Form responses 1'!AH92="Да",1,0)</f>
        <v>0</v>
      </c>
      <c r="AH92">
        <f>IF('Form responses 1'!AI92="Да",0,1)</f>
        <v>0</v>
      </c>
      <c r="AI92">
        <f>IF('Form responses 1'!AJ92="Да",1,0)</f>
        <v>0</v>
      </c>
      <c r="AJ92">
        <f>IF('Form responses 1'!AK92="Да",1,0)</f>
        <v>0</v>
      </c>
      <c r="AK92">
        <f>IF('Form responses 1'!AL92="Да",0,1)</f>
        <v>0</v>
      </c>
      <c r="AL92">
        <f>IF('Form responses 1'!AM92="Да",1,0)</f>
        <v>1</v>
      </c>
      <c r="AM92">
        <f>IF('Form responses 1'!AN92="Да",1,0)</f>
        <v>0</v>
      </c>
      <c r="AN92">
        <f>IF('Form responses 1'!AO92="Да",1,0)</f>
        <v>0</v>
      </c>
      <c r="AO92">
        <f>IF('Form responses 1'!AP92="Да",0,1)</f>
        <v>1</v>
      </c>
      <c r="AP92">
        <f>IF('Form responses 1'!AQ92="Да",0,1)</f>
        <v>0</v>
      </c>
      <c r="AQ92">
        <f>IF('Form responses 1'!AR92="Да",1,0)</f>
        <v>0</v>
      </c>
      <c r="AR92">
        <f>IF('Form responses 1'!AS92="Да",1,0)</f>
        <v>0</v>
      </c>
      <c r="AS92">
        <f>IF('Form responses 1'!AT92="Да",1,0)</f>
        <v>0</v>
      </c>
      <c r="AT92">
        <f>IF('Form responses 1'!AU92="Да",1,0)</f>
        <v>1</v>
      </c>
      <c r="AU92">
        <f>IF('Form responses 1'!AV92="Да",1,0)</f>
        <v>1</v>
      </c>
      <c r="AV92">
        <f>IF('Form responses 1'!AW92="Да",0,1)</f>
        <v>0</v>
      </c>
      <c r="AW92">
        <f>IF('Form responses 1'!AX92="Да",1,0)</f>
        <v>0</v>
      </c>
      <c r="AX92">
        <f>IF('Form responses 1'!AY92="Да",1,0)</f>
        <v>1</v>
      </c>
      <c r="AY92">
        <f>IF('Form responses 1'!AZ92="Да",0,1)</f>
        <v>0</v>
      </c>
      <c r="AZ92">
        <f>IF('Form responses 1'!BA92="Да",1,0)</f>
        <v>1</v>
      </c>
      <c r="BA92">
        <f>IF('Form responses 1'!BB92="Да",1,0)</f>
        <v>0</v>
      </c>
      <c r="BB92">
        <f>IF('Form responses 1'!BC92="Да",0,1)</f>
        <v>1</v>
      </c>
      <c r="BC92">
        <f>IF('Form responses 1'!BD92="Да",1,0)</f>
        <v>0</v>
      </c>
      <c r="BD92">
        <f>IF('Form responses 1'!BE92="Да",1,0)</f>
        <v>0</v>
      </c>
      <c r="BE92">
        <f>IF('Form responses 1'!BF92="Да",1,0)</f>
        <v>1</v>
      </c>
      <c r="BF92">
        <f t="shared" si="11"/>
        <v>7</v>
      </c>
      <c r="BG92" t="str">
        <f t="shared" si="10"/>
        <v>4. интроверт</v>
      </c>
      <c r="BH92">
        <f t="shared" si="12"/>
        <v>13</v>
      </c>
      <c r="BI92" t="str">
        <f t="shared" si="13"/>
        <v>3. средний</v>
      </c>
      <c r="BJ92">
        <f t="shared" si="14"/>
        <v>2</v>
      </c>
      <c r="BK92" t="str">
        <f t="shared" si="15"/>
        <v>ок</v>
      </c>
      <c r="BL92">
        <f>IF('Form responses 1'!BG92=5,1,0)</f>
        <v>1</v>
      </c>
      <c r="BM92">
        <f>IF('Form responses 1'!BH92=5,1,0)</f>
        <v>1</v>
      </c>
      <c r="BN92">
        <f>IF('Form responses 1'!BI92=27,1,0)</f>
        <v>1</v>
      </c>
      <c r="BO92">
        <f>IF('Form responses 1'!BJ92=4,1,0)</f>
        <v>1</v>
      </c>
      <c r="BP92">
        <f>IF('Form responses 1'!BK92=29,1,0)</f>
        <v>1</v>
      </c>
      <c r="BQ92">
        <f>IF('Form responses 1'!BL92=20,1,0)</f>
        <v>1</v>
      </c>
      <c r="BR92">
        <f>IF('Form responses 1'!BM92="Семен потерял часть денег",1,0)</f>
        <v>1</v>
      </c>
      <c r="BS92">
        <f t="shared" si="16"/>
        <v>7</v>
      </c>
      <c r="BT92">
        <f t="shared" si="17"/>
        <v>1</v>
      </c>
      <c r="BU92">
        <f t="shared" si="18"/>
        <v>1</v>
      </c>
      <c r="BV92">
        <f t="shared" si="19"/>
        <v>0</v>
      </c>
    </row>
    <row r="93" spans="1:74" x14ac:dyDescent="0.25">
      <c r="A93">
        <f>IF('Form responses 1'!B93="Да",1,0)</f>
        <v>0</v>
      </c>
      <c r="B93">
        <f>IF('Form responses 1'!C93="Да",1,0)</f>
        <v>0</v>
      </c>
      <c r="C93">
        <f>IF('Form responses 1'!D93="Да",1,0)</f>
        <v>0</v>
      </c>
      <c r="D93">
        <f>IF('Form responses 1'!E93="Да",1,0)</f>
        <v>1</v>
      </c>
      <c r="E93">
        <f>IF('Form responses 1'!F93="Да",0,1)</f>
        <v>0</v>
      </c>
      <c r="F93">
        <f>IF('Form responses 1'!G93="Да",1,0)</f>
        <v>1</v>
      </c>
      <c r="G93">
        <f>IF('Form responses 1'!H93="Да",1,0)</f>
        <v>0</v>
      </c>
      <c r="H93">
        <f>IF('Form responses 1'!I93="Да",1,0)</f>
        <v>1</v>
      </c>
      <c r="I93">
        <f>IF('Form responses 1'!J93="Да",1,0)</f>
        <v>0</v>
      </c>
      <c r="J93">
        <f>IF('Form responses 1'!K93="Да",1,0)</f>
        <v>0</v>
      </c>
      <c r="K93">
        <f>IF('Form responses 1'!L93="Да",1,0)</f>
        <v>1</v>
      </c>
      <c r="L93">
        <f>IF('Form responses 1'!M93="Да",0,1)</f>
        <v>0</v>
      </c>
      <c r="M93">
        <f>IF('Form responses 1'!N93="Да",1,0)</f>
        <v>1</v>
      </c>
      <c r="N93">
        <f>IF('Form responses 1'!O93="Да",1,0)</f>
        <v>1</v>
      </c>
      <c r="O93">
        <f>IF('Form responses 1'!P93="Да",0,1)</f>
        <v>0</v>
      </c>
      <c r="P93">
        <f>IF('Form responses 1'!Q93="Да",1,0)</f>
        <v>0</v>
      </c>
      <c r="Q93">
        <f>IF('Form responses 1'!R93="Да",1,0)</f>
        <v>1</v>
      </c>
      <c r="R93">
        <f>IF('Form responses 1'!S93="Да",0,1)</f>
        <v>0</v>
      </c>
      <c r="S93">
        <f>IF('Form responses 1'!T93="Да",1,0)</f>
        <v>1</v>
      </c>
      <c r="T93">
        <f>IF('Form responses 1'!U93="Да",0,1)</f>
        <v>0</v>
      </c>
      <c r="U93">
        <f>IF('Form responses 1'!V93="Да",1,0)</f>
        <v>1</v>
      </c>
      <c r="V93">
        <f>IF('Form responses 1'!W93="Да",1,0)</f>
        <v>0</v>
      </c>
      <c r="W93">
        <f>IF('Form responses 1'!X93="Да",1,0)</f>
        <v>1</v>
      </c>
      <c r="X93">
        <f>IF('Form responses 1'!Y93="Да",1,0)</f>
        <v>1</v>
      </c>
      <c r="Y93">
        <f>IF('Form responses 1'!Z93="Да",1,0)</f>
        <v>1</v>
      </c>
      <c r="Z93">
        <f>IF('Form responses 1'!AA93="Да",1,0)</f>
        <v>0</v>
      </c>
      <c r="AA93">
        <f>IF('Form responses 1'!AB93="Да",1,0)</f>
        <v>1</v>
      </c>
      <c r="AB93">
        <f>IF('Form responses 1'!AC93="Да",1,0)</f>
        <v>1</v>
      </c>
      <c r="AC93">
        <f>IF('Form responses 1'!AD93="Да",0,1)</f>
        <v>0</v>
      </c>
      <c r="AD93">
        <f>IF('Form responses 1'!AE93="Да",0,1)</f>
        <v>1</v>
      </c>
      <c r="AE93">
        <f>IF('Form responses 1'!AF93="Да",1,0)</f>
        <v>1</v>
      </c>
      <c r="AF93">
        <f>IF('Form responses 1'!AG93="Да",0,1)</f>
        <v>1</v>
      </c>
      <c r="AG93">
        <f>IF('Form responses 1'!AH93="Да",1,0)</f>
        <v>0</v>
      </c>
      <c r="AH93">
        <f>IF('Form responses 1'!AI93="Да",0,1)</f>
        <v>0</v>
      </c>
      <c r="AI93">
        <f>IF('Form responses 1'!AJ93="Да",1,0)</f>
        <v>0</v>
      </c>
      <c r="AJ93">
        <f>IF('Form responses 1'!AK93="Да",1,0)</f>
        <v>1</v>
      </c>
      <c r="AK93">
        <f>IF('Form responses 1'!AL93="Да",0,1)</f>
        <v>1</v>
      </c>
      <c r="AL93">
        <f>IF('Form responses 1'!AM93="Да",1,0)</f>
        <v>0</v>
      </c>
      <c r="AM93">
        <f>IF('Form responses 1'!AN93="Да",1,0)</f>
        <v>0</v>
      </c>
      <c r="AN93">
        <f>IF('Form responses 1'!AO93="Да",1,0)</f>
        <v>0</v>
      </c>
      <c r="AO93">
        <f>IF('Form responses 1'!AP93="Да",0,1)</f>
        <v>1</v>
      </c>
      <c r="AP93">
        <f>IF('Form responses 1'!AQ93="Да",0,1)</f>
        <v>0</v>
      </c>
      <c r="AQ93">
        <f>IF('Form responses 1'!AR93="Да",1,0)</f>
        <v>0</v>
      </c>
      <c r="AR93">
        <f>IF('Form responses 1'!AS93="Да",1,0)</f>
        <v>0</v>
      </c>
      <c r="AS93">
        <f>IF('Form responses 1'!AT93="Да",1,0)</f>
        <v>1</v>
      </c>
      <c r="AT93">
        <f>IF('Form responses 1'!AU93="Да",1,0)</f>
        <v>1</v>
      </c>
      <c r="AU93">
        <f>IF('Form responses 1'!AV93="Да",1,0)</f>
        <v>0</v>
      </c>
      <c r="AV93">
        <f>IF('Form responses 1'!AW93="Да",0,1)</f>
        <v>0</v>
      </c>
      <c r="AW93">
        <f>IF('Form responses 1'!AX93="Да",1,0)</f>
        <v>0</v>
      </c>
      <c r="AX93">
        <f>IF('Form responses 1'!AY93="Да",1,0)</f>
        <v>1</v>
      </c>
      <c r="AY93">
        <f>IF('Form responses 1'!AZ93="Да",0,1)</f>
        <v>0</v>
      </c>
      <c r="AZ93">
        <f>IF('Form responses 1'!BA93="Да",1,0)</f>
        <v>1</v>
      </c>
      <c r="BA93">
        <f>IF('Form responses 1'!BB93="Да",1,0)</f>
        <v>0</v>
      </c>
      <c r="BB93">
        <f>IF('Form responses 1'!BC93="Да",0,1)</f>
        <v>1</v>
      </c>
      <c r="BC93">
        <f>IF('Form responses 1'!BD93="Да",1,0)</f>
        <v>1</v>
      </c>
      <c r="BD93">
        <f>IF('Form responses 1'!BE93="Да",1,0)</f>
        <v>1</v>
      </c>
      <c r="BE93">
        <f>IF('Form responses 1'!BF93="Да",1,0)</f>
        <v>0</v>
      </c>
      <c r="BF93">
        <f t="shared" si="11"/>
        <v>10</v>
      </c>
      <c r="BG93" t="str">
        <f t="shared" si="10"/>
        <v>3. амбиверт</v>
      </c>
      <c r="BH93">
        <f t="shared" si="12"/>
        <v>12</v>
      </c>
      <c r="BI93" t="str">
        <f t="shared" si="13"/>
        <v>3. средний</v>
      </c>
      <c r="BJ93">
        <f t="shared" si="14"/>
        <v>5</v>
      </c>
      <c r="BK93" t="str">
        <f t="shared" si="15"/>
        <v>пздт</v>
      </c>
      <c r="BL93">
        <f>IF('Form responses 1'!BG93=5,1,0)</f>
        <v>1</v>
      </c>
      <c r="BM93">
        <f>IF('Form responses 1'!BH93=5,1,0)</f>
        <v>1</v>
      </c>
      <c r="BN93">
        <f>IF('Form responses 1'!BI93=27,1,0)</f>
        <v>1</v>
      </c>
      <c r="BO93">
        <f>IF('Form responses 1'!BJ93=4,1,0)</f>
        <v>1</v>
      </c>
      <c r="BP93">
        <f>IF('Form responses 1'!BK93=29,1,0)</f>
        <v>1</v>
      </c>
      <c r="BQ93">
        <f>IF('Form responses 1'!BL93=20,1,0)</f>
        <v>0</v>
      </c>
      <c r="BR93">
        <f>IF('Form responses 1'!BM93="Семен потерял часть денег",1,0)</f>
        <v>0</v>
      </c>
      <c r="BS93">
        <f t="shared" si="16"/>
        <v>5</v>
      </c>
      <c r="BT93">
        <f t="shared" si="17"/>
        <v>0</v>
      </c>
      <c r="BU93">
        <f t="shared" si="18"/>
        <v>0</v>
      </c>
      <c r="BV93">
        <f t="shared" si="19"/>
        <v>0</v>
      </c>
    </row>
    <row r="94" spans="1:74" x14ac:dyDescent="0.25">
      <c r="A94">
        <f>IF('Form responses 1'!B94="Да",1,0)</f>
        <v>1</v>
      </c>
      <c r="B94">
        <f>IF('Form responses 1'!C94="Да",1,0)</f>
        <v>1</v>
      </c>
      <c r="C94">
        <f>IF('Form responses 1'!D94="Да",1,0)</f>
        <v>0</v>
      </c>
      <c r="D94">
        <f>IF('Form responses 1'!E94="Да",1,0)</f>
        <v>0</v>
      </c>
      <c r="E94">
        <f>IF('Form responses 1'!F94="Да",0,1)</f>
        <v>0</v>
      </c>
      <c r="F94">
        <f>IF('Form responses 1'!G94="Да",1,0)</f>
        <v>0</v>
      </c>
      <c r="G94">
        <f>IF('Form responses 1'!H94="Да",1,0)</f>
        <v>0</v>
      </c>
      <c r="H94">
        <f>IF('Form responses 1'!I94="Да",1,0)</f>
        <v>1</v>
      </c>
      <c r="I94">
        <f>IF('Form responses 1'!J94="Да",1,0)</f>
        <v>0</v>
      </c>
      <c r="J94">
        <f>IF('Form responses 1'!K94="Да",1,0)</f>
        <v>0</v>
      </c>
      <c r="K94">
        <f>IF('Form responses 1'!L94="Да",1,0)</f>
        <v>1</v>
      </c>
      <c r="L94">
        <f>IF('Form responses 1'!M94="Да",0,1)</f>
        <v>0</v>
      </c>
      <c r="M94">
        <f>IF('Form responses 1'!N94="Да",1,0)</f>
        <v>1</v>
      </c>
      <c r="N94">
        <f>IF('Form responses 1'!O94="Да",1,0)</f>
        <v>0</v>
      </c>
      <c r="O94">
        <f>IF('Form responses 1'!P94="Да",0,1)</f>
        <v>0</v>
      </c>
      <c r="P94">
        <f>IF('Form responses 1'!Q94="Да",1,0)</f>
        <v>0</v>
      </c>
      <c r="Q94">
        <f>IF('Form responses 1'!R94="Да",1,0)</f>
        <v>1</v>
      </c>
      <c r="R94">
        <f>IF('Form responses 1'!S94="Да",0,1)</f>
        <v>0</v>
      </c>
      <c r="S94">
        <f>IF('Form responses 1'!T94="Да",1,0)</f>
        <v>1</v>
      </c>
      <c r="T94">
        <f>IF('Form responses 1'!U94="Да",0,1)</f>
        <v>1</v>
      </c>
      <c r="U94">
        <f>IF('Form responses 1'!V94="Да",1,0)</f>
        <v>1</v>
      </c>
      <c r="V94">
        <f>IF('Form responses 1'!W94="Да",1,0)</f>
        <v>0</v>
      </c>
      <c r="W94">
        <f>IF('Form responses 1'!X94="Да",1,0)</f>
        <v>1</v>
      </c>
      <c r="X94">
        <f>IF('Form responses 1'!Y94="Да",1,0)</f>
        <v>1</v>
      </c>
      <c r="Y94">
        <f>IF('Form responses 1'!Z94="Да",1,0)</f>
        <v>1</v>
      </c>
      <c r="Z94">
        <f>IF('Form responses 1'!AA94="Да",1,0)</f>
        <v>0</v>
      </c>
      <c r="AA94">
        <f>IF('Form responses 1'!AB94="Да",1,0)</f>
        <v>1</v>
      </c>
      <c r="AB94">
        <f>IF('Form responses 1'!AC94="Да",1,0)</f>
        <v>1</v>
      </c>
      <c r="AC94">
        <f>IF('Form responses 1'!AD94="Да",0,1)</f>
        <v>1</v>
      </c>
      <c r="AD94">
        <f>IF('Form responses 1'!AE94="Да",0,1)</f>
        <v>0</v>
      </c>
      <c r="AE94">
        <f>IF('Form responses 1'!AF94="Да",1,0)</f>
        <v>0</v>
      </c>
      <c r="AF94">
        <f>IF('Form responses 1'!AG94="Да",0,1)</f>
        <v>0</v>
      </c>
      <c r="AG94">
        <f>IF('Form responses 1'!AH94="Да",1,0)</f>
        <v>1</v>
      </c>
      <c r="AH94">
        <f>IF('Form responses 1'!AI94="Да",0,1)</f>
        <v>0</v>
      </c>
      <c r="AI94">
        <f>IF('Form responses 1'!AJ94="Да",1,0)</f>
        <v>0</v>
      </c>
      <c r="AJ94">
        <f>IF('Form responses 1'!AK94="Да",1,0)</f>
        <v>0</v>
      </c>
      <c r="AK94">
        <f>IF('Form responses 1'!AL94="Да",0,1)</f>
        <v>0</v>
      </c>
      <c r="AL94">
        <f>IF('Form responses 1'!AM94="Да",1,0)</f>
        <v>0</v>
      </c>
      <c r="AM94">
        <f>IF('Form responses 1'!AN94="Да",1,0)</f>
        <v>1</v>
      </c>
      <c r="AN94">
        <f>IF('Form responses 1'!AO94="Да",1,0)</f>
        <v>1</v>
      </c>
      <c r="AO94">
        <f>IF('Form responses 1'!AP94="Да",0,1)</f>
        <v>1</v>
      </c>
      <c r="AP94">
        <f>IF('Form responses 1'!AQ94="Да",0,1)</f>
        <v>0</v>
      </c>
      <c r="AQ94">
        <f>IF('Form responses 1'!AR94="Да",1,0)</f>
        <v>0</v>
      </c>
      <c r="AR94">
        <f>IF('Form responses 1'!AS94="Да",1,0)</f>
        <v>0</v>
      </c>
      <c r="AS94">
        <f>IF('Form responses 1'!AT94="Да",1,0)</f>
        <v>0</v>
      </c>
      <c r="AT94">
        <f>IF('Form responses 1'!AU94="Да",1,0)</f>
        <v>1</v>
      </c>
      <c r="AU94">
        <f>IF('Form responses 1'!AV94="Да",1,0)</f>
        <v>0</v>
      </c>
      <c r="AV94">
        <f>IF('Form responses 1'!AW94="Да",0,1)</f>
        <v>0</v>
      </c>
      <c r="AW94">
        <f>IF('Form responses 1'!AX94="Да",1,0)</f>
        <v>1</v>
      </c>
      <c r="AX94">
        <f>IF('Form responses 1'!AY94="Да",1,0)</f>
        <v>1</v>
      </c>
      <c r="AY94">
        <f>IF('Form responses 1'!AZ94="Да",0,1)</f>
        <v>0</v>
      </c>
      <c r="AZ94">
        <f>IF('Form responses 1'!BA94="Да",1,0)</f>
        <v>0</v>
      </c>
      <c r="BA94">
        <f>IF('Form responses 1'!BB94="Да",1,0)</f>
        <v>1</v>
      </c>
      <c r="BB94">
        <f>IF('Form responses 1'!BC94="Да",0,1)</f>
        <v>0</v>
      </c>
      <c r="BC94">
        <f>IF('Form responses 1'!BD94="Да",1,0)</f>
        <v>1</v>
      </c>
      <c r="BD94">
        <f>IF('Form responses 1'!BE94="Да",1,0)</f>
        <v>1</v>
      </c>
      <c r="BE94">
        <f>IF('Form responses 1'!BF94="Да",1,0)</f>
        <v>0</v>
      </c>
      <c r="BF94">
        <f t="shared" si="11"/>
        <v>14</v>
      </c>
      <c r="BG94" t="str">
        <f t="shared" si="10"/>
        <v>3. амбиверт</v>
      </c>
      <c r="BH94">
        <f t="shared" si="12"/>
        <v>10</v>
      </c>
      <c r="BI94" t="str">
        <f t="shared" si="13"/>
        <v>3. средний</v>
      </c>
      <c r="BJ94">
        <f t="shared" si="14"/>
        <v>1</v>
      </c>
      <c r="BK94" t="str">
        <f t="shared" si="15"/>
        <v>ок</v>
      </c>
      <c r="BL94">
        <f>IF('Form responses 1'!BG94=5,1,0)</f>
        <v>1</v>
      </c>
      <c r="BM94">
        <f>IF('Form responses 1'!BH94=5,1,0)</f>
        <v>1</v>
      </c>
      <c r="BN94">
        <f>IF('Form responses 1'!BI94=27,1,0)</f>
        <v>1</v>
      </c>
      <c r="BO94">
        <f>IF('Form responses 1'!BJ94=4,1,0)</f>
        <v>1</v>
      </c>
      <c r="BP94">
        <f>IF('Form responses 1'!BK94=29,1,0)</f>
        <v>1</v>
      </c>
      <c r="BQ94">
        <f>IF('Form responses 1'!BL94=20,1,0)</f>
        <v>1</v>
      </c>
      <c r="BR94">
        <f>IF('Form responses 1'!BM94="Семен потерял часть денег",1,0)</f>
        <v>1</v>
      </c>
      <c r="BS94">
        <f t="shared" si="16"/>
        <v>7</v>
      </c>
      <c r="BT94">
        <f t="shared" si="17"/>
        <v>1</v>
      </c>
      <c r="BU94">
        <f t="shared" si="18"/>
        <v>1</v>
      </c>
      <c r="BV94">
        <f t="shared" si="19"/>
        <v>0</v>
      </c>
    </row>
    <row r="95" spans="1:74" x14ac:dyDescent="0.25">
      <c r="A95">
        <f>IF('Form responses 1'!B95="Да",1,0)</f>
        <v>1</v>
      </c>
      <c r="B95">
        <f>IF('Form responses 1'!C95="Да",1,0)</f>
        <v>0</v>
      </c>
      <c r="C95">
        <f>IF('Form responses 1'!D95="Да",1,0)</f>
        <v>0</v>
      </c>
      <c r="D95">
        <f>IF('Form responses 1'!E95="Да",1,0)</f>
        <v>0</v>
      </c>
      <c r="E95">
        <f>IF('Form responses 1'!F95="Да",0,1)</f>
        <v>1</v>
      </c>
      <c r="F95">
        <f>IF('Form responses 1'!G95="Да",1,0)</f>
        <v>0</v>
      </c>
      <c r="G95">
        <f>IF('Form responses 1'!H95="Да",1,0)</f>
        <v>1</v>
      </c>
      <c r="H95">
        <f>IF('Form responses 1'!I95="Да",1,0)</f>
        <v>0</v>
      </c>
      <c r="I95">
        <f>IF('Form responses 1'!J95="Да",1,0)</f>
        <v>1</v>
      </c>
      <c r="J95">
        <f>IF('Form responses 1'!K95="Да",1,0)</f>
        <v>0</v>
      </c>
      <c r="K95">
        <f>IF('Form responses 1'!L95="Да",1,0)</f>
        <v>1</v>
      </c>
      <c r="L95">
        <f>IF('Form responses 1'!M95="Да",0,1)</f>
        <v>0</v>
      </c>
      <c r="M95">
        <f>IF('Form responses 1'!N95="Да",1,0)</f>
        <v>1</v>
      </c>
      <c r="N95">
        <f>IF('Form responses 1'!O95="Да",1,0)</f>
        <v>1</v>
      </c>
      <c r="O95">
        <f>IF('Form responses 1'!P95="Да",0,1)</f>
        <v>0</v>
      </c>
      <c r="P95">
        <f>IF('Form responses 1'!Q95="Да",1,0)</f>
        <v>0</v>
      </c>
      <c r="Q95">
        <f>IF('Form responses 1'!R95="Да",1,0)</f>
        <v>0</v>
      </c>
      <c r="R95">
        <f>IF('Form responses 1'!S95="Да",0,1)</f>
        <v>0</v>
      </c>
      <c r="S95">
        <f>IF('Form responses 1'!T95="Да",1,0)</f>
        <v>0</v>
      </c>
      <c r="T95">
        <f>IF('Form responses 1'!U95="Да",0,1)</f>
        <v>0</v>
      </c>
      <c r="U95">
        <f>IF('Form responses 1'!V95="Да",1,0)</f>
        <v>1</v>
      </c>
      <c r="V95">
        <f>IF('Form responses 1'!W95="Да",1,0)</f>
        <v>1</v>
      </c>
      <c r="W95">
        <f>IF('Form responses 1'!X95="Да",1,0)</f>
        <v>0</v>
      </c>
      <c r="X95">
        <f>IF('Form responses 1'!Y95="Да",1,0)</f>
        <v>0</v>
      </c>
      <c r="Y95">
        <f>IF('Form responses 1'!Z95="Да",1,0)</f>
        <v>0</v>
      </c>
      <c r="Z95">
        <f>IF('Form responses 1'!AA95="Да",1,0)</f>
        <v>0</v>
      </c>
      <c r="AA95">
        <f>IF('Form responses 1'!AB95="Да",1,0)</f>
        <v>0</v>
      </c>
      <c r="AB95">
        <f>IF('Form responses 1'!AC95="Да",1,0)</f>
        <v>0</v>
      </c>
      <c r="AC95">
        <f>IF('Form responses 1'!AD95="Да",0,1)</f>
        <v>0</v>
      </c>
      <c r="AD95">
        <f>IF('Form responses 1'!AE95="Да",0,1)</f>
        <v>0</v>
      </c>
      <c r="AE95">
        <f>IF('Form responses 1'!AF95="Да",1,0)</f>
        <v>1</v>
      </c>
      <c r="AF95">
        <f>IF('Form responses 1'!AG95="Да",0,1)</f>
        <v>0</v>
      </c>
      <c r="AG95">
        <f>IF('Form responses 1'!AH95="Да",1,0)</f>
        <v>0</v>
      </c>
      <c r="AH95">
        <f>IF('Form responses 1'!AI95="Да",0,1)</f>
        <v>1</v>
      </c>
      <c r="AI95">
        <f>IF('Form responses 1'!AJ95="Да",1,0)</f>
        <v>1</v>
      </c>
      <c r="AJ95">
        <f>IF('Form responses 1'!AK95="Да",1,0)</f>
        <v>0</v>
      </c>
      <c r="AK95">
        <f>IF('Form responses 1'!AL95="Да",0,1)</f>
        <v>1</v>
      </c>
      <c r="AL95">
        <f>IF('Form responses 1'!AM95="Да",1,0)</f>
        <v>0</v>
      </c>
      <c r="AM95">
        <f>IF('Form responses 1'!AN95="Да",1,0)</f>
        <v>1</v>
      </c>
      <c r="AN95">
        <f>IF('Form responses 1'!AO95="Да",1,0)</f>
        <v>0</v>
      </c>
      <c r="AO95">
        <f>IF('Form responses 1'!AP95="Да",0,1)</f>
        <v>0</v>
      </c>
      <c r="AP95">
        <f>IF('Form responses 1'!AQ95="Да",0,1)</f>
        <v>0</v>
      </c>
      <c r="AQ95">
        <f>IF('Form responses 1'!AR95="Да",1,0)</f>
        <v>0</v>
      </c>
      <c r="AR95">
        <f>IF('Form responses 1'!AS95="Да",1,0)</f>
        <v>0</v>
      </c>
      <c r="AS95">
        <f>IF('Form responses 1'!AT95="Да",1,0)</f>
        <v>1</v>
      </c>
      <c r="AT95">
        <f>IF('Form responses 1'!AU95="Да",1,0)</f>
        <v>0</v>
      </c>
      <c r="AU95">
        <f>IF('Form responses 1'!AV95="Да",1,0)</f>
        <v>0</v>
      </c>
      <c r="AV95">
        <f>IF('Form responses 1'!AW95="Да",0,1)</f>
        <v>1</v>
      </c>
      <c r="AW95">
        <f>IF('Form responses 1'!AX95="Да",1,0)</f>
        <v>1</v>
      </c>
      <c r="AX95">
        <f>IF('Form responses 1'!AY95="Да",1,0)</f>
        <v>1</v>
      </c>
      <c r="AY95">
        <f>IF('Form responses 1'!AZ95="Да",0,1)</f>
        <v>0</v>
      </c>
      <c r="AZ95">
        <f>IF('Form responses 1'!BA95="Да",1,0)</f>
        <v>0</v>
      </c>
      <c r="BA95">
        <f>IF('Form responses 1'!BB95="Да",1,0)</f>
        <v>0</v>
      </c>
      <c r="BB95">
        <f>IF('Form responses 1'!BC95="Да",0,1)</f>
        <v>0</v>
      </c>
      <c r="BC95">
        <f>IF('Form responses 1'!BD95="Да",1,0)</f>
        <v>1</v>
      </c>
      <c r="BD95">
        <f>IF('Form responses 1'!BE95="Да",1,0)</f>
        <v>1</v>
      </c>
      <c r="BE95">
        <f>IF('Form responses 1'!BF95="Да",1,0)</f>
        <v>0</v>
      </c>
      <c r="BF95">
        <f t="shared" si="11"/>
        <v>9</v>
      </c>
      <c r="BG95" t="str">
        <f t="shared" si="10"/>
        <v>3. амбиверт</v>
      </c>
      <c r="BH95">
        <f t="shared" si="12"/>
        <v>10</v>
      </c>
      <c r="BI95" t="str">
        <f t="shared" si="13"/>
        <v>3. средний</v>
      </c>
      <c r="BJ95">
        <f t="shared" si="14"/>
        <v>1</v>
      </c>
      <c r="BK95" t="str">
        <f t="shared" si="15"/>
        <v>ок</v>
      </c>
      <c r="BL95">
        <f>IF('Form responses 1'!BG95=5,1,0)</f>
        <v>0</v>
      </c>
      <c r="BM95">
        <f>IF('Form responses 1'!BH95=5,1,0)</f>
        <v>0</v>
      </c>
      <c r="BN95">
        <f>IF('Form responses 1'!BI95=27,1,0)</f>
        <v>0</v>
      </c>
      <c r="BO95">
        <f>IF('Form responses 1'!BJ95=4,1,0)</f>
        <v>1</v>
      </c>
      <c r="BP95">
        <f>IF('Form responses 1'!BK95=29,1,0)</f>
        <v>0</v>
      </c>
      <c r="BQ95">
        <f>IF('Form responses 1'!BL95=20,1,0)</f>
        <v>0</v>
      </c>
      <c r="BR95">
        <f>IF('Form responses 1'!BM95="Семен потерял часть денег",1,0)</f>
        <v>0</v>
      </c>
      <c r="BS95">
        <f t="shared" si="16"/>
        <v>1</v>
      </c>
      <c r="BT95">
        <f t="shared" si="17"/>
        <v>0</v>
      </c>
      <c r="BU95">
        <f t="shared" si="18"/>
        <v>0</v>
      </c>
      <c r="BV95">
        <f t="shared" si="19"/>
        <v>1</v>
      </c>
    </row>
    <row r="96" spans="1:74" x14ac:dyDescent="0.25">
      <c r="A96">
        <f>IF('Form responses 1'!B96="Да",1,0)</f>
        <v>0</v>
      </c>
      <c r="B96">
        <f>IF('Form responses 1'!C96="Да",1,0)</f>
        <v>0</v>
      </c>
      <c r="C96">
        <f>IF('Form responses 1'!D96="Да",1,0)</f>
        <v>0</v>
      </c>
      <c r="D96">
        <f>IF('Form responses 1'!E96="Да",1,0)</f>
        <v>0</v>
      </c>
      <c r="E96">
        <f>IF('Form responses 1'!F96="Да",0,1)</f>
        <v>0</v>
      </c>
      <c r="F96">
        <f>IF('Form responses 1'!G96="Да",1,0)</f>
        <v>1</v>
      </c>
      <c r="G96">
        <f>IF('Form responses 1'!H96="Да",1,0)</f>
        <v>0</v>
      </c>
      <c r="H96">
        <f>IF('Form responses 1'!I96="Да",1,0)</f>
        <v>0</v>
      </c>
      <c r="I96">
        <f>IF('Form responses 1'!J96="Да",1,0)</f>
        <v>1</v>
      </c>
      <c r="J96">
        <f>IF('Form responses 1'!K96="Да",1,0)</f>
        <v>0</v>
      </c>
      <c r="K96">
        <f>IF('Form responses 1'!L96="Да",1,0)</f>
        <v>1</v>
      </c>
      <c r="L96">
        <f>IF('Form responses 1'!M96="Да",0,1)</f>
        <v>0</v>
      </c>
      <c r="M96">
        <f>IF('Form responses 1'!N96="Да",1,0)</f>
        <v>0</v>
      </c>
      <c r="N96">
        <f>IF('Form responses 1'!O96="Да",1,0)</f>
        <v>0</v>
      </c>
      <c r="O96">
        <f>IF('Form responses 1'!P96="Да",0,1)</f>
        <v>0</v>
      </c>
      <c r="P96">
        <f>IF('Form responses 1'!Q96="Да",1,0)</f>
        <v>1</v>
      </c>
      <c r="Q96">
        <f>IF('Form responses 1'!R96="Да",1,0)</f>
        <v>0</v>
      </c>
      <c r="R96">
        <f>IF('Form responses 1'!S96="Да",0,1)</f>
        <v>0</v>
      </c>
      <c r="S96">
        <f>IF('Form responses 1'!T96="Да",1,0)</f>
        <v>0</v>
      </c>
      <c r="T96">
        <f>IF('Form responses 1'!U96="Да",0,1)</f>
        <v>0</v>
      </c>
      <c r="U96">
        <f>IF('Form responses 1'!V96="Да",1,0)</f>
        <v>0</v>
      </c>
      <c r="V96">
        <f>IF('Form responses 1'!W96="Да",1,0)</f>
        <v>0</v>
      </c>
      <c r="W96">
        <f>IF('Form responses 1'!X96="Да",1,0)</f>
        <v>0</v>
      </c>
      <c r="X96">
        <f>IF('Form responses 1'!Y96="Да",1,0)</f>
        <v>0</v>
      </c>
      <c r="Y96">
        <f>IF('Form responses 1'!Z96="Да",1,0)</f>
        <v>0</v>
      </c>
      <c r="Z96">
        <f>IF('Form responses 1'!AA96="Да",1,0)</f>
        <v>0</v>
      </c>
      <c r="AA96">
        <f>IF('Form responses 1'!AB96="Да",1,0)</f>
        <v>0</v>
      </c>
      <c r="AB96">
        <f>IF('Form responses 1'!AC96="Да",1,0)</f>
        <v>0</v>
      </c>
      <c r="AC96">
        <f>IF('Form responses 1'!AD96="Да",0,1)</f>
        <v>0</v>
      </c>
      <c r="AD96">
        <f>IF('Form responses 1'!AE96="Да",0,1)</f>
        <v>1</v>
      </c>
      <c r="AE96">
        <f>IF('Form responses 1'!AF96="Да",1,0)</f>
        <v>1</v>
      </c>
      <c r="AF96">
        <f>IF('Form responses 1'!AG96="Да",0,1)</f>
        <v>0</v>
      </c>
      <c r="AG96">
        <f>IF('Form responses 1'!AH96="Да",1,0)</f>
        <v>0</v>
      </c>
      <c r="AH96">
        <f>IF('Form responses 1'!AI96="Да",0,1)</f>
        <v>0</v>
      </c>
      <c r="AI96">
        <f>IF('Form responses 1'!AJ96="Да",1,0)</f>
        <v>0</v>
      </c>
      <c r="AJ96">
        <f>IF('Form responses 1'!AK96="Да",1,0)</f>
        <v>0</v>
      </c>
      <c r="AK96">
        <f>IF('Form responses 1'!AL96="Да",0,1)</f>
        <v>0</v>
      </c>
      <c r="AL96">
        <f>IF('Form responses 1'!AM96="Да",1,0)</f>
        <v>0</v>
      </c>
      <c r="AM96">
        <f>IF('Form responses 1'!AN96="Да",1,0)</f>
        <v>0</v>
      </c>
      <c r="AN96">
        <f>IF('Form responses 1'!AO96="Да",1,0)</f>
        <v>0</v>
      </c>
      <c r="AO96">
        <f>IF('Form responses 1'!AP96="Да",0,1)</f>
        <v>0</v>
      </c>
      <c r="AP96">
        <f>IF('Form responses 1'!AQ96="Да",0,1)</f>
        <v>0</v>
      </c>
      <c r="AQ96">
        <f>IF('Form responses 1'!AR96="Да",1,0)</f>
        <v>0</v>
      </c>
      <c r="AR96">
        <f>IF('Form responses 1'!AS96="Да",1,0)</f>
        <v>0</v>
      </c>
      <c r="AS96">
        <f>IF('Form responses 1'!AT96="Да",1,0)</f>
        <v>0</v>
      </c>
      <c r="AT96">
        <f>IF('Form responses 1'!AU96="Да",1,0)</f>
        <v>0</v>
      </c>
      <c r="AU96">
        <f>IF('Form responses 1'!AV96="Да",1,0)</f>
        <v>0</v>
      </c>
      <c r="AV96">
        <f>IF('Form responses 1'!AW96="Да",0,1)</f>
        <v>1</v>
      </c>
      <c r="AW96">
        <f>IF('Form responses 1'!AX96="Да",1,0)</f>
        <v>0</v>
      </c>
      <c r="AX96">
        <f>IF('Form responses 1'!AY96="Да",1,0)</f>
        <v>1</v>
      </c>
      <c r="AY96">
        <f>IF('Form responses 1'!AZ96="Да",0,1)</f>
        <v>0</v>
      </c>
      <c r="AZ96">
        <f>IF('Form responses 1'!BA96="Да",1,0)</f>
        <v>1</v>
      </c>
      <c r="BA96">
        <f>IF('Form responses 1'!BB96="Да",1,0)</f>
        <v>0</v>
      </c>
      <c r="BB96">
        <f>IF('Form responses 1'!BC96="Да",0,1)</f>
        <v>1</v>
      </c>
      <c r="BC96">
        <f>IF('Form responses 1'!BD96="Да",1,0)</f>
        <v>1</v>
      </c>
      <c r="BD96">
        <f>IF('Form responses 1'!BE96="Да",1,0)</f>
        <v>0</v>
      </c>
      <c r="BE96">
        <f>IF('Form responses 1'!BF96="Да",1,0)</f>
        <v>0</v>
      </c>
      <c r="BF96">
        <f t="shared" si="11"/>
        <v>0</v>
      </c>
      <c r="BG96" t="str">
        <f t="shared" si="10"/>
        <v>5. глубокий интраверт</v>
      </c>
      <c r="BH96">
        <f t="shared" si="12"/>
        <v>7</v>
      </c>
      <c r="BI96" t="str">
        <f t="shared" si="13"/>
        <v>4. низкий</v>
      </c>
      <c r="BJ96">
        <f t="shared" si="14"/>
        <v>4</v>
      </c>
      <c r="BK96" t="str">
        <f t="shared" si="15"/>
        <v>ок</v>
      </c>
      <c r="BL96">
        <f>IF('Form responses 1'!BG96=5,1,0)</f>
        <v>1</v>
      </c>
      <c r="BM96">
        <f>IF('Form responses 1'!BH96=5,1,0)</f>
        <v>1</v>
      </c>
      <c r="BN96">
        <f>IF('Form responses 1'!BI96=27,1,0)</f>
        <v>1</v>
      </c>
      <c r="BO96">
        <f>IF('Form responses 1'!BJ96=4,1,0)</f>
        <v>1</v>
      </c>
      <c r="BP96">
        <f>IF('Form responses 1'!BK96=29,1,0)</f>
        <v>1</v>
      </c>
      <c r="BQ96">
        <f>IF('Form responses 1'!BL96=20,1,0)</f>
        <v>1</v>
      </c>
      <c r="BR96">
        <f>IF('Form responses 1'!BM96="Семен потерял часть денег",1,0)</f>
        <v>1</v>
      </c>
      <c r="BS96">
        <f t="shared" si="16"/>
        <v>7</v>
      </c>
      <c r="BT96">
        <f t="shared" si="17"/>
        <v>1</v>
      </c>
      <c r="BU96">
        <f t="shared" si="18"/>
        <v>1</v>
      </c>
      <c r="BV96">
        <f t="shared" si="19"/>
        <v>0</v>
      </c>
    </row>
    <row r="97" spans="1:74" x14ac:dyDescent="0.25">
      <c r="A97">
        <f>IF('Form responses 1'!B97="Да",1,0)</f>
        <v>0</v>
      </c>
      <c r="B97">
        <f>IF('Form responses 1'!C97="Да",1,0)</f>
        <v>0</v>
      </c>
      <c r="C97">
        <f>IF('Form responses 1'!D97="Да",1,0)</f>
        <v>0</v>
      </c>
      <c r="D97">
        <f>IF('Form responses 1'!E97="Да",1,0)</f>
        <v>0</v>
      </c>
      <c r="E97">
        <f>IF('Form responses 1'!F97="Да",0,1)</f>
        <v>0</v>
      </c>
      <c r="F97">
        <f>IF('Form responses 1'!G97="Да",1,0)</f>
        <v>1</v>
      </c>
      <c r="G97">
        <f>IF('Form responses 1'!H97="Да",1,0)</f>
        <v>0</v>
      </c>
      <c r="H97">
        <f>IF('Form responses 1'!I97="Да",1,0)</f>
        <v>1</v>
      </c>
      <c r="I97">
        <f>IF('Form responses 1'!J97="Да",1,0)</f>
        <v>0</v>
      </c>
      <c r="J97">
        <f>IF('Form responses 1'!K97="Да",1,0)</f>
        <v>0</v>
      </c>
      <c r="K97">
        <f>IF('Form responses 1'!L97="Да",1,0)</f>
        <v>0</v>
      </c>
      <c r="L97">
        <f>IF('Form responses 1'!M97="Да",0,1)</f>
        <v>0</v>
      </c>
      <c r="M97">
        <f>IF('Form responses 1'!N97="Да",1,0)</f>
        <v>0</v>
      </c>
      <c r="N97">
        <f>IF('Form responses 1'!O97="Да",1,0)</f>
        <v>0</v>
      </c>
      <c r="O97">
        <f>IF('Form responses 1'!P97="Да",0,1)</f>
        <v>1</v>
      </c>
      <c r="P97">
        <f>IF('Form responses 1'!Q97="Да",1,0)</f>
        <v>0</v>
      </c>
      <c r="Q97">
        <f>IF('Form responses 1'!R97="Да",1,0)</f>
        <v>0</v>
      </c>
      <c r="R97">
        <f>IF('Form responses 1'!S97="Да",0,1)</f>
        <v>0</v>
      </c>
      <c r="S97">
        <f>IF('Form responses 1'!T97="Да",1,0)</f>
        <v>1</v>
      </c>
      <c r="T97">
        <f>IF('Form responses 1'!U97="Да",0,1)</f>
        <v>1</v>
      </c>
      <c r="U97">
        <f>IF('Form responses 1'!V97="Да",1,0)</f>
        <v>1</v>
      </c>
      <c r="V97">
        <f>IF('Form responses 1'!W97="Да",1,0)</f>
        <v>1</v>
      </c>
      <c r="W97">
        <f>IF('Form responses 1'!X97="Да",1,0)</f>
        <v>0</v>
      </c>
      <c r="X97">
        <f>IF('Form responses 1'!Y97="Да",1,0)</f>
        <v>0</v>
      </c>
      <c r="Y97">
        <f>IF('Form responses 1'!Z97="Да",1,0)</f>
        <v>1</v>
      </c>
      <c r="Z97">
        <f>IF('Form responses 1'!AA97="Да",1,0)</f>
        <v>0</v>
      </c>
      <c r="AA97">
        <f>IF('Form responses 1'!AB97="Да",1,0)</f>
        <v>0</v>
      </c>
      <c r="AB97">
        <f>IF('Form responses 1'!AC97="Да",1,0)</f>
        <v>1</v>
      </c>
      <c r="AC97">
        <f>IF('Form responses 1'!AD97="Да",0,1)</f>
        <v>1</v>
      </c>
      <c r="AD97">
        <f>IF('Form responses 1'!AE97="Да",0,1)</f>
        <v>1</v>
      </c>
      <c r="AE97">
        <f>IF('Form responses 1'!AF97="Да",1,0)</f>
        <v>1</v>
      </c>
      <c r="AF97">
        <f>IF('Form responses 1'!AG97="Да",0,1)</f>
        <v>0</v>
      </c>
      <c r="AG97">
        <f>IF('Form responses 1'!AH97="Да",1,0)</f>
        <v>0</v>
      </c>
      <c r="AH97">
        <f>IF('Form responses 1'!AI97="Да",0,1)</f>
        <v>0</v>
      </c>
      <c r="AI97">
        <f>IF('Form responses 1'!AJ97="Да",1,0)</f>
        <v>0</v>
      </c>
      <c r="AJ97">
        <f>IF('Form responses 1'!AK97="Да",1,0)</f>
        <v>0</v>
      </c>
      <c r="AK97">
        <f>IF('Form responses 1'!AL97="Да",0,1)</f>
        <v>0</v>
      </c>
      <c r="AL97">
        <f>IF('Form responses 1'!AM97="Да",1,0)</f>
        <v>0</v>
      </c>
      <c r="AM97">
        <f>IF('Form responses 1'!AN97="Да",1,0)</f>
        <v>1</v>
      </c>
      <c r="AN97">
        <f>IF('Form responses 1'!AO97="Да",1,0)</f>
        <v>0</v>
      </c>
      <c r="AO97">
        <f>IF('Form responses 1'!AP97="Да",0,1)</f>
        <v>1</v>
      </c>
      <c r="AP97">
        <f>IF('Form responses 1'!AQ97="Да",0,1)</f>
        <v>0</v>
      </c>
      <c r="AQ97">
        <f>IF('Form responses 1'!AR97="Да",1,0)</f>
        <v>0</v>
      </c>
      <c r="AR97">
        <f>IF('Form responses 1'!AS97="Да",1,0)</f>
        <v>1</v>
      </c>
      <c r="AS97">
        <f>IF('Form responses 1'!AT97="Да",1,0)</f>
        <v>1</v>
      </c>
      <c r="AT97">
        <f>IF('Form responses 1'!AU97="Да",1,0)</f>
        <v>1</v>
      </c>
      <c r="AU97">
        <f>IF('Form responses 1'!AV97="Да",1,0)</f>
        <v>0</v>
      </c>
      <c r="AV97">
        <f>IF('Form responses 1'!AW97="Да",0,1)</f>
        <v>0</v>
      </c>
      <c r="AW97">
        <f>IF('Form responses 1'!AX97="Да",1,0)</f>
        <v>1</v>
      </c>
      <c r="AX97">
        <f>IF('Form responses 1'!AY97="Да",1,0)</f>
        <v>0</v>
      </c>
      <c r="AY97">
        <f>IF('Form responses 1'!AZ97="Да",0,1)</f>
        <v>1</v>
      </c>
      <c r="AZ97">
        <f>IF('Form responses 1'!BA97="Да",1,0)</f>
        <v>0</v>
      </c>
      <c r="BA97">
        <f>IF('Form responses 1'!BB97="Да",1,0)</f>
        <v>1</v>
      </c>
      <c r="BB97">
        <f>IF('Form responses 1'!BC97="Да",0,1)</f>
        <v>0</v>
      </c>
      <c r="BC97">
        <f>IF('Form responses 1'!BD97="Да",1,0)</f>
        <v>1</v>
      </c>
      <c r="BD97">
        <f>IF('Form responses 1'!BE97="Да",1,0)</f>
        <v>0</v>
      </c>
      <c r="BE97">
        <f>IF('Form responses 1'!BF97="Да",1,0)</f>
        <v>0</v>
      </c>
      <c r="BF97">
        <f t="shared" si="11"/>
        <v>13</v>
      </c>
      <c r="BG97" t="str">
        <f t="shared" si="10"/>
        <v>3. амбиверт</v>
      </c>
      <c r="BH97">
        <f t="shared" si="12"/>
        <v>6</v>
      </c>
      <c r="BI97" t="str">
        <f t="shared" si="13"/>
        <v>4. низкий</v>
      </c>
      <c r="BJ97">
        <f t="shared" si="14"/>
        <v>2</v>
      </c>
      <c r="BK97" t="str">
        <f t="shared" si="15"/>
        <v>ок</v>
      </c>
      <c r="BL97">
        <f>IF('Form responses 1'!BG97=5,1,0)</f>
        <v>1</v>
      </c>
      <c r="BM97">
        <f>IF('Form responses 1'!BH97=5,1,0)</f>
        <v>1</v>
      </c>
      <c r="BN97">
        <f>IF('Form responses 1'!BI97=27,1,0)</f>
        <v>1</v>
      </c>
      <c r="BO97">
        <f>IF('Form responses 1'!BJ97=4,1,0)</f>
        <v>0</v>
      </c>
      <c r="BP97">
        <f>IF('Form responses 1'!BK97=29,1,0)</f>
        <v>1</v>
      </c>
      <c r="BQ97">
        <f>IF('Form responses 1'!BL97=20,1,0)</f>
        <v>0</v>
      </c>
      <c r="BR97">
        <f>IF('Form responses 1'!BM97="Семен потерял часть денег",1,0)</f>
        <v>1</v>
      </c>
      <c r="BS97">
        <f t="shared" si="16"/>
        <v>5</v>
      </c>
      <c r="BT97">
        <f t="shared" si="17"/>
        <v>0</v>
      </c>
      <c r="BU97">
        <f t="shared" si="18"/>
        <v>0</v>
      </c>
      <c r="BV97">
        <f t="shared" si="19"/>
        <v>0</v>
      </c>
    </row>
    <row r="98" spans="1:74" x14ac:dyDescent="0.25">
      <c r="A98">
        <f>IF('Form responses 1'!B98="Да",1,0)</f>
        <v>1</v>
      </c>
      <c r="B98">
        <f>IF('Form responses 1'!C98="Да",1,0)</f>
        <v>1</v>
      </c>
      <c r="C98">
        <f>IF('Form responses 1'!D98="Да",1,0)</f>
        <v>0</v>
      </c>
      <c r="D98">
        <f>IF('Form responses 1'!E98="Да",1,0)</f>
        <v>1</v>
      </c>
      <c r="E98">
        <f>IF('Form responses 1'!F98="Да",0,1)</f>
        <v>0</v>
      </c>
      <c r="F98">
        <f>IF('Form responses 1'!G98="Да",1,0)</f>
        <v>1</v>
      </c>
      <c r="G98">
        <f>IF('Form responses 1'!H98="Да",1,0)</f>
        <v>0</v>
      </c>
      <c r="H98">
        <f>IF('Form responses 1'!I98="Да",1,0)</f>
        <v>0</v>
      </c>
      <c r="I98">
        <f>IF('Form responses 1'!J98="Да",1,0)</f>
        <v>1</v>
      </c>
      <c r="J98">
        <f>IF('Form responses 1'!K98="Да",1,0)</f>
        <v>0</v>
      </c>
      <c r="K98">
        <f>IF('Form responses 1'!L98="Да",1,0)</f>
        <v>1</v>
      </c>
      <c r="L98">
        <f>IF('Form responses 1'!M98="Да",0,1)</f>
        <v>0</v>
      </c>
      <c r="M98">
        <f>IF('Form responses 1'!N98="Да",1,0)</f>
        <v>0</v>
      </c>
      <c r="N98">
        <f>IF('Form responses 1'!O98="Да",1,0)</f>
        <v>0</v>
      </c>
      <c r="O98">
        <f>IF('Form responses 1'!P98="Да",0,1)</f>
        <v>1</v>
      </c>
      <c r="P98">
        <f>IF('Form responses 1'!Q98="Да",1,0)</f>
        <v>0</v>
      </c>
      <c r="Q98">
        <f>IF('Form responses 1'!R98="Да",1,0)</f>
        <v>1</v>
      </c>
      <c r="R98">
        <f>IF('Form responses 1'!S98="Да",0,1)</f>
        <v>1</v>
      </c>
      <c r="S98">
        <f>IF('Form responses 1'!T98="Да",1,0)</f>
        <v>1</v>
      </c>
      <c r="T98">
        <f>IF('Form responses 1'!U98="Да",0,1)</f>
        <v>1</v>
      </c>
      <c r="U98">
        <f>IF('Form responses 1'!V98="Да",1,0)</f>
        <v>1</v>
      </c>
      <c r="V98">
        <f>IF('Form responses 1'!W98="Да",1,0)</f>
        <v>0</v>
      </c>
      <c r="W98">
        <f>IF('Form responses 1'!X98="Да",1,0)</f>
        <v>0</v>
      </c>
      <c r="X98">
        <f>IF('Form responses 1'!Y98="Да",1,0)</f>
        <v>0</v>
      </c>
      <c r="Y98">
        <f>IF('Form responses 1'!Z98="Да",1,0)</f>
        <v>0</v>
      </c>
      <c r="Z98">
        <f>IF('Form responses 1'!AA98="Да",1,0)</f>
        <v>0</v>
      </c>
      <c r="AA98">
        <f>IF('Form responses 1'!AB98="Да",1,0)</f>
        <v>1</v>
      </c>
      <c r="AB98">
        <f>IF('Form responses 1'!AC98="Да",1,0)</f>
        <v>0</v>
      </c>
      <c r="AC98">
        <f>IF('Form responses 1'!AD98="Да",0,1)</f>
        <v>1</v>
      </c>
      <c r="AD98">
        <f>IF('Form responses 1'!AE98="Да",0,1)</f>
        <v>0</v>
      </c>
      <c r="AE98">
        <f>IF('Form responses 1'!AF98="Да",1,0)</f>
        <v>1</v>
      </c>
      <c r="AF98">
        <f>IF('Form responses 1'!AG98="Да",0,1)</f>
        <v>1</v>
      </c>
      <c r="AG98">
        <f>IF('Form responses 1'!AH98="Да",1,0)</f>
        <v>0</v>
      </c>
      <c r="AH98">
        <f>IF('Form responses 1'!AI98="Да",0,1)</f>
        <v>0</v>
      </c>
      <c r="AI98">
        <f>IF('Form responses 1'!AJ98="Да",1,0)</f>
        <v>0</v>
      </c>
      <c r="AJ98">
        <f>IF('Form responses 1'!AK98="Да",1,0)</f>
        <v>0</v>
      </c>
      <c r="AK98">
        <f>IF('Form responses 1'!AL98="Да",0,1)</f>
        <v>1</v>
      </c>
      <c r="AL98">
        <f>IF('Form responses 1'!AM98="Да",1,0)</f>
        <v>0</v>
      </c>
      <c r="AM98">
        <f>IF('Form responses 1'!AN98="Да",1,0)</f>
        <v>0</v>
      </c>
      <c r="AN98">
        <f>IF('Form responses 1'!AO98="Да",1,0)</f>
        <v>0</v>
      </c>
      <c r="AO98">
        <f>IF('Form responses 1'!AP98="Да",0,1)</f>
        <v>1</v>
      </c>
      <c r="AP98">
        <f>IF('Form responses 1'!AQ98="Да",0,1)</f>
        <v>0</v>
      </c>
      <c r="AQ98">
        <f>IF('Form responses 1'!AR98="Да",1,0)</f>
        <v>0</v>
      </c>
      <c r="AR98">
        <f>IF('Form responses 1'!AS98="Да",1,0)</f>
        <v>1</v>
      </c>
      <c r="AS98">
        <f>IF('Form responses 1'!AT98="Да",1,0)</f>
        <v>1</v>
      </c>
      <c r="AT98">
        <f>IF('Form responses 1'!AU98="Да",1,0)</f>
        <v>1</v>
      </c>
      <c r="AU98">
        <f>IF('Form responses 1'!AV98="Да",1,0)</f>
        <v>0</v>
      </c>
      <c r="AV98">
        <f>IF('Form responses 1'!AW98="Да",0,1)</f>
        <v>1</v>
      </c>
      <c r="AW98">
        <f>IF('Form responses 1'!AX98="Да",1,0)</f>
        <v>0</v>
      </c>
      <c r="AX98">
        <f>IF('Form responses 1'!AY98="Да",1,0)</f>
        <v>1</v>
      </c>
      <c r="AY98">
        <f>IF('Form responses 1'!AZ98="Да",0,1)</f>
        <v>1</v>
      </c>
      <c r="AZ98">
        <f>IF('Form responses 1'!BA98="Да",1,0)</f>
        <v>1</v>
      </c>
      <c r="BA98">
        <f>IF('Form responses 1'!BB98="Да",1,0)</f>
        <v>1</v>
      </c>
      <c r="BB98">
        <f>IF('Form responses 1'!BC98="Да",0,1)</f>
        <v>0</v>
      </c>
      <c r="BC98">
        <f>IF('Form responses 1'!BD98="Да",1,0)</f>
        <v>1</v>
      </c>
      <c r="BD98">
        <f>IF('Form responses 1'!BE98="Да",1,0)</f>
        <v>0</v>
      </c>
      <c r="BE98">
        <f>IF('Form responses 1'!BF98="Да",1,0)</f>
        <v>0</v>
      </c>
      <c r="BF98">
        <f t="shared" si="11"/>
        <v>13</v>
      </c>
      <c r="BG98" t="str">
        <f t="shared" si="10"/>
        <v>3. амбиверт</v>
      </c>
      <c r="BH98">
        <f t="shared" si="12"/>
        <v>11</v>
      </c>
      <c r="BI98" t="str">
        <f t="shared" si="13"/>
        <v>3. средний</v>
      </c>
      <c r="BJ98">
        <f t="shared" si="14"/>
        <v>3</v>
      </c>
      <c r="BK98" t="str">
        <f t="shared" si="15"/>
        <v>ок</v>
      </c>
      <c r="BL98">
        <f>IF('Form responses 1'!BG98=5,1,0)</f>
        <v>1</v>
      </c>
      <c r="BM98">
        <f>IF('Form responses 1'!BH98=5,1,0)</f>
        <v>1</v>
      </c>
      <c r="BN98">
        <f>IF('Form responses 1'!BI98=27,1,0)</f>
        <v>1</v>
      </c>
      <c r="BO98">
        <f>IF('Form responses 1'!BJ98=4,1,0)</f>
        <v>1</v>
      </c>
      <c r="BP98">
        <f>IF('Form responses 1'!BK98=29,1,0)</f>
        <v>1</v>
      </c>
      <c r="BQ98">
        <f>IF('Form responses 1'!BL98=20,1,0)</f>
        <v>1</v>
      </c>
      <c r="BR98">
        <f>IF('Form responses 1'!BM98="Семен потерял часть денег",1,0)</f>
        <v>1</v>
      </c>
      <c r="BS98">
        <f t="shared" si="16"/>
        <v>7</v>
      </c>
      <c r="BT98">
        <f t="shared" si="17"/>
        <v>1</v>
      </c>
      <c r="BU98">
        <f t="shared" si="18"/>
        <v>1</v>
      </c>
      <c r="BV98">
        <f t="shared" si="19"/>
        <v>0</v>
      </c>
    </row>
    <row r="99" spans="1:74" x14ac:dyDescent="0.25">
      <c r="A99">
        <f>IF('Form responses 1'!B99="Да",1,0)</f>
        <v>1</v>
      </c>
      <c r="B99">
        <f>IF('Form responses 1'!C99="Да",1,0)</f>
        <v>0</v>
      </c>
      <c r="C99">
        <f>IF('Form responses 1'!D99="Да",1,0)</f>
        <v>0</v>
      </c>
      <c r="D99">
        <f>IF('Form responses 1'!E99="Да",1,0)</f>
        <v>0</v>
      </c>
      <c r="E99">
        <f>IF('Form responses 1'!F99="Да",0,1)</f>
        <v>0</v>
      </c>
      <c r="F99">
        <f>IF('Form responses 1'!G99="Да",1,0)</f>
        <v>1</v>
      </c>
      <c r="G99">
        <f>IF('Form responses 1'!H99="Да",1,0)</f>
        <v>1</v>
      </c>
      <c r="H99">
        <f>IF('Form responses 1'!I99="Да",1,0)</f>
        <v>0</v>
      </c>
      <c r="I99">
        <f>IF('Form responses 1'!J99="Да",1,0)</f>
        <v>1</v>
      </c>
      <c r="J99">
        <f>IF('Form responses 1'!K99="Да",1,0)</f>
        <v>0</v>
      </c>
      <c r="K99">
        <f>IF('Form responses 1'!L99="Да",1,0)</f>
        <v>1</v>
      </c>
      <c r="L99">
        <f>IF('Form responses 1'!M99="Да",0,1)</f>
        <v>0</v>
      </c>
      <c r="M99">
        <f>IF('Form responses 1'!N99="Да",1,0)</f>
        <v>1</v>
      </c>
      <c r="N99">
        <f>IF('Form responses 1'!O99="Да",1,0)</f>
        <v>1</v>
      </c>
      <c r="O99">
        <f>IF('Form responses 1'!P99="Да",0,1)</f>
        <v>0</v>
      </c>
      <c r="P99">
        <f>IF('Form responses 1'!Q99="Да",1,0)</f>
        <v>1</v>
      </c>
      <c r="Q99">
        <f>IF('Form responses 1'!R99="Да",1,0)</f>
        <v>0</v>
      </c>
      <c r="R99">
        <f>IF('Form responses 1'!S99="Да",0,1)</f>
        <v>0</v>
      </c>
      <c r="S99">
        <f>IF('Form responses 1'!T99="Да",1,0)</f>
        <v>1</v>
      </c>
      <c r="T99">
        <f>IF('Form responses 1'!U99="Да",0,1)</f>
        <v>1</v>
      </c>
      <c r="U99">
        <f>IF('Form responses 1'!V99="Да",1,0)</f>
        <v>1</v>
      </c>
      <c r="V99">
        <f>IF('Form responses 1'!W99="Да",1,0)</f>
        <v>1</v>
      </c>
      <c r="W99">
        <f>IF('Form responses 1'!X99="Да",1,0)</f>
        <v>1</v>
      </c>
      <c r="X99">
        <f>IF('Form responses 1'!Y99="Да",1,0)</f>
        <v>1</v>
      </c>
      <c r="Y99">
        <f>IF('Form responses 1'!Z99="Да",1,0)</f>
        <v>1</v>
      </c>
      <c r="Z99">
        <f>IF('Form responses 1'!AA99="Да",1,0)</f>
        <v>0</v>
      </c>
      <c r="AA99">
        <f>IF('Form responses 1'!AB99="Да",1,0)</f>
        <v>1</v>
      </c>
      <c r="AB99">
        <f>IF('Form responses 1'!AC99="Да",1,0)</f>
        <v>0</v>
      </c>
      <c r="AC99">
        <f>IF('Form responses 1'!AD99="Да",0,1)</f>
        <v>0</v>
      </c>
      <c r="AD99">
        <f>IF('Form responses 1'!AE99="Да",0,1)</f>
        <v>0</v>
      </c>
      <c r="AE99">
        <f>IF('Form responses 1'!AF99="Да",1,0)</f>
        <v>1</v>
      </c>
      <c r="AF99">
        <f>IF('Form responses 1'!AG99="Да",0,1)</f>
        <v>0</v>
      </c>
      <c r="AG99">
        <f>IF('Form responses 1'!AH99="Да",1,0)</f>
        <v>0</v>
      </c>
      <c r="AH99">
        <f>IF('Form responses 1'!AI99="Да",0,1)</f>
        <v>0</v>
      </c>
      <c r="AI99">
        <f>IF('Form responses 1'!AJ99="Да",1,0)</f>
        <v>0</v>
      </c>
      <c r="AJ99">
        <f>IF('Form responses 1'!AK99="Да",1,0)</f>
        <v>0</v>
      </c>
      <c r="AK99">
        <f>IF('Form responses 1'!AL99="Да",0,1)</f>
        <v>1</v>
      </c>
      <c r="AL99">
        <f>IF('Form responses 1'!AM99="Да",1,0)</f>
        <v>0</v>
      </c>
      <c r="AM99">
        <f>IF('Form responses 1'!AN99="Да",1,0)</f>
        <v>1</v>
      </c>
      <c r="AN99">
        <f>IF('Form responses 1'!AO99="Да",1,0)</f>
        <v>0</v>
      </c>
      <c r="AO99">
        <f>IF('Form responses 1'!AP99="Да",0,1)</f>
        <v>1</v>
      </c>
      <c r="AP99">
        <f>IF('Form responses 1'!AQ99="Да",0,1)</f>
        <v>0</v>
      </c>
      <c r="AQ99">
        <f>IF('Form responses 1'!AR99="Да",1,0)</f>
        <v>0</v>
      </c>
      <c r="AR99">
        <f>IF('Form responses 1'!AS99="Да",1,0)</f>
        <v>0</v>
      </c>
      <c r="AS99">
        <f>IF('Form responses 1'!AT99="Да",1,0)</f>
        <v>0</v>
      </c>
      <c r="AT99">
        <f>IF('Form responses 1'!AU99="Да",1,0)</f>
        <v>1</v>
      </c>
      <c r="AU99">
        <f>IF('Form responses 1'!AV99="Да",1,0)</f>
        <v>0</v>
      </c>
      <c r="AV99">
        <f>IF('Form responses 1'!AW99="Да",0,1)</f>
        <v>1</v>
      </c>
      <c r="AW99">
        <f>IF('Form responses 1'!AX99="Да",1,0)</f>
        <v>1</v>
      </c>
      <c r="AX99">
        <f>IF('Form responses 1'!AY99="Да",1,0)</f>
        <v>1</v>
      </c>
      <c r="AY99">
        <f>IF('Form responses 1'!AZ99="Да",0,1)</f>
        <v>0</v>
      </c>
      <c r="AZ99">
        <f>IF('Form responses 1'!BA99="Да",1,0)</f>
        <v>0</v>
      </c>
      <c r="BA99">
        <f>IF('Form responses 1'!BB99="Да",1,0)</f>
        <v>0</v>
      </c>
      <c r="BB99">
        <f>IF('Form responses 1'!BC99="Да",0,1)</f>
        <v>0</v>
      </c>
      <c r="BC99">
        <f>IF('Form responses 1'!BD99="Да",1,0)</f>
        <v>1</v>
      </c>
      <c r="BD99">
        <f>IF('Form responses 1'!BE99="Да",1,0)</f>
        <v>1</v>
      </c>
      <c r="BE99">
        <f>IF('Form responses 1'!BF99="Да",1,0)</f>
        <v>0</v>
      </c>
      <c r="BF99">
        <f t="shared" si="11"/>
        <v>12</v>
      </c>
      <c r="BG99" t="str">
        <f t="shared" si="10"/>
        <v>3. амбиверт</v>
      </c>
      <c r="BH99">
        <f t="shared" si="12"/>
        <v>11</v>
      </c>
      <c r="BI99" t="str">
        <f t="shared" si="13"/>
        <v>3. средний</v>
      </c>
      <c r="BJ99">
        <f t="shared" si="14"/>
        <v>3</v>
      </c>
      <c r="BK99" t="str">
        <f t="shared" si="15"/>
        <v>ок</v>
      </c>
      <c r="BL99">
        <f>IF('Form responses 1'!BG99=5,1,0)</f>
        <v>1</v>
      </c>
      <c r="BM99">
        <f>IF('Form responses 1'!BH99=5,1,0)</f>
        <v>1</v>
      </c>
      <c r="BN99">
        <f>IF('Form responses 1'!BI99=27,1,0)</f>
        <v>1</v>
      </c>
      <c r="BO99">
        <f>IF('Form responses 1'!BJ99=4,1,0)</f>
        <v>1</v>
      </c>
      <c r="BP99">
        <f>IF('Form responses 1'!BK99=29,1,0)</f>
        <v>1</v>
      </c>
      <c r="BQ99">
        <f>IF('Form responses 1'!BL99=20,1,0)</f>
        <v>1</v>
      </c>
      <c r="BR99">
        <f>IF('Form responses 1'!BM99="Семен потерял часть денег",1,0)</f>
        <v>1</v>
      </c>
      <c r="BS99">
        <f t="shared" si="16"/>
        <v>7</v>
      </c>
      <c r="BT99">
        <f t="shared" si="17"/>
        <v>1</v>
      </c>
      <c r="BU99">
        <f t="shared" si="18"/>
        <v>1</v>
      </c>
      <c r="BV99">
        <f t="shared" si="19"/>
        <v>0</v>
      </c>
    </row>
    <row r="100" spans="1:74" x14ac:dyDescent="0.25">
      <c r="A100">
        <f>IF('Form responses 1'!B100="Да",1,0)</f>
        <v>0</v>
      </c>
      <c r="B100">
        <f>IF('Form responses 1'!C100="Да",1,0)</f>
        <v>1</v>
      </c>
      <c r="C100">
        <f>IF('Form responses 1'!D100="Да",1,0)</f>
        <v>0</v>
      </c>
      <c r="D100">
        <f>IF('Form responses 1'!E100="Да",1,0)</f>
        <v>0</v>
      </c>
      <c r="E100">
        <f>IF('Form responses 1'!F100="Да",0,1)</f>
        <v>0</v>
      </c>
      <c r="F100">
        <f>IF('Form responses 1'!G100="Да",1,0)</f>
        <v>0</v>
      </c>
      <c r="G100">
        <f>IF('Form responses 1'!H100="Да",1,0)</f>
        <v>0</v>
      </c>
      <c r="H100">
        <f>IF('Form responses 1'!I100="Да",1,0)</f>
        <v>0</v>
      </c>
      <c r="I100">
        <f>IF('Form responses 1'!J100="Да",1,0)</f>
        <v>0</v>
      </c>
      <c r="J100">
        <f>IF('Form responses 1'!K100="Да",1,0)</f>
        <v>0</v>
      </c>
      <c r="K100">
        <f>IF('Form responses 1'!L100="Да",1,0)</f>
        <v>0</v>
      </c>
      <c r="L100">
        <f>IF('Form responses 1'!M100="Да",0,1)</f>
        <v>0</v>
      </c>
      <c r="M100">
        <f>IF('Form responses 1'!N100="Да",1,0)</f>
        <v>0</v>
      </c>
      <c r="N100">
        <f>IF('Form responses 1'!O100="Да",1,0)</f>
        <v>1</v>
      </c>
      <c r="O100">
        <f>IF('Form responses 1'!P100="Да",0,1)</f>
        <v>1</v>
      </c>
      <c r="P100">
        <f>IF('Form responses 1'!Q100="Да",1,0)</f>
        <v>0</v>
      </c>
      <c r="Q100">
        <f>IF('Form responses 1'!R100="Да",1,0)</f>
        <v>0</v>
      </c>
      <c r="R100">
        <f>IF('Form responses 1'!S100="Да",0,1)</f>
        <v>0</v>
      </c>
      <c r="S100">
        <f>IF('Form responses 1'!T100="Да",1,0)</f>
        <v>0</v>
      </c>
      <c r="T100">
        <f>IF('Form responses 1'!U100="Да",0,1)</f>
        <v>1</v>
      </c>
      <c r="U100">
        <f>IF('Form responses 1'!V100="Да",1,0)</f>
        <v>0</v>
      </c>
      <c r="V100">
        <f>IF('Form responses 1'!W100="Да",1,0)</f>
        <v>0</v>
      </c>
      <c r="W100">
        <f>IF('Form responses 1'!X100="Да",1,0)</f>
        <v>1</v>
      </c>
      <c r="X100">
        <f>IF('Form responses 1'!Y100="Да",1,0)</f>
        <v>1</v>
      </c>
      <c r="Y100">
        <f>IF('Form responses 1'!Z100="Да",1,0)</f>
        <v>1</v>
      </c>
      <c r="Z100">
        <f>IF('Form responses 1'!AA100="Да",1,0)</f>
        <v>0</v>
      </c>
      <c r="AA100">
        <f>IF('Form responses 1'!AB100="Да",1,0)</f>
        <v>1</v>
      </c>
      <c r="AB100">
        <f>IF('Form responses 1'!AC100="Да",1,0)</f>
        <v>0</v>
      </c>
      <c r="AC100">
        <f>IF('Form responses 1'!AD100="Да",0,1)</f>
        <v>1</v>
      </c>
      <c r="AD100">
        <f>IF('Form responses 1'!AE100="Да",0,1)</f>
        <v>0</v>
      </c>
      <c r="AE100">
        <f>IF('Form responses 1'!AF100="Да",1,0)</f>
        <v>1</v>
      </c>
      <c r="AF100">
        <f>IF('Form responses 1'!AG100="Да",0,1)</f>
        <v>0</v>
      </c>
      <c r="AG100">
        <f>IF('Form responses 1'!AH100="Да",1,0)</f>
        <v>0</v>
      </c>
      <c r="AH100">
        <f>IF('Form responses 1'!AI100="Да",0,1)</f>
        <v>0</v>
      </c>
      <c r="AI100">
        <f>IF('Form responses 1'!AJ100="Да",1,0)</f>
        <v>0</v>
      </c>
      <c r="AJ100">
        <f>IF('Form responses 1'!AK100="Да",1,0)</f>
        <v>0</v>
      </c>
      <c r="AK100">
        <f>IF('Form responses 1'!AL100="Да",0,1)</f>
        <v>0</v>
      </c>
      <c r="AL100">
        <f>IF('Form responses 1'!AM100="Да",1,0)</f>
        <v>0</v>
      </c>
      <c r="AM100">
        <f>IF('Form responses 1'!AN100="Да",1,0)</f>
        <v>0</v>
      </c>
      <c r="AN100">
        <f>IF('Form responses 1'!AO100="Да",1,0)</f>
        <v>0</v>
      </c>
      <c r="AO100">
        <f>IF('Form responses 1'!AP100="Да",0,1)</f>
        <v>1</v>
      </c>
      <c r="AP100">
        <f>IF('Form responses 1'!AQ100="Да",0,1)</f>
        <v>0</v>
      </c>
      <c r="AQ100">
        <f>IF('Form responses 1'!AR100="Да",1,0)</f>
        <v>0</v>
      </c>
      <c r="AR100">
        <f>IF('Form responses 1'!AS100="Да",1,0)</f>
        <v>0</v>
      </c>
      <c r="AS100">
        <f>IF('Form responses 1'!AT100="Да",1,0)</f>
        <v>0</v>
      </c>
      <c r="AT100">
        <f>IF('Form responses 1'!AU100="Да",1,0)</f>
        <v>1</v>
      </c>
      <c r="AU100">
        <f>IF('Form responses 1'!AV100="Да",1,0)</f>
        <v>0</v>
      </c>
      <c r="AV100">
        <f>IF('Form responses 1'!AW100="Да",0,1)</f>
        <v>0</v>
      </c>
      <c r="AW100">
        <f>IF('Form responses 1'!AX100="Да",1,0)</f>
        <v>1</v>
      </c>
      <c r="AX100">
        <f>IF('Form responses 1'!AY100="Да",1,0)</f>
        <v>1</v>
      </c>
      <c r="AY100">
        <f>IF('Form responses 1'!AZ100="Да",0,1)</f>
        <v>0</v>
      </c>
      <c r="AZ100">
        <f>IF('Form responses 1'!BA100="Да",1,0)</f>
        <v>1</v>
      </c>
      <c r="BA100">
        <f>IF('Form responses 1'!BB100="Да",1,0)</f>
        <v>1</v>
      </c>
      <c r="BB100">
        <f>IF('Form responses 1'!BC100="Да",0,1)</f>
        <v>1</v>
      </c>
      <c r="BC100">
        <f>IF('Form responses 1'!BD100="Да",1,0)</f>
        <v>1</v>
      </c>
      <c r="BD100">
        <f>IF('Form responses 1'!BE100="Да",1,0)</f>
        <v>0</v>
      </c>
      <c r="BE100">
        <f>IF('Form responses 1'!BF100="Да",1,0)</f>
        <v>0</v>
      </c>
      <c r="BF100">
        <f t="shared" si="11"/>
        <v>9</v>
      </c>
      <c r="BG100" t="str">
        <f t="shared" si="10"/>
        <v>3. амбиверт</v>
      </c>
      <c r="BH100">
        <f t="shared" si="12"/>
        <v>7</v>
      </c>
      <c r="BI100" t="str">
        <f t="shared" si="13"/>
        <v>4. низкий</v>
      </c>
      <c r="BJ100">
        <f t="shared" si="14"/>
        <v>2</v>
      </c>
      <c r="BK100" t="str">
        <f t="shared" si="15"/>
        <v>ок</v>
      </c>
      <c r="BL100">
        <f>IF('Form responses 1'!BG100=5,1,0)</f>
        <v>1</v>
      </c>
      <c r="BM100">
        <f>IF('Form responses 1'!BH100=5,1,0)</f>
        <v>1</v>
      </c>
      <c r="BN100">
        <f>IF('Form responses 1'!BI100=27,1,0)</f>
        <v>1</v>
      </c>
      <c r="BO100">
        <f>IF('Form responses 1'!BJ100=4,1,0)</f>
        <v>1</v>
      </c>
      <c r="BP100">
        <f>IF('Form responses 1'!BK100=29,1,0)</f>
        <v>1</v>
      </c>
      <c r="BQ100">
        <f>IF('Form responses 1'!BL100=20,1,0)</f>
        <v>0</v>
      </c>
      <c r="BR100">
        <f>IF('Form responses 1'!BM100="Семен потерял часть денег",1,0)</f>
        <v>1</v>
      </c>
      <c r="BS100">
        <f t="shared" si="16"/>
        <v>6</v>
      </c>
      <c r="BT100">
        <f t="shared" si="17"/>
        <v>0</v>
      </c>
      <c r="BU100">
        <f t="shared" si="18"/>
        <v>1</v>
      </c>
      <c r="BV100">
        <f t="shared" si="19"/>
        <v>0</v>
      </c>
    </row>
    <row r="101" spans="1:74" x14ac:dyDescent="0.25">
      <c r="A101">
        <f>IF('Form responses 1'!B101="Да",1,0)</f>
        <v>0</v>
      </c>
      <c r="B101">
        <f>IF('Form responses 1'!C101="Да",1,0)</f>
        <v>0</v>
      </c>
      <c r="C101">
        <f>IF('Form responses 1'!D101="Да",1,0)</f>
        <v>0</v>
      </c>
      <c r="D101">
        <f>IF('Form responses 1'!E101="Да",1,0)</f>
        <v>1</v>
      </c>
      <c r="E101">
        <f>IF('Form responses 1'!F101="Да",0,1)</f>
        <v>0</v>
      </c>
      <c r="F101">
        <f>IF('Form responses 1'!G101="Да",1,0)</f>
        <v>1</v>
      </c>
      <c r="G101">
        <f>IF('Form responses 1'!H101="Да",1,0)</f>
        <v>0</v>
      </c>
      <c r="H101">
        <f>IF('Form responses 1'!I101="Да",1,0)</f>
        <v>1</v>
      </c>
      <c r="I101">
        <f>IF('Form responses 1'!J101="Да",1,0)</f>
        <v>1</v>
      </c>
      <c r="J101">
        <f>IF('Form responses 1'!K101="Да",1,0)</f>
        <v>1</v>
      </c>
      <c r="K101">
        <f>IF('Form responses 1'!L101="Да",1,0)</f>
        <v>1</v>
      </c>
      <c r="L101">
        <f>IF('Form responses 1'!M101="Да",0,1)</f>
        <v>0</v>
      </c>
      <c r="M101">
        <f>IF('Form responses 1'!N101="Да",1,0)</f>
        <v>0</v>
      </c>
      <c r="N101">
        <f>IF('Form responses 1'!O101="Да",1,0)</f>
        <v>1</v>
      </c>
      <c r="O101">
        <f>IF('Form responses 1'!P101="Да",0,1)</f>
        <v>0</v>
      </c>
      <c r="P101">
        <f>IF('Form responses 1'!Q101="Да",1,0)</f>
        <v>1</v>
      </c>
      <c r="Q101">
        <f>IF('Form responses 1'!R101="Да",1,0)</f>
        <v>0</v>
      </c>
      <c r="R101">
        <f>IF('Form responses 1'!S101="Да",0,1)</f>
        <v>0</v>
      </c>
      <c r="S101">
        <f>IF('Form responses 1'!T101="Да",1,0)</f>
        <v>1</v>
      </c>
      <c r="T101">
        <f>IF('Form responses 1'!U101="Да",0,1)</f>
        <v>0</v>
      </c>
      <c r="U101">
        <f>IF('Form responses 1'!V101="Да",1,0)</f>
        <v>0</v>
      </c>
      <c r="V101">
        <f>IF('Form responses 1'!W101="Да",1,0)</f>
        <v>1</v>
      </c>
      <c r="W101">
        <f>IF('Form responses 1'!X101="Да",1,0)</f>
        <v>1</v>
      </c>
      <c r="X101">
        <f>IF('Form responses 1'!Y101="Да",1,0)</f>
        <v>0</v>
      </c>
      <c r="Y101">
        <f>IF('Form responses 1'!Z101="Да",1,0)</f>
        <v>1</v>
      </c>
      <c r="Z101">
        <f>IF('Form responses 1'!AA101="Да",1,0)</f>
        <v>1</v>
      </c>
      <c r="AA101">
        <f>IF('Form responses 1'!AB101="Да",1,0)</f>
        <v>0</v>
      </c>
      <c r="AB101">
        <f>IF('Form responses 1'!AC101="Да",1,0)</f>
        <v>1</v>
      </c>
      <c r="AC101">
        <f>IF('Form responses 1'!AD101="Да",0,1)</f>
        <v>0</v>
      </c>
      <c r="AD101">
        <f>IF('Form responses 1'!AE101="Да",0,1)</f>
        <v>1</v>
      </c>
      <c r="AE101">
        <f>IF('Form responses 1'!AF101="Да",1,0)</f>
        <v>1</v>
      </c>
      <c r="AF101">
        <f>IF('Form responses 1'!AG101="Да",0,1)</f>
        <v>0</v>
      </c>
      <c r="AG101">
        <f>IF('Form responses 1'!AH101="Да",1,0)</f>
        <v>1</v>
      </c>
      <c r="AH101">
        <f>IF('Form responses 1'!AI101="Да",0,1)</f>
        <v>0</v>
      </c>
      <c r="AI101">
        <f>IF('Form responses 1'!AJ101="Да",1,0)</f>
        <v>1</v>
      </c>
      <c r="AJ101">
        <f>IF('Form responses 1'!AK101="Да",1,0)</f>
        <v>0</v>
      </c>
      <c r="AK101">
        <f>IF('Form responses 1'!AL101="Да",0,1)</f>
        <v>0</v>
      </c>
      <c r="AL101">
        <f>IF('Form responses 1'!AM101="Да",1,0)</f>
        <v>0</v>
      </c>
      <c r="AM101">
        <f>IF('Form responses 1'!AN101="Да",1,0)</f>
        <v>0</v>
      </c>
      <c r="AN101">
        <f>IF('Form responses 1'!AO101="Да",1,0)</f>
        <v>0</v>
      </c>
      <c r="AO101">
        <f>IF('Form responses 1'!AP101="Да",0,1)</f>
        <v>1</v>
      </c>
      <c r="AP101">
        <f>IF('Form responses 1'!AQ101="Да",0,1)</f>
        <v>0</v>
      </c>
      <c r="AQ101">
        <f>IF('Form responses 1'!AR101="Да",1,0)</f>
        <v>0</v>
      </c>
      <c r="AR101">
        <f>IF('Form responses 1'!AS101="Да",1,0)</f>
        <v>0</v>
      </c>
      <c r="AS101">
        <f>IF('Form responses 1'!AT101="Да",1,0)</f>
        <v>1</v>
      </c>
      <c r="AT101">
        <f>IF('Form responses 1'!AU101="Да",1,0)</f>
        <v>0</v>
      </c>
      <c r="AU101">
        <f>IF('Form responses 1'!AV101="Да",1,0)</f>
        <v>1</v>
      </c>
      <c r="AV101">
        <f>IF('Form responses 1'!AW101="Да",0,1)</f>
        <v>1</v>
      </c>
      <c r="AW101">
        <f>IF('Form responses 1'!AX101="Да",1,0)</f>
        <v>0</v>
      </c>
      <c r="AX101">
        <f>IF('Form responses 1'!AY101="Да",1,0)</f>
        <v>1</v>
      </c>
      <c r="AY101">
        <f>IF('Form responses 1'!AZ101="Да",0,1)</f>
        <v>0</v>
      </c>
      <c r="AZ101">
        <f>IF('Form responses 1'!BA101="Да",1,0)</f>
        <v>1</v>
      </c>
      <c r="BA101">
        <f>IF('Form responses 1'!BB101="Да",1,0)</f>
        <v>0</v>
      </c>
      <c r="BB101">
        <f>IF('Form responses 1'!BC101="Да",0,1)</f>
        <v>0</v>
      </c>
      <c r="BC101">
        <f>IF('Form responses 1'!BD101="Да",1,0)</f>
        <v>1</v>
      </c>
      <c r="BD101">
        <f>IF('Form responses 1'!BE101="Да",1,0)</f>
        <v>0</v>
      </c>
      <c r="BE101">
        <f>IF('Form responses 1'!BF101="Да",1,0)</f>
        <v>0</v>
      </c>
      <c r="BF101">
        <f t="shared" si="11"/>
        <v>5</v>
      </c>
      <c r="BG101" t="str">
        <f t="shared" si="10"/>
        <v>4. интроверт</v>
      </c>
      <c r="BH101">
        <f t="shared" si="12"/>
        <v>17</v>
      </c>
      <c r="BI101" t="str">
        <f t="shared" si="13"/>
        <v>2. Высокий</v>
      </c>
      <c r="BJ101">
        <f t="shared" si="14"/>
        <v>3</v>
      </c>
      <c r="BK101" t="str">
        <f t="shared" si="15"/>
        <v>ок</v>
      </c>
      <c r="BL101">
        <f>IF('Form responses 1'!BG101=5,1,0)</f>
        <v>1</v>
      </c>
      <c r="BM101">
        <f>IF('Form responses 1'!BH101=5,1,0)</f>
        <v>1</v>
      </c>
      <c r="BN101">
        <f>IF('Form responses 1'!BI101=27,1,0)</f>
        <v>1</v>
      </c>
      <c r="BO101">
        <f>IF('Form responses 1'!BJ101=4,1,0)</f>
        <v>1</v>
      </c>
      <c r="BP101">
        <f>IF('Form responses 1'!BK101=29,1,0)</f>
        <v>1</v>
      </c>
      <c r="BQ101">
        <f>IF('Form responses 1'!BL101=20,1,0)</f>
        <v>1</v>
      </c>
      <c r="BR101">
        <f>IF('Form responses 1'!BM101="Семен потерял часть денег",1,0)</f>
        <v>1</v>
      </c>
      <c r="BS101">
        <f t="shared" si="16"/>
        <v>7</v>
      </c>
      <c r="BT101">
        <f t="shared" si="17"/>
        <v>1</v>
      </c>
      <c r="BU101">
        <f t="shared" si="18"/>
        <v>1</v>
      </c>
      <c r="BV101">
        <f t="shared" si="19"/>
        <v>0</v>
      </c>
    </row>
    <row r="102" spans="1:74" x14ac:dyDescent="0.25">
      <c r="A102">
        <f>IF('Form responses 1'!B102="Да",1,0)</f>
        <v>0</v>
      </c>
      <c r="B102">
        <f>IF('Form responses 1'!C102="Да",1,0)</f>
        <v>0</v>
      </c>
      <c r="C102">
        <f>IF('Form responses 1'!D102="Да",1,0)</f>
        <v>0</v>
      </c>
      <c r="D102">
        <f>IF('Form responses 1'!E102="Да",1,0)</f>
        <v>0</v>
      </c>
      <c r="E102">
        <f>IF('Form responses 1'!F102="Да",0,1)</f>
        <v>1</v>
      </c>
      <c r="F102">
        <f>IF('Form responses 1'!G102="Да",1,0)</f>
        <v>1</v>
      </c>
      <c r="G102">
        <f>IF('Form responses 1'!H102="Да",1,0)</f>
        <v>1</v>
      </c>
      <c r="H102">
        <f>IF('Form responses 1'!I102="Да",1,0)</f>
        <v>1</v>
      </c>
      <c r="I102">
        <f>IF('Form responses 1'!J102="Да",1,0)</f>
        <v>1</v>
      </c>
      <c r="J102">
        <f>IF('Form responses 1'!K102="Да",1,0)</f>
        <v>0</v>
      </c>
      <c r="K102">
        <f>IF('Form responses 1'!L102="Да",1,0)</f>
        <v>1</v>
      </c>
      <c r="L102">
        <f>IF('Form responses 1'!M102="Да",0,1)</f>
        <v>0</v>
      </c>
      <c r="M102">
        <f>IF('Form responses 1'!N102="Да",1,0)</f>
        <v>1</v>
      </c>
      <c r="N102">
        <f>IF('Form responses 1'!O102="Да",1,0)</f>
        <v>0</v>
      </c>
      <c r="O102">
        <f>IF('Form responses 1'!P102="Да",0,1)</f>
        <v>1</v>
      </c>
      <c r="P102">
        <f>IF('Form responses 1'!Q102="Да",1,0)</f>
        <v>0</v>
      </c>
      <c r="Q102">
        <f>IF('Form responses 1'!R102="Да",1,0)</f>
        <v>0</v>
      </c>
      <c r="R102">
        <f>IF('Form responses 1'!S102="Да",0,1)</f>
        <v>0</v>
      </c>
      <c r="S102">
        <f>IF('Form responses 1'!T102="Да",1,0)</f>
        <v>1</v>
      </c>
      <c r="T102">
        <f>IF('Form responses 1'!U102="Да",0,1)</f>
        <v>1</v>
      </c>
      <c r="U102">
        <f>IF('Form responses 1'!V102="Да",1,0)</f>
        <v>0</v>
      </c>
      <c r="V102">
        <f>IF('Form responses 1'!W102="Да",1,0)</f>
        <v>1</v>
      </c>
      <c r="W102">
        <f>IF('Form responses 1'!X102="Да",1,0)</f>
        <v>0</v>
      </c>
      <c r="X102">
        <f>IF('Form responses 1'!Y102="Да",1,0)</f>
        <v>0</v>
      </c>
      <c r="Y102">
        <f>IF('Form responses 1'!Z102="Да",1,0)</f>
        <v>1</v>
      </c>
      <c r="Z102">
        <f>IF('Form responses 1'!AA102="Да",1,0)</f>
        <v>0</v>
      </c>
      <c r="AA102">
        <f>IF('Form responses 1'!AB102="Да",1,0)</f>
        <v>1</v>
      </c>
      <c r="AB102">
        <f>IF('Form responses 1'!AC102="Да",1,0)</f>
        <v>0</v>
      </c>
      <c r="AC102">
        <f>IF('Form responses 1'!AD102="Да",0,1)</f>
        <v>1</v>
      </c>
      <c r="AD102">
        <f>IF('Form responses 1'!AE102="Да",0,1)</f>
        <v>1</v>
      </c>
      <c r="AE102">
        <f>IF('Form responses 1'!AF102="Да",1,0)</f>
        <v>1</v>
      </c>
      <c r="AF102">
        <f>IF('Form responses 1'!AG102="Да",0,1)</f>
        <v>0</v>
      </c>
      <c r="AG102">
        <f>IF('Form responses 1'!AH102="Да",1,0)</f>
        <v>0</v>
      </c>
      <c r="AH102">
        <f>IF('Form responses 1'!AI102="Да",0,1)</f>
        <v>1</v>
      </c>
      <c r="AI102">
        <f>IF('Form responses 1'!AJ102="Да",1,0)</f>
        <v>0</v>
      </c>
      <c r="AJ102">
        <f>IF('Form responses 1'!AK102="Да",1,0)</f>
        <v>0</v>
      </c>
      <c r="AK102">
        <f>IF('Form responses 1'!AL102="Да",0,1)</f>
        <v>1</v>
      </c>
      <c r="AL102">
        <f>IF('Form responses 1'!AM102="Да",1,0)</f>
        <v>1</v>
      </c>
      <c r="AM102">
        <f>IF('Form responses 1'!AN102="Да",1,0)</f>
        <v>1</v>
      </c>
      <c r="AN102">
        <f>IF('Form responses 1'!AO102="Да",1,0)</f>
        <v>0</v>
      </c>
      <c r="AO102">
        <f>IF('Form responses 1'!AP102="Да",0,1)</f>
        <v>1</v>
      </c>
      <c r="AP102">
        <f>IF('Form responses 1'!AQ102="Да",0,1)</f>
        <v>0</v>
      </c>
      <c r="AQ102">
        <f>IF('Form responses 1'!AR102="Да",1,0)</f>
        <v>0</v>
      </c>
      <c r="AR102">
        <f>IF('Form responses 1'!AS102="Да",1,0)</f>
        <v>0</v>
      </c>
      <c r="AS102">
        <f>IF('Form responses 1'!AT102="Да",1,0)</f>
        <v>0</v>
      </c>
      <c r="AT102">
        <f>IF('Form responses 1'!AU102="Да",1,0)</f>
        <v>0</v>
      </c>
      <c r="AU102">
        <f>IF('Form responses 1'!AV102="Да",1,0)</f>
        <v>1</v>
      </c>
      <c r="AV102">
        <f>IF('Form responses 1'!AW102="Да",0,1)</f>
        <v>1</v>
      </c>
      <c r="AW102">
        <f>IF('Form responses 1'!AX102="Да",1,0)</f>
        <v>1</v>
      </c>
      <c r="AX102">
        <f>IF('Form responses 1'!AY102="Да",1,0)</f>
        <v>1</v>
      </c>
      <c r="AY102">
        <f>IF('Form responses 1'!AZ102="Да",0,1)</f>
        <v>1</v>
      </c>
      <c r="AZ102">
        <f>IF('Form responses 1'!BA102="Да",1,0)</f>
        <v>0</v>
      </c>
      <c r="BA102">
        <f>IF('Form responses 1'!BB102="Да",1,0)</f>
        <v>0</v>
      </c>
      <c r="BB102">
        <f>IF('Form responses 1'!BC102="Да",0,1)</f>
        <v>0</v>
      </c>
      <c r="BC102">
        <f>IF('Form responses 1'!BD102="Да",1,0)</f>
        <v>1</v>
      </c>
      <c r="BD102">
        <f>IF('Form responses 1'!BE102="Да",1,0)</f>
        <v>1</v>
      </c>
      <c r="BE102">
        <f>IF('Form responses 1'!BF102="Да",1,0)</f>
        <v>0</v>
      </c>
      <c r="BF102">
        <f t="shared" si="11"/>
        <v>16</v>
      </c>
      <c r="BG102" t="str">
        <f t="shared" si="10"/>
        <v>2. экстраверт</v>
      </c>
      <c r="BH102">
        <f t="shared" si="12"/>
        <v>9</v>
      </c>
      <c r="BI102" t="str">
        <f t="shared" si="13"/>
        <v>3. средний</v>
      </c>
      <c r="BJ102">
        <f t="shared" si="14"/>
        <v>3</v>
      </c>
      <c r="BK102" t="str">
        <f t="shared" si="15"/>
        <v>ок</v>
      </c>
      <c r="BL102">
        <f>IF('Form responses 1'!BG102=5,1,0)</f>
        <v>1</v>
      </c>
      <c r="BM102">
        <f>IF('Form responses 1'!BH102=5,1,0)</f>
        <v>1</v>
      </c>
      <c r="BN102">
        <f>IF('Form responses 1'!BI102=27,1,0)</f>
        <v>1</v>
      </c>
      <c r="BO102">
        <f>IF('Form responses 1'!BJ102=4,1,0)</f>
        <v>1</v>
      </c>
      <c r="BP102">
        <f>IF('Form responses 1'!BK102=29,1,0)</f>
        <v>1</v>
      </c>
      <c r="BQ102">
        <f>IF('Form responses 1'!BL102=20,1,0)</f>
        <v>1</v>
      </c>
      <c r="BR102">
        <f>IF('Form responses 1'!BM102="Семен потерял часть денег",1,0)</f>
        <v>1</v>
      </c>
      <c r="BS102">
        <f t="shared" si="16"/>
        <v>7</v>
      </c>
      <c r="BT102">
        <f t="shared" si="17"/>
        <v>1</v>
      </c>
      <c r="BU102">
        <f t="shared" si="18"/>
        <v>1</v>
      </c>
      <c r="BV102">
        <f t="shared" si="19"/>
        <v>0</v>
      </c>
    </row>
    <row r="103" spans="1:74" x14ac:dyDescent="0.25">
      <c r="A103">
        <f>IF('Form responses 1'!B103="Да",1,0)</f>
        <v>0</v>
      </c>
      <c r="B103">
        <f>IF('Form responses 1'!C103="Да",1,0)</f>
        <v>0</v>
      </c>
      <c r="C103">
        <f>IF('Form responses 1'!D103="Да",1,0)</f>
        <v>0</v>
      </c>
      <c r="D103">
        <f>IF('Form responses 1'!E103="Да",1,0)</f>
        <v>0</v>
      </c>
      <c r="E103">
        <f>IF('Form responses 1'!F103="Да",0,1)</f>
        <v>1</v>
      </c>
      <c r="F103">
        <f>IF('Form responses 1'!G103="Да",1,0)</f>
        <v>0</v>
      </c>
      <c r="G103">
        <f>IF('Form responses 1'!H103="Да",1,0)</f>
        <v>1</v>
      </c>
      <c r="H103">
        <f>IF('Form responses 1'!I103="Да",1,0)</f>
        <v>1</v>
      </c>
      <c r="I103">
        <f>IF('Form responses 1'!J103="Да",1,0)</f>
        <v>1</v>
      </c>
      <c r="J103">
        <f>IF('Form responses 1'!K103="Да",1,0)</f>
        <v>0</v>
      </c>
      <c r="K103">
        <f>IF('Form responses 1'!L103="Да",1,0)</f>
        <v>1</v>
      </c>
      <c r="L103">
        <f>IF('Form responses 1'!M103="Да",0,1)</f>
        <v>0</v>
      </c>
      <c r="M103">
        <f>IF('Form responses 1'!N103="Да",1,0)</f>
        <v>1</v>
      </c>
      <c r="N103">
        <f>IF('Form responses 1'!O103="Да",1,0)</f>
        <v>1</v>
      </c>
      <c r="O103">
        <f>IF('Form responses 1'!P103="Да",0,1)</f>
        <v>0</v>
      </c>
      <c r="P103">
        <f>IF('Form responses 1'!Q103="Да",1,0)</f>
        <v>1</v>
      </c>
      <c r="Q103">
        <f>IF('Form responses 1'!R103="Да",1,0)</f>
        <v>0</v>
      </c>
      <c r="R103">
        <f>IF('Form responses 1'!S103="Да",0,1)</f>
        <v>0</v>
      </c>
      <c r="S103">
        <f>IF('Form responses 1'!T103="Да",1,0)</f>
        <v>1</v>
      </c>
      <c r="T103">
        <f>IF('Form responses 1'!U103="Да",0,1)</f>
        <v>0</v>
      </c>
      <c r="U103">
        <f>IF('Form responses 1'!V103="Да",1,0)</f>
        <v>1</v>
      </c>
      <c r="V103">
        <f>IF('Form responses 1'!W103="Да",1,0)</f>
        <v>0</v>
      </c>
      <c r="W103">
        <f>IF('Form responses 1'!X103="Да",1,0)</f>
        <v>1</v>
      </c>
      <c r="X103">
        <f>IF('Form responses 1'!Y103="Да",1,0)</f>
        <v>1</v>
      </c>
      <c r="Y103">
        <f>IF('Form responses 1'!Z103="Да",1,0)</f>
        <v>1</v>
      </c>
      <c r="Z103">
        <f>IF('Form responses 1'!AA103="Да",1,0)</f>
        <v>1</v>
      </c>
      <c r="AA103">
        <f>IF('Form responses 1'!AB103="Да",1,0)</f>
        <v>1</v>
      </c>
      <c r="AB103">
        <f>IF('Form responses 1'!AC103="Да",1,0)</f>
        <v>1</v>
      </c>
      <c r="AC103">
        <f>IF('Form responses 1'!AD103="Да",0,1)</f>
        <v>0</v>
      </c>
      <c r="AD103">
        <f>IF('Form responses 1'!AE103="Да",0,1)</f>
        <v>0</v>
      </c>
      <c r="AE103">
        <f>IF('Form responses 1'!AF103="Да",1,0)</f>
        <v>1</v>
      </c>
      <c r="AF103">
        <f>IF('Form responses 1'!AG103="Да",0,1)</f>
        <v>0</v>
      </c>
      <c r="AG103">
        <f>IF('Form responses 1'!AH103="Да",1,0)</f>
        <v>1</v>
      </c>
      <c r="AH103">
        <f>IF('Form responses 1'!AI103="Да",0,1)</f>
        <v>0</v>
      </c>
      <c r="AI103">
        <f>IF('Form responses 1'!AJ103="Да",1,0)</f>
        <v>1</v>
      </c>
      <c r="AJ103">
        <f>IF('Form responses 1'!AK103="Да",1,0)</f>
        <v>0</v>
      </c>
      <c r="AK103">
        <f>IF('Form responses 1'!AL103="Да",0,1)</f>
        <v>1</v>
      </c>
      <c r="AL103">
        <f>IF('Form responses 1'!AM103="Да",1,0)</f>
        <v>1</v>
      </c>
      <c r="AM103">
        <f>IF('Form responses 1'!AN103="Да",1,0)</f>
        <v>1</v>
      </c>
      <c r="AN103">
        <f>IF('Form responses 1'!AO103="Да",1,0)</f>
        <v>1</v>
      </c>
      <c r="AO103">
        <f>IF('Form responses 1'!AP103="Да",0,1)</f>
        <v>1</v>
      </c>
      <c r="AP103">
        <f>IF('Form responses 1'!AQ103="Да",0,1)</f>
        <v>0</v>
      </c>
      <c r="AQ103">
        <f>IF('Form responses 1'!AR103="Да",1,0)</f>
        <v>1</v>
      </c>
      <c r="AR103">
        <f>IF('Form responses 1'!AS103="Да",1,0)</f>
        <v>1</v>
      </c>
      <c r="AS103">
        <f>IF('Form responses 1'!AT103="Да",1,0)</f>
        <v>1</v>
      </c>
      <c r="AT103">
        <f>IF('Form responses 1'!AU103="Да",1,0)</f>
        <v>0</v>
      </c>
      <c r="AU103">
        <f>IF('Form responses 1'!AV103="Да",1,0)</f>
        <v>1</v>
      </c>
      <c r="AV103">
        <f>IF('Form responses 1'!AW103="Да",0,1)</f>
        <v>0</v>
      </c>
      <c r="AW103">
        <f>IF('Form responses 1'!AX103="Да",1,0)</f>
        <v>0</v>
      </c>
      <c r="AX103">
        <f>IF('Form responses 1'!AY103="Да",1,0)</f>
        <v>1</v>
      </c>
      <c r="AY103">
        <f>IF('Form responses 1'!AZ103="Да",0,1)</f>
        <v>1</v>
      </c>
      <c r="AZ103">
        <f>IF('Form responses 1'!BA103="Да",1,0)</f>
        <v>1</v>
      </c>
      <c r="BA103">
        <f>IF('Form responses 1'!BB103="Да",1,0)</f>
        <v>1</v>
      </c>
      <c r="BB103">
        <f>IF('Form responses 1'!BC103="Да",0,1)</f>
        <v>1</v>
      </c>
      <c r="BC103">
        <f>IF('Form responses 1'!BD103="Да",1,0)</f>
        <v>1</v>
      </c>
      <c r="BD103">
        <f>IF('Form responses 1'!BE103="Да",1,0)</f>
        <v>1</v>
      </c>
      <c r="BE103">
        <f>IF('Form responses 1'!BF103="Да",1,0)</f>
        <v>1</v>
      </c>
      <c r="BF103">
        <f t="shared" si="11"/>
        <v>12</v>
      </c>
      <c r="BG103" t="str">
        <f t="shared" si="10"/>
        <v>3. амбиверт</v>
      </c>
      <c r="BH103">
        <f t="shared" si="12"/>
        <v>22</v>
      </c>
      <c r="BI103" t="str">
        <f t="shared" si="13"/>
        <v>1. Оч.высокий</v>
      </c>
      <c r="BJ103">
        <f t="shared" si="14"/>
        <v>2</v>
      </c>
      <c r="BK103" t="str">
        <f t="shared" si="15"/>
        <v>ок</v>
      </c>
      <c r="BL103">
        <f>IF('Form responses 1'!BG103=5,1,0)</f>
        <v>1</v>
      </c>
      <c r="BM103">
        <f>IF('Form responses 1'!BH103=5,1,0)</f>
        <v>1</v>
      </c>
      <c r="BN103">
        <f>IF('Form responses 1'!BI103=27,1,0)</f>
        <v>1</v>
      </c>
      <c r="BO103">
        <f>IF('Form responses 1'!BJ103=4,1,0)</f>
        <v>1</v>
      </c>
      <c r="BP103">
        <f>IF('Form responses 1'!BK103=29,1,0)</f>
        <v>1</v>
      </c>
      <c r="BQ103">
        <f>IF('Form responses 1'!BL103=20,1,0)</f>
        <v>0</v>
      </c>
      <c r="BR103">
        <f>IF('Form responses 1'!BM103="Семен потерял часть денег",1,0)</f>
        <v>1</v>
      </c>
      <c r="BS103">
        <f t="shared" si="16"/>
        <v>6</v>
      </c>
      <c r="BT103">
        <f t="shared" si="17"/>
        <v>0</v>
      </c>
      <c r="BU103">
        <f t="shared" si="18"/>
        <v>1</v>
      </c>
      <c r="BV103">
        <f t="shared" si="19"/>
        <v>0</v>
      </c>
    </row>
    <row r="104" spans="1:74" x14ac:dyDescent="0.25">
      <c r="A104">
        <f>IF('Form responses 1'!B104="Да",1,0)</f>
        <v>0</v>
      </c>
      <c r="B104">
        <f>IF('Form responses 1'!C104="Да",1,0)</f>
        <v>0</v>
      </c>
      <c r="C104">
        <f>IF('Form responses 1'!D104="Да",1,0)</f>
        <v>0</v>
      </c>
      <c r="D104">
        <f>IF('Form responses 1'!E104="Да",1,0)</f>
        <v>1</v>
      </c>
      <c r="E104">
        <f>IF('Form responses 1'!F104="Да",0,1)</f>
        <v>0</v>
      </c>
      <c r="F104">
        <f>IF('Form responses 1'!G104="Да",1,0)</f>
        <v>0</v>
      </c>
      <c r="G104">
        <f>IF('Form responses 1'!H104="Да",1,0)</f>
        <v>1</v>
      </c>
      <c r="H104">
        <f>IF('Form responses 1'!I104="Да",1,0)</f>
        <v>0</v>
      </c>
      <c r="I104">
        <f>IF('Form responses 1'!J104="Да",1,0)</f>
        <v>1</v>
      </c>
      <c r="J104">
        <f>IF('Form responses 1'!K104="Да",1,0)</f>
        <v>0</v>
      </c>
      <c r="K104">
        <f>IF('Form responses 1'!L104="Да",1,0)</f>
        <v>1</v>
      </c>
      <c r="L104">
        <f>IF('Form responses 1'!M104="Да",0,1)</f>
        <v>0</v>
      </c>
      <c r="M104">
        <f>IF('Form responses 1'!N104="Да",1,0)</f>
        <v>1</v>
      </c>
      <c r="N104">
        <f>IF('Form responses 1'!O104="Да",1,0)</f>
        <v>1</v>
      </c>
      <c r="O104">
        <f>IF('Form responses 1'!P104="Да",0,1)</f>
        <v>0</v>
      </c>
      <c r="P104">
        <f>IF('Form responses 1'!Q104="Да",1,0)</f>
        <v>1</v>
      </c>
      <c r="Q104">
        <f>IF('Form responses 1'!R104="Да",1,0)</f>
        <v>0</v>
      </c>
      <c r="R104">
        <f>IF('Form responses 1'!S104="Да",0,1)</f>
        <v>0</v>
      </c>
      <c r="S104">
        <f>IF('Form responses 1'!T104="Да",1,0)</f>
        <v>1</v>
      </c>
      <c r="T104">
        <f>IF('Form responses 1'!U104="Да",0,1)</f>
        <v>1</v>
      </c>
      <c r="U104">
        <f>IF('Form responses 1'!V104="Да",1,0)</f>
        <v>1</v>
      </c>
      <c r="V104">
        <f>IF('Form responses 1'!W104="Да",1,0)</f>
        <v>1</v>
      </c>
      <c r="W104">
        <f>IF('Form responses 1'!X104="Да",1,0)</f>
        <v>1</v>
      </c>
      <c r="X104">
        <f>IF('Form responses 1'!Y104="Да",1,0)</f>
        <v>1</v>
      </c>
      <c r="Y104">
        <f>IF('Form responses 1'!Z104="Да",1,0)</f>
        <v>0</v>
      </c>
      <c r="Z104">
        <f>IF('Form responses 1'!AA104="Да",1,0)</f>
        <v>0</v>
      </c>
      <c r="AA104">
        <f>IF('Form responses 1'!AB104="Да",1,0)</f>
        <v>0</v>
      </c>
      <c r="AB104">
        <f>IF('Form responses 1'!AC104="Да",1,0)</f>
        <v>1</v>
      </c>
      <c r="AC104">
        <f>IF('Form responses 1'!AD104="Да",0,1)</f>
        <v>1</v>
      </c>
      <c r="AD104">
        <f>IF('Form responses 1'!AE104="Да",0,1)</f>
        <v>1</v>
      </c>
      <c r="AE104">
        <f>IF('Form responses 1'!AF104="Да",1,0)</f>
        <v>1</v>
      </c>
      <c r="AF104">
        <f>IF('Form responses 1'!AG104="Да",0,1)</f>
        <v>0</v>
      </c>
      <c r="AG104">
        <f>IF('Form responses 1'!AH104="Да",1,0)</f>
        <v>1</v>
      </c>
      <c r="AH104">
        <f>IF('Form responses 1'!AI104="Да",0,1)</f>
        <v>0</v>
      </c>
      <c r="AI104">
        <f>IF('Form responses 1'!AJ104="Да",1,0)</f>
        <v>0</v>
      </c>
      <c r="AJ104">
        <f>IF('Form responses 1'!AK104="Да",1,0)</f>
        <v>0</v>
      </c>
      <c r="AK104">
        <f>IF('Form responses 1'!AL104="Да",0,1)</f>
        <v>1</v>
      </c>
      <c r="AL104">
        <f>IF('Form responses 1'!AM104="Да",1,0)</f>
        <v>1</v>
      </c>
      <c r="AM104">
        <f>IF('Form responses 1'!AN104="Да",1,0)</f>
        <v>0</v>
      </c>
      <c r="AN104">
        <f>IF('Form responses 1'!AO104="Да",1,0)</f>
        <v>0</v>
      </c>
      <c r="AO104">
        <f>IF('Form responses 1'!AP104="Да",0,1)</f>
        <v>1</v>
      </c>
      <c r="AP104">
        <f>IF('Form responses 1'!AQ104="Да",0,1)</f>
        <v>0</v>
      </c>
      <c r="AQ104">
        <f>IF('Form responses 1'!AR104="Да",1,0)</f>
        <v>0</v>
      </c>
      <c r="AR104">
        <f>IF('Form responses 1'!AS104="Да",1,0)</f>
        <v>0</v>
      </c>
      <c r="AS104">
        <f>IF('Form responses 1'!AT104="Да",1,0)</f>
        <v>1</v>
      </c>
      <c r="AT104">
        <f>IF('Form responses 1'!AU104="Да",1,0)</f>
        <v>0</v>
      </c>
      <c r="AU104">
        <f>IF('Form responses 1'!AV104="Да",1,0)</f>
        <v>1</v>
      </c>
      <c r="AV104">
        <f>IF('Form responses 1'!AW104="Да",0,1)</f>
        <v>0</v>
      </c>
      <c r="AW104">
        <f>IF('Form responses 1'!AX104="Да",1,0)</f>
        <v>1</v>
      </c>
      <c r="AX104">
        <f>IF('Form responses 1'!AY104="Да",1,0)</f>
        <v>0</v>
      </c>
      <c r="AY104">
        <f>IF('Form responses 1'!AZ104="Да",0,1)</f>
        <v>0</v>
      </c>
      <c r="AZ104">
        <f>IF('Form responses 1'!BA104="Да",1,0)</f>
        <v>0</v>
      </c>
      <c r="BA104">
        <f>IF('Form responses 1'!BB104="Да",1,0)</f>
        <v>0</v>
      </c>
      <c r="BB104">
        <f>IF('Form responses 1'!BC104="Да",0,1)</f>
        <v>1</v>
      </c>
      <c r="BC104">
        <f>IF('Form responses 1'!BD104="Да",1,0)</f>
        <v>1</v>
      </c>
      <c r="BD104">
        <f>IF('Form responses 1'!BE104="Да",1,0)</f>
        <v>1</v>
      </c>
      <c r="BE104">
        <f>IF('Form responses 1'!BF104="Да",1,0)</f>
        <v>0</v>
      </c>
      <c r="BF104">
        <f t="shared" si="11"/>
        <v>8</v>
      </c>
      <c r="BG104" t="str">
        <f t="shared" si="10"/>
        <v>4. интроверт</v>
      </c>
      <c r="BH104">
        <f t="shared" si="12"/>
        <v>16</v>
      </c>
      <c r="BI104" t="str">
        <f t="shared" si="13"/>
        <v>2. Высокий</v>
      </c>
      <c r="BJ104">
        <f t="shared" si="14"/>
        <v>3</v>
      </c>
      <c r="BK104" t="str">
        <f t="shared" si="15"/>
        <v>ок</v>
      </c>
      <c r="BL104">
        <f>IF('Form responses 1'!BG104=5,1,0)</f>
        <v>1</v>
      </c>
      <c r="BM104">
        <f>IF('Form responses 1'!BH104=5,1,0)</f>
        <v>1</v>
      </c>
      <c r="BN104">
        <f>IF('Form responses 1'!BI104=27,1,0)</f>
        <v>1</v>
      </c>
      <c r="BO104">
        <f>IF('Form responses 1'!BJ104=4,1,0)</f>
        <v>1</v>
      </c>
      <c r="BP104">
        <f>IF('Form responses 1'!BK104=29,1,0)</f>
        <v>1</v>
      </c>
      <c r="BQ104">
        <f>IF('Form responses 1'!BL104=20,1,0)</f>
        <v>0</v>
      </c>
      <c r="BR104">
        <f>IF('Form responses 1'!BM104="Семен потерял часть денег",1,0)</f>
        <v>1</v>
      </c>
      <c r="BS104">
        <f t="shared" si="16"/>
        <v>6</v>
      </c>
      <c r="BT104">
        <f t="shared" si="17"/>
        <v>0</v>
      </c>
      <c r="BU104">
        <f t="shared" si="18"/>
        <v>1</v>
      </c>
      <c r="BV104">
        <f t="shared" si="19"/>
        <v>0</v>
      </c>
    </row>
    <row r="105" spans="1:74" x14ac:dyDescent="0.25">
      <c r="A105">
        <f>IF('Form responses 1'!B105="Да",1,0)</f>
        <v>0</v>
      </c>
      <c r="B105">
        <f>IF('Form responses 1'!C105="Да",1,0)</f>
        <v>0</v>
      </c>
      <c r="C105">
        <f>IF('Form responses 1'!D105="Да",1,0)</f>
        <v>0</v>
      </c>
      <c r="D105">
        <f>IF('Form responses 1'!E105="Да",1,0)</f>
        <v>1</v>
      </c>
      <c r="E105">
        <f>IF('Form responses 1'!F105="Да",0,1)</f>
        <v>0</v>
      </c>
      <c r="F105">
        <f>IF('Form responses 1'!G105="Да",1,0)</f>
        <v>1</v>
      </c>
      <c r="G105">
        <f>IF('Form responses 1'!H105="Да",1,0)</f>
        <v>0</v>
      </c>
      <c r="H105">
        <f>IF('Form responses 1'!I105="Да",1,0)</f>
        <v>0</v>
      </c>
      <c r="I105">
        <f>IF('Form responses 1'!J105="Да",1,0)</f>
        <v>1</v>
      </c>
      <c r="J105">
        <f>IF('Form responses 1'!K105="Да",1,0)</f>
        <v>0</v>
      </c>
      <c r="K105">
        <f>IF('Form responses 1'!L105="Да",1,0)</f>
        <v>1</v>
      </c>
      <c r="L105">
        <f>IF('Form responses 1'!M105="Да",0,1)</f>
        <v>0</v>
      </c>
      <c r="M105">
        <f>IF('Form responses 1'!N105="Да",1,0)</f>
        <v>0</v>
      </c>
      <c r="N105">
        <f>IF('Form responses 1'!O105="Да",1,0)</f>
        <v>0</v>
      </c>
      <c r="O105">
        <f>IF('Form responses 1'!P105="Да",0,1)</f>
        <v>0</v>
      </c>
      <c r="P105">
        <f>IF('Form responses 1'!Q105="Да",1,0)</f>
        <v>1</v>
      </c>
      <c r="Q105">
        <f>IF('Form responses 1'!R105="Да",1,0)</f>
        <v>0</v>
      </c>
      <c r="R105">
        <f>IF('Form responses 1'!S105="Да",0,1)</f>
        <v>0</v>
      </c>
      <c r="S105">
        <f>IF('Form responses 1'!T105="Да",1,0)</f>
        <v>0</v>
      </c>
      <c r="T105">
        <f>IF('Form responses 1'!U105="Да",0,1)</f>
        <v>0</v>
      </c>
      <c r="U105">
        <f>IF('Form responses 1'!V105="Да",1,0)</f>
        <v>0</v>
      </c>
      <c r="V105">
        <f>IF('Form responses 1'!W105="Да",1,0)</f>
        <v>0</v>
      </c>
      <c r="W105">
        <f>IF('Form responses 1'!X105="Да",1,0)</f>
        <v>0</v>
      </c>
      <c r="X105">
        <f>IF('Form responses 1'!Y105="Да",1,0)</f>
        <v>0</v>
      </c>
      <c r="Y105">
        <f>IF('Form responses 1'!Z105="Да",1,0)</f>
        <v>1</v>
      </c>
      <c r="Z105">
        <f>IF('Form responses 1'!AA105="Да",1,0)</f>
        <v>0</v>
      </c>
      <c r="AA105">
        <f>IF('Form responses 1'!AB105="Да",1,0)</f>
        <v>0</v>
      </c>
      <c r="AB105">
        <f>IF('Form responses 1'!AC105="Да",1,0)</f>
        <v>0</v>
      </c>
      <c r="AC105">
        <f>IF('Form responses 1'!AD105="Да",0,1)</f>
        <v>0</v>
      </c>
      <c r="AD105">
        <f>IF('Form responses 1'!AE105="Да",0,1)</f>
        <v>0</v>
      </c>
      <c r="AE105">
        <f>IF('Form responses 1'!AF105="Да",1,0)</f>
        <v>0</v>
      </c>
      <c r="AF105">
        <f>IF('Form responses 1'!AG105="Да",0,1)</f>
        <v>0</v>
      </c>
      <c r="AG105">
        <f>IF('Form responses 1'!AH105="Да",1,0)</f>
        <v>0</v>
      </c>
      <c r="AH105">
        <f>IF('Form responses 1'!AI105="Да",0,1)</f>
        <v>0</v>
      </c>
      <c r="AI105">
        <f>IF('Form responses 1'!AJ105="Да",1,0)</f>
        <v>0</v>
      </c>
      <c r="AJ105">
        <f>IF('Form responses 1'!AK105="Да",1,0)</f>
        <v>0</v>
      </c>
      <c r="AK105">
        <f>IF('Form responses 1'!AL105="Да",0,1)</f>
        <v>0</v>
      </c>
      <c r="AL105">
        <f>IF('Form responses 1'!AM105="Да",1,0)</f>
        <v>1</v>
      </c>
      <c r="AM105">
        <f>IF('Form responses 1'!AN105="Да",1,0)</f>
        <v>0</v>
      </c>
      <c r="AN105">
        <f>IF('Form responses 1'!AO105="Да",1,0)</f>
        <v>0</v>
      </c>
      <c r="AO105">
        <f>IF('Form responses 1'!AP105="Да",0,1)</f>
        <v>0</v>
      </c>
      <c r="AP105">
        <f>IF('Form responses 1'!AQ105="Да",0,1)</f>
        <v>0</v>
      </c>
      <c r="AQ105">
        <f>IF('Form responses 1'!AR105="Да",1,0)</f>
        <v>0</v>
      </c>
      <c r="AR105">
        <f>IF('Form responses 1'!AS105="Да",1,0)</f>
        <v>0</v>
      </c>
      <c r="AS105">
        <f>IF('Form responses 1'!AT105="Да",1,0)</f>
        <v>1</v>
      </c>
      <c r="AT105">
        <f>IF('Form responses 1'!AU105="Да",1,0)</f>
        <v>1</v>
      </c>
      <c r="AU105">
        <f>IF('Form responses 1'!AV105="Да",1,0)</f>
        <v>1</v>
      </c>
      <c r="AV105">
        <f>IF('Form responses 1'!AW105="Да",0,1)</f>
        <v>1</v>
      </c>
      <c r="AW105">
        <f>IF('Form responses 1'!AX105="Да",1,0)</f>
        <v>0</v>
      </c>
      <c r="AX105">
        <f>IF('Form responses 1'!AY105="Да",1,0)</f>
        <v>1</v>
      </c>
      <c r="AY105">
        <f>IF('Form responses 1'!AZ105="Да",0,1)</f>
        <v>1</v>
      </c>
      <c r="AZ105">
        <f>IF('Form responses 1'!BA105="Да",1,0)</f>
        <v>1</v>
      </c>
      <c r="BA105">
        <f>IF('Form responses 1'!BB105="Да",1,0)</f>
        <v>0</v>
      </c>
      <c r="BB105">
        <f>IF('Form responses 1'!BC105="Да",0,1)</f>
        <v>1</v>
      </c>
      <c r="BC105">
        <f>IF('Form responses 1'!BD105="Да",1,0)</f>
        <v>1</v>
      </c>
      <c r="BD105">
        <f>IF('Form responses 1'!BE105="Да",1,0)</f>
        <v>0</v>
      </c>
      <c r="BE105">
        <f>IF('Form responses 1'!BF105="Да",1,0)</f>
        <v>0</v>
      </c>
      <c r="BF105">
        <f t="shared" si="11"/>
        <v>3</v>
      </c>
      <c r="BG105" t="str">
        <f t="shared" si="10"/>
        <v>5. глубокий интраверт</v>
      </c>
      <c r="BH105">
        <f t="shared" si="12"/>
        <v>10</v>
      </c>
      <c r="BI105" t="str">
        <f t="shared" si="13"/>
        <v>3. средний</v>
      </c>
      <c r="BJ105">
        <f t="shared" si="14"/>
        <v>3</v>
      </c>
      <c r="BK105" t="str">
        <f t="shared" si="15"/>
        <v>ок</v>
      </c>
      <c r="BL105">
        <f>IF('Form responses 1'!BG105=5,1,0)</f>
        <v>1</v>
      </c>
      <c r="BM105">
        <f>IF('Form responses 1'!BH105=5,1,0)</f>
        <v>1</v>
      </c>
      <c r="BN105">
        <f>IF('Form responses 1'!BI105=27,1,0)</f>
        <v>1</v>
      </c>
      <c r="BO105">
        <f>IF('Form responses 1'!BJ105=4,1,0)</f>
        <v>1</v>
      </c>
      <c r="BP105">
        <f>IF('Form responses 1'!BK105=29,1,0)</f>
        <v>1</v>
      </c>
      <c r="BQ105">
        <f>IF('Form responses 1'!BL105=20,1,0)</f>
        <v>1</v>
      </c>
      <c r="BR105">
        <f>IF('Form responses 1'!BM105="Семен потерял часть денег",1,0)</f>
        <v>1</v>
      </c>
      <c r="BS105">
        <f t="shared" si="16"/>
        <v>7</v>
      </c>
      <c r="BT105">
        <f t="shared" si="17"/>
        <v>1</v>
      </c>
      <c r="BU105">
        <f t="shared" si="18"/>
        <v>1</v>
      </c>
      <c r="BV105">
        <f t="shared" si="19"/>
        <v>0</v>
      </c>
    </row>
    <row r="106" spans="1:74" x14ac:dyDescent="0.25">
      <c r="A106">
        <f>IF('Form responses 1'!B106="Да",1,0)</f>
        <v>0</v>
      </c>
      <c r="B106">
        <f>IF('Form responses 1'!C106="Да",1,0)</f>
        <v>0</v>
      </c>
      <c r="C106">
        <f>IF('Form responses 1'!D106="Да",1,0)</f>
        <v>0</v>
      </c>
      <c r="D106">
        <f>IF('Form responses 1'!E106="Да",1,0)</f>
        <v>1</v>
      </c>
      <c r="E106">
        <f>IF('Form responses 1'!F106="Да",0,1)</f>
        <v>0</v>
      </c>
      <c r="F106">
        <f>IF('Form responses 1'!G106="Да",1,0)</f>
        <v>0</v>
      </c>
      <c r="G106">
        <f>IF('Form responses 1'!H106="Да",1,0)</f>
        <v>1</v>
      </c>
      <c r="H106">
        <f>IF('Form responses 1'!I106="Да",1,0)</f>
        <v>0</v>
      </c>
      <c r="I106">
        <f>IF('Form responses 1'!J106="Да",1,0)</f>
        <v>1</v>
      </c>
      <c r="J106">
        <f>IF('Form responses 1'!K106="Да",1,0)</f>
        <v>0</v>
      </c>
      <c r="K106">
        <f>IF('Form responses 1'!L106="Да",1,0)</f>
        <v>1</v>
      </c>
      <c r="L106">
        <f>IF('Form responses 1'!M106="Да",0,1)</f>
        <v>0</v>
      </c>
      <c r="M106">
        <f>IF('Form responses 1'!N106="Да",1,0)</f>
        <v>0</v>
      </c>
      <c r="N106">
        <f>IF('Form responses 1'!O106="Да",1,0)</f>
        <v>1</v>
      </c>
      <c r="O106">
        <f>IF('Form responses 1'!P106="Да",0,1)</f>
        <v>0</v>
      </c>
      <c r="P106">
        <f>IF('Form responses 1'!Q106="Да",1,0)</f>
        <v>1</v>
      </c>
      <c r="Q106">
        <f>IF('Form responses 1'!R106="Да",1,0)</f>
        <v>0</v>
      </c>
      <c r="R106">
        <f>IF('Form responses 1'!S106="Да",0,1)</f>
        <v>0</v>
      </c>
      <c r="S106">
        <f>IF('Form responses 1'!T106="Да",1,0)</f>
        <v>1</v>
      </c>
      <c r="T106">
        <f>IF('Form responses 1'!U106="Да",0,1)</f>
        <v>1</v>
      </c>
      <c r="U106">
        <f>IF('Form responses 1'!V106="Да",1,0)</f>
        <v>1</v>
      </c>
      <c r="V106">
        <f>IF('Form responses 1'!W106="Да",1,0)</f>
        <v>0</v>
      </c>
      <c r="W106">
        <f>IF('Form responses 1'!X106="Да",1,0)</f>
        <v>1</v>
      </c>
      <c r="X106">
        <f>IF('Form responses 1'!Y106="Да",1,0)</f>
        <v>1</v>
      </c>
      <c r="Y106">
        <f>IF('Form responses 1'!Z106="Да",1,0)</f>
        <v>0</v>
      </c>
      <c r="Z106">
        <f>IF('Form responses 1'!AA106="Да",1,0)</f>
        <v>1</v>
      </c>
      <c r="AA106">
        <f>IF('Form responses 1'!AB106="Да",1,0)</f>
        <v>1</v>
      </c>
      <c r="AB106">
        <f>IF('Form responses 1'!AC106="Да",1,0)</f>
        <v>0</v>
      </c>
      <c r="AC106">
        <f>IF('Form responses 1'!AD106="Да",0,1)</f>
        <v>0</v>
      </c>
      <c r="AD106">
        <f>IF('Form responses 1'!AE106="Да",0,1)</f>
        <v>0</v>
      </c>
      <c r="AE106">
        <f>IF('Form responses 1'!AF106="Да",1,0)</f>
        <v>1</v>
      </c>
      <c r="AF106">
        <f>IF('Form responses 1'!AG106="Да",0,1)</f>
        <v>0</v>
      </c>
      <c r="AG106">
        <f>IF('Form responses 1'!AH106="Да",1,0)</f>
        <v>1</v>
      </c>
      <c r="AH106">
        <f>IF('Form responses 1'!AI106="Да",0,1)</f>
        <v>0</v>
      </c>
      <c r="AI106">
        <f>IF('Form responses 1'!AJ106="Да",1,0)</f>
        <v>0</v>
      </c>
      <c r="AJ106">
        <f>IF('Form responses 1'!AK106="Да",1,0)</f>
        <v>0</v>
      </c>
      <c r="AK106">
        <f>IF('Form responses 1'!AL106="Да",0,1)</f>
        <v>0</v>
      </c>
      <c r="AL106">
        <f>IF('Form responses 1'!AM106="Да",1,0)</f>
        <v>1</v>
      </c>
      <c r="AM106">
        <f>IF('Form responses 1'!AN106="Да",1,0)</f>
        <v>1</v>
      </c>
      <c r="AN106">
        <f>IF('Form responses 1'!AO106="Да",1,0)</f>
        <v>1</v>
      </c>
      <c r="AO106">
        <f>IF('Form responses 1'!AP106="Да",0,1)</f>
        <v>1</v>
      </c>
      <c r="AP106">
        <f>IF('Form responses 1'!AQ106="Да",0,1)</f>
        <v>0</v>
      </c>
      <c r="AQ106">
        <f>IF('Form responses 1'!AR106="Да",1,0)</f>
        <v>0</v>
      </c>
      <c r="AR106">
        <f>IF('Form responses 1'!AS106="Да",1,0)</f>
        <v>0</v>
      </c>
      <c r="AS106">
        <f>IF('Form responses 1'!AT106="Да",1,0)</f>
        <v>0</v>
      </c>
      <c r="AT106">
        <f>IF('Form responses 1'!AU106="Да",1,0)</f>
        <v>1</v>
      </c>
      <c r="AU106">
        <f>IF('Form responses 1'!AV106="Да",1,0)</f>
        <v>1</v>
      </c>
      <c r="AV106">
        <f>IF('Form responses 1'!AW106="Да",0,1)</f>
        <v>0</v>
      </c>
      <c r="AW106">
        <f>IF('Form responses 1'!AX106="Да",1,0)</f>
        <v>1</v>
      </c>
      <c r="AX106">
        <f>IF('Form responses 1'!AY106="Да",1,0)</f>
        <v>1</v>
      </c>
      <c r="AY106">
        <f>IF('Form responses 1'!AZ106="Да",0,1)</f>
        <v>0</v>
      </c>
      <c r="AZ106">
        <f>IF('Form responses 1'!BA106="Да",1,0)</f>
        <v>1</v>
      </c>
      <c r="BA106">
        <f>IF('Form responses 1'!BB106="Да",1,0)</f>
        <v>1</v>
      </c>
      <c r="BB106">
        <f>IF('Form responses 1'!BC106="Да",0,1)</f>
        <v>1</v>
      </c>
      <c r="BC106">
        <f>IF('Form responses 1'!BD106="Да",1,0)</f>
        <v>1</v>
      </c>
      <c r="BD106">
        <f>IF('Form responses 1'!BE106="Да",1,0)</f>
        <v>1</v>
      </c>
      <c r="BE106">
        <f>IF('Form responses 1'!BF106="Да",1,0)</f>
        <v>0</v>
      </c>
      <c r="BF106">
        <f t="shared" si="11"/>
        <v>8</v>
      </c>
      <c r="BG106" t="str">
        <f t="shared" si="10"/>
        <v>4. интроверт</v>
      </c>
      <c r="BH106">
        <f t="shared" si="12"/>
        <v>18</v>
      </c>
      <c r="BI106" t="str">
        <f t="shared" si="13"/>
        <v>2. Высокий</v>
      </c>
      <c r="BJ106">
        <f t="shared" si="14"/>
        <v>2</v>
      </c>
      <c r="BK106" t="str">
        <f t="shared" si="15"/>
        <v>ок</v>
      </c>
      <c r="BL106">
        <f>IF('Form responses 1'!BG106=5,1,0)</f>
        <v>1</v>
      </c>
      <c r="BM106">
        <f>IF('Form responses 1'!BH106=5,1,0)</f>
        <v>1</v>
      </c>
      <c r="BN106">
        <f>IF('Form responses 1'!BI106=27,1,0)</f>
        <v>1</v>
      </c>
      <c r="BO106">
        <f>IF('Form responses 1'!BJ106=4,1,0)</f>
        <v>1</v>
      </c>
      <c r="BP106">
        <f>IF('Form responses 1'!BK106=29,1,0)</f>
        <v>1</v>
      </c>
      <c r="BQ106">
        <f>IF('Form responses 1'!BL106=20,1,0)</f>
        <v>1</v>
      </c>
      <c r="BR106">
        <f>IF('Form responses 1'!BM106="Семен потерял часть денег",1,0)</f>
        <v>1</v>
      </c>
      <c r="BS106">
        <f t="shared" si="16"/>
        <v>7</v>
      </c>
      <c r="BT106">
        <f t="shared" si="17"/>
        <v>1</v>
      </c>
      <c r="BU106">
        <f t="shared" si="18"/>
        <v>1</v>
      </c>
      <c r="BV106">
        <f t="shared" si="19"/>
        <v>0</v>
      </c>
    </row>
    <row r="107" spans="1:74" x14ac:dyDescent="0.25">
      <c r="A107">
        <f>IF('Form responses 1'!B107="Да",1,0)</f>
        <v>1</v>
      </c>
      <c r="B107">
        <f>IF('Form responses 1'!C107="Да",1,0)</f>
        <v>0</v>
      </c>
      <c r="C107">
        <f>IF('Form responses 1'!D107="Да",1,0)</f>
        <v>0</v>
      </c>
      <c r="D107">
        <f>IF('Form responses 1'!E107="Да",1,0)</f>
        <v>0</v>
      </c>
      <c r="E107">
        <f>IF('Form responses 1'!F107="Да",0,1)</f>
        <v>0</v>
      </c>
      <c r="F107">
        <f>IF('Form responses 1'!G107="Да",1,0)</f>
        <v>1</v>
      </c>
      <c r="G107">
        <f>IF('Form responses 1'!H107="Да",1,0)</f>
        <v>0</v>
      </c>
      <c r="H107">
        <f>IF('Form responses 1'!I107="Да",1,0)</f>
        <v>1</v>
      </c>
      <c r="I107">
        <f>IF('Form responses 1'!J107="Да",1,0)</f>
        <v>1</v>
      </c>
      <c r="J107">
        <f>IF('Form responses 1'!K107="Да",1,0)</f>
        <v>0</v>
      </c>
      <c r="K107">
        <f>IF('Form responses 1'!L107="Да",1,0)</f>
        <v>1</v>
      </c>
      <c r="L107">
        <f>IF('Form responses 1'!M107="Да",0,1)</f>
        <v>0</v>
      </c>
      <c r="M107">
        <f>IF('Form responses 1'!N107="Да",1,0)</f>
        <v>0</v>
      </c>
      <c r="N107">
        <f>IF('Form responses 1'!O107="Да",1,0)</f>
        <v>0</v>
      </c>
      <c r="O107">
        <f>IF('Form responses 1'!P107="Да",0,1)</f>
        <v>1</v>
      </c>
      <c r="P107">
        <f>IF('Form responses 1'!Q107="Да",1,0)</f>
        <v>0</v>
      </c>
      <c r="Q107">
        <f>IF('Form responses 1'!R107="Да",1,0)</f>
        <v>0</v>
      </c>
      <c r="R107">
        <f>IF('Form responses 1'!S107="Да",0,1)</f>
        <v>0</v>
      </c>
      <c r="S107">
        <f>IF('Form responses 1'!T107="Да",1,0)</f>
        <v>1</v>
      </c>
      <c r="T107">
        <f>IF('Form responses 1'!U107="Да",0,1)</f>
        <v>1</v>
      </c>
      <c r="U107">
        <f>IF('Form responses 1'!V107="Да",1,0)</f>
        <v>1</v>
      </c>
      <c r="V107">
        <f>IF('Form responses 1'!W107="Да",1,0)</f>
        <v>1</v>
      </c>
      <c r="W107">
        <f>IF('Form responses 1'!X107="Да",1,0)</f>
        <v>0</v>
      </c>
      <c r="X107">
        <f>IF('Form responses 1'!Y107="Да",1,0)</f>
        <v>0</v>
      </c>
      <c r="Y107">
        <f>IF('Form responses 1'!Z107="Да",1,0)</f>
        <v>1</v>
      </c>
      <c r="Z107">
        <f>IF('Form responses 1'!AA107="Да",1,0)</f>
        <v>0</v>
      </c>
      <c r="AA107">
        <f>IF('Form responses 1'!AB107="Да",1,0)</f>
        <v>1</v>
      </c>
      <c r="AB107">
        <f>IF('Form responses 1'!AC107="Да",1,0)</f>
        <v>0</v>
      </c>
      <c r="AC107">
        <f>IF('Form responses 1'!AD107="Да",0,1)</f>
        <v>1</v>
      </c>
      <c r="AD107">
        <f>IF('Form responses 1'!AE107="Да",0,1)</f>
        <v>0</v>
      </c>
      <c r="AE107">
        <f>IF('Form responses 1'!AF107="Да",1,0)</f>
        <v>1</v>
      </c>
      <c r="AF107">
        <f>IF('Form responses 1'!AG107="Да",0,1)</f>
        <v>0</v>
      </c>
      <c r="AG107">
        <f>IF('Form responses 1'!AH107="Да",1,0)</f>
        <v>0</v>
      </c>
      <c r="AH107">
        <f>IF('Form responses 1'!AI107="Да",0,1)</f>
        <v>0</v>
      </c>
      <c r="AI107">
        <f>IF('Form responses 1'!AJ107="Да",1,0)</f>
        <v>0</v>
      </c>
      <c r="AJ107">
        <f>IF('Form responses 1'!AK107="Да",1,0)</f>
        <v>0</v>
      </c>
      <c r="AK107">
        <f>IF('Form responses 1'!AL107="Да",0,1)</f>
        <v>1</v>
      </c>
      <c r="AL107">
        <f>IF('Form responses 1'!AM107="Да",1,0)</f>
        <v>0</v>
      </c>
      <c r="AM107">
        <f>IF('Form responses 1'!AN107="Да",1,0)</f>
        <v>0</v>
      </c>
      <c r="AN107">
        <f>IF('Form responses 1'!AO107="Да",1,0)</f>
        <v>0</v>
      </c>
      <c r="AO107">
        <f>IF('Form responses 1'!AP107="Да",0,1)</f>
        <v>1</v>
      </c>
      <c r="AP107">
        <f>IF('Form responses 1'!AQ107="Да",0,1)</f>
        <v>0</v>
      </c>
      <c r="AQ107">
        <f>IF('Form responses 1'!AR107="Да",1,0)</f>
        <v>0</v>
      </c>
      <c r="AR107">
        <f>IF('Form responses 1'!AS107="Да",1,0)</f>
        <v>0</v>
      </c>
      <c r="AS107">
        <f>IF('Form responses 1'!AT107="Да",1,0)</f>
        <v>0</v>
      </c>
      <c r="AT107">
        <f>IF('Form responses 1'!AU107="Да",1,0)</f>
        <v>1</v>
      </c>
      <c r="AU107">
        <f>IF('Form responses 1'!AV107="Да",1,0)</f>
        <v>0</v>
      </c>
      <c r="AV107">
        <f>IF('Form responses 1'!AW107="Да",0,1)</f>
        <v>0</v>
      </c>
      <c r="AW107">
        <f>IF('Form responses 1'!AX107="Да",1,0)</f>
        <v>0</v>
      </c>
      <c r="AX107">
        <f>IF('Form responses 1'!AY107="Да",1,0)</f>
        <v>1</v>
      </c>
      <c r="AY107">
        <f>IF('Form responses 1'!AZ107="Да",0,1)</f>
        <v>1</v>
      </c>
      <c r="AZ107">
        <f>IF('Form responses 1'!BA107="Да",1,0)</f>
        <v>0</v>
      </c>
      <c r="BA107">
        <f>IF('Form responses 1'!BB107="Да",1,0)</f>
        <v>1</v>
      </c>
      <c r="BB107">
        <f>IF('Form responses 1'!BC107="Да",0,1)</f>
        <v>0</v>
      </c>
      <c r="BC107">
        <f>IF('Form responses 1'!BD107="Да",1,0)</f>
        <v>0</v>
      </c>
      <c r="BD107">
        <f>IF('Form responses 1'!BE107="Да",1,0)</f>
        <v>0</v>
      </c>
      <c r="BE107">
        <f>IF('Form responses 1'!BF107="Да",1,0)</f>
        <v>0</v>
      </c>
      <c r="BF107">
        <f t="shared" si="11"/>
        <v>13</v>
      </c>
      <c r="BG107" t="str">
        <f t="shared" si="10"/>
        <v>3. амбиверт</v>
      </c>
      <c r="BH107">
        <f t="shared" si="12"/>
        <v>6</v>
      </c>
      <c r="BI107" t="str">
        <f t="shared" si="13"/>
        <v>4. низкий</v>
      </c>
      <c r="BJ107">
        <f t="shared" si="14"/>
        <v>1</v>
      </c>
      <c r="BK107" t="str">
        <f t="shared" si="15"/>
        <v>ок</v>
      </c>
      <c r="BL107">
        <f>IF('Form responses 1'!BG107=5,1,0)</f>
        <v>1</v>
      </c>
      <c r="BM107">
        <f>IF('Form responses 1'!BH107=5,1,0)</f>
        <v>1</v>
      </c>
      <c r="BN107">
        <f>IF('Form responses 1'!BI107=27,1,0)</f>
        <v>1</v>
      </c>
      <c r="BO107">
        <f>IF('Form responses 1'!BJ107=4,1,0)</f>
        <v>1</v>
      </c>
      <c r="BP107">
        <f>IF('Form responses 1'!BK107=29,1,0)</f>
        <v>1</v>
      </c>
      <c r="BQ107">
        <f>IF('Form responses 1'!BL107=20,1,0)</f>
        <v>0</v>
      </c>
      <c r="BR107">
        <f>IF('Form responses 1'!BM107="Семен потерял часть денег",1,0)</f>
        <v>1</v>
      </c>
      <c r="BS107">
        <f t="shared" si="16"/>
        <v>6</v>
      </c>
      <c r="BT107">
        <f t="shared" si="17"/>
        <v>0</v>
      </c>
      <c r="BU107">
        <f t="shared" si="18"/>
        <v>1</v>
      </c>
      <c r="BV107">
        <f t="shared" si="19"/>
        <v>0</v>
      </c>
    </row>
    <row r="108" spans="1:74" x14ac:dyDescent="0.25">
      <c r="A108">
        <f>IF('Form responses 1'!B108="Да",1,0)</f>
        <v>0</v>
      </c>
      <c r="B108">
        <f>IF('Form responses 1'!C108="Да",1,0)</f>
        <v>0</v>
      </c>
      <c r="C108">
        <f>IF('Form responses 1'!D108="Да",1,0)</f>
        <v>0</v>
      </c>
      <c r="D108">
        <f>IF('Form responses 1'!E108="Да",1,0)</f>
        <v>0</v>
      </c>
      <c r="E108">
        <f>IF('Form responses 1'!F108="Да",0,1)</f>
        <v>1</v>
      </c>
      <c r="F108">
        <f>IF('Form responses 1'!G108="Да",1,0)</f>
        <v>1</v>
      </c>
      <c r="G108">
        <f>IF('Form responses 1'!H108="Да",1,0)</f>
        <v>1</v>
      </c>
      <c r="H108">
        <f>IF('Form responses 1'!I108="Да",1,0)</f>
        <v>0</v>
      </c>
      <c r="I108">
        <f>IF('Form responses 1'!J108="Да",1,0)</f>
        <v>0</v>
      </c>
      <c r="J108">
        <f>IF('Form responses 1'!K108="Да",1,0)</f>
        <v>0</v>
      </c>
      <c r="K108">
        <f>IF('Form responses 1'!L108="Да",1,0)</f>
        <v>1</v>
      </c>
      <c r="L108">
        <f>IF('Form responses 1'!M108="Да",0,1)</f>
        <v>1</v>
      </c>
      <c r="M108">
        <f>IF('Form responses 1'!N108="Да",1,0)</f>
        <v>1</v>
      </c>
      <c r="N108">
        <f>IF('Form responses 1'!O108="Да",1,0)</f>
        <v>0</v>
      </c>
      <c r="O108">
        <f>IF('Form responses 1'!P108="Да",0,1)</f>
        <v>0</v>
      </c>
      <c r="P108">
        <f>IF('Form responses 1'!Q108="Да",1,0)</f>
        <v>1</v>
      </c>
      <c r="Q108">
        <f>IF('Form responses 1'!R108="Да",1,0)</f>
        <v>1</v>
      </c>
      <c r="R108">
        <f>IF('Form responses 1'!S108="Да",0,1)</f>
        <v>0</v>
      </c>
      <c r="S108">
        <f>IF('Form responses 1'!T108="Да",1,0)</f>
        <v>1</v>
      </c>
      <c r="T108">
        <f>IF('Form responses 1'!U108="Да",0,1)</f>
        <v>0</v>
      </c>
      <c r="U108">
        <f>IF('Form responses 1'!V108="Да",1,0)</f>
        <v>1</v>
      </c>
      <c r="V108">
        <f>IF('Form responses 1'!W108="Да",1,0)</f>
        <v>0</v>
      </c>
      <c r="W108">
        <f>IF('Form responses 1'!X108="Да",1,0)</f>
        <v>0</v>
      </c>
      <c r="X108">
        <f>IF('Form responses 1'!Y108="Да",1,0)</f>
        <v>0</v>
      </c>
      <c r="Y108">
        <f>IF('Form responses 1'!Z108="Да",1,0)</f>
        <v>1</v>
      </c>
      <c r="Z108">
        <f>IF('Form responses 1'!AA108="Да",1,0)</f>
        <v>0</v>
      </c>
      <c r="AA108">
        <f>IF('Form responses 1'!AB108="Да",1,0)</f>
        <v>1</v>
      </c>
      <c r="AB108">
        <f>IF('Form responses 1'!AC108="Да",1,0)</f>
        <v>1</v>
      </c>
      <c r="AC108">
        <f>IF('Form responses 1'!AD108="Да",0,1)</f>
        <v>1</v>
      </c>
      <c r="AD108">
        <f>IF('Form responses 1'!AE108="Да",0,1)</f>
        <v>0</v>
      </c>
      <c r="AE108">
        <f>IF('Form responses 1'!AF108="Да",1,0)</f>
        <v>0</v>
      </c>
      <c r="AF108">
        <f>IF('Form responses 1'!AG108="Да",0,1)</f>
        <v>0</v>
      </c>
      <c r="AG108">
        <f>IF('Form responses 1'!AH108="Да",1,0)</f>
        <v>0</v>
      </c>
      <c r="AH108">
        <f>IF('Form responses 1'!AI108="Да",0,1)</f>
        <v>0</v>
      </c>
      <c r="AI108">
        <f>IF('Form responses 1'!AJ108="Да",1,0)</f>
        <v>0</v>
      </c>
      <c r="AJ108">
        <f>IF('Form responses 1'!AK108="Да",1,0)</f>
        <v>0</v>
      </c>
      <c r="AK108">
        <f>IF('Form responses 1'!AL108="Да",0,1)</f>
        <v>0</v>
      </c>
      <c r="AL108">
        <f>IF('Form responses 1'!AM108="Да",1,0)</f>
        <v>0</v>
      </c>
      <c r="AM108">
        <f>IF('Form responses 1'!AN108="Да",1,0)</f>
        <v>0</v>
      </c>
      <c r="AN108">
        <f>IF('Form responses 1'!AO108="Да",1,0)</f>
        <v>0</v>
      </c>
      <c r="AO108">
        <f>IF('Form responses 1'!AP108="Да",0,1)</f>
        <v>1</v>
      </c>
      <c r="AP108">
        <f>IF('Form responses 1'!AQ108="Да",0,1)</f>
        <v>0</v>
      </c>
      <c r="AQ108">
        <f>IF('Form responses 1'!AR108="Да",1,0)</f>
        <v>0</v>
      </c>
      <c r="AR108">
        <f>IF('Form responses 1'!AS108="Да",1,0)</f>
        <v>0</v>
      </c>
      <c r="AS108">
        <f>IF('Form responses 1'!AT108="Да",1,0)</f>
        <v>0</v>
      </c>
      <c r="AT108">
        <f>IF('Form responses 1'!AU108="Да",1,0)</f>
        <v>1</v>
      </c>
      <c r="AU108">
        <f>IF('Form responses 1'!AV108="Да",1,0)</f>
        <v>0</v>
      </c>
      <c r="AV108">
        <f>IF('Form responses 1'!AW108="Да",0,1)</f>
        <v>0</v>
      </c>
      <c r="AW108">
        <f>IF('Form responses 1'!AX108="Да",1,0)</f>
        <v>0</v>
      </c>
      <c r="AX108">
        <f>IF('Form responses 1'!AY108="Да",1,0)</f>
        <v>1</v>
      </c>
      <c r="AY108">
        <f>IF('Form responses 1'!AZ108="Да",0,1)</f>
        <v>0</v>
      </c>
      <c r="AZ108">
        <f>IF('Form responses 1'!BA108="Да",1,0)</f>
        <v>1</v>
      </c>
      <c r="BA108">
        <f>IF('Form responses 1'!BB108="Да",1,0)</f>
        <v>0</v>
      </c>
      <c r="BB108">
        <f>IF('Form responses 1'!BC108="Да",0,1)</f>
        <v>0</v>
      </c>
      <c r="BC108">
        <f>IF('Form responses 1'!BD108="Да",1,0)</f>
        <v>1</v>
      </c>
      <c r="BD108">
        <f>IF('Form responses 1'!BE108="Да",1,0)</f>
        <v>0</v>
      </c>
      <c r="BE108">
        <f>IF('Form responses 1'!BF108="Да",1,0)</f>
        <v>0</v>
      </c>
      <c r="BF108">
        <f t="shared" si="11"/>
        <v>8</v>
      </c>
      <c r="BG108" t="str">
        <f t="shared" si="10"/>
        <v>4. интроверт</v>
      </c>
      <c r="BH108">
        <f t="shared" si="12"/>
        <v>9</v>
      </c>
      <c r="BI108" t="str">
        <f t="shared" si="13"/>
        <v>3. средний</v>
      </c>
      <c r="BJ108">
        <f t="shared" si="14"/>
        <v>2</v>
      </c>
      <c r="BK108" t="str">
        <f t="shared" si="15"/>
        <v>ок</v>
      </c>
      <c r="BL108">
        <f>IF('Form responses 1'!BG108=5,1,0)</f>
        <v>1</v>
      </c>
      <c r="BM108">
        <f>IF('Form responses 1'!BH108=5,1,0)</f>
        <v>0</v>
      </c>
      <c r="BN108">
        <f>IF('Form responses 1'!BI108=27,1,0)</f>
        <v>1</v>
      </c>
      <c r="BO108">
        <f>IF('Form responses 1'!BJ108=4,1,0)</f>
        <v>1</v>
      </c>
      <c r="BP108">
        <f>IF('Form responses 1'!BK108=29,1,0)</f>
        <v>1</v>
      </c>
      <c r="BQ108">
        <f>IF('Form responses 1'!BL108=20,1,0)</f>
        <v>0</v>
      </c>
      <c r="BR108">
        <f>IF('Form responses 1'!BM108="Семен потерял часть денег",1,0)</f>
        <v>1</v>
      </c>
      <c r="BS108">
        <f t="shared" si="16"/>
        <v>5</v>
      </c>
      <c r="BT108">
        <f t="shared" si="17"/>
        <v>0</v>
      </c>
      <c r="BU108">
        <f t="shared" si="18"/>
        <v>0</v>
      </c>
      <c r="BV108">
        <f t="shared" si="19"/>
        <v>0</v>
      </c>
    </row>
    <row r="109" spans="1:74" x14ac:dyDescent="0.25">
      <c r="A109">
        <f>IF('Form responses 1'!B109="Да",1,0)</f>
        <v>1</v>
      </c>
      <c r="B109">
        <f>IF('Form responses 1'!C109="Да",1,0)</f>
        <v>1</v>
      </c>
      <c r="C109">
        <f>IF('Form responses 1'!D109="Да",1,0)</f>
        <v>0</v>
      </c>
      <c r="D109">
        <f>IF('Form responses 1'!E109="Да",1,0)</f>
        <v>1</v>
      </c>
      <c r="E109">
        <f>IF('Form responses 1'!F109="Да",0,1)</f>
        <v>1</v>
      </c>
      <c r="F109">
        <f>IF('Form responses 1'!G109="Да",1,0)</f>
        <v>0</v>
      </c>
      <c r="G109">
        <f>IF('Form responses 1'!H109="Да",1,0)</f>
        <v>1</v>
      </c>
      <c r="H109">
        <f>IF('Form responses 1'!I109="Да",1,0)</f>
        <v>1</v>
      </c>
      <c r="I109">
        <f>IF('Form responses 1'!J109="Да",1,0)</f>
        <v>1</v>
      </c>
      <c r="J109">
        <f>IF('Form responses 1'!K109="Да",1,0)</f>
        <v>0</v>
      </c>
      <c r="K109">
        <f>IF('Form responses 1'!L109="Да",1,0)</f>
        <v>1</v>
      </c>
      <c r="L109">
        <f>IF('Form responses 1'!M109="Да",0,1)</f>
        <v>0</v>
      </c>
      <c r="M109">
        <f>IF('Form responses 1'!N109="Да",1,0)</f>
        <v>1</v>
      </c>
      <c r="N109">
        <f>IF('Form responses 1'!O109="Да",1,0)</f>
        <v>1</v>
      </c>
      <c r="O109">
        <f>IF('Form responses 1'!P109="Да",0,1)</f>
        <v>1</v>
      </c>
      <c r="P109">
        <f>IF('Form responses 1'!Q109="Да",1,0)</f>
        <v>1</v>
      </c>
      <c r="Q109">
        <f>IF('Form responses 1'!R109="Да",1,0)</f>
        <v>0</v>
      </c>
      <c r="R109">
        <f>IF('Form responses 1'!S109="Да",0,1)</f>
        <v>0</v>
      </c>
      <c r="S109">
        <f>IF('Form responses 1'!T109="Да",1,0)</f>
        <v>1</v>
      </c>
      <c r="T109">
        <f>IF('Form responses 1'!U109="Да",0,1)</f>
        <v>0</v>
      </c>
      <c r="U109">
        <f>IF('Form responses 1'!V109="Да",1,0)</f>
        <v>1</v>
      </c>
      <c r="V109">
        <f>IF('Form responses 1'!W109="Да",1,0)</f>
        <v>1</v>
      </c>
      <c r="W109">
        <f>IF('Form responses 1'!X109="Да",1,0)</f>
        <v>1</v>
      </c>
      <c r="X109">
        <f>IF('Form responses 1'!Y109="Да",1,0)</f>
        <v>1</v>
      </c>
      <c r="Y109">
        <f>IF('Form responses 1'!Z109="Да",1,0)</f>
        <v>0</v>
      </c>
      <c r="Z109">
        <f>IF('Form responses 1'!AA109="Да",1,0)</f>
        <v>0</v>
      </c>
      <c r="AA109">
        <f>IF('Form responses 1'!AB109="Да",1,0)</f>
        <v>0</v>
      </c>
      <c r="AB109">
        <f>IF('Form responses 1'!AC109="Да",1,0)</f>
        <v>1</v>
      </c>
      <c r="AC109">
        <f>IF('Form responses 1'!AD109="Да",0,1)</f>
        <v>0</v>
      </c>
      <c r="AD109">
        <f>IF('Form responses 1'!AE109="Да",0,1)</f>
        <v>0</v>
      </c>
      <c r="AE109">
        <f>IF('Form responses 1'!AF109="Да",1,0)</f>
        <v>1</v>
      </c>
      <c r="AF109">
        <f>IF('Form responses 1'!AG109="Да",0,1)</f>
        <v>1</v>
      </c>
      <c r="AG109">
        <f>IF('Form responses 1'!AH109="Да",1,0)</f>
        <v>1</v>
      </c>
      <c r="AH109">
        <f>IF('Form responses 1'!AI109="Да",0,1)</f>
        <v>0</v>
      </c>
      <c r="AI109">
        <f>IF('Form responses 1'!AJ109="Да",1,0)</f>
        <v>0</v>
      </c>
      <c r="AJ109">
        <f>IF('Form responses 1'!AK109="Да",1,0)</f>
        <v>0</v>
      </c>
      <c r="AK109">
        <f>IF('Form responses 1'!AL109="Да",0,1)</f>
        <v>0</v>
      </c>
      <c r="AL109">
        <f>IF('Form responses 1'!AM109="Да",1,0)</f>
        <v>1</v>
      </c>
      <c r="AM109">
        <f>IF('Form responses 1'!AN109="Да",1,0)</f>
        <v>1</v>
      </c>
      <c r="AN109">
        <f>IF('Form responses 1'!AO109="Да",1,0)</f>
        <v>0</v>
      </c>
      <c r="AO109">
        <f>IF('Form responses 1'!AP109="Да",0,1)</f>
        <v>1</v>
      </c>
      <c r="AP109">
        <f>IF('Form responses 1'!AQ109="Да",0,1)</f>
        <v>0</v>
      </c>
      <c r="AQ109">
        <f>IF('Form responses 1'!AR109="Да",1,0)</f>
        <v>0</v>
      </c>
      <c r="AR109">
        <f>IF('Form responses 1'!AS109="Да",1,0)</f>
        <v>0</v>
      </c>
      <c r="AS109">
        <f>IF('Form responses 1'!AT109="Да",1,0)</f>
        <v>1</v>
      </c>
      <c r="AT109">
        <f>IF('Form responses 1'!AU109="Да",1,0)</f>
        <v>1</v>
      </c>
      <c r="AU109">
        <f>IF('Form responses 1'!AV109="Да",1,0)</f>
        <v>0</v>
      </c>
      <c r="AV109">
        <f>IF('Form responses 1'!AW109="Да",0,1)</f>
        <v>1</v>
      </c>
      <c r="AW109">
        <f>IF('Form responses 1'!AX109="Да",1,0)</f>
        <v>0</v>
      </c>
      <c r="AX109">
        <f>IF('Form responses 1'!AY109="Да",1,0)</f>
        <v>1</v>
      </c>
      <c r="AY109">
        <f>IF('Form responses 1'!AZ109="Да",0,1)</f>
        <v>1</v>
      </c>
      <c r="AZ109">
        <f>IF('Form responses 1'!BA109="Да",1,0)</f>
        <v>1</v>
      </c>
      <c r="BA109">
        <f>IF('Form responses 1'!BB109="Да",1,0)</f>
        <v>0</v>
      </c>
      <c r="BB109">
        <f>IF('Form responses 1'!BC109="Да",0,1)</f>
        <v>0</v>
      </c>
      <c r="BC109">
        <f>IF('Form responses 1'!BD109="Да",1,0)</f>
        <v>1</v>
      </c>
      <c r="BD109">
        <f>IF('Form responses 1'!BE109="Да",1,0)</f>
        <v>0</v>
      </c>
      <c r="BE109">
        <f>IF('Form responses 1'!BF109="Да",1,0)</f>
        <v>0</v>
      </c>
      <c r="BF109">
        <f t="shared" si="11"/>
        <v>11</v>
      </c>
      <c r="BG109" t="str">
        <f t="shared" si="10"/>
        <v>3. амбиверт</v>
      </c>
      <c r="BH109">
        <f t="shared" si="12"/>
        <v>18</v>
      </c>
      <c r="BI109" t="str">
        <f t="shared" si="13"/>
        <v>2. Высокий</v>
      </c>
      <c r="BJ109">
        <f t="shared" si="14"/>
        <v>2</v>
      </c>
      <c r="BK109" t="str">
        <f t="shared" si="15"/>
        <v>ок</v>
      </c>
      <c r="BL109">
        <f>IF('Form responses 1'!BG109=5,1,0)</f>
        <v>1</v>
      </c>
      <c r="BM109">
        <f>IF('Form responses 1'!BH109=5,1,0)</f>
        <v>1</v>
      </c>
      <c r="BN109">
        <f>IF('Form responses 1'!BI109=27,1,0)</f>
        <v>1</v>
      </c>
      <c r="BO109">
        <f>IF('Form responses 1'!BJ109=4,1,0)</f>
        <v>1</v>
      </c>
      <c r="BP109">
        <f>IF('Form responses 1'!BK109=29,1,0)</f>
        <v>1</v>
      </c>
      <c r="BQ109">
        <f>IF('Form responses 1'!BL109=20,1,0)</f>
        <v>1</v>
      </c>
      <c r="BR109">
        <f>IF('Form responses 1'!BM109="Семен потерял часть денег",1,0)</f>
        <v>1</v>
      </c>
      <c r="BS109">
        <f t="shared" si="16"/>
        <v>7</v>
      </c>
      <c r="BT109">
        <f t="shared" si="17"/>
        <v>1</v>
      </c>
      <c r="BU109">
        <f t="shared" si="18"/>
        <v>1</v>
      </c>
      <c r="BV109">
        <f t="shared" si="19"/>
        <v>0</v>
      </c>
    </row>
    <row r="110" spans="1:74" x14ac:dyDescent="0.25">
      <c r="A110">
        <f>IF('Form responses 1'!B110="Да",1,0)</f>
        <v>1</v>
      </c>
      <c r="B110">
        <f>IF('Form responses 1'!C110="Да",1,0)</f>
        <v>0</v>
      </c>
      <c r="C110">
        <f>IF('Form responses 1'!D110="Да",1,0)</f>
        <v>0</v>
      </c>
      <c r="D110">
        <f>IF('Form responses 1'!E110="Да",1,0)</f>
        <v>0</v>
      </c>
      <c r="E110">
        <f>IF('Form responses 1'!F110="Да",0,1)</f>
        <v>0</v>
      </c>
      <c r="F110">
        <f>IF('Form responses 1'!G110="Да",1,0)</f>
        <v>1</v>
      </c>
      <c r="G110">
        <f>IF('Form responses 1'!H110="Да",1,0)</f>
        <v>1</v>
      </c>
      <c r="H110">
        <f>IF('Form responses 1'!I110="Да",1,0)</f>
        <v>0</v>
      </c>
      <c r="I110">
        <f>IF('Form responses 1'!J110="Да",1,0)</f>
        <v>1</v>
      </c>
      <c r="J110">
        <f>IF('Form responses 1'!K110="Да",1,0)</f>
        <v>0</v>
      </c>
      <c r="K110">
        <f>IF('Form responses 1'!L110="Да",1,0)</f>
        <v>0</v>
      </c>
      <c r="L110">
        <f>IF('Form responses 1'!M110="Да",0,1)</f>
        <v>0</v>
      </c>
      <c r="M110">
        <f>IF('Form responses 1'!N110="Да",1,0)</f>
        <v>0</v>
      </c>
      <c r="N110">
        <f>IF('Form responses 1'!O110="Да",1,0)</f>
        <v>0</v>
      </c>
      <c r="O110">
        <f>IF('Form responses 1'!P110="Да",0,1)</f>
        <v>0</v>
      </c>
      <c r="P110">
        <f>IF('Form responses 1'!Q110="Да",1,0)</f>
        <v>0</v>
      </c>
      <c r="Q110">
        <f>IF('Form responses 1'!R110="Да",1,0)</f>
        <v>1</v>
      </c>
      <c r="R110">
        <f>IF('Form responses 1'!S110="Да",0,1)</f>
        <v>0</v>
      </c>
      <c r="S110">
        <f>IF('Form responses 1'!T110="Да",1,0)</f>
        <v>1</v>
      </c>
      <c r="T110">
        <f>IF('Form responses 1'!U110="Да",0,1)</f>
        <v>0</v>
      </c>
      <c r="U110">
        <f>IF('Form responses 1'!V110="Да",1,0)</f>
        <v>1</v>
      </c>
      <c r="V110">
        <f>IF('Form responses 1'!W110="Да",1,0)</f>
        <v>0</v>
      </c>
      <c r="W110">
        <f>IF('Form responses 1'!X110="Да",1,0)</f>
        <v>0</v>
      </c>
      <c r="X110">
        <f>IF('Form responses 1'!Y110="Да",1,0)</f>
        <v>0</v>
      </c>
      <c r="Y110">
        <f>IF('Form responses 1'!Z110="Да",1,0)</f>
        <v>1</v>
      </c>
      <c r="Z110">
        <f>IF('Form responses 1'!AA110="Да",1,0)</f>
        <v>0</v>
      </c>
      <c r="AA110">
        <f>IF('Form responses 1'!AB110="Да",1,0)</f>
        <v>1</v>
      </c>
      <c r="AB110">
        <f>IF('Form responses 1'!AC110="Да",1,0)</f>
        <v>0</v>
      </c>
      <c r="AC110">
        <f>IF('Form responses 1'!AD110="Да",0,1)</f>
        <v>1</v>
      </c>
      <c r="AD110">
        <f>IF('Form responses 1'!AE110="Да",0,1)</f>
        <v>1</v>
      </c>
      <c r="AE110">
        <f>IF('Form responses 1'!AF110="Да",1,0)</f>
        <v>1</v>
      </c>
      <c r="AF110">
        <f>IF('Form responses 1'!AG110="Да",0,1)</f>
        <v>1</v>
      </c>
      <c r="AG110">
        <f>IF('Form responses 1'!AH110="Да",1,0)</f>
        <v>0</v>
      </c>
      <c r="AH110">
        <f>IF('Form responses 1'!AI110="Да",0,1)</f>
        <v>0</v>
      </c>
      <c r="AI110">
        <f>IF('Form responses 1'!AJ110="Да",1,0)</f>
        <v>0</v>
      </c>
      <c r="AJ110">
        <f>IF('Form responses 1'!AK110="Да",1,0)</f>
        <v>0</v>
      </c>
      <c r="AK110">
        <f>IF('Form responses 1'!AL110="Да",0,1)</f>
        <v>1</v>
      </c>
      <c r="AL110">
        <f>IF('Form responses 1'!AM110="Да",1,0)</f>
        <v>0</v>
      </c>
      <c r="AM110">
        <f>IF('Form responses 1'!AN110="Да",1,0)</f>
        <v>1</v>
      </c>
      <c r="AN110">
        <f>IF('Form responses 1'!AO110="Да",1,0)</f>
        <v>0</v>
      </c>
      <c r="AO110">
        <f>IF('Form responses 1'!AP110="Да",0,1)</f>
        <v>1</v>
      </c>
      <c r="AP110">
        <f>IF('Form responses 1'!AQ110="Да",0,1)</f>
        <v>0</v>
      </c>
      <c r="AQ110">
        <f>IF('Form responses 1'!AR110="Да",1,0)</f>
        <v>0</v>
      </c>
      <c r="AR110">
        <f>IF('Form responses 1'!AS110="Да",1,0)</f>
        <v>1</v>
      </c>
      <c r="AS110">
        <f>IF('Form responses 1'!AT110="Да",1,0)</f>
        <v>0</v>
      </c>
      <c r="AT110">
        <f>IF('Form responses 1'!AU110="Да",1,0)</f>
        <v>1</v>
      </c>
      <c r="AU110">
        <f>IF('Form responses 1'!AV110="Да",1,0)</f>
        <v>0</v>
      </c>
      <c r="AV110">
        <f>IF('Form responses 1'!AW110="Да",0,1)</f>
        <v>1</v>
      </c>
      <c r="AW110">
        <f>IF('Form responses 1'!AX110="Да",1,0)</f>
        <v>1</v>
      </c>
      <c r="AX110">
        <f>IF('Form responses 1'!AY110="Да",1,0)</f>
        <v>0</v>
      </c>
      <c r="AY110">
        <f>IF('Form responses 1'!AZ110="Да",0,1)</f>
        <v>1</v>
      </c>
      <c r="AZ110">
        <f>IF('Form responses 1'!BA110="Да",1,0)</f>
        <v>0</v>
      </c>
      <c r="BA110">
        <f>IF('Form responses 1'!BB110="Да",1,0)</f>
        <v>1</v>
      </c>
      <c r="BB110">
        <f>IF('Form responses 1'!BC110="Да",0,1)</f>
        <v>0</v>
      </c>
      <c r="BC110">
        <f>IF('Form responses 1'!BD110="Да",1,0)</f>
        <v>1</v>
      </c>
      <c r="BD110">
        <f>IF('Form responses 1'!BE110="Да",1,0)</f>
        <v>1</v>
      </c>
      <c r="BE110">
        <f>IF('Form responses 1'!BF110="Да",1,0)</f>
        <v>0</v>
      </c>
      <c r="BF110">
        <f t="shared" si="11"/>
        <v>15</v>
      </c>
      <c r="BG110" t="str">
        <f t="shared" si="10"/>
        <v>3. амбиверт</v>
      </c>
      <c r="BH110">
        <f t="shared" si="12"/>
        <v>6</v>
      </c>
      <c r="BI110" t="str">
        <f t="shared" si="13"/>
        <v>4. низкий</v>
      </c>
      <c r="BJ110">
        <f t="shared" si="14"/>
        <v>3</v>
      </c>
      <c r="BK110" t="str">
        <f t="shared" si="15"/>
        <v>ок</v>
      </c>
      <c r="BL110">
        <f>IF('Form responses 1'!BG110=5,1,0)</f>
        <v>1</v>
      </c>
      <c r="BM110">
        <f>IF('Form responses 1'!BH110=5,1,0)</f>
        <v>1</v>
      </c>
      <c r="BN110">
        <f>IF('Form responses 1'!BI110=27,1,0)</f>
        <v>1</v>
      </c>
      <c r="BO110">
        <f>IF('Form responses 1'!BJ110=4,1,0)</f>
        <v>1</v>
      </c>
      <c r="BP110">
        <f>IF('Form responses 1'!BK110=29,1,0)</f>
        <v>1</v>
      </c>
      <c r="BQ110">
        <f>IF('Form responses 1'!BL110=20,1,0)</f>
        <v>1</v>
      </c>
      <c r="BR110">
        <f>IF('Form responses 1'!BM110="Семен потерял часть денег",1,0)</f>
        <v>1</v>
      </c>
      <c r="BS110">
        <f t="shared" si="16"/>
        <v>7</v>
      </c>
      <c r="BT110">
        <f t="shared" si="17"/>
        <v>1</v>
      </c>
      <c r="BU110">
        <f t="shared" si="18"/>
        <v>1</v>
      </c>
      <c r="BV110">
        <f t="shared" si="19"/>
        <v>0</v>
      </c>
    </row>
    <row r="111" spans="1:74" x14ac:dyDescent="0.25">
      <c r="A111">
        <f>IF('Form responses 1'!B111="Да",1,0)</f>
        <v>0</v>
      </c>
      <c r="B111">
        <f>IF('Form responses 1'!C111="Да",1,0)</f>
        <v>0</v>
      </c>
      <c r="C111">
        <f>IF('Form responses 1'!D111="Да",1,0)</f>
        <v>0</v>
      </c>
      <c r="D111">
        <f>IF('Form responses 1'!E111="Да",1,0)</f>
        <v>0</v>
      </c>
      <c r="E111">
        <f>IF('Form responses 1'!F111="Да",0,1)</f>
        <v>0</v>
      </c>
      <c r="F111">
        <f>IF('Form responses 1'!G111="Да",1,0)</f>
        <v>1</v>
      </c>
      <c r="G111">
        <f>IF('Form responses 1'!H111="Да",1,0)</f>
        <v>1</v>
      </c>
      <c r="H111">
        <f>IF('Form responses 1'!I111="Да",1,0)</f>
        <v>1</v>
      </c>
      <c r="I111">
        <f>IF('Form responses 1'!J111="Да",1,0)</f>
        <v>1</v>
      </c>
      <c r="J111">
        <f>IF('Form responses 1'!K111="Да",1,0)</f>
        <v>0</v>
      </c>
      <c r="K111">
        <f>IF('Form responses 1'!L111="Да",1,0)</f>
        <v>1</v>
      </c>
      <c r="L111">
        <f>IF('Form responses 1'!M111="Да",0,1)</f>
        <v>0</v>
      </c>
      <c r="M111">
        <f>IF('Form responses 1'!N111="Да",1,0)</f>
        <v>0</v>
      </c>
      <c r="N111">
        <f>IF('Form responses 1'!O111="Да",1,0)</f>
        <v>0</v>
      </c>
      <c r="O111">
        <f>IF('Form responses 1'!P111="Да",0,1)</f>
        <v>1</v>
      </c>
      <c r="P111">
        <f>IF('Form responses 1'!Q111="Да",1,0)</f>
        <v>0</v>
      </c>
      <c r="Q111">
        <f>IF('Form responses 1'!R111="Да",1,0)</f>
        <v>0</v>
      </c>
      <c r="R111">
        <f>IF('Form responses 1'!S111="Да",0,1)</f>
        <v>1</v>
      </c>
      <c r="S111">
        <f>IF('Form responses 1'!T111="Да",1,0)</f>
        <v>1</v>
      </c>
      <c r="T111">
        <f>IF('Form responses 1'!U111="Да",0,1)</f>
        <v>0</v>
      </c>
      <c r="U111">
        <f>IF('Form responses 1'!V111="Да",1,0)</f>
        <v>1</v>
      </c>
      <c r="V111">
        <f>IF('Form responses 1'!W111="Да",1,0)</f>
        <v>0</v>
      </c>
      <c r="W111">
        <f>IF('Form responses 1'!X111="Да",1,0)</f>
        <v>0</v>
      </c>
      <c r="X111">
        <f>IF('Form responses 1'!Y111="Да",1,0)</f>
        <v>0</v>
      </c>
      <c r="Y111">
        <f>IF('Form responses 1'!Z111="Да",1,0)</f>
        <v>1</v>
      </c>
      <c r="Z111">
        <f>IF('Form responses 1'!AA111="Да",1,0)</f>
        <v>0</v>
      </c>
      <c r="AA111">
        <f>IF('Form responses 1'!AB111="Да",1,0)</f>
        <v>1</v>
      </c>
      <c r="AB111">
        <f>IF('Form responses 1'!AC111="Да",1,0)</f>
        <v>0</v>
      </c>
      <c r="AC111">
        <f>IF('Form responses 1'!AD111="Да",0,1)</f>
        <v>1</v>
      </c>
      <c r="AD111">
        <f>IF('Form responses 1'!AE111="Да",0,1)</f>
        <v>0</v>
      </c>
      <c r="AE111">
        <f>IF('Form responses 1'!AF111="Да",1,0)</f>
        <v>1</v>
      </c>
      <c r="AF111">
        <f>IF('Form responses 1'!AG111="Да",0,1)</f>
        <v>0</v>
      </c>
      <c r="AG111">
        <f>IF('Form responses 1'!AH111="Да",1,0)</f>
        <v>1</v>
      </c>
      <c r="AH111">
        <f>IF('Form responses 1'!AI111="Да",0,1)</f>
        <v>0</v>
      </c>
      <c r="AI111">
        <f>IF('Form responses 1'!AJ111="Да",1,0)</f>
        <v>0</v>
      </c>
      <c r="AJ111">
        <f>IF('Form responses 1'!AK111="Да",1,0)</f>
        <v>0</v>
      </c>
      <c r="AK111">
        <f>IF('Form responses 1'!AL111="Да",0,1)</f>
        <v>0</v>
      </c>
      <c r="AL111">
        <f>IF('Form responses 1'!AM111="Да",1,0)</f>
        <v>1</v>
      </c>
      <c r="AM111">
        <f>IF('Form responses 1'!AN111="Да",1,0)</f>
        <v>0</v>
      </c>
      <c r="AN111">
        <f>IF('Form responses 1'!AO111="Да",1,0)</f>
        <v>1</v>
      </c>
      <c r="AO111">
        <f>IF('Form responses 1'!AP111="Да",0,1)</f>
        <v>1</v>
      </c>
      <c r="AP111">
        <f>IF('Form responses 1'!AQ111="Да",0,1)</f>
        <v>0</v>
      </c>
      <c r="AQ111">
        <f>IF('Form responses 1'!AR111="Да",1,0)</f>
        <v>0</v>
      </c>
      <c r="AR111">
        <f>IF('Form responses 1'!AS111="Да",1,0)</f>
        <v>0</v>
      </c>
      <c r="AS111">
        <f>IF('Form responses 1'!AT111="Да",1,0)</f>
        <v>1</v>
      </c>
      <c r="AT111">
        <f>IF('Form responses 1'!AU111="Да",1,0)</f>
        <v>0</v>
      </c>
      <c r="AU111">
        <f>IF('Form responses 1'!AV111="Да",1,0)</f>
        <v>1</v>
      </c>
      <c r="AV111">
        <f>IF('Form responses 1'!AW111="Да",0,1)</f>
        <v>0</v>
      </c>
      <c r="AW111">
        <f>IF('Form responses 1'!AX111="Да",1,0)</f>
        <v>0</v>
      </c>
      <c r="AX111">
        <f>IF('Form responses 1'!AY111="Да",1,0)</f>
        <v>0</v>
      </c>
      <c r="AY111">
        <f>IF('Form responses 1'!AZ111="Да",0,1)</f>
        <v>1</v>
      </c>
      <c r="AZ111">
        <f>IF('Form responses 1'!BA111="Да",1,0)</f>
        <v>0</v>
      </c>
      <c r="BA111">
        <f>IF('Form responses 1'!BB111="Да",1,0)</f>
        <v>1</v>
      </c>
      <c r="BB111">
        <f>IF('Form responses 1'!BC111="Да",0,1)</f>
        <v>1</v>
      </c>
      <c r="BC111">
        <f>IF('Form responses 1'!BD111="Да",1,0)</f>
        <v>1</v>
      </c>
      <c r="BD111">
        <f>IF('Form responses 1'!BE111="Да",1,0)</f>
        <v>1</v>
      </c>
      <c r="BE111">
        <f>IF('Form responses 1'!BF111="Да",1,0)</f>
        <v>1</v>
      </c>
      <c r="BF111">
        <f t="shared" si="11"/>
        <v>9</v>
      </c>
      <c r="BG111" t="str">
        <f t="shared" si="10"/>
        <v>3. амбиверт</v>
      </c>
      <c r="BH111">
        <f t="shared" si="12"/>
        <v>13</v>
      </c>
      <c r="BI111" t="str">
        <f t="shared" si="13"/>
        <v>3. средний</v>
      </c>
      <c r="BJ111">
        <f t="shared" si="14"/>
        <v>3</v>
      </c>
      <c r="BK111" t="str">
        <f t="shared" si="15"/>
        <v>ок</v>
      </c>
      <c r="BL111">
        <f>IF('Form responses 1'!BG111=5,1,0)</f>
        <v>1</v>
      </c>
      <c r="BM111">
        <f>IF('Form responses 1'!BH111=5,1,0)</f>
        <v>1</v>
      </c>
      <c r="BN111">
        <f>IF('Form responses 1'!BI111=27,1,0)</f>
        <v>1</v>
      </c>
      <c r="BO111">
        <f>IF('Form responses 1'!BJ111=4,1,0)</f>
        <v>1</v>
      </c>
      <c r="BP111">
        <f>IF('Form responses 1'!BK111=29,1,0)</f>
        <v>1</v>
      </c>
      <c r="BQ111">
        <f>IF('Form responses 1'!BL111=20,1,0)</f>
        <v>1</v>
      </c>
      <c r="BR111">
        <f>IF('Form responses 1'!BM111="Семен потерял часть денег",1,0)</f>
        <v>1</v>
      </c>
      <c r="BS111">
        <f t="shared" si="16"/>
        <v>7</v>
      </c>
      <c r="BT111">
        <f t="shared" si="17"/>
        <v>1</v>
      </c>
      <c r="BU111">
        <f t="shared" si="18"/>
        <v>1</v>
      </c>
      <c r="BV111">
        <f t="shared" si="19"/>
        <v>0</v>
      </c>
    </row>
    <row r="112" spans="1:74" x14ac:dyDescent="0.25">
      <c r="A112">
        <f>IF('Form responses 1'!B112="Да",1,0)</f>
        <v>0</v>
      </c>
      <c r="B112">
        <f>IF('Form responses 1'!C112="Да",1,0)</f>
        <v>0</v>
      </c>
      <c r="C112">
        <f>IF('Form responses 1'!D112="Да",1,0)</f>
        <v>1</v>
      </c>
      <c r="D112">
        <f>IF('Form responses 1'!E112="Да",1,0)</f>
        <v>0</v>
      </c>
      <c r="E112">
        <f>IF('Form responses 1'!F112="Да",0,1)</f>
        <v>0</v>
      </c>
      <c r="F112">
        <f>IF('Form responses 1'!G112="Да",1,0)</f>
        <v>0</v>
      </c>
      <c r="G112">
        <f>IF('Form responses 1'!H112="Да",1,0)</f>
        <v>0</v>
      </c>
      <c r="H112">
        <f>IF('Form responses 1'!I112="Да",1,0)</f>
        <v>1</v>
      </c>
      <c r="I112">
        <f>IF('Form responses 1'!J112="Да",1,0)</f>
        <v>1</v>
      </c>
      <c r="J112">
        <f>IF('Form responses 1'!K112="Да",1,0)</f>
        <v>0</v>
      </c>
      <c r="K112">
        <f>IF('Form responses 1'!L112="Да",1,0)</f>
        <v>1</v>
      </c>
      <c r="L112">
        <f>IF('Form responses 1'!M112="Да",0,1)</f>
        <v>1</v>
      </c>
      <c r="M112">
        <f>IF('Form responses 1'!N112="Да",1,0)</f>
        <v>1</v>
      </c>
      <c r="N112">
        <f>IF('Form responses 1'!O112="Да",1,0)</f>
        <v>1</v>
      </c>
      <c r="O112">
        <f>IF('Form responses 1'!P112="Да",0,1)</f>
        <v>1</v>
      </c>
      <c r="P112">
        <f>IF('Form responses 1'!Q112="Да",1,0)</f>
        <v>0</v>
      </c>
      <c r="Q112">
        <f>IF('Form responses 1'!R112="Да",1,0)</f>
        <v>0</v>
      </c>
      <c r="R112">
        <f>IF('Form responses 1'!S112="Да",0,1)</f>
        <v>0</v>
      </c>
      <c r="S112">
        <f>IF('Form responses 1'!T112="Да",1,0)</f>
        <v>0</v>
      </c>
      <c r="T112">
        <f>IF('Form responses 1'!U112="Да",0,1)</f>
        <v>0</v>
      </c>
      <c r="U112">
        <f>IF('Form responses 1'!V112="Да",1,0)</f>
        <v>1</v>
      </c>
      <c r="V112">
        <f>IF('Form responses 1'!W112="Да",1,0)</f>
        <v>0</v>
      </c>
      <c r="W112">
        <f>IF('Form responses 1'!X112="Да",1,0)</f>
        <v>0</v>
      </c>
      <c r="X112">
        <f>IF('Form responses 1'!Y112="Да",1,0)</f>
        <v>0</v>
      </c>
      <c r="Y112">
        <f>IF('Form responses 1'!Z112="Да",1,0)</f>
        <v>0</v>
      </c>
      <c r="Z112">
        <f>IF('Form responses 1'!AA112="Да",1,0)</f>
        <v>0</v>
      </c>
      <c r="AA112">
        <f>IF('Form responses 1'!AB112="Да",1,0)</f>
        <v>0</v>
      </c>
      <c r="AB112">
        <f>IF('Form responses 1'!AC112="Да",1,0)</f>
        <v>1</v>
      </c>
      <c r="AC112">
        <f>IF('Form responses 1'!AD112="Да",0,1)</f>
        <v>0</v>
      </c>
      <c r="AD112">
        <f>IF('Form responses 1'!AE112="Да",0,1)</f>
        <v>0</v>
      </c>
      <c r="AE112">
        <f>IF('Form responses 1'!AF112="Да",1,0)</f>
        <v>0</v>
      </c>
      <c r="AF112">
        <f>IF('Form responses 1'!AG112="Да",0,1)</f>
        <v>0</v>
      </c>
      <c r="AG112">
        <f>IF('Form responses 1'!AH112="Да",1,0)</f>
        <v>0</v>
      </c>
      <c r="AH112">
        <f>IF('Form responses 1'!AI112="Да",0,1)</f>
        <v>0</v>
      </c>
      <c r="AI112">
        <f>IF('Form responses 1'!AJ112="Да",1,0)</f>
        <v>0</v>
      </c>
      <c r="AJ112">
        <f>IF('Form responses 1'!AK112="Да",1,0)</f>
        <v>0</v>
      </c>
      <c r="AK112">
        <f>IF('Form responses 1'!AL112="Да",0,1)</f>
        <v>1</v>
      </c>
      <c r="AL112">
        <f>IF('Form responses 1'!AM112="Да",1,0)</f>
        <v>1</v>
      </c>
      <c r="AM112">
        <f>IF('Form responses 1'!AN112="Да",1,0)</f>
        <v>1</v>
      </c>
      <c r="AN112">
        <f>IF('Form responses 1'!AO112="Да",1,0)</f>
        <v>0</v>
      </c>
      <c r="AO112">
        <f>IF('Form responses 1'!AP112="Да",0,1)</f>
        <v>1</v>
      </c>
      <c r="AP112">
        <f>IF('Form responses 1'!AQ112="Да",0,1)</f>
        <v>0</v>
      </c>
      <c r="AQ112">
        <f>IF('Form responses 1'!AR112="Да",1,0)</f>
        <v>0</v>
      </c>
      <c r="AR112">
        <f>IF('Form responses 1'!AS112="Да",1,0)</f>
        <v>0</v>
      </c>
      <c r="AS112">
        <f>IF('Form responses 1'!AT112="Да",1,0)</f>
        <v>0</v>
      </c>
      <c r="AT112">
        <f>IF('Form responses 1'!AU112="Да",1,0)</f>
        <v>0</v>
      </c>
      <c r="AU112">
        <f>IF('Form responses 1'!AV112="Да",1,0)</f>
        <v>0</v>
      </c>
      <c r="AV112">
        <f>IF('Form responses 1'!AW112="Да",0,1)</f>
        <v>1</v>
      </c>
      <c r="AW112">
        <f>IF('Form responses 1'!AX112="Да",1,0)</f>
        <v>0</v>
      </c>
      <c r="AX112">
        <f>IF('Form responses 1'!AY112="Да",1,0)</f>
        <v>0</v>
      </c>
      <c r="AY112">
        <f>IF('Form responses 1'!AZ112="Да",0,1)</f>
        <v>0</v>
      </c>
      <c r="AZ112">
        <f>IF('Form responses 1'!BA112="Да",1,0)</f>
        <v>0</v>
      </c>
      <c r="BA112">
        <f>IF('Form responses 1'!BB112="Да",1,0)</f>
        <v>1</v>
      </c>
      <c r="BB112">
        <f>IF('Form responses 1'!BC112="Да",0,1)</f>
        <v>0</v>
      </c>
      <c r="BC112">
        <f>IF('Form responses 1'!BD112="Да",1,0)</f>
        <v>1</v>
      </c>
      <c r="BD112">
        <f>IF('Form responses 1'!BE112="Да",1,0)</f>
        <v>1</v>
      </c>
      <c r="BE112">
        <f>IF('Form responses 1'!BF112="Да",1,0)</f>
        <v>0</v>
      </c>
      <c r="BF112">
        <f t="shared" si="11"/>
        <v>9</v>
      </c>
      <c r="BG112" t="str">
        <f t="shared" si="10"/>
        <v>3. амбиверт</v>
      </c>
      <c r="BH112">
        <f t="shared" si="12"/>
        <v>7</v>
      </c>
      <c r="BI112" t="str">
        <f t="shared" si="13"/>
        <v>4. низкий</v>
      </c>
      <c r="BJ112">
        <f t="shared" si="14"/>
        <v>2</v>
      </c>
      <c r="BK112" t="str">
        <f t="shared" si="15"/>
        <v>ок</v>
      </c>
      <c r="BL112">
        <f>IF('Form responses 1'!BG112=5,1,0)</f>
        <v>1</v>
      </c>
      <c r="BM112">
        <f>IF('Form responses 1'!BH112=5,1,0)</f>
        <v>1</v>
      </c>
      <c r="BN112">
        <f>IF('Form responses 1'!BI112=27,1,0)</f>
        <v>1</v>
      </c>
      <c r="BO112">
        <f>IF('Form responses 1'!BJ112=4,1,0)</f>
        <v>0</v>
      </c>
      <c r="BP112">
        <f>IF('Form responses 1'!BK112=29,1,0)</f>
        <v>1</v>
      </c>
      <c r="BQ112">
        <f>IF('Form responses 1'!BL112=20,1,0)</f>
        <v>0</v>
      </c>
      <c r="BR112">
        <f>IF('Form responses 1'!BM112="Семен потерял часть денег",1,0)</f>
        <v>1</v>
      </c>
      <c r="BS112">
        <f t="shared" si="16"/>
        <v>5</v>
      </c>
      <c r="BT112">
        <f t="shared" si="17"/>
        <v>0</v>
      </c>
      <c r="BU112">
        <f t="shared" si="18"/>
        <v>0</v>
      </c>
      <c r="BV112">
        <f t="shared" si="19"/>
        <v>0</v>
      </c>
    </row>
    <row r="113" spans="1:74" x14ac:dyDescent="0.25">
      <c r="A113">
        <f>IF('Form responses 1'!B113="Да",1,0)</f>
        <v>0</v>
      </c>
      <c r="B113">
        <f>IF('Form responses 1'!C113="Да",1,0)</f>
        <v>0</v>
      </c>
      <c r="C113">
        <f>IF('Form responses 1'!D113="Да",1,0)</f>
        <v>0</v>
      </c>
      <c r="D113">
        <f>IF('Form responses 1'!E113="Да",1,0)</f>
        <v>0</v>
      </c>
      <c r="E113">
        <f>IF('Form responses 1'!F113="Да",0,1)</f>
        <v>0</v>
      </c>
      <c r="F113">
        <f>IF('Form responses 1'!G113="Да",1,0)</f>
        <v>0</v>
      </c>
      <c r="G113">
        <f>IF('Form responses 1'!H113="Да",1,0)</f>
        <v>0</v>
      </c>
      <c r="H113">
        <f>IF('Form responses 1'!I113="Да",1,0)</f>
        <v>0</v>
      </c>
      <c r="I113">
        <f>IF('Form responses 1'!J113="Да",1,0)</f>
        <v>1</v>
      </c>
      <c r="J113">
        <f>IF('Form responses 1'!K113="Да",1,0)</f>
        <v>0</v>
      </c>
      <c r="K113">
        <f>IF('Form responses 1'!L113="Да",1,0)</f>
        <v>0</v>
      </c>
      <c r="L113">
        <f>IF('Form responses 1'!M113="Да",0,1)</f>
        <v>0</v>
      </c>
      <c r="M113">
        <f>IF('Form responses 1'!N113="Да",1,0)</f>
        <v>0</v>
      </c>
      <c r="N113">
        <f>IF('Form responses 1'!O113="Да",1,0)</f>
        <v>0</v>
      </c>
      <c r="O113">
        <f>IF('Form responses 1'!P113="Да",0,1)</f>
        <v>0</v>
      </c>
      <c r="P113">
        <f>IF('Form responses 1'!Q113="Да",1,0)</f>
        <v>0</v>
      </c>
      <c r="Q113">
        <f>IF('Form responses 1'!R113="Да",1,0)</f>
        <v>0</v>
      </c>
      <c r="R113">
        <f>IF('Form responses 1'!S113="Да",0,1)</f>
        <v>0</v>
      </c>
      <c r="S113">
        <f>IF('Form responses 1'!T113="Да",1,0)</f>
        <v>0</v>
      </c>
      <c r="T113">
        <f>IF('Form responses 1'!U113="Да",0,1)</f>
        <v>0</v>
      </c>
      <c r="U113">
        <f>IF('Form responses 1'!V113="Да",1,0)</f>
        <v>0</v>
      </c>
      <c r="V113">
        <f>IF('Form responses 1'!W113="Да",1,0)</f>
        <v>0</v>
      </c>
      <c r="W113">
        <f>IF('Form responses 1'!X113="Да",1,0)</f>
        <v>0</v>
      </c>
      <c r="X113">
        <f>IF('Form responses 1'!Y113="Да",1,0)</f>
        <v>0</v>
      </c>
      <c r="Y113">
        <f>IF('Form responses 1'!Z113="Да",1,0)</f>
        <v>1</v>
      </c>
      <c r="Z113">
        <f>IF('Form responses 1'!AA113="Да",1,0)</f>
        <v>0</v>
      </c>
      <c r="AA113">
        <f>IF('Form responses 1'!AB113="Да",1,0)</f>
        <v>1</v>
      </c>
      <c r="AB113">
        <f>IF('Form responses 1'!AC113="Да",1,0)</f>
        <v>0</v>
      </c>
      <c r="AC113">
        <f>IF('Form responses 1'!AD113="Да",0,1)</f>
        <v>1</v>
      </c>
      <c r="AD113">
        <f>IF('Form responses 1'!AE113="Да",0,1)</f>
        <v>0</v>
      </c>
      <c r="AE113">
        <f>IF('Form responses 1'!AF113="Да",1,0)</f>
        <v>1</v>
      </c>
      <c r="AF113">
        <f>IF('Form responses 1'!AG113="Да",0,1)</f>
        <v>0</v>
      </c>
      <c r="AG113">
        <f>IF('Form responses 1'!AH113="Да",1,0)</f>
        <v>1</v>
      </c>
      <c r="AH113">
        <f>IF('Form responses 1'!AI113="Да",0,1)</f>
        <v>0</v>
      </c>
      <c r="AI113">
        <f>IF('Form responses 1'!AJ113="Да",1,0)</f>
        <v>0</v>
      </c>
      <c r="AJ113">
        <f>IF('Form responses 1'!AK113="Да",1,0)</f>
        <v>0</v>
      </c>
      <c r="AK113">
        <f>IF('Form responses 1'!AL113="Да",0,1)</f>
        <v>0</v>
      </c>
      <c r="AL113">
        <f>IF('Form responses 1'!AM113="Да",1,0)</f>
        <v>0</v>
      </c>
      <c r="AM113">
        <f>IF('Form responses 1'!AN113="Да",1,0)</f>
        <v>1</v>
      </c>
      <c r="AN113">
        <f>IF('Form responses 1'!AO113="Да",1,0)</f>
        <v>0</v>
      </c>
      <c r="AO113">
        <f>IF('Form responses 1'!AP113="Да",0,1)</f>
        <v>1</v>
      </c>
      <c r="AP113">
        <f>IF('Form responses 1'!AQ113="Да",0,1)</f>
        <v>0</v>
      </c>
      <c r="AQ113">
        <f>IF('Form responses 1'!AR113="Да",1,0)</f>
        <v>0</v>
      </c>
      <c r="AR113">
        <f>IF('Form responses 1'!AS113="Да",1,0)</f>
        <v>0</v>
      </c>
      <c r="AS113">
        <f>IF('Form responses 1'!AT113="Да",1,0)</f>
        <v>0</v>
      </c>
      <c r="AT113">
        <f>IF('Form responses 1'!AU113="Да",1,0)</f>
        <v>0</v>
      </c>
      <c r="AU113">
        <f>IF('Form responses 1'!AV113="Да",1,0)</f>
        <v>0</v>
      </c>
      <c r="AV113">
        <f>IF('Form responses 1'!AW113="Да",0,1)</f>
        <v>0</v>
      </c>
      <c r="AW113">
        <f>IF('Form responses 1'!AX113="Да",1,0)</f>
        <v>1</v>
      </c>
      <c r="AX113">
        <f>IF('Form responses 1'!AY113="Да",1,0)</f>
        <v>0</v>
      </c>
      <c r="AY113">
        <f>IF('Form responses 1'!AZ113="Да",0,1)</f>
        <v>1</v>
      </c>
      <c r="AZ113">
        <f>IF('Form responses 1'!BA113="Да",1,0)</f>
        <v>0</v>
      </c>
      <c r="BA113">
        <f>IF('Form responses 1'!BB113="Да",1,0)</f>
        <v>1</v>
      </c>
      <c r="BB113">
        <f>IF('Form responses 1'!BC113="Да",0,1)</f>
        <v>0</v>
      </c>
      <c r="BC113">
        <f>IF('Form responses 1'!BD113="Да",1,0)</f>
        <v>1</v>
      </c>
      <c r="BD113">
        <f>IF('Form responses 1'!BE113="Да",1,0)</f>
        <v>0</v>
      </c>
      <c r="BE113">
        <f>IF('Form responses 1'!BF113="Да",1,0)</f>
        <v>0</v>
      </c>
      <c r="BF113">
        <f t="shared" si="11"/>
        <v>8</v>
      </c>
      <c r="BG113" t="str">
        <f t="shared" si="10"/>
        <v>4. интроверт</v>
      </c>
      <c r="BH113">
        <f t="shared" si="12"/>
        <v>4</v>
      </c>
      <c r="BI113" t="str">
        <f t="shared" si="13"/>
        <v>4. низкий</v>
      </c>
      <c r="BJ113">
        <f t="shared" si="14"/>
        <v>0</v>
      </c>
      <c r="BK113" t="str">
        <f t="shared" si="15"/>
        <v>ок</v>
      </c>
      <c r="BL113">
        <f>IF('Form responses 1'!BG113=5,1,0)</f>
        <v>0</v>
      </c>
      <c r="BM113">
        <f>IF('Form responses 1'!BH113=5,1,0)</f>
        <v>1</v>
      </c>
      <c r="BN113">
        <f>IF('Form responses 1'!BI113=27,1,0)</f>
        <v>1</v>
      </c>
      <c r="BO113">
        <f>IF('Form responses 1'!BJ113=4,1,0)</f>
        <v>1</v>
      </c>
      <c r="BP113">
        <f>IF('Form responses 1'!BK113=29,1,0)</f>
        <v>1</v>
      </c>
      <c r="BQ113">
        <f>IF('Form responses 1'!BL113=20,1,0)</f>
        <v>1</v>
      </c>
      <c r="BR113">
        <f>IF('Form responses 1'!BM113="Семен потерял часть денег",1,0)</f>
        <v>0</v>
      </c>
      <c r="BS113">
        <f t="shared" si="16"/>
        <v>5</v>
      </c>
      <c r="BT113">
        <f t="shared" si="17"/>
        <v>0</v>
      </c>
      <c r="BU113">
        <f t="shared" si="18"/>
        <v>0</v>
      </c>
      <c r="BV113">
        <f t="shared" si="19"/>
        <v>0</v>
      </c>
    </row>
    <row r="114" spans="1:74" x14ac:dyDescent="0.25">
      <c r="A114">
        <f>IF('Form responses 1'!B114="Да",1,0)</f>
        <v>1</v>
      </c>
      <c r="B114">
        <f>IF('Form responses 1'!C114="Да",1,0)</f>
        <v>1</v>
      </c>
      <c r="C114">
        <f>IF('Form responses 1'!D114="Да",1,0)</f>
        <v>1</v>
      </c>
      <c r="D114">
        <f>IF('Form responses 1'!E114="Да",1,0)</f>
        <v>1</v>
      </c>
      <c r="E114">
        <f>IF('Form responses 1'!F114="Да",0,1)</f>
        <v>1</v>
      </c>
      <c r="F114">
        <f>IF('Form responses 1'!G114="Да",1,0)</f>
        <v>1</v>
      </c>
      <c r="G114">
        <f>IF('Form responses 1'!H114="Да",1,0)</f>
        <v>0</v>
      </c>
      <c r="H114">
        <f>IF('Form responses 1'!I114="Да",1,0)</f>
        <v>1</v>
      </c>
      <c r="I114">
        <f>IF('Form responses 1'!J114="Да",1,0)</f>
        <v>0</v>
      </c>
      <c r="J114">
        <f>IF('Form responses 1'!K114="Да",1,0)</f>
        <v>0</v>
      </c>
      <c r="K114">
        <f>IF('Form responses 1'!L114="Да",1,0)</f>
        <v>1</v>
      </c>
      <c r="L114">
        <f>IF('Form responses 1'!M114="Да",0,1)</f>
        <v>0</v>
      </c>
      <c r="M114">
        <f>IF('Form responses 1'!N114="Да",1,0)</f>
        <v>0</v>
      </c>
      <c r="N114">
        <f>IF('Form responses 1'!O114="Да",1,0)</f>
        <v>0</v>
      </c>
      <c r="O114">
        <f>IF('Form responses 1'!P114="Да",0,1)</f>
        <v>1</v>
      </c>
      <c r="P114">
        <f>IF('Form responses 1'!Q114="Да",1,0)</f>
        <v>0</v>
      </c>
      <c r="Q114">
        <f>IF('Form responses 1'!R114="Да",1,0)</f>
        <v>0</v>
      </c>
      <c r="R114">
        <f>IF('Form responses 1'!S114="Да",0,1)</f>
        <v>0</v>
      </c>
      <c r="S114">
        <f>IF('Form responses 1'!T114="Да",1,0)</f>
        <v>1</v>
      </c>
      <c r="T114">
        <f>IF('Form responses 1'!U114="Да",0,1)</f>
        <v>0</v>
      </c>
      <c r="U114">
        <f>IF('Form responses 1'!V114="Да",1,0)</f>
        <v>0</v>
      </c>
      <c r="V114">
        <f>IF('Form responses 1'!W114="Да",1,0)</f>
        <v>0</v>
      </c>
      <c r="W114">
        <f>IF('Form responses 1'!X114="Да",1,0)</f>
        <v>0</v>
      </c>
      <c r="X114">
        <f>IF('Form responses 1'!Y114="Да",1,0)</f>
        <v>0</v>
      </c>
      <c r="Y114">
        <f>IF('Form responses 1'!Z114="Да",1,0)</f>
        <v>1</v>
      </c>
      <c r="Z114">
        <f>IF('Form responses 1'!AA114="Да",1,0)</f>
        <v>0</v>
      </c>
      <c r="AA114">
        <f>IF('Form responses 1'!AB114="Да",1,0)</f>
        <v>1</v>
      </c>
      <c r="AB114">
        <f>IF('Form responses 1'!AC114="Да",1,0)</f>
        <v>0</v>
      </c>
      <c r="AC114">
        <f>IF('Form responses 1'!AD114="Да",0,1)</f>
        <v>1</v>
      </c>
      <c r="AD114">
        <f>IF('Form responses 1'!AE114="Да",0,1)</f>
        <v>1</v>
      </c>
      <c r="AE114">
        <f>IF('Form responses 1'!AF114="Да",1,0)</f>
        <v>1</v>
      </c>
      <c r="AF114">
        <f>IF('Form responses 1'!AG114="Да",0,1)</f>
        <v>0</v>
      </c>
      <c r="AG114">
        <f>IF('Form responses 1'!AH114="Да",1,0)</f>
        <v>0</v>
      </c>
      <c r="AH114">
        <f>IF('Form responses 1'!AI114="Да",0,1)</f>
        <v>0</v>
      </c>
      <c r="AI114">
        <f>IF('Form responses 1'!AJ114="Да",1,0)</f>
        <v>0</v>
      </c>
      <c r="AJ114">
        <f>IF('Form responses 1'!AK114="Да",1,0)</f>
        <v>0</v>
      </c>
      <c r="AK114">
        <f>IF('Form responses 1'!AL114="Да",0,1)</f>
        <v>1</v>
      </c>
      <c r="AL114">
        <f>IF('Form responses 1'!AM114="Да",1,0)</f>
        <v>0</v>
      </c>
      <c r="AM114">
        <f>IF('Form responses 1'!AN114="Да",1,0)</f>
        <v>1</v>
      </c>
      <c r="AN114">
        <f>IF('Form responses 1'!AO114="Да",1,0)</f>
        <v>0</v>
      </c>
      <c r="AO114">
        <f>IF('Form responses 1'!AP114="Да",0,1)</f>
        <v>1</v>
      </c>
      <c r="AP114">
        <f>IF('Form responses 1'!AQ114="Да",0,1)</f>
        <v>0</v>
      </c>
      <c r="AQ114">
        <f>IF('Form responses 1'!AR114="Да",1,0)</f>
        <v>0</v>
      </c>
      <c r="AR114">
        <f>IF('Form responses 1'!AS114="Да",1,0)</f>
        <v>0</v>
      </c>
      <c r="AS114">
        <f>IF('Form responses 1'!AT114="Да",1,0)</f>
        <v>1</v>
      </c>
      <c r="AT114">
        <f>IF('Form responses 1'!AU114="Да",1,0)</f>
        <v>1</v>
      </c>
      <c r="AU114">
        <f>IF('Form responses 1'!AV114="Да",1,0)</f>
        <v>0</v>
      </c>
      <c r="AV114">
        <f>IF('Form responses 1'!AW114="Да",0,1)</f>
        <v>1</v>
      </c>
      <c r="AW114">
        <f>IF('Form responses 1'!AX114="Да",1,0)</f>
        <v>1</v>
      </c>
      <c r="AX114">
        <f>IF('Form responses 1'!AY114="Да",1,0)</f>
        <v>1</v>
      </c>
      <c r="AY114">
        <f>IF('Form responses 1'!AZ114="Да",0,1)</f>
        <v>1</v>
      </c>
      <c r="AZ114">
        <f>IF('Form responses 1'!BA114="Да",1,0)</f>
        <v>0</v>
      </c>
      <c r="BA114">
        <f>IF('Form responses 1'!BB114="Да",1,0)</f>
        <v>1</v>
      </c>
      <c r="BB114">
        <f>IF('Form responses 1'!BC114="Да",0,1)</f>
        <v>0</v>
      </c>
      <c r="BC114">
        <f>IF('Form responses 1'!BD114="Да",1,0)</f>
        <v>1</v>
      </c>
      <c r="BD114">
        <f>IF('Form responses 1'!BE114="Да",1,0)</f>
        <v>1</v>
      </c>
      <c r="BE114">
        <f>IF('Form responses 1'!BF114="Да",1,0)</f>
        <v>0</v>
      </c>
      <c r="BF114">
        <f t="shared" si="11"/>
        <v>16</v>
      </c>
      <c r="BG114" t="str">
        <f t="shared" si="10"/>
        <v>2. экстраверт</v>
      </c>
      <c r="BH114">
        <f t="shared" si="12"/>
        <v>8</v>
      </c>
      <c r="BI114" t="str">
        <f t="shared" si="13"/>
        <v>3. средний</v>
      </c>
      <c r="BJ114">
        <f t="shared" si="14"/>
        <v>3</v>
      </c>
      <c r="BK114" t="str">
        <f t="shared" si="15"/>
        <v>ок</v>
      </c>
      <c r="BL114">
        <f>IF('Form responses 1'!BG114=5,1,0)</f>
        <v>1</v>
      </c>
      <c r="BM114">
        <f>IF('Form responses 1'!BH114=5,1,0)</f>
        <v>1</v>
      </c>
      <c r="BN114">
        <f>IF('Form responses 1'!BI114=27,1,0)</f>
        <v>1</v>
      </c>
      <c r="BO114">
        <f>IF('Form responses 1'!BJ114=4,1,0)</f>
        <v>1</v>
      </c>
      <c r="BP114">
        <f>IF('Form responses 1'!BK114=29,1,0)</f>
        <v>0</v>
      </c>
      <c r="BQ114">
        <f>IF('Form responses 1'!BL114=20,1,0)</f>
        <v>1</v>
      </c>
      <c r="BR114">
        <f>IF('Form responses 1'!BM114="Семен потерял часть денег",1,0)</f>
        <v>1</v>
      </c>
      <c r="BS114">
        <f t="shared" si="16"/>
        <v>6</v>
      </c>
      <c r="BT114">
        <f t="shared" si="17"/>
        <v>0</v>
      </c>
      <c r="BU114">
        <f t="shared" si="18"/>
        <v>1</v>
      </c>
      <c r="BV114">
        <f t="shared" si="19"/>
        <v>0</v>
      </c>
    </row>
    <row r="115" spans="1:74" x14ac:dyDescent="0.25">
      <c r="A115">
        <f>IF('Form responses 1'!B115="Да",1,0)</f>
        <v>1</v>
      </c>
      <c r="B115">
        <f>IF('Form responses 1'!C115="Да",1,0)</f>
        <v>0</v>
      </c>
      <c r="C115">
        <f>IF('Form responses 1'!D115="Да",1,0)</f>
        <v>0</v>
      </c>
      <c r="D115">
        <f>IF('Form responses 1'!E115="Да",1,0)</f>
        <v>1</v>
      </c>
      <c r="E115">
        <f>IF('Form responses 1'!F115="Да",0,1)</f>
        <v>0</v>
      </c>
      <c r="F115">
        <f>IF('Form responses 1'!G115="Да",1,0)</f>
        <v>1</v>
      </c>
      <c r="G115">
        <f>IF('Form responses 1'!H115="Да",1,0)</f>
        <v>0</v>
      </c>
      <c r="H115">
        <f>IF('Form responses 1'!I115="Да",1,0)</f>
        <v>1</v>
      </c>
      <c r="I115">
        <f>IF('Form responses 1'!J115="Да",1,0)</f>
        <v>1</v>
      </c>
      <c r="J115">
        <f>IF('Form responses 1'!K115="Да",1,0)</f>
        <v>0</v>
      </c>
      <c r="K115">
        <f>IF('Form responses 1'!L115="Да",1,0)</f>
        <v>1</v>
      </c>
      <c r="L115">
        <f>IF('Form responses 1'!M115="Да",0,1)</f>
        <v>0</v>
      </c>
      <c r="M115">
        <f>IF('Form responses 1'!N115="Да",1,0)</f>
        <v>1</v>
      </c>
      <c r="N115">
        <f>IF('Form responses 1'!O115="Да",1,0)</f>
        <v>1</v>
      </c>
      <c r="O115">
        <f>IF('Form responses 1'!P115="Да",0,1)</f>
        <v>1</v>
      </c>
      <c r="P115">
        <f>IF('Form responses 1'!Q115="Да",1,0)</f>
        <v>1</v>
      </c>
      <c r="Q115">
        <f>IF('Form responses 1'!R115="Да",1,0)</f>
        <v>0</v>
      </c>
      <c r="R115">
        <f>IF('Form responses 1'!S115="Да",0,1)</f>
        <v>1</v>
      </c>
      <c r="S115">
        <f>IF('Form responses 1'!T115="Да",1,0)</f>
        <v>1</v>
      </c>
      <c r="T115">
        <f>IF('Form responses 1'!U115="Да",0,1)</f>
        <v>1</v>
      </c>
      <c r="U115">
        <f>IF('Form responses 1'!V115="Да",1,0)</f>
        <v>1</v>
      </c>
      <c r="V115">
        <f>IF('Form responses 1'!W115="Да",1,0)</f>
        <v>0</v>
      </c>
      <c r="W115">
        <f>IF('Form responses 1'!X115="Да",1,0)</f>
        <v>1</v>
      </c>
      <c r="X115">
        <f>IF('Form responses 1'!Y115="Да",1,0)</f>
        <v>1</v>
      </c>
      <c r="Y115">
        <f>IF('Form responses 1'!Z115="Да",1,0)</f>
        <v>0</v>
      </c>
      <c r="Z115">
        <f>IF('Form responses 1'!AA115="Да",1,0)</f>
        <v>0</v>
      </c>
      <c r="AA115">
        <f>IF('Form responses 1'!AB115="Да",1,0)</f>
        <v>1</v>
      </c>
      <c r="AB115">
        <f>IF('Form responses 1'!AC115="Да",1,0)</f>
        <v>1</v>
      </c>
      <c r="AC115">
        <f>IF('Form responses 1'!AD115="Да",0,1)</f>
        <v>0</v>
      </c>
      <c r="AD115">
        <f>IF('Form responses 1'!AE115="Да",0,1)</f>
        <v>0</v>
      </c>
      <c r="AE115">
        <f>IF('Form responses 1'!AF115="Да",1,0)</f>
        <v>1</v>
      </c>
      <c r="AF115">
        <f>IF('Form responses 1'!AG115="Да",0,1)</f>
        <v>1</v>
      </c>
      <c r="AG115">
        <f>IF('Form responses 1'!AH115="Да",1,0)</f>
        <v>0</v>
      </c>
      <c r="AH115">
        <f>IF('Form responses 1'!AI115="Да",0,1)</f>
        <v>0</v>
      </c>
      <c r="AI115">
        <f>IF('Form responses 1'!AJ115="Да",1,0)</f>
        <v>0</v>
      </c>
      <c r="AJ115">
        <f>IF('Form responses 1'!AK115="Да",1,0)</f>
        <v>0</v>
      </c>
      <c r="AK115">
        <f>IF('Form responses 1'!AL115="Да",0,1)</f>
        <v>1</v>
      </c>
      <c r="AL115">
        <f>IF('Form responses 1'!AM115="Да",1,0)</f>
        <v>1</v>
      </c>
      <c r="AM115">
        <f>IF('Form responses 1'!AN115="Да",1,0)</f>
        <v>0</v>
      </c>
      <c r="AN115">
        <f>IF('Form responses 1'!AO115="Да",1,0)</f>
        <v>0</v>
      </c>
      <c r="AO115">
        <f>IF('Form responses 1'!AP115="Да",0,1)</f>
        <v>1</v>
      </c>
      <c r="AP115">
        <f>IF('Form responses 1'!AQ115="Да",0,1)</f>
        <v>0</v>
      </c>
      <c r="AQ115">
        <f>IF('Form responses 1'!AR115="Да",1,0)</f>
        <v>0</v>
      </c>
      <c r="AR115">
        <f>IF('Form responses 1'!AS115="Да",1,0)</f>
        <v>1</v>
      </c>
      <c r="AS115">
        <f>IF('Form responses 1'!AT115="Да",1,0)</f>
        <v>1</v>
      </c>
      <c r="AT115">
        <f>IF('Form responses 1'!AU115="Да",1,0)</f>
        <v>1</v>
      </c>
      <c r="AU115">
        <f>IF('Form responses 1'!AV115="Да",1,0)</f>
        <v>1</v>
      </c>
      <c r="AV115">
        <f>IF('Form responses 1'!AW115="Да",0,1)</f>
        <v>1</v>
      </c>
      <c r="AW115">
        <f>IF('Form responses 1'!AX115="Да",1,0)</f>
        <v>0</v>
      </c>
      <c r="AX115">
        <f>IF('Form responses 1'!AY115="Да",1,0)</f>
        <v>0</v>
      </c>
      <c r="AY115">
        <f>IF('Form responses 1'!AZ115="Да",0,1)</f>
        <v>1</v>
      </c>
      <c r="AZ115">
        <f>IF('Form responses 1'!BA115="Да",1,0)</f>
        <v>1</v>
      </c>
      <c r="BA115">
        <f>IF('Form responses 1'!BB115="Да",1,0)</f>
        <v>1</v>
      </c>
      <c r="BB115">
        <f>IF('Form responses 1'!BC115="Да",0,1)</f>
        <v>0</v>
      </c>
      <c r="BC115">
        <f>IF('Form responses 1'!BD115="Да",1,0)</f>
        <v>1</v>
      </c>
      <c r="BD115">
        <f>IF('Form responses 1'!BE115="Да",1,0)</f>
        <v>0</v>
      </c>
      <c r="BE115">
        <f>IF('Form responses 1'!BF115="Да",1,0)</f>
        <v>0</v>
      </c>
      <c r="BF115">
        <f t="shared" si="11"/>
        <v>13</v>
      </c>
      <c r="BG115" t="str">
        <f t="shared" si="10"/>
        <v>3. амбиверт</v>
      </c>
      <c r="BH115">
        <f t="shared" si="12"/>
        <v>15</v>
      </c>
      <c r="BI115" t="str">
        <f t="shared" si="13"/>
        <v>2. Высокий</v>
      </c>
      <c r="BJ115">
        <f t="shared" si="14"/>
        <v>4</v>
      </c>
      <c r="BK115" t="str">
        <f t="shared" si="15"/>
        <v>ок</v>
      </c>
      <c r="BL115">
        <f>IF('Form responses 1'!BG115=5,1,0)</f>
        <v>1</v>
      </c>
      <c r="BM115">
        <f>IF('Form responses 1'!BH115=5,1,0)</f>
        <v>1</v>
      </c>
      <c r="BN115">
        <f>IF('Form responses 1'!BI115=27,1,0)</f>
        <v>1</v>
      </c>
      <c r="BO115">
        <f>IF('Form responses 1'!BJ115=4,1,0)</f>
        <v>1</v>
      </c>
      <c r="BP115">
        <f>IF('Form responses 1'!BK115=29,1,0)</f>
        <v>1</v>
      </c>
      <c r="BQ115">
        <f>IF('Form responses 1'!BL115=20,1,0)</f>
        <v>1</v>
      </c>
      <c r="BR115">
        <f>IF('Form responses 1'!BM115="Семен потерял часть денег",1,0)</f>
        <v>1</v>
      </c>
      <c r="BS115">
        <f t="shared" si="16"/>
        <v>7</v>
      </c>
      <c r="BT115">
        <f t="shared" si="17"/>
        <v>1</v>
      </c>
      <c r="BU115">
        <f t="shared" si="18"/>
        <v>1</v>
      </c>
      <c r="BV115">
        <f t="shared" si="19"/>
        <v>0</v>
      </c>
    </row>
    <row r="116" spans="1:74" x14ac:dyDescent="0.25">
      <c r="A116">
        <f>IF('Form responses 1'!B116="Да",1,0)</f>
        <v>1</v>
      </c>
      <c r="B116">
        <f>IF('Form responses 1'!C116="Да",1,0)</f>
        <v>1</v>
      </c>
      <c r="C116">
        <f>IF('Form responses 1'!D116="Да",1,0)</f>
        <v>0</v>
      </c>
      <c r="D116">
        <f>IF('Form responses 1'!E116="Да",1,0)</f>
        <v>0</v>
      </c>
      <c r="E116">
        <f>IF('Form responses 1'!F116="Да",0,1)</f>
        <v>0</v>
      </c>
      <c r="F116">
        <f>IF('Form responses 1'!G116="Да",1,0)</f>
        <v>1</v>
      </c>
      <c r="G116">
        <f>IF('Form responses 1'!H116="Да",1,0)</f>
        <v>1</v>
      </c>
      <c r="H116">
        <f>IF('Form responses 1'!I116="Да",1,0)</f>
        <v>1</v>
      </c>
      <c r="I116">
        <f>IF('Form responses 1'!J116="Да",1,0)</f>
        <v>1</v>
      </c>
      <c r="J116">
        <f>IF('Form responses 1'!K116="Да",1,0)</f>
        <v>1</v>
      </c>
      <c r="K116">
        <f>IF('Form responses 1'!L116="Да",1,0)</f>
        <v>0</v>
      </c>
      <c r="L116">
        <f>IF('Form responses 1'!M116="Да",0,1)</f>
        <v>0</v>
      </c>
      <c r="M116">
        <f>IF('Form responses 1'!N116="Да",1,0)</f>
        <v>0</v>
      </c>
      <c r="N116">
        <f>IF('Form responses 1'!O116="Да",1,0)</f>
        <v>1</v>
      </c>
      <c r="O116">
        <f>IF('Form responses 1'!P116="Да",0,1)</f>
        <v>1</v>
      </c>
      <c r="P116">
        <f>IF('Form responses 1'!Q116="Да",1,0)</f>
        <v>0</v>
      </c>
      <c r="Q116">
        <f>IF('Form responses 1'!R116="Да",1,0)</f>
        <v>0</v>
      </c>
      <c r="R116">
        <f>IF('Form responses 1'!S116="Да",0,1)</f>
        <v>1</v>
      </c>
      <c r="S116">
        <f>IF('Form responses 1'!T116="Да",1,0)</f>
        <v>1</v>
      </c>
      <c r="T116">
        <f>IF('Form responses 1'!U116="Да",0,1)</f>
        <v>0</v>
      </c>
      <c r="U116">
        <f>IF('Form responses 1'!V116="Да",1,0)</f>
        <v>1</v>
      </c>
      <c r="V116">
        <f>IF('Form responses 1'!W116="Да",1,0)</f>
        <v>1</v>
      </c>
      <c r="W116">
        <f>IF('Form responses 1'!X116="Да",1,0)</f>
        <v>1</v>
      </c>
      <c r="X116">
        <f>IF('Form responses 1'!Y116="Да",1,0)</f>
        <v>0</v>
      </c>
      <c r="Y116">
        <f>IF('Form responses 1'!Z116="Да",1,0)</f>
        <v>0</v>
      </c>
      <c r="Z116">
        <f>IF('Form responses 1'!AA116="Да",1,0)</f>
        <v>0</v>
      </c>
      <c r="AA116">
        <f>IF('Form responses 1'!AB116="Да",1,0)</f>
        <v>0</v>
      </c>
      <c r="AB116">
        <f>IF('Form responses 1'!AC116="Да",1,0)</f>
        <v>1</v>
      </c>
      <c r="AC116">
        <f>IF('Form responses 1'!AD116="Да",0,1)</f>
        <v>1</v>
      </c>
      <c r="AD116">
        <f>IF('Form responses 1'!AE116="Да",0,1)</f>
        <v>0</v>
      </c>
      <c r="AE116">
        <f>IF('Form responses 1'!AF116="Да",1,0)</f>
        <v>1</v>
      </c>
      <c r="AF116">
        <f>IF('Form responses 1'!AG116="Да",0,1)</f>
        <v>0</v>
      </c>
      <c r="AG116">
        <f>IF('Form responses 1'!AH116="Да",1,0)</f>
        <v>0</v>
      </c>
      <c r="AH116">
        <f>IF('Form responses 1'!AI116="Да",0,1)</f>
        <v>1</v>
      </c>
      <c r="AI116">
        <f>IF('Form responses 1'!AJ116="Да",1,0)</f>
        <v>1</v>
      </c>
      <c r="AJ116">
        <f>IF('Form responses 1'!AK116="Да",1,0)</f>
        <v>0</v>
      </c>
      <c r="AK116">
        <f>IF('Form responses 1'!AL116="Да",0,1)</f>
        <v>0</v>
      </c>
      <c r="AL116">
        <f>IF('Form responses 1'!AM116="Да",1,0)</f>
        <v>1</v>
      </c>
      <c r="AM116">
        <f>IF('Form responses 1'!AN116="Да",1,0)</f>
        <v>0</v>
      </c>
      <c r="AN116">
        <f>IF('Form responses 1'!AO116="Да",1,0)</f>
        <v>1</v>
      </c>
      <c r="AO116">
        <f>IF('Form responses 1'!AP116="Да",0,1)</f>
        <v>0</v>
      </c>
      <c r="AP116">
        <f>IF('Form responses 1'!AQ116="Да",0,1)</f>
        <v>0</v>
      </c>
      <c r="AQ116">
        <f>IF('Form responses 1'!AR116="Да",1,0)</f>
        <v>1</v>
      </c>
      <c r="AR116">
        <f>IF('Form responses 1'!AS116="Да",1,0)</f>
        <v>1</v>
      </c>
      <c r="AS116">
        <f>IF('Form responses 1'!AT116="Да",1,0)</f>
        <v>1</v>
      </c>
      <c r="AT116">
        <f>IF('Form responses 1'!AU116="Да",1,0)</f>
        <v>0</v>
      </c>
      <c r="AU116">
        <f>IF('Form responses 1'!AV116="Да",1,0)</f>
        <v>0</v>
      </c>
      <c r="AV116">
        <f>IF('Form responses 1'!AW116="Да",0,1)</f>
        <v>1</v>
      </c>
      <c r="AW116">
        <f>IF('Form responses 1'!AX116="Да",1,0)</f>
        <v>0</v>
      </c>
      <c r="AX116">
        <f>IF('Form responses 1'!AY116="Да",1,0)</f>
        <v>0</v>
      </c>
      <c r="AY116">
        <f>IF('Form responses 1'!AZ116="Да",0,1)</f>
        <v>1</v>
      </c>
      <c r="AZ116">
        <f>IF('Form responses 1'!BA116="Да",1,0)</f>
        <v>0</v>
      </c>
      <c r="BA116">
        <f>IF('Form responses 1'!BB116="Да",1,0)</f>
        <v>1</v>
      </c>
      <c r="BB116">
        <f>IF('Form responses 1'!BC116="Да",0,1)</f>
        <v>0</v>
      </c>
      <c r="BC116">
        <f>IF('Form responses 1'!BD116="Да",1,0)</f>
        <v>0</v>
      </c>
      <c r="BD116">
        <f>IF('Form responses 1'!BE116="Да",1,0)</f>
        <v>0</v>
      </c>
      <c r="BE116">
        <f>IF('Form responses 1'!BF116="Да",1,0)</f>
        <v>1</v>
      </c>
      <c r="BF116">
        <f t="shared" si="11"/>
        <v>10</v>
      </c>
      <c r="BG116" t="str">
        <f t="shared" si="10"/>
        <v>3. амбиверт</v>
      </c>
      <c r="BH116">
        <f t="shared" si="12"/>
        <v>15</v>
      </c>
      <c r="BI116" t="str">
        <f t="shared" si="13"/>
        <v>2. Высокий</v>
      </c>
      <c r="BJ116">
        <f t="shared" si="14"/>
        <v>3</v>
      </c>
      <c r="BK116" t="str">
        <f t="shared" si="15"/>
        <v>ок</v>
      </c>
      <c r="BL116">
        <f>IF('Form responses 1'!BG116=5,1,0)</f>
        <v>1</v>
      </c>
      <c r="BM116">
        <f>IF('Form responses 1'!BH116=5,1,0)</f>
        <v>0</v>
      </c>
      <c r="BN116">
        <f>IF('Form responses 1'!BI116=27,1,0)</f>
        <v>1</v>
      </c>
      <c r="BO116">
        <f>IF('Form responses 1'!BJ116=4,1,0)</f>
        <v>1</v>
      </c>
      <c r="BP116">
        <f>IF('Form responses 1'!BK116=29,1,0)</f>
        <v>0</v>
      </c>
      <c r="BQ116">
        <f>IF('Form responses 1'!BL116=20,1,0)</f>
        <v>1</v>
      </c>
      <c r="BR116">
        <f>IF('Form responses 1'!BM116="Семен потерял часть денег",1,0)</f>
        <v>1</v>
      </c>
      <c r="BS116">
        <f t="shared" si="16"/>
        <v>5</v>
      </c>
      <c r="BT116">
        <f t="shared" si="17"/>
        <v>0</v>
      </c>
      <c r="BU116">
        <f t="shared" si="18"/>
        <v>0</v>
      </c>
      <c r="BV116">
        <f t="shared" si="19"/>
        <v>0</v>
      </c>
    </row>
    <row r="117" spans="1:74" x14ac:dyDescent="0.25">
      <c r="A117">
        <f>IF('Form responses 1'!B117="Да",1,0)</f>
        <v>1</v>
      </c>
      <c r="B117">
        <f>IF('Form responses 1'!C117="Да",1,0)</f>
        <v>0</v>
      </c>
      <c r="C117">
        <f>IF('Form responses 1'!D117="Да",1,0)</f>
        <v>1</v>
      </c>
      <c r="D117">
        <f>IF('Form responses 1'!E117="Да",1,0)</f>
        <v>1</v>
      </c>
      <c r="E117">
        <f>IF('Form responses 1'!F117="Да",0,1)</f>
        <v>1</v>
      </c>
      <c r="F117">
        <f>IF('Form responses 1'!G117="Да",1,0)</f>
        <v>1</v>
      </c>
      <c r="G117">
        <f>IF('Form responses 1'!H117="Да",1,0)</f>
        <v>1</v>
      </c>
      <c r="H117">
        <f>IF('Form responses 1'!I117="Да",1,0)</f>
        <v>0</v>
      </c>
      <c r="I117">
        <f>IF('Form responses 1'!J117="Да",1,0)</f>
        <v>1</v>
      </c>
      <c r="J117">
        <f>IF('Form responses 1'!K117="Да",1,0)</f>
        <v>0</v>
      </c>
      <c r="K117">
        <f>IF('Form responses 1'!L117="Да",1,0)</f>
        <v>0</v>
      </c>
      <c r="L117">
        <f>IF('Form responses 1'!M117="Да",0,1)</f>
        <v>0</v>
      </c>
      <c r="M117">
        <f>IF('Form responses 1'!N117="Да",1,0)</f>
        <v>1</v>
      </c>
      <c r="N117">
        <f>IF('Form responses 1'!O117="Да",1,0)</f>
        <v>0</v>
      </c>
      <c r="O117">
        <f>IF('Form responses 1'!P117="Да",0,1)</f>
        <v>0</v>
      </c>
      <c r="P117">
        <f>IF('Form responses 1'!Q117="Да",1,0)</f>
        <v>1</v>
      </c>
      <c r="Q117">
        <f>IF('Form responses 1'!R117="Да",1,0)</f>
        <v>0</v>
      </c>
      <c r="R117">
        <f>IF('Form responses 1'!S117="Да",0,1)</f>
        <v>0</v>
      </c>
      <c r="S117">
        <f>IF('Form responses 1'!T117="Да",1,0)</f>
        <v>0</v>
      </c>
      <c r="T117">
        <f>IF('Form responses 1'!U117="Да",0,1)</f>
        <v>0</v>
      </c>
      <c r="U117">
        <f>IF('Form responses 1'!V117="Да",1,0)</f>
        <v>1</v>
      </c>
      <c r="V117">
        <f>IF('Form responses 1'!W117="Да",1,0)</f>
        <v>1</v>
      </c>
      <c r="W117">
        <f>IF('Form responses 1'!X117="Да",1,0)</f>
        <v>0</v>
      </c>
      <c r="X117">
        <f>IF('Form responses 1'!Y117="Да",1,0)</f>
        <v>0</v>
      </c>
      <c r="Y117">
        <f>IF('Form responses 1'!Z117="Да",1,0)</f>
        <v>1</v>
      </c>
      <c r="Z117">
        <f>IF('Form responses 1'!AA117="Да",1,0)</f>
        <v>1</v>
      </c>
      <c r="AA117">
        <f>IF('Form responses 1'!AB117="Да",1,0)</f>
        <v>0</v>
      </c>
      <c r="AB117">
        <f>IF('Form responses 1'!AC117="Да",1,0)</f>
        <v>0</v>
      </c>
      <c r="AC117">
        <f>IF('Form responses 1'!AD117="Да",0,1)</f>
        <v>1</v>
      </c>
      <c r="AD117">
        <f>IF('Form responses 1'!AE117="Да",0,1)</f>
        <v>1</v>
      </c>
      <c r="AE117">
        <f>IF('Form responses 1'!AF117="Да",1,0)</f>
        <v>1</v>
      </c>
      <c r="AF117">
        <f>IF('Form responses 1'!AG117="Да",0,1)</f>
        <v>0</v>
      </c>
      <c r="AG117">
        <f>IF('Form responses 1'!AH117="Да",1,0)</f>
        <v>1</v>
      </c>
      <c r="AH117">
        <f>IF('Form responses 1'!AI117="Да",0,1)</f>
        <v>0</v>
      </c>
      <c r="AI117">
        <f>IF('Form responses 1'!AJ117="Да",1,0)</f>
        <v>0</v>
      </c>
      <c r="AJ117">
        <f>IF('Form responses 1'!AK117="Да",1,0)</f>
        <v>1</v>
      </c>
      <c r="AK117">
        <f>IF('Form responses 1'!AL117="Да",0,1)</f>
        <v>0</v>
      </c>
      <c r="AL117">
        <f>IF('Form responses 1'!AM117="Да",1,0)</f>
        <v>1</v>
      </c>
      <c r="AM117">
        <f>IF('Form responses 1'!AN117="Да",1,0)</f>
        <v>0</v>
      </c>
      <c r="AN117">
        <f>IF('Form responses 1'!AO117="Да",1,0)</f>
        <v>0</v>
      </c>
      <c r="AO117">
        <f>IF('Form responses 1'!AP117="Да",0,1)</f>
        <v>1</v>
      </c>
      <c r="AP117">
        <f>IF('Form responses 1'!AQ117="Да",0,1)</f>
        <v>0</v>
      </c>
      <c r="AQ117">
        <f>IF('Form responses 1'!AR117="Да",1,0)</f>
        <v>0</v>
      </c>
      <c r="AR117">
        <f>IF('Form responses 1'!AS117="Да",1,0)</f>
        <v>0</v>
      </c>
      <c r="AS117">
        <f>IF('Form responses 1'!AT117="Да",1,0)</f>
        <v>1</v>
      </c>
      <c r="AT117">
        <f>IF('Form responses 1'!AU117="Да",1,0)</f>
        <v>0</v>
      </c>
      <c r="AU117">
        <f>IF('Form responses 1'!AV117="Да",1,0)</f>
        <v>0</v>
      </c>
      <c r="AV117">
        <f>IF('Form responses 1'!AW117="Да",0,1)</f>
        <v>1</v>
      </c>
      <c r="AW117">
        <f>IF('Form responses 1'!AX117="Да",1,0)</f>
        <v>1</v>
      </c>
      <c r="AX117">
        <f>IF('Form responses 1'!AY117="Да",1,0)</f>
        <v>0</v>
      </c>
      <c r="AY117">
        <f>IF('Form responses 1'!AZ117="Да",0,1)</f>
        <v>0</v>
      </c>
      <c r="AZ117">
        <f>IF('Form responses 1'!BA117="Да",1,0)</f>
        <v>0</v>
      </c>
      <c r="BA117">
        <f>IF('Form responses 1'!BB117="Да",1,0)</f>
        <v>0</v>
      </c>
      <c r="BB117">
        <f>IF('Form responses 1'!BC117="Да",0,1)</f>
        <v>1</v>
      </c>
      <c r="BC117">
        <f>IF('Form responses 1'!BD117="Да",1,0)</f>
        <v>1</v>
      </c>
      <c r="BD117">
        <f>IF('Form responses 1'!BE117="Да",1,0)</f>
        <v>0</v>
      </c>
      <c r="BE117">
        <f>IF('Form responses 1'!BF117="Да",1,0)</f>
        <v>1</v>
      </c>
      <c r="BF117">
        <f t="shared" si="11"/>
        <v>9</v>
      </c>
      <c r="BG117" t="str">
        <f t="shared" si="10"/>
        <v>3. амбиверт</v>
      </c>
      <c r="BH117">
        <f t="shared" si="12"/>
        <v>12</v>
      </c>
      <c r="BI117" t="str">
        <f t="shared" si="13"/>
        <v>3. средний</v>
      </c>
      <c r="BJ117">
        <f t="shared" si="14"/>
        <v>5</v>
      </c>
      <c r="BK117" t="str">
        <f t="shared" si="15"/>
        <v>пздт</v>
      </c>
      <c r="BL117">
        <f>IF('Form responses 1'!BG117=5,1,0)</f>
        <v>1</v>
      </c>
      <c r="BM117">
        <f>IF('Form responses 1'!BH117=5,1,0)</f>
        <v>1</v>
      </c>
      <c r="BN117">
        <f>IF('Form responses 1'!BI117=27,1,0)</f>
        <v>1</v>
      </c>
      <c r="BO117">
        <f>IF('Form responses 1'!BJ117=4,1,0)</f>
        <v>1</v>
      </c>
      <c r="BP117">
        <f>IF('Form responses 1'!BK117=29,1,0)</f>
        <v>1</v>
      </c>
      <c r="BQ117">
        <f>IF('Form responses 1'!BL117=20,1,0)</f>
        <v>1</v>
      </c>
      <c r="BR117">
        <f>IF('Form responses 1'!BM117="Семен потерял часть денег",1,0)</f>
        <v>1</v>
      </c>
      <c r="BS117">
        <f t="shared" si="16"/>
        <v>7</v>
      </c>
      <c r="BT117">
        <f t="shared" si="17"/>
        <v>1</v>
      </c>
      <c r="BU117">
        <f t="shared" si="18"/>
        <v>1</v>
      </c>
      <c r="BV117">
        <f t="shared" si="19"/>
        <v>0</v>
      </c>
    </row>
    <row r="118" spans="1:74" x14ac:dyDescent="0.25">
      <c r="A118">
        <f>IF('Form responses 1'!B118="Да",1,0)</f>
        <v>1</v>
      </c>
      <c r="B118">
        <f>IF('Form responses 1'!C118="Да",1,0)</f>
        <v>0</v>
      </c>
      <c r="C118">
        <f>IF('Form responses 1'!D118="Да",1,0)</f>
        <v>0</v>
      </c>
      <c r="D118">
        <f>IF('Form responses 1'!E118="Да",1,0)</f>
        <v>1</v>
      </c>
      <c r="E118">
        <f>IF('Form responses 1'!F118="Да",0,1)</f>
        <v>1</v>
      </c>
      <c r="F118">
        <f>IF('Form responses 1'!G118="Да",1,0)</f>
        <v>0</v>
      </c>
      <c r="G118">
        <f>IF('Form responses 1'!H118="Да",1,0)</f>
        <v>1</v>
      </c>
      <c r="H118">
        <f>IF('Form responses 1'!I118="Да",1,0)</f>
        <v>1</v>
      </c>
      <c r="I118">
        <f>IF('Form responses 1'!J118="Да",1,0)</f>
        <v>1</v>
      </c>
      <c r="J118">
        <f>IF('Form responses 1'!K118="Да",1,0)</f>
        <v>0</v>
      </c>
      <c r="K118">
        <f>IF('Form responses 1'!L118="Да",1,0)</f>
        <v>1</v>
      </c>
      <c r="L118">
        <f>IF('Form responses 1'!M118="Да",0,1)</f>
        <v>1</v>
      </c>
      <c r="M118">
        <f>IF('Form responses 1'!N118="Да",1,0)</f>
        <v>1</v>
      </c>
      <c r="N118">
        <f>IF('Form responses 1'!O118="Да",1,0)</f>
        <v>1</v>
      </c>
      <c r="O118">
        <f>IF('Form responses 1'!P118="Да",0,1)</f>
        <v>0</v>
      </c>
      <c r="P118">
        <f>IF('Form responses 1'!Q118="Да",1,0)</f>
        <v>1</v>
      </c>
      <c r="Q118">
        <f>IF('Form responses 1'!R118="Да",1,0)</f>
        <v>0</v>
      </c>
      <c r="R118">
        <f>IF('Form responses 1'!S118="Да",0,1)</f>
        <v>0</v>
      </c>
      <c r="S118">
        <f>IF('Form responses 1'!T118="Да",1,0)</f>
        <v>1</v>
      </c>
      <c r="T118">
        <f>IF('Form responses 1'!U118="Да",0,1)</f>
        <v>0</v>
      </c>
      <c r="U118">
        <f>IF('Form responses 1'!V118="Да",1,0)</f>
        <v>1</v>
      </c>
      <c r="V118">
        <f>IF('Form responses 1'!W118="Да",1,0)</f>
        <v>0</v>
      </c>
      <c r="W118">
        <f>IF('Form responses 1'!X118="Да",1,0)</f>
        <v>1</v>
      </c>
      <c r="X118">
        <f>IF('Form responses 1'!Y118="Да",1,0)</f>
        <v>1</v>
      </c>
      <c r="Y118">
        <f>IF('Form responses 1'!Z118="Да",1,0)</f>
        <v>1</v>
      </c>
      <c r="Z118">
        <f>IF('Form responses 1'!AA118="Да",1,0)</f>
        <v>1</v>
      </c>
      <c r="AA118">
        <f>IF('Form responses 1'!AB118="Да",1,0)</f>
        <v>0</v>
      </c>
      <c r="AB118">
        <f>IF('Form responses 1'!AC118="Да",1,0)</f>
        <v>1</v>
      </c>
      <c r="AC118">
        <f>IF('Form responses 1'!AD118="Да",0,1)</f>
        <v>0</v>
      </c>
      <c r="AD118">
        <f>IF('Form responses 1'!AE118="Да",0,1)</f>
        <v>1</v>
      </c>
      <c r="AE118">
        <f>IF('Form responses 1'!AF118="Да",1,0)</f>
        <v>1</v>
      </c>
      <c r="AF118">
        <f>IF('Form responses 1'!AG118="Да",0,1)</f>
        <v>0</v>
      </c>
      <c r="AG118">
        <f>IF('Form responses 1'!AH118="Да",1,0)</f>
        <v>1</v>
      </c>
      <c r="AH118">
        <f>IF('Form responses 1'!AI118="Да",0,1)</f>
        <v>1</v>
      </c>
      <c r="AI118">
        <f>IF('Form responses 1'!AJ118="Да",1,0)</f>
        <v>0</v>
      </c>
      <c r="AJ118">
        <f>IF('Form responses 1'!AK118="Да",1,0)</f>
        <v>0</v>
      </c>
      <c r="AK118">
        <f>IF('Form responses 1'!AL118="Да",0,1)</f>
        <v>1</v>
      </c>
      <c r="AL118">
        <f>IF('Form responses 1'!AM118="Да",1,0)</f>
        <v>1</v>
      </c>
      <c r="AM118">
        <f>IF('Form responses 1'!AN118="Да",1,0)</f>
        <v>1</v>
      </c>
      <c r="AN118">
        <f>IF('Form responses 1'!AO118="Да",1,0)</f>
        <v>1</v>
      </c>
      <c r="AO118">
        <f>IF('Form responses 1'!AP118="Да",0,1)</f>
        <v>1</v>
      </c>
      <c r="AP118">
        <f>IF('Form responses 1'!AQ118="Да",0,1)</f>
        <v>0</v>
      </c>
      <c r="AQ118">
        <f>IF('Form responses 1'!AR118="Да",1,0)</f>
        <v>0</v>
      </c>
      <c r="AR118">
        <f>IF('Form responses 1'!AS118="Да",1,0)</f>
        <v>0</v>
      </c>
      <c r="AS118">
        <f>IF('Form responses 1'!AT118="Да",1,0)</f>
        <v>0</v>
      </c>
      <c r="AT118">
        <f>IF('Form responses 1'!AU118="Да",1,0)</f>
        <v>1</v>
      </c>
      <c r="AU118">
        <f>IF('Form responses 1'!AV118="Да",1,0)</f>
        <v>1</v>
      </c>
      <c r="AV118">
        <f>IF('Form responses 1'!AW118="Да",0,1)</f>
        <v>1</v>
      </c>
      <c r="AW118">
        <f>IF('Form responses 1'!AX118="Да",1,0)</f>
        <v>1</v>
      </c>
      <c r="AX118">
        <f>IF('Form responses 1'!AY118="Да",1,0)</f>
        <v>1</v>
      </c>
      <c r="AY118">
        <f>IF('Form responses 1'!AZ118="Да",0,1)</f>
        <v>0</v>
      </c>
      <c r="AZ118">
        <f>IF('Form responses 1'!BA118="Да",1,0)</f>
        <v>1</v>
      </c>
      <c r="BA118">
        <f>IF('Form responses 1'!BB118="Да",1,0)</f>
        <v>1</v>
      </c>
      <c r="BB118">
        <f>IF('Form responses 1'!BC118="Да",0,1)</f>
        <v>0</v>
      </c>
      <c r="BC118">
        <f>IF('Form responses 1'!BD118="Да",1,0)</f>
        <v>1</v>
      </c>
      <c r="BD118">
        <f>IF('Form responses 1'!BE118="Да",1,0)</f>
        <v>1</v>
      </c>
      <c r="BE118">
        <f>IF('Form responses 1'!BF118="Да",1,0)</f>
        <v>0</v>
      </c>
      <c r="BF118">
        <f t="shared" si="11"/>
        <v>13</v>
      </c>
      <c r="BG118" t="str">
        <f t="shared" si="10"/>
        <v>3. амбиверт</v>
      </c>
      <c r="BH118">
        <f t="shared" si="12"/>
        <v>19</v>
      </c>
      <c r="BI118" t="str">
        <f t="shared" si="13"/>
        <v>2. Высокий</v>
      </c>
      <c r="BJ118">
        <f t="shared" si="14"/>
        <v>4</v>
      </c>
      <c r="BK118" t="str">
        <f t="shared" si="15"/>
        <v>ок</v>
      </c>
      <c r="BL118">
        <f>IF('Form responses 1'!BG118=5,1,0)</f>
        <v>1</v>
      </c>
      <c r="BM118">
        <f>IF('Form responses 1'!BH118=5,1,0)</f>
        <v>1</v>
      </c>
      <c r="BN118">
        <f>IF('Form responses 1'!BI118=27,1,0)</f>
        <v>1</v>
      </c>
      <c r="BO118">
        <f>IF('Form responses 1'!BJ118=4,1,0)</f>
        <v>1</v>
      </c>
      <c r="BP118">
        <f>IF('Form responses 1'!BK118=29,1,0)</f>
        <v>1</v>
      </c>
      <c r="BQ118">
        <f>IF('Form responses 1'!BL118=20,1,0)</f>
        <v>1</v>
      </c>
      <c r="BR118">
        <f>IF('Form responses 1'!BM118="Семен потерял часть денег",1,0)</f>
        <v>1</v>
      </c>
      <c r="BS118">
        <f t="shared" si="16"/>
        <v>7</v>
      </c>
      <c r="BT118">
        <f t="shared" si="17"/>
        <v>1</v>
      </c>
      <c r="BU118">
        <f t="shared" si="18"/>
        <v>1</v>
      </c>
      <c r="BV118">
        <f t="shared" si="19"/>
        <v>0</v>
      </c>
    </row>
    <row r="119" spans="1:74" x14ac:dyDescent="0.25">
      <c r="A119">
        <f>IF('Form responses 1'!B119="Да",1,0)</f>
        <v>1</v>
      </c>
      <c r="B119">
        <f>IF('Form responses 1'!C119="Да",1,0)</f>
        <v>1</v>
      </c>
      <c r="C119">
        <f>IF('Form responses 1'!D119="Да",1,0)</f>
        <v>0</v>
      </c>
      <c r="D119">
        <f>IF('Form responses 1'!E119="Да",1,0)</f>
        <v>1</v>
      </c>
      <c r="E119">
        <f>IF('Form responses 1'!F119="Да",0,1)</f>
        <v>1</v>
      </c>
      <c r="F119">
        <f>IF('Form responses 1'!G119="Да",1,0)</f>
        <v>0</v>
      </c>
      <c r="G119">
        <f>IF('Form responses 1'!H119="Да",1,0)</f>
        <v>1</v>
      </c>
      <c r="H119">
        <f>IF('Form responses 1'!I119="Да",1,0)</f>
        <v>1</v>
      </c>
      <c r="I119">
        <f>IF('Form responses 1'!J119="Да",1,0)</f>
        <v>1</v>
      </c>
      <c r="J119">
        <f>IF('Form responses 1'!K119="Да",1,0)</f>
        <v>0</v>
      </c>
      <c r="K119">
        <f>IF('Form responses 1'!L119="Да",1,0)</f>
        <v>1</v>
      </c>
      <c r="L119">
        <f>IF('Form responses 1'!M119="Да",0,1)</f>
        <v>0</v>
      </c>
      <c r="M119">
        <f>IF('Form responses 1'!N119="Да",1,0)</f>
        <v>1</v>
      </c>
      <c r="N119">
        <f>IF('Form responses 1'!O119="Да",1,0)</f>
        <v>1</v>
      </c>
      <c r="O119">
        <f>IF('Form responses 1'!P119="Да",0,1)</f>
        <v>0</v>
      </c>
      <c r="P119">
        <f>IF('Form responses 1'!Q119="Да",1,0)</f>
        <v>1</v>
      </c>
      <c r="Q119">
        <f>IF('Form responses 1'!R119="Да",1,0)</f>
        <v>0</v>
      </c>
      <c r="R119">
        <f>IF('Form responses 1'!S119="Да",0,1)</f>
        <v>0</v>
      </c>
      <c r="S119">
        <f>IF('Form responses 1'!T119="Да",1,0)</f>
        <v>1</v>
      </c>
      <c r="T119">
        <f>IF('Form responses 1'!U119="Да",0,1)</f>
        <v>0</v>
      </c>
      <c r="U119">
        <f>IF('Form responses 1'!V119="Да",1,0)</f>
        <v>1</v>
      </c>
      <c r="V119">
        <f>IF('Form responses 1'!W119="Да",1,0)</f>
        <v>1</v>
      </c>
      <c r="W119">
        <f>IF('Form responses 1'!X119="Да",1,0)</f>
        <v>1</v>
      </c>
      <c r="X119">
        <f>IF('Form responses 1'!Y119="Да",1,0)</f>
        <v>1</v>
      </c>
      <c r="Y119">
        <f>IF('Form responses 1'!Z119="Да",1,0)</f>
        <v>0</v>
      </c>
      <c r="Z119">
        <f>IF('Form responses 1'!AA119="Да",1,0)</f>
        <v>1</v>
      </c>
      <c r="AA119">
        <f>IF('Form responses 1'!AB119="Да",1,0)</f>
        <v>1</v>
      </c>
      <c r="AB119">
        <f>IF('Form responses 1'!AC119="Да",1,0)</f>
        <v>1</v>
      </c>
      <c r="AC119">
        <f>IF('Form responses 1'!AD119="Да",0,1)</f>
        <v>0</v>
      </c>
      <c r="AD119">
        <f>IF('Form responses 1'!AE119="Да",0,1)</f>
        <v>0</v>
      </c>
      <c r="AE119">
        <f>IF('Form responses 1'!AF119="Да",1,0)</f>
        <v>1</v>
      </c>
      <c r="AF119">
        <f>IF('Form responses 1'!AG119="Да",0,1)</f>
        <v>0</v>
      </c>
      <c r="AG119">
        <f>IF('Form responses 1'!AH119="Да",1,0)</f>
        <v>1</v>
      </c>
      <c r="AH119">
        <f>IF('Form responses 1'!AI119="Да",0,1)</f>
        <v>0</v>
      </c>
      <c r="AI119">
        <f>IF('Form responses 1'!AJ119="Да",1,0)</f>
        <v>0</v>
      </c>
      <c r="AJ119">
        <f>IF('Form responses 1'!AK119="Да",1,0)</f>
        <v>0</v>
      </c>
      <c r="AK119">
        <f>IF('Form responses 1'!AL119="Да",0,1)</f>
        <v>0</v>
      </c>
      <c r="AL119">
        <f>IF('Form responses 1'!AM119="Да",1,0)</f>
        <v>1</v>
      </c>
      <c r="AM119">
        <f>IF('Form responses 1'!AN119="Да",1,0)</f>
        <v>0</v>
      </c>
      <c r="AN119">
        <f>IF('Form responses 1'!AO119="Да",1,0)</f>
        <v>1</v>
      </c>
      <c r="AO119">
        <f>IF('Form responses 1'!AP119="Да",0,1)</f>
        <v>1</v>
      </c>
      <c r="AP119">
        <f>IF('Form responses 1'!AQ119="Да",0,1)</f>
        <v>0</v>
      </c>
      <c r="AQ119">
        <f>IF('Form responses 1'!AR119="Да",1,0)</f>
        <v>0</v>
      </c>
      <c r="AR119">
        <f>IF('Form responses 1'!AS119="Да",1,0)</f>
        <v>0</v>
      </c>
      <c r="AS119">
        <f>IF('Form responses 1'!AT119="Да",1,0)</f>
        <v>1</v>
      </c>
      <c r="AT119">
        <f>IF('Form responses 1'!AU119="Да",1,0)</f>
        <v>0</v>
      </c>
      <c r="AU119">
        <f>IF('Form responses 1'!AV119="Да",1,0)</f>
        <v>1</v>
      </c>
      <c r="AV119">
        <f>IF('Form responses 1'!AW119="Да",0,1)</f>
        <v>0</v>
      </c>
      <c r="AW119">
        <f>IF('Form responses 1'!AX119="Да",1,0)</f>
        <v>0</v>
      </c>
      <c r="AX119">
        <f>IF('Form responses 1'!AY119="Да",1,0)</f>
        <v>1</v>
      </c>
      <c r="AY119">
        <f>IF('Form responses 1'!AZ119="Да",0,1)</f>
        <v>0</v>
      </c>
      <c r="AZ119">
        <f>IF('Form responses 1'!BA119="Да",1,0)</f>
        <v>1</v>
      </c>
      <c r="BA119">
        <f>IF('Form responses 1'!BB119="Да",1,0)</f>
        <v>1</v>
      </c>
      <c r="BB119">
        <f>IF('Form responses 1'!BC119="Да",0,1)</f>
        <v>0</v>
      </c>
      <c r="BC119">
        <f>IF('Form responses 1'!BD119="Да",1,0)</f>
        <v>1</v>
      </c>
      <c r="BD119">
        <f>IF('Form responses 1'!BE119="Да",1,0)</f>
        <v>1</v>
      </c>
      <c r="BE119">
        <f>IF('Form responses 1'!BF119="Да",1,0)</f>
        <v>0</v>
      </c>
      <c r="BF119">
        <f t="shared" si="11"/>
        <v>9</v>
      </c>
      <c r="BG119" t="str">
        <f t="shared" si="10"/>
        <v>3. амбиверт</v>
      </c>
      <c r="BH119">
        <f t="shared" si="12"/>
        <v>21</v>
      </c>
      <c r="BI119" t="str">
        <f t="shared" si="13"/>
        <v>1. Оч.высокий</v>
      </c>
      <c r="BJ119">
        <f t="shared" si="14"/>
        <v>1</v>
      </c>
      <c r="BK119" t="str">
        <f t="shared" si="15"/>
        <v>ок</v>
      </c>
      <c r="BL119">
        <f>IF('Form responses 1'!BG119=5,1,0)</f>
        <v>1</v>
      </c>
      <c r="BM119">
        <f>IF('Form responses 1'!BH119=5,1,0)</f>
        <v>1</v>
      </c>
      <c r="BN119">
        <f>IF('Form responses 1'!BI119=27,1,0)</f>
        <v>1</v>
      </c>
      <c r="BO119">
        <f>IF('Form responses 1'!BJ119=4,1,0)</f>
        <v>1</v>
      </c>
      <c r="BP119">
        <f>IF('Form responses 1'!BK119=29,1,0)</f>
        <v>1</v>
      </c>
      <c r="BQ119">
        <f>IF('Form responses 1'!BL119=20,1,0)</f>
        <v>0</v>
      </c>
      <c r="BR119">
        <f>IF('Form responses 1'!BM119="Семен потерял часть денег",1,0)</f>
        <v>1</v>
      </c>
      <c r="BS119">
        <f t="shared" si="16"/>
        <v>6</v>
      </c>
      <c r="BT119">
        <f t="shared" si="17"/>
        <v>0</v>
      </c>
      <c r="BU119">
        <f t="shared" si="18"/>
        <v>1</v>
      </c>
      <c r="BV119">
        <f t="shared" si="19"/>
        <v>0</v>
      </c>
    </row>
    <row r="120" spans="1:74" x14ac:dyDescent="0.25">
      <c r="A120">
        <f>IF('Form responses 1'!B120="Да",1,0)</f>
        <v>1</v>
      </c>
      <c r="B120">
        <f>IF('Form responses 1'!C120="Да",1,0)</f>
        <v>0</v>
      </c>
      <c r="C120">
        <f>IF('Form responses 1'!D120="Да",1,0)</f>
        <v>1</v>
      </c>
      <c r="D120">
        <f>IF('Form responses 1'!E120="Да",1,0)</f>
        <v>0</v>
      </c>
      <c r="E120">
        <f>IF('Form responses 1'!F120="Да",0,1)</f>
        <v>1</v>
      </c>
      <c r="F120">
        <f>IF('Form responses 1'!G120="Да",1,0)</f>
        <v>0</v>
      </c>
      <c r="G120">
        <f>IF('Form responses 1'!H120="Да",1,0)</f>
        <v>1</v>
      </c>
      <c r="H120">
        <f>IF('Form responses 1'!I120="Да",1,0)</f>
        <v>1</v>
      </c>
      <c r="I120">
        <f>IF('Form responses 1'!J120="Да",1,0)</f>
        <v>1</v>
      </c>
      <c r="J120">
        <f>IF('Form responses 1'!K120="Да",1,0)</f>
        <v>0</v>
      </c>
      <c r="K120">
        <f>IF('Form responses 1'!L120="Да",1,0)</f>
        <v>1</v>
      </c>
      <c r="L120">
        <f>IF('Form responses 1'!M120="Да",0,1)</f>
        <v>0</v>
      </c>
      <c r="M120">
        <f>IF('Form responses 1'!N120="Да",1,0)</f>
        <v>0</v>
      </c>
      <c r="N120">
        <f>IF('Form responses 1'!O120="Да",1,0)</f>
        <v>0</v>
      </c>
      <c r="O120">
        <f>IF('Form responses 1'!P120="Да",0,1)</f>
        <v>1</v>
      </c>
      <c r="P120">
        <f>IF('Form responses 1'!Q120="Да",1,0)</f>
        <v>0</v>
      </c>
      <c r="Q120">
        <f>IF('Form responses 1'!R120="Да",1,0)</f>
        <v>1</v>
      </c>
      <c r="R120">
        <f>IF('Form responses 1'!S120="Да",0,1)</f>
        <v>0</v>
      </c>
      <c r="S120">
        <f>IF('Form responses 1'!T120="Да",1,0)</f>
        <v>1</v>
      </c>
      <c r="T120">
        <f>IF('Form responses 1'!U120="Да",0,1)</f>
        <v>1</v>
      </c>
      <c r="U120">
        <f>IF('Form responses 1'!V120="Да",1,0)</f>
        <v>0</v>
      </c>
      <c r="V120">
        <f>IF('Form responses 1'!W120="Да",1,0)</f>
        <v>0</v>
      </c>
      <c r="W120">
        <f>IF('Form responses 1'!X120="Да",1,0)</f>
        <v>1</v>
      </c>
      <c r="X120">
        <f>IF('Form responses 1'!Y120="Да",1,0)</f>
        <v>0</v>
      </c>
      <c r="Y120">
        <f>IF('Form responses 1'!Z120="Да",1,0)</f>
        <v>1</v>
      </c>
      <c r="Z120">
        <f>IF('Form responses 1'!AA120="Да",1,0)</f>
        <v>0</v>
      </c>
      <c r="AA120">
        <f>IF('Form responses 1'!AB120="Да",1,0)</f>
        <v>0</v>
      </c>
      <c r="AB120">
        <f>IF('Form responses 1'!AC120="Да",1,0)</f>
        <v>0</v>
      </c>
      <c r="AC120">
        <f>IF('Form responses 1'!AD120="Да",0,1)</f>
        <v>1</v>
      </c>
      <c r="AD120">
        <f>IF('Form responses 1'!AE120="Да",0,1)</f>
        <v>0</v>
      </c>
      <c r="AE120">
        <f>IF('Form responses 1'!AF120="Да",1,0)</f>
        <v>1</v>
      </c>
      <c r="AF120">
        <f>IF('Form responses 1'!AG120="Да",0,1)</f>
        <v>1</v>
      </c>
      <c r="AG120">
        <f>IF('Form responses 1'!AH120="Да",1,0)</f>
        <v>1</v>
      </c>
      <c r="AH120">
        <f>IF('Form responses 1'!AI120="Да",0,1)</f>
        <v>0</v>
      </c>
      <c r="AI120">
        <f>IF('Form responses 1'!AJ120="Да",1,0)</f>
        <v>0</v>
      </c>
      <c r="AJ120">
        <f>IF('Form responses 1'!AK120="Да",1,0)</f>
        <v>0</v>
      </c>
      <c r="AK120">
        <f>IF('Form responses 1'!AL120="Да",0,1)</f>
        <v>1</v>
      </c>
      <c r="AL120">
        <f>IF('Form responses 1'!AM120="Да",1,0)</f>
        <v>0</v>
      </c>
      <c r="AM120">
        <f>IF('Form responses 1'!AN120="Да",1,0)</f>
        <v>0</v>
      </c>
      <c r="AN120">
        <f>IF('Form responses 1'!AO120="Да",1,0)</f>
        <v>0</v>
      </c>
      <c r="AO120">
        <f>IF('Form responses 1'!AP120="Да",0,1)</f>
        <v>0</v>
      </c>
      <c r="AP120">
        <f>IF('Form responses 1'!AQ120="Да",0,1)</f>
        <v>0</v>
      </c>
      <c r="AQ120">
        <f>IF('Form responses 1'!AR120="Да",1,0)</f>
        <v>0</v>
      </c>
      <c r="AR120">
        <f>IF('Form responses 1'!AS120="Да",1,0)</f>
        <v>0</v>
      </c>
      <c r="AS120">
        <f>IF('Form responses 1'!AT120="Да",1,0)</f>
        <v>1</v>
      </c>
      <c r="AT120">
        <f>IF('Form responses 1'!AU120="Да",1,0)</f>
        <v>1</v>
      </c>
      <c r="AU120">
        <f>IF('Form responses 1'!AV120="Да",1,0)</f>
        <v>0</v>
      </c>
      <c r="AV120">
        <f>IF('Form responses 1'!AW120="Да",0,1)</f>
        <v>0</v>
      </c>
      <c r="AW120">
        <f>IF('Form responses 1'!AX120="Да",1,0)</f>
        <v>0</v>
      </c>
      <c r="AX120">
        <f>IF('Form responses 1'!AY120="Да",1,0)</f>
        <v>0</v>
      </c>
      <c r="AY120">
        <f>IF('Form responses 1'!AZ120="Да",0,1)</f>
        <v>0</v>
      </c>
      <c r="AZ120">
        <f>IF('Form responses 1'!BA120="Да",1,0)</f>
        <v>0</v>
      </c>
      <c r="BA120">
        <f>IF('Form responses 1'!BB120="Да",1,0)</f>
        <v>1</v>
      </c>
      <c r="BB120">
        <f>IF('Form responses 1'!BC120="Да",0,1)</f>
        <v>1</v>
      </c>
      <c r="BC120">
        <f>IF('Form responses 1'!BD120="Да",1,0)</f>
        <v>1</v>
      </c>
      <c r="BD120">
        <f>IF('Form responses 1'!BE120="Да",1,0)</f>
        <v>1</v>
      </c>
      <c r="BE120">
        <f>IF('Form responses 1'!BF120="Да",1,0)</f>
        <v>0</v>
      </c>
      <c r="BF120">
        <f t="shared" si="11"/>
        <v>14</v>
      </c>
      <c r="BG120" t="str">
        <f t="shared" si="10"/>
        <v>3. амбиверт</v>
      </c>
      <c r="BH120">
        <f t="shared" si="12"/>
        <v>9</v>
      </c>
      <c r="BI120" t="str">
        <f t="shared" si="13"/>
        <v>3. средний</v>
      </c>
      <c r="BJ120">
        <f t="shared" si="14"/>
        <v>1</v>
      </c>
      <c r="BK120" t="str">
        <f t="shared" si="15"/>
        <v>ок</v>
      </c>
      <c r="BL120">
        <f>IF('Form responses 1'!BG120=5,1,0)</f>
        <v>1</v>
      </c>
      <c r="BM120">
        <f>IF('Form responses 1'!BH120=5,1,0)</f>
        <v>1</v>
      </c>
      <c r="BN120">
        <f>IF('Form responses 1'!BI120=27,1,0)</f>
        <v>1</v>
      </c>
      <c r="BO120">
        <f>IF('Form responses 1'!BJ120=4,1,0)</f>
        <v>1</v>
      </c>
      <c r="BP120">
        <f>IF('Form responses 1'!BK120=29,1,0)</f>
        <v>1</v>
      </c>
      <c r="BQ120">
        <f>IF('Form responses 1'!BL120=20,1,0)</f>
        <v>1</v>
      </c>
      <c r="BR120">
        <f>IF('Form responses 1'!BM120="Семен потерял часть денег",1,0)</f>
        <v>1</v>
      </c>
      <c r="BS120">
        <f t="shared" si="16"/>
        <v>7</v>
      </c>
      <c r="BT120">
        <f t="shared" si="17"/>
        <v>1</v>
      </c>
      <c r="BU120">
        <f t="shared" si="18"/>
        <v>1</v>
      </c>
      <c r="BV120">
        <f t="shared" si="19"/>
        <v>0</v>
      </c>
    </row>
    <row r="121" spans="1:74" x14ac:dyDescent="0.25">
      <c r="A121">
        <f>IF('Form responses 1'!B121="Да",1,0)</f>
        <v>1</v>
      </c>
      <c r="B121">
        <f>IF('Form responses 1'!C121="Да",1,0)</f>
        <v>0</v>
      </c>
      <c r="C121">
        <f>IF('Form responses 1'!D121="Да",1,0)</f>
        <v>1</v>
      </c>
      <c r="D121">
        <f>IF('Form responses 1'!E121="Да",1,0)</f>
        <v>1</v>
      </c>
      <c r="E121">
        <f>IF('Form responses 1'!F121="Да",0,1)</f>
        <v>0</v>
      </c>
      <c r="F121">
        <f>IF('Form responses 1'!G121="Да",1,0)</f>
        <v>0</v>
      </c>
      <c r="G121">
        <f>IF('Form responses 1'!H121="Да",1,0)</f>
        <v>0</v>
      </c>
      <c r="H121">
        <f>IF('Form responses 1'!I121="Да",1,0)</f>
        <v>1</v>
      </c>
      <c r="I121">
        <f>IF('Form responses 1'!J121="Да",1,0)</f>
        <v>0</v>
      </c>
      <c r="J121">
        <f>IF('Form responses 1'!K121="Да",1,0)</f>
        <v>0</v>
      </c>
      <c r="K121">
        <f>IF('Form responses 1'!L121="Да",1,0)</f>
        <v>0</v>
      </c>
      <c r="L121">
        <f>IF('Form responses 1'!M121="Да",0,1)</f>
        <v>0</v>
      </c>
      <c r="M121">
        <f>IF('Form responses 1'!N121="Да",1,0)</f>
        <v>0</v>
      </c>
      <c r="N121">
        <f>IF('Form responses 1'!O121="Да",1,0)</f>
        <v>0</v>
      </c>
      <c r="O121">
        <f>IF('Form responses 1'!P121="Да",0,1)</f>
        <v>1</v>
      </c>
      <c r="P121">
        <f>IF('Form responses 1'!Q121="Да",1,0)</f>
        <v>0</v>
      </c>
      <c r="Q121">
        <f>IF('Form responses 1'!R121="Да",1,0)</f>
        <v>0</v>
      </c>
      <c r="R121">
        <f>IF('Form responses 1'!S121="Да",0,1)</f>
        <v>0</v>
      </c>
      <c r="S121">
        <f>IF('Form responses 1'!T121="Да",1,0)</f>
        <v>1</v>
      </c>
      <c r="T121">
        <f>IF('Form responses 1'!U121="Да",0,1)</f>
        <v>1</v>
      </c>
      <c r="U121">
        <f>IF('Form responses 1'!V121="Да",1,0)</f>
        <v>1</v>
      </c>
      <c r="V121">
        <f>IF('Form responses 1'!W121="Да",1,0)</f>
        <v>0</v>
      </c>
      <c r="W121">
        <f>IF('Form responses 1'!X121="Да",1,0)</f>
        <v>0</v>
      </c>
      <c r="X121">
        <f>IF('Form responses 1'!Y121="Да",1,0)</f>
        <v>0</v>
      </c>
      <c r="Y121">
        <f>IF('Form responses 1'!Z121="Да",1,0)</f>
        <v>1</v>
      </c>
      <c r="Z121">
        <f>IF('Form responses 1'!AA121="Да",1,0)</f>
        <v>0</v>
      </c>
      <c r="AA121">
        <f>IF('Form responses 1'!AB121="Да",1,0)</f>
        <v>1</v>
      </c>
      <c r="AB121">
        <f>IF('Form responses 1'!AC121="Да",1,0)</f>
        <v>0</v>
      </c>
      <c r="AC121">
        <f>IF('Form responses 1'!AD121="Да",0,1)</f>
        <v>1</v>
      </c>
      <c r="AD121">
        <f>IF('Form responses 1'!AE121="Да",0,1)</f>
        <v>1</v>
      </c>
      <c r="AE121">
        <f>IF('Form responses 1'!AF121="Да",1,0)</f>
        <v>0</v>
      </c>
      <c r="AF121">
        <f>IF('Form responses 1'!AG121="Да",0,1)</f>
        <v>0</v>
      </c>
      <c r="AG121">
        <f>IF('Form responses 1'!AH121="Да",1,0)</f>
        <v>0</v>
      </c>
      <c r="AH121">
        <f>IF('Form responses 1'!AI121="Да",0,1)</f>
        <v>0</v>
      </c>
      <c r="AI121">
        <f>IF('Form responses 1'!AJ121="Да",1,0)</f>
        <v>0</v>
      </c>
      <c r="AJ121">
        <f>IF('Form responses 1'!AK121="Да",1,0)</f>
        <v>0</v>
      </c>
      <c r="AK121">
        <f>IF('Form responses 1'!AL121="Да",0,1)</f>
        <v>1</v>
      </c>
      <c r="AL121">
        <f>IF('Form responses 1'!AM121="Да",1,0)</f>
        <v>0</v>
      </c>
      <c r="AM121">
        <f>IF('Form responses 1'!AN121="Да",1,0)</f>
        <v>1</v>
      </c>
      <c r="AN121">
        <f>IF('Form responses 1'!AO121="Да",1,0)</f>
        <v>0</v>
      </c>
      <c r="AO121">
        <f>IF('Form responses 1'!AP121="Да",0,1)</f>
        <v>1</v>
      </c>
      <c r="AP121">
        <f>IF('Form responses 1'!AQ121="Да",0,1)</f>
        <v>0</v>
      </c>
      <c r="AQ121">
        <f>IF('Form responses 1'!AR121="Да",1,0)</f>
        <v>0</v>
      </c>
      <c r="AR121">
        <f>IF('Form responses 1'!AS121="Да",1,0)</f>
        <v>0</v>
      </c>
      <c r="AS121">
        <f>IF('Form responses 1'!AT121="Да",1,0)</f>
        <v>0</v>
      </c>
      <c r="AT121">
        <f>IF('Form responses 1'!AU121="Да",1,0)</f>
        <v>0</v>
      </c>
      <c r="AU121">
        <f>IF('Form responses 1'!AV121="Да",1,0)</f>
        <v>0</v>
      </c>
      <c r="AV121">
        <f>IF('Form responses 1'!AW121="Да",0,1)</f>
        <v>1</v>
      </c>
      <c r="AW121">
        <f>IF('Form responses 1'!AX121="Да",1,0)</f>
        <v>1</v>
      </c>
      <c r="AX121">
        <f>IF('Form responses 1'!AY121="Да",1,0)</f>
        <v>0</v>
      </c>
      <c r="AY121">
        <f>IF('Form responses 1'!AZ121="Да",0,1)</f>
        <v>1</v>
      </c>
      <c r="AZ121">
        <f>IF('Form responses 1'!BA121="Да",1,0)</f>
        <v>0</v>
      </c>
      <c r="BA121">
        <f>IF('Form responses 1'!BB121="Да",1,0)</f>
        <v>1</v>
      </c>
      <c r="BB121">
        <f>IF('Form responses 1'!BC121="Да",0,1)</f>
        <v>1</v>
      </c>
      <c r="BC121">
        <f>IF('Form responses 1'!BD121="Да",1,0)</f>
        <v>0</v>
      </c>
      <c r="BD121">
        <f>IF('Form responses 1'!BE121="Да",1,0)</f>
        <v>0</v>
      </c>
      <c r="BE121">
        <f>IF('Form responses 1'!BF121="Да",1,0)</f>
        <v>0</v>
      </c>
      <c r="BF121">
        <f t="shared" si="11"/>
        <v>14</v>
      </c>
      <c r="BG121" t="str">
        <f t="shared" si="10"/>
        <v>3. амбиверт</v>
      </c>
      <c r="BH121">
        <f t="shared" si="12"/>
        <v>3</v>
      </c>
      <c r="BI121" t="str">
        <f t="shared" si="13"/>
        <v>4. низкий</v>
      </c>
      <c r="BJ121">
        <f t="shared" si="14"/>
        <v>3</v>
      </c>
      <c r="BK121" t="str">
        <f t="shared" si="15"/>
        <v>ок</v>
      </c>
      <c r="BL121">
        <f>IF('Form responses 1'!BG121=5,1,0)</f>
        <v>1</v>
      </c>
      <c r="BM121">
        <f>IF('Form responses 1'!BH121=5,1,0)</f>
        <v>1</v>
      </c>
      <c r="BN121">
        <f>IF('Form responses 1'!BI121=27,1,0)</f>
        <v>1</v>
      </c>
      <c r="BO121">
        <f>IF('Form responses 1'!BJ121=4,1,0)</f>
        <v>1</v>
      </c>
      <c r="BP121">
        <f>IF('Form responses 1'!BK121=29,1,0)</f>
        <v>1</v>
      </c>
      <c r="BQ121">
        <f>IF('Form responses 1'!BL121=20,1,0)</f>
        <v>0</v>
      </c>
      <c r="BR121">
        <f>IF('Form responses 1'!BM121="Семен потерял часть денег",1,0)</f>
        <v>1</v>
      </c>
      <c r="BS121">
        <f t="shared" si="16"/>
        <v>6</v>
      </c>
      <c r="BT121">
        <f t="shared" si="17"/>
        <v>0</v>
      </c>
      <c r="BU121">
        <f t="shared" si="18"/>
        <v>1</v>
      </c>
      <c r="BV121">
        <f t="shared" si="19"/>
        <v>0</v>
      </c>
    </row>
    <row r="122" spans="1:74" x14ac:dyDescent="0.25">
      <c r="A122">
        <f>IF('Form responses 1'!B122="Да",1,0)</f>
        <v>1</v>
      </c>
      <c r="B122">
        <f>IF('Form responses 1'!C122="Да",1,0)</f>
        <v>1</v>
      </c>
      <c r="C122">
        <f>IF('Form responses 1'!D122="Да",1,0)</f>
        <v>0</v>
      </c>
      <c r="D122">
        <f>IF('Form responses 1'!E122="Да",1,0)</f>
        <v>0</v>
      </c>
      <c r="E122">
        <f>IF('Form responses 1'!F122="Да",0,1)</f>
        <v>1</v>
      </c>
      <c r="F122">
        <f>IF('Form responses 1'!G122="Да",1,0)</f>
        <v>0</v>
      </c>
      <c r="G122">
        <f>IF('Form responses 1'!H122="Да",1,0)</f>
        <v>1</v>
      </c>
      <c r="H122">
        <f>IF('Form responses 1'!I122="Да",1,0)</f>
        <v>1</v>
      </c>
      <c r="I122">
        <f>IF('Form responses 1'!J122="Да",1,0)</f>
        <v>1</v>
      </c>
      <c r="J122">
        <f>IF('Form responses 1'!K122="Да",1,0)</f>
        <v>1</v>
      </c>
      <c r="K122">
        <f>IF('Form responses 1'!L122="Да",1,0)</f>
        <v>1</v>
      </c>
      <c r="L122">
        <f>IF('Form responses 1'!M122="Да",0,1)</f>
        <v>0</v>
      </c>
      <c r="M122">
        <f>IF('Form responses 1'!N122="Да",1,0)</f>
        <v>1</v>
      </c>
      <c r="N122">
        <f>IF('Form responses 1'!O122="Да",1,0)</f>
        <v>1</v>
      </c>
      <c r="O122">
        <f>IF('Form responses 1'!P122="Да",0,1)</f>
        <v>0</v>
      </c>
      <c r="P122">
        <f>IF('Form responses 1'!Q122="Да",1,0)</f>
        <v>1</v>
      </c>
      <c r="Q122">
        <f>IF('Form responses 1'!R122="Да",1,0)</f>
        <v>0</v>
      </c>
      <c r="R122">
        <f>IF('Form responses 1'!S122="Да",0,1)</f>
        <v>0</v>
      </c>
      <c r="S122">
        <f>IF('Form responses 1'!T122="Да",1,0)</f>
        <v>1</v>
      </c>
      <c r="T122">
        <f>IF('Form responses 1'!U122="Да",0,1)</f>
        <v>0</v>
      </c>
      <c r="U122">
        <f>IF('Form responses 1'!V122="Да",1,0)</f>
        <v>1</v>
      </c>
      <c r="V122">
        <f>IF('Form responses 1'!W122="Да",1,0)</f>
        <v>1</v>
      </c>
      <c r="W122">
        <f>IF('Form responses 1'!X122="Да",1,0)</f>
        <v>1</v>
      </c>
      <c r="X122">
        <f>IF('Form responses 1'!Y122="Да",1,0)</f>
        <v>1</v>
      </c>
      <c r="Y122">
        <f>IF('Form responses 1'!Z122="Да",1,0)</f>
        <v>1</v>
      </c>
      <c r="Z122">
        <f>IF('Form responses 1'!AA122="Да",1,0)</f>
        <v>1</v>
      </c>
      <c r="AA122">
        <f>IF('Form responses 1'!AB122="Да",1,0)</f>
        <v>1</v>
      </c>
      <c r="AB122">
        <f>IF('Form responses 1'!AC122="Да",1,0)</f>
        <v>0</v>
      </c>
      <c r="AC122">
        <f>IF('Form responses 1'!AD122="Да",0,1)</f>
        <v>1</v>
      </c>
      <c r="AD122">
        <f>IF('Form responses 1'!AE122="Да",0,1)</f>
        <v>1</v>
      </c>
      <c r="AE122">
        <f>IF('Form responses 1'!AF122="Да",1,0)</f>
        <v>0</v>
      </c>
      <c r="AF122">
        <f>IF('Form responses 1'!AG122="Да",0,1)</f>
        <v>1</v>
      </c>
      <c r="AG122">
        <f>IF('Form responses 1'!AH122="Да",1,0)</f>
        <v>1</v>
      </c>
      <c r="AH122">
        <f>IF('Form responses 1'!AI122="Да",0,1)</f>
        <v>1</v>
      </c>
      <c r="AI122">
        <f>IF('Form responses 1'!AJ122="Да",1,0)</f>
        <v>0</v>
      </c>
      <c r="AJ122">
        <f>IF('Form responses 1'!AK122="Да",1,0)</f>
        <v>1</v>
      </c>
      <c r="AK122">
        <f>IF('Form responses 1'!AL122="Да",0,1)</f>
        <v>1</v>
      </c>
      <c r="AL122">
        <f>IF('Form responses 1'!AM122="Да",1,0)</f>
        <v>1</v>
      </c>
      <c r="AM122">
        <f>IF('Form responses 1'!AN122="Да",1,0)</f>
        <v>1</v>
      </c>
      <c r="AN122">
        <f>IF('Form responses 1'!AO122="Да",1,0)</f>
        <v>0</v>
      </c>
      <c r="AO122">
        <f>IF('Form responses 1'!AP122="Да",0,1)</f>
        <v>0</v>
      </c>
      <c r="AP122">
        <f>IF('Form responses 1'!AQ122="Да",0,1)</f>
        <v>0</v>
      </c>
      <c r="AQ122">
        <f>IF('Form responses 1'!AR122="Да",1,0)</f>
        <v>0</v>
      </c>
      <c r="AR122">
        <f>IF('Form responses 1'!AS122="Да",1,0)</f>
        <v>0</v>
      </c>
      <c r="AS122">
        <f>IF('Form responses 1'!AT122="Да",1,0)</f>
        <v>1</v>
      </c>
      <c r="AT122">
        <f>IF('Form responses 1'!AU122="Да",1,0)</f>
        <v>0</v>
      </c>
      <c r="AU122">
        <f>IF('Form responses 1'!AV122="Да",1,0)</f>
        <v>1</v>
      </c>
      <c r="AV122">
        <f>IF('Form responses 1'!AW122="Да",0,1)</f>
        <v>0</v>
      </c>
      <c r="AW122">
        <f>IF('Form responses 1'!AX122="Да",1,0)</f>
        <v>0</v>
      </c>
      <c r="AX122">
        <f>IF('Form responses 1'!AY122="Да",1,0)</f>
        <v>1</v>
      </c>
      <c r="AY122">
        <f>IF('Form responses 1'!AZ122="Да",0,1)</f>
        <v>0</v>
      </c>
      <c r="AZ122">
        <f>IF('Form responses 1'!BA122="Да",1,0)</f>
        <v>1</v>
      </c>
      <c r="BA122">
        <f>IF('Form responses 1'!BB122="Да",1,0)</f>
        <v>1</v>
      </c>
      <c r="BB122">
        <f>IF('Form responses 1'!BC122="Да",0,1)</f>
        <v>1</v>
      </c>
      <c r="BC122">
        <f>IF('Form responses 1'!BD122="Да",1,0)</f>
        <v>1</v>
      </c>
      <c r="BD122">
        <f>IF('Form responses 1'!BE122="Да",1,0)</f>
        <v>1</v>
      </c>
      <c r="BE122">
        <f>IF('Form responses 1'!BF122="Да",1,0)</f>
        <v>0</v>
      </c>
      <c r="BF122">
        <f t="shared" si="11"/>
        <v>15</v>
      </c>
      <c r="BG122" t="str">
        <f t="shared" si="10"/>
        <v>3. амбиверт</v>
      </c>
      <c r="BH122">
        <f t="shared" si="12"/>
        <v>17</v>
      </c>
      <c r="BI122" t="str">
        <f t="shared" si="13"/>
        <v>2. Высокий</v>
      </c>
      <c r="BJ122">
        <f t="shared" si="14"/>
        <v>4</v>
      </c>
      <c r="BK122" t="str">
        <f t="shared" si="15"/>
        <v>ок</v>
      </c>
      <c r="BL122">
        <f>IF('Form responses 1'!BG122=5,1,0)</f>
        <v>1</v>
      </c>
      <c r="BM122">
        <f>IF('Form responses 1'!BH122=5,1,0)</f>
        <v>1</v>
      </c>
      <c r="BN122">
        <f>IF('Form responses 1'!BI122=27,1,0)</f>
        <v>1</v>
      </c>
      <c r="BO122">
        <f>IF('Form responses 1'!BJ122=4,1,0)</f>
        <v>1</v>
      </c>
      <c r="BP122">
        <f>IF('Form responses 1'!BK122=29,1,0)</f>
        <v>1</v>
      </c>
      <c r="BQ122">
        <f>IF('Form responses 1'!BL122=20,1,0)</f>
        <v>1</v>
      </c>
      <c r="BR122">
        <f>IF('Form responses 1'!BM122="Семен потерял часть денег",1,0)</f>
        <v>1</v>
      </c>
      <c r="BS122">
        <f t="shared" si="16"/>
        <v>7</v>
      </c>
      <c r="BT122">
        <f t="shared" si="17"/>
        <v>1</v>
      </c>
      <c r="BU122">
        <f t="shared" si="18"/>
        <v>1</v>
      </c>
      <c r="BV122">
        <f t="shared" si="19"/>
        <v>0</v>
      </c>
    </row>
    <row r="123" spans="1:74" x14ac:dyDescent="0.25">
      <c r="A123">
        <f>IF('Form responses 1'!B123="Да",1,0)</f>
        <v>0</v>
      </c>
      <c r="B123">
        <f>IF('Form responses 1'!C123="Да",1,0)</f>
        <v>0</v>
      </c>
      <c r="C123">
        <f>IF('Form responses 1'!D123="Да",1,0)</f>
        <v>0</v>
      </c>
      <c r="D123">
        <f>IF('Form responses 1'!E123="Да",1,0)</f>
        <v>1</v>
      </c>
      <c r="E123">
        <f>IF('Form responses 1'!F123="Да",0,1)</f>
        <v>0</v>
      </c>
      <c r="F123">
        <f>IF('Form responses 1'!G123="Да",1,0)</f>
        <v>1</v>
      </c>
      <c r="G123">
        <f>IF('Form responses 1'!H123="Да",1,0)</f>
        <v>0</v>
      </c>
      <c r="H123">
        <f>IF('Form responses 1'!I123="Да",1,0)</f>
        <v>1</v>
      </c>
      <c r="I123">
        <f>IF('Form responses 1'!J123="Да",1,0)</f>
        <v>0</v>
      </c>
      <c r="J123">
        <f>IF('Form responses 1'!K123="Да",1,0)</f>
        <v>0</v>
      </c>
      <c r="K123">
        <f>IF('Form responses 1'!L123="Да",1,0)</f>
        <v>1</v>
      </c>
      <c r="L123">
        <f>IF('Form responses 1'!M123="Да",0,1)</f>
        <v>1</v>
      </c>
      <c r="M123">
        <f>IF('Form responses 1'!N123="Да",1,0)</f>
        <v>0</v>
      </c>
      <c r="N123">
        <f>IF('Form responses 1'!O123="Да",1,0)</f>
        <v>1</v>
      </c>
      <c r="O123">
        <f>IF('Form responses 1'!P123="Да",0,1)</f>
        <v>0</v>
      </c>
      <c r="P123">
        <f>IF('Form responses 1'!Q123="Да",1,0)</f>
        <v>1</v>
      </c>
      <c r="Q123">
        <f>IF('Form responses 1'!R123="Да",1,0)</f>
        <v>0</v>
      </c>
      <c r="R123">
        <f>IF('Form responses 1'!S123="Да",0,1)</f>
        <v>1</v>
      </c>
      <c r="S123">
        <f>IF('Form responses 1'!T123="Да",1,0)</f>
        <v>0</v>
      </c>
      <c r="T123">
        <f>IF('Form responses 1'!U123="Да",0,1)</f>
        <v>1</v>
      </c>
      <c r="U123">
        <f>IF('Form responses 1'!V123="Да",1,0)</f>
        <v>0</v>
      </c>
      <c r="V123">
        <f>IF('Form responses 1'!W123="Да",1,0)</f>
        <v>0</v>
      </c>
      <c r="W123">
        <f>IF('Form responses 1'!X123="Да",1,0)</f>
        <v>0</v>
      </c>
      <c r="X123">
        <f>IF('Form responses 1'!Y123="Да",1,0)</f>
        <v>0</v>
      </c>
      <c r="Y123">
        <f>IF('Form responses 1'!Z123="Да",1,0)</f>
        <v>0</v>
      </c>
      <c r="Z123">
        <f>IF('Form responses 1'!AA123="Да",1,0)</f>
        <v>1</v>
      </c>
      <c r="AA123">
        <f>IF('Form responses 1'!AB123="Да",1,0)</f>
        <v>0</v>
      </c>
      <c r="AB123">
        <f>IF('Form responses 1'!AC123="Да",1,0)</f>
        <v>0</v>
      </c>
      <c r="AC123">
        <f>IF('Form responses 1'!AD123="Да",0,1)</f>
        <v>0</v>
      </c>
      <c r="AD123">
        <f>IF('Form responses 1'!AE123="Да",0,1)</f>
        <v>1</v>
      </c>
      <c r="AE123">
        <f>IF('Form responses 1'!AF123="Да",1,0)</f>
        <v>0</v>
      </c>
      <c r="AF123">
        <f>IF('Form responses 1'!AG123="Да",0,1)</f>
        <v>0</v>
      </c>
      <c r="AG123">
        <f>IF('Form responses 1'!AH123="Да",1,0)</f>
        <v>0</v>
      </c>
      <c r="AH123">
        <f>IF('Form responses 1'!AI123="Да",0,1)</f>
        <v>0</v>
      </c>
      <c r="AI123">
        <f>IF('Form responses 1'!AJ123="Да",1,0)</f>
        <v>0</v>
      </c>
      <c r="AJ123">
        <f>IF('Form responses 1'!AK123="Да",1,0)</f>
        <v>1</v>
      </c>
      <c r="AK123">
        <f>IF('Form responses 1'!AL123="Да",0,1)</f>
        <v>0</v>
      </c>
      <c r="AL123">
        <f>IF('Form responses 1'!AM123="Да",1,0)</f>
        <v>0</v>
      </c>
      <c r="AM123">
        <f>IF('Form responses 1'!AN123="Да",1,0)</f>
        <v>0</v>
      </c>
      <c r="AN123">
        <f>IF('Form responses 1'!AO123="Да",1,0)</f>
        <v>1</v>
      </c>
      <c r="AO123">
        <f>IF('Form responses 1'!AP123="Да",0,1)</f>
        <v>1</v>
      </c>
      <c r="AP123">
        <f>IF('Form responses 1'!AQ123="Да",0,1)</f>
        <v>0</v>
      </c>
      <c r="AQ123">
        <f>IF('Form responses 1'!AR123="Да",1,0)</f>
        <v>0</v>
      </c>
      <c r="AR123">
        <f>IF('Form responses 1'!AS123="Да",1,0)</f>
        <v>1</v>
      </c>
      <c r="AS123">
        <f>IF('Form responses 1'!AT123="Да",1,0)</f>
        <v>1</v>
      </c>
      <c r="AT123">
        <f>IF('Form responses 1'!AU123="Да",1,0)</f>
        <v>1</v>
      </c>
      <c r="AU123">
        <f>IF('Form responses 1'!AV123="Да",1,0)</f>
        <v>0</v>
      </c>
      <c r="AV123">
        <f>IF('Form responses 1'!AW123="Да",0,1)</f>
        <v>0</v>
      </c>
      <c r="AW123">
        <f>IF('Form responses 1'!AX123="Да",1,0)</f>
        <v>1</v>
      </c>
      <c r="AX123">
        <f>IF('Form responses 1'!AY123="Да",1,0)</f>
        <v>1</v>
      </c>
      <c r="AY123">
        <f>IF('Form responses 1'!AZ123="Да",0,1)</f>
        <v>0</v>
      </c>
      <c r="AZ123">
        <f>IF('Form responses 1'!BA123="Да",1,0)</f>
        <v>1</v>
      </c>
      <c r="BA123">
        <f>IF('Form responses 1'!BB123="Да",1,0)</f>
        <v>0</v>
      </c>
      <c r="BB123">
        <f>IF('Form responses 1'!BC123="Да",0,1)</f>
        <v>1</v>
      </c>
      <c r="BC123">
        <f>IF('Form responses 1'!BD123="Да",1,0)</f>
        <v>1</v>
      </c>
      <c r="BD123">
        <f>IF('Form responses 1'!BE123="Да",1,0)</f>
        <v>1</v>
      </c>
      <c r="BE123">
        <f>IF('Form responses 1'!BF123="Да",1,0)</f>
        <v>0</v>
      </c>
      <c r="BF123">
        <f t="shared" si="11"/>
        <v>7</v>
      </c>
      <c r="BG123" t="str">
        <f t="shared" si="10"/>
        <v>4. интроверт</v>
      </c>
      <c r="BH123">
        <f t="shared" si="12"/>
        <v>10</v>
      </c>
      <c r="BI123" t="str">
        <f t="shared" si="13"/>
        <v>3. средний</v>
      </c>
      <c r="BJ123">
        <f t="shared" si="14"/>
        <v>6</v>
      </c>
      <c r="BK123" t="str">
        <f t="shared" si="15"/>
        <v>пздт</v>
      </c>
      <c r="BL123">
        <f>IF('Form responses 1'!BG123=5,1,0)</f>
        <v>1</v>
      </c>
      <c r="BM123">
        <f>IF('Form responses 1'!BH123=5,1,0)</f>
        <v>1</v>
      </c>
      <c r="BN123">
        <f>IF('Form responses 1'!BI123=27,1,0)</f>
        <v>1</v>
      </c>
      <c r="BO123">
        <f>IF('Form responses 1'!BJ123=4,1,0)</f>
        <v>1</v>
      </c>
      <c r="BP123">
        <f>IF('Form responses 1'!BK123=29,1,0)</f>
        <v>1</v>
      </c>
      <c r="BQ123">
        <f>IF('Form responses 1'!BL123=20,1,0)</f>
        <v>0</v>
      </c>
      <c r="BR123">
        <f>IF('Form responses 1'!BM123="Семен потерял часть денег",1,0)</f>
        <v>1</v>
      </c>
      <c r="BS123">
        <f t="shared" si="16"/>
        <v>6</v>
      </c>
      <c r="BT123">
        <f t="shared" si="17"/>
        <v>0</v>
      </c>
      <c r="BU123">
        <f t="shared" si="18"/>
        <v>1</v>
      </c>
      <c r="BV123">
        <f t="shared" si="19"/>
        <v>0</v>
      </c>
    </row>
    <row r="124" spans="1:74" x14ac:dyDescent="0.25">
      <c r="A124">
        <f>IF('Form responses 1'!B124="Да",1,0)</f>
        <v>0</v>
      </c>
      <c r="B124">
        <f>IF('Form responses 1'!C124="Да",1,0)</f>
        <v>0</v>
      </c>
      <c r="C124">
        <f>IF('Form responses 1'!D124="Да",1,0)</f>
        <v>0</v>
      </c>
      <c r="D124">
        <f>IF('Form responses 1'!E124="Да",1,0)</f>
        <v>0</v>
      </c>
      <c r="E124">
        <f>IF('Form responses 1'!F124="Да",0,1)</f>
        <v>0</v>
      </c>
      <c r="F124">
        <f>IF('Form responses 1'!G124="Да",1,0)</f>
        <v>0</v>
      </c>
      <c r="G124">
        <f>IF('Form responses 1'!H124="Да",1,0)</f>
        <v>0</v>
      </c>
      <c r="H124">
        <f>IF('Form responses 1'!I124="Да",1,0)</f>
        <v>0</v>
      </c>
      <c r="I124">
        <f>IF('Form responses 1'!J124="Да",1,0)</f>
        <v>0</v>
      </c>
      <c r="J124">
        <f>IF('Form responses 1'!K124="Да",1,0)</f>
        <v>0</v>
      </c>
      <c r="K124">
        <f>IF('Form responses 1'!L124="Да",1,0)</f>
        <v>1</v>
      </c>
      <c r="L124">
        <f>IF('Form responses 1'!M124="Да",0,1)</f>
        <v>0</v>
      </c>
      <c r="M124">
        <f>IF('Form responses 1'!N124="Да",1,0)</f>
        <v>0</v>
      </c>
      <c r="N124">
        <f>IF('Form responses 1'!O124="Да",1,0)</f>
        <v>1</v>
      </c>
      <c r="O124">
        <f>IF('Form responses 1'!P124="Да",0,1)</f>
        <v>0</v>
      </c>
      <c r="P124">
        <f>IF('Form responses 1'!Q124="Да",1,0)</f>
        <v>0</v>
      </c>
      <c r="Q124">
        <f>IF('Form responses 1'!R124="Да",1,0)</f>
        <v>0</v>
      </c>
      <c r="R124">
        <f>IF('Form responses 1'!S124="Да",0,1)</f>
        <v>0</v>
      </c>
      <c r="S124">
        <f>IF('Form responses 1'!T124="Да",1,0)</f>
        <v>1</v>
      </c>
      <c r="T124">
        <f>IF('Form responses 1'!U124="Да",0,1)</f>
        <v>1</v>
      </c>
      <c r="U124">
        <f>IF('Form responses 1'!V124="Да",1,0)</f>
        <v>1</v>
      </c>
      <c r="V124">
        <f>IF('Form responses 1'!W124="Да",1,0)</f>
        <v>0</v>
      </c>
      <c r="W124">
        <f>IF('Form responses 1'!X124="Да",1,0)</f>
        <v>1</v>
      </c>
      <c r="X124">
        <f>IF('Form responses 1'!Y124="Да",1,0)</f>
        <v>1</v>
      </c>
      <c r="Y124">
        <f>IF('Form responses 1'!Z124="Да",1,0)</f>
        <v>1</v>
      </c>
      <c r="Z124">
        <f>IF('Form responses 1'!AA124="Да",1,0)</f>
        <v>0</v>
      </c>
      <c r="AA124">
        <f>IF('Form responses 1'!AB124="Да",1,0)</f>
        <v>0</v>
      </c>
      <c r="AB124">
        <f>IF('Form responses 1'!AC124="Да",1,0)</f>
        <v>1</v>
      </c>
      <c r="AC124">
        <f>IF('Form responses 1'!AD124="Да",0,1)</f>
        <v>1</v>
      </c>
      <c r="AD124">
        <f>IF('Form responses 1'!AE124="Да",0,1)</f>
        <v>0</v>
      </c>
      <c r="AE124">
        <f>IF('Form responses 1'!AF124="Да",1,0)</f>
        <v>1</v>
      </c>
      <c r="AF124">
        <f>IF('Form responses 1'!AG124="Да",0,1)</f>
        <v>0</v>
      </c>
      <c r="AG124">
        <f>IF('Form responses 1'!AH124="Да",1,0)</f>
        <v>0</v>
      </c>
      <c r="AH124">
        <f>IF('Form responses 1'!AI124="Да",0,1)</f>
        <v>0</v>
      </c>
      <c r="AI124">
        <f>IF('Form responses 1'!AJ124="Да",1,0)</f>
        <v>0</v>
      </c>
      <c r="AJ124">
        <f>IF('Form responses 1'!AK124="Да",1,0)</f>
        <v>0</v>
      </c>
      <c r="AK124">
        <f>IF('Form responses 1'!AL124="Да",0,1)</f>
        <v>0</v>
      </c>
      <c r="AL124">
        <f>IF('Form responses 1'!AM124="Да",1,0)</f>
        <v>1</v>
      </c>
      <c r="AM124">
        <f>IF('Form responses 1'!AN124="Да",1,0)</f>
        <v>0</v>
      </c>
      <c r="AN124">
        <f>IF('Form responses 1'!AO124="Да",1,0)</f>
        <v>0</v>
      </c>
      <c r="AO124">
        <f>IF('Form responses 1'!AP124="Да",0,1)</f>
        <v>0</v>
      </c>
      <c r="AP124">
        <f>IF('Form responses 1'!AQ124="Да",0,1)</f>
        <v>0</v>
      </c>
      <c r="AQ124">
        <f>IF('Form responses 1'!AR124="Да",1,0)</f>
        <v>0</v>
      </c>
      <c r="AR124">
        <f>IF('Form responses 1'!AS124="Да",1,0)</f>
        <v>0</v>
      </c>
      <c r="AS124">
        <f>IF('Form responses 1'!AT124="Да",1,0)</f>
        <v>1</v>
      </c>
      <c r="AT124">
        <f>IF('Form responses 1'!AU124="Да",1,0)</f>
        <v>0</v>
      </c>
      <c r="AU124">
        <f>IF('Form responses 1'!AV124="Да",1,0)</f>
        <v>0</v>
      </c>
      <c r="AV124">
        <f>IF('Form responses 1'!AW124="Да",0,1)</f>
        <v>1</v>
      </c>
      <c r="AW124">
        <f>IF('Form responses 1'!AX124="Да",1,0)</f>
        <v>1</v>
      </c>
      <c r="AX124">
        <f>IF('Form responses 1'!AY124="Да",1,0)</f>
        <v>0</v>
      </c>
      <c r="AY124">
        <f>IF('Form responses 1'!AZ124="Да",0,1)</f>
        <v>0</v>
      </c>
      <c r="AZ124">
        <f>IF('Form responses 1'!BA124="Да",1,0)</f>
        <v>0</v>
      </c>
      <c r="BA124">
        <f>IF('Form responses 1'!BB124="Да",1,0)</f>
        <v>0</v>
      </c>
      <c r="BB124">
        <f>IF('Form responses 1'!BC124="Да",0,1)</f>
        <v>0</v>
      </c>
      <c r="BC124">
        <f>IF('Form responses 1'!BD124="Да",1,0)</f>
        <v>1</v>
      </c>
      <c r="BD124">
        <f>IF('Form responses 1'!BE124="Да",1,0)</f>
        <v>0</v>
      </c>
      <c r="BE124">
        <f>IF('Form responses 1'!BF124="Да",1,0)</f>
        <v>0</v>
      </c>
      <c r="BF124">
        <f t="shared" si="11"/>
        <v>4</v>
      </c>
      <c r="BG124" t="str">
        <f t="shared" si="10"/>
        <v>5. глубокий интраверт</v>
      </c>
      <c r="BH124">
        <f t="shared" si="12"/>
        <v>10</v>
      </c>
      <c r="BI124" t="str">
        <f t="shared" si="13"/>
        <v>3. средний</v>
      </c>
      <c r="BJ124">
        <f t="shared" si="14"/>
        <v>2</v>
      </c>
      <c r="BK124" t="str">
        <f t="shared" si="15"/>
        <v>ок</v>
      </c>
      <c r="BL124">
        <f>IF('Form responses 1'!BG124=5,1,0)</f>
        <v>1</v>
      </c>
      <c r="BM124">
        <f>IF('Form responses 1'!BH124=5,1,0)</f>
        <v>1</v>
      </c>
      <c r="BN124">
        <f>IF('Form responses 1'!BI124=27,1,0)</f>
        <v>1</v>
      </c>
      <c r="BO124">
        <f>IF('Form responses 1'!BJ124=4,1,0)</f>
        <v>1</v>
      </c>
      <c r="BP124">
        <f>IF('Form responses 1'!BK124=29,1,0)</f>
        <v>1</v>
      </c>
      <c r="BQ124">
        <f>IF('Form responses 1'!BL124=20,1,0)</f>
        <v>1</v>
      </c>
      <c r="BR124">
        <f>IF('Form responses 1'!BM124="Семен потерял часть денег",1,0)</f>
        <v>1</v>
      </c>
      <c r="BS124">
        <f t="shared" si="16"/>
        <v>7</v>
      </c>
      <c r="BT124">
        <f t="shared" si="17"/>
        <v>1</v>
      </c>
      <c r="BU124">
        <f t="shared" si="18"/>
        <v>1</v>
      </c>
      <c r="BV124">
        <f t="shared" si="19"/>
        <v>0</v>
      </c>
    </row>
    <row r="125" spans="1:74" x14ac:dyDescent="0.25">
      <c r="A125">
        <f>IF('Form responses 1'!B125="Да",1,0)</f>
        <v>1</v>
      </c>
      <c r="B125">
        <f>IF('Form responses 1'!C125="Да",1,0)</f>
        <v>1</v>
      </c>
      <c r="C125">
        <f>IF('Form responses 1'!D125="Да",1,0)</f>
        <v>0</v>
      </c>
      <c r="D125">
        <f>IF('Form responses 1'!E125="Да",1,0)</f>
        <v>0</v>
      </c>
      <c r="E125">
        <f>IF('Form responses 1'!F125="Да",0,1)</f>
        <v>0</v>
      </c>
      <c r="F125">
        <f>IF('Form responses 1'!G125="Да",1,0)</f>
        <v>1</v>
      </c>
      <c r="G125">
        <f>IF('Form responses 1'!H125="Да",1,0)</f>
        <v>0</v>
      </c>
      <c r="H125">
        <f>IF('Form responses 1'!I125="Да",1,0)</f>
        <v>0</v>
      </c>
      <c r="I125">
        <f>IF('Form responses 1'!J125="Да",1,0)</f>
        <v>1</v>
      </c>
      <c r="J125">
        <f>IF('Form responses 1'!K125="Да",1,0)</f>
        <v>0</v>
      </c>
      <c r="K125">
        <f>IF('Form responses 1'!L125="Да",1,0)</f>
        <v>1</v>
      </c>
      <c r="L125">
        <f>IF('Form responses 1'!M125="Да",0,1)</f>
        <v>0</v>
      </c>
      <c r="M125">
        <f>IF('Form responses 1'!N125="Да",1,0)</f>
        <v>0</v>
      </c>
      <c r="N125">
        <f>IF('Form responses 1'!O125="Да",1,0)</f>
        <v>1</v>
      </c>
      <c r="O125">
        <f>IF('Form responses 1'!P125="Да",0,1)</f>
        <v>1</v>
      </c>
      <c r="P125">
        <f>IF('Form responses 1'!Q125="Да",1,0)</f>
        <v>1</v>
      </c>
      <c r="Q125">
        <f>IF('Form responses 1'!R125="Да",1,0)</f>
        <v>0</v>
      </c>
      <c r="R125">
        <f>IF('Form responses 1'!S125="Да",0,1)</f>
        <v>0</v>
      </c>
      <c r="S125">
        <f>IF('Form responses 1'!T125="Да",1,0)</f>
        <v>0</v>
      </c>
      <c r="T125">
        <f>IF('Form responses 1'!U125="Да",0,1)</f>
        <v>0</v>
      </c>
      <c r="U125">
        <f>IF('Form responses 1'!V125="Да",1,0)</f>
        <v>0</v>
      </c>
      <c r="V125">
        <f>IF('Form responses 1'!W125="Да",1,0)</f>
        <v>1</v>
      </c>
      <c r="W125">
        <f>IF('Form responses 1'!X125="Да",1,0)</f>
        <v>0</v>
      </c>
      <c r="X125">
        <f>IF('Form responses 1'!Y125="Да",1,0)</f>
        <v>0</v>
      </c>
      <c r="Y125">
        <f>IF('Form responses 1'!Z125="Да",1,0)</f>
        <v>1</v>
      </c>
      <c r="Z125">
        <f>IF('Form responses 1'!AA125="Да",1,0)</f>
        <v>0</v>
      </c>
      <c r="AA125">
        <f>IF('Form responses 1'!AB125="Да",1,0)</f>
        <v>0</v>
      </c>
      <c r="AB125">
        <f>IF('Form responses 1'!AC125="Да",1,0)</f>
        <v>1</v>
      </c>
      <c r="AC125">
        <f>IF('Form responses 1'!AD125="Да",0,1)</f>
        <v>0</v>
      </c>
      <c r="AD125">
        <f>IF('Form responses 1'!AE125="Да",0,1)</f>
        <v>0</v>
      </c>
      <c r="AE125">
        <f>IF('Form responses 1'!AF125="Да",1,0)</f>
        <v>1</v>
      </c>
      <c r="AF125">
        <f>IF('Form responses 1'!AG125="Да",0,1)</f>
        <v>0</v>
      </c>
      <c r="AG125">
        <f>IF('Form responses 1'!AH125="Да",1,0)</f>
        <v>0</v>
      </c>
      <c r="AH125">
        <f>IF('Form responses 1'!AI125="Да",0,1)</f>
        <v>0</v>
      </c>
      <c r="AI125">
        <f>IF('Form responses 1'!AJ125="Да",1,0)</f>
        <v>0</v>
      </c>
      <c r="AJ125">
        <f>IF('Form responses 1'!AK125="Да",1,0)</f>
        <v>0</v>
      </c>
      <c r="AK125">
        <f>IF('Form responses 1'!AL125="Да",0,1)</f>
        <v>0</v>
      </c>
      <c r="AL125">
        <f>IF('Form responses 1'!AM125="Да",1,0)</f>
        <v>0</v>
      </c>
      <c r="AM125">
        <f>IF('Form responses 1'!AN125="Да",1,0)</f>
        <v>0</v>
      </c>
      <c r="AN125">
        <f>IF('Form responses 1'!AO125="Да",1,0)</f>
        <v>0</v>
      </c>
      <c r="AO125">
        <f>IF('Form responses 1'!AP125="Да",0,1)</f>
        <v>0</v>
      </c>
      <c r="AP125">
        <f>IF('Form responses 1'!AQ125="Да",0,1)</f>
        <v>0</v>
      </c>
      <c r="AQ125">
        <f>IF('Form responses 1'!AR125="Да",1,0)</f>
        <v>0</v>
      </c>
      <c r="AR125">
        <f>IF('Form responses 1'!AS125="Да",1,0)</f>
        <v>0</v>
      </c>
      <c r="AS125">
        <f>IF('Form responses 1'!AT125="Да",1,0)</f>
        <v>0</v>
      </c>
      <c r="AT125">
        <f>IF('Form responses 1'!AU125="Да",1,0)</f>
        <v>1</v>
      </c>
      <c r="AU125">
        <f>IF('Form responses 1'!AV125="Да",1,0)</f>
        <v>0</v>
      </c>
      <c r="AV125">
        <f>IF('Form responses 1'!AW125="Да",0,1)</f>
        <v>0</v>
      </c>
      <c r="AW125">
        <f>IF('Form responses 1'!AX125="Да",1,0)</f>
        <v>0</v>
      </c>
      <c r="AX125">
        <f>IF('Form responses 1'!AY125="Да",1,0)</f>
        <v>1</v>
      </c>
      <c r="AY125">
        <f>IF('Form responses 1'!AZ125="Да",0,1)</f>
        <v>0</v>
      </c>
      <c r="AZ125">
        <f>IF('Form responses 1'!BA125="Да",1,0)</f>
        <v>1</v>
      </c>
      <c r="BA125">
        <f>IF('Form responses 1'!BB125="Да",1,0)</f>
        <v>0</v>
      </c>
      <c r="BB125">
        <f>IF('Form responses 1'!BC125="Да",0,1)</f>
        <v>1</v>
      </c>
      <c r="BC125">
        <f>IF('Form responses 1'!BD125="Да",1,0)</f>
        <v>1</v>
      </c>
      <c r="BD125">
        <f>IF('Form responses 1'!BE125="Да",1,0)</f>
        <v>1</v>
      </c>
      <c r="BE125">
        <f>IF('Form responses 1'!BF125="Да",1,0)</f>
        <v>0</v>
      </c>
      <c r="BF125">
        <f t="shared" si="11"/>
        <v>6</v>
      </c>
      <c r="BG125" t="str">
        <f t="shared" si="10"/>
        <v>4. интроверт</v>
      </c>
      <c r="BH125">
        <f t="shared" si="12"/>
        <v>10</v>
      </c>
      <c r="BI125" t="str">
        <f t="shared" si="13"/>
        <v>3. средний</v>
      </c>
      <c r="BJ125">
        <f t="shared" si="14"/>
        <v>2</v>
      </c>
      <c r="BK125" t="str">
        <f t="shared" si="15"/>
        <v>ок</v>
      </c>
      <c r="BL125">
        <f>IF('Form responses 1'!BG125=5,1,0)</f>
        <v>1</v>
      </c>
      <c r="BM125">
        <f>IF('Form responses 1'!BH125=5,1,0)</f>
        <v>1</v>
      </c>
      <c r="BN125">
        <f>IF('Form responses 1'!BI125=27,1,0)</f>
        <v>1</v>
      </c>
      <c r="BO125">
        <f>IF('Form responses 1'!BJ125=4,1,0)</f>
        <v>1</v>
      </c>
      <c r="BP125">
        <f>IF('Form responses 1'!BK125=29,1,0)</f>
        <v>1</v>
      </c>
      <c r="BQ125">
        <f>IF('Form responses 1'!BL125=20,1,0)</f>
        <v>1</v>
      </c>
      <c r="BR125">
        <f>IF('Form responses 1'!BM125="Семен потерял часть денег",1,0)</f>
        <v>1</v>
      </c>
      <c r="BS125">
        <f t="shared" si="16"/>
        <v>7</v>
      </c>
      <c r="BT125">
        <f t="shared" si="17"/>
        <v>1</v>
      </c>
      <c r="BU125">
        <f t="shared" si="18"/>
        <v>1</v>
      </c>
      <c r="BV125">
        <f t="shared" si="19"/>
        <v>0</v>
      </c>
    </row>
    <row r="126" spans="1:74" x14ac:dyDescent="0.25">
      <c r="A126">
        <f>IF('Form responses 1'!B126="Да",1,0)</f>
        <v>1</v>
      </c>
      <c r="B126">
        <f>IF('Form responses 1'!C126="Да",1,0)</f>
        <v>0</v>
      </c>
      <c r="C126">
        <f>IF('Form responses 1'!D126="Да",1,0)</f>
        <v>0</v>
      </c>
      <c r="D126">
        <f>IF('Form responses 1'!E126="Да",1,0)</f>
        <v>1</v>
      </c>
      <c r="E126">
        <f>IF('Form responses 1'!F126="Да",0,1)</f>
        <v>0</v>
      </c>
      <c r="F126">
        <f>IF('Form responses 1'!G126="Да",1,0)</f>
        <v>0</v>
      </c>
      <c r="G126">
        <f>IF('Form responses 1'!H126="Да",1,0)</f>
        <v>0</v>
      </c>
      <c r="H126">
        <f>IF('Form responses 1'!I126="Да",1,0)</f>
        <v>0</v>
      </c>
      <c r="I126">
        <f>IF('Form responses 1'!J126="Да",1,0)</f>
        <v>1</v>
      </c>
      <c r="J126">
        <f>IF('Form responses 1'!K126="Да",1,0)</f>
        <v>0</v>
      </c>
      <c r="K126">
        <f>IF('Form responses 1'!L126="Да",1,0)</f>
        <v>1</v>
      </c>
      <c r="L126">
        <f>IF('Form responses 1'!M126="Да",0,1)</f>
        <v>0</v>
      </c>
      <c r="M126">
        <f>IF('Form responses 1'!N126="Да",1,0)</f>
        <v>0</v>
      </c>
      <c r="N126">
        <f>IF('Form responses 1'!O126="Да",1,0)</f>
        <v>0</v>
      </c>
      <c r="O126">
        <f>IF('Form responses 1'!P126="Да",0,1)</f>
        <v>0</v>
      </c>
      <c r="P126">
        <f>IF('Form responses 1'!Q126="Да",1,0)</f>
        <v>1</v>
      </c>
      <c r="Q126">
        <f>IF('Form responses 1'!R126="Да",1,0)</f>
        <v>0</v>
      </c>
      <c r="R126">
        <f>IF('Form responses 1'!S126="Да",0,1)</f>
        <v>0</v>
      </c>
      <c r="S126">
        <f>IF('Form responses 1'!T126="Да",1,0)</f>
        <v>1</v>
      </c>
      <c r="T126">
        <f>IF('Form responses 1'!U126="Да",0,1)</f>
        <v>1</v>
      </c>
      <c r="U126">
        <f>IF('Form responses 1'!V126="Да",1,0)</f>
        <v>0</v>
      </c>
      <c r="V126">
        <f>IF('Form responses 1'!W126="Да",1,0)</f>
        <v>0</v>
      </c>
      <c r="W126">
        <f>IF('Form responses 1'!X126="Да",1,0)</f>
        <v>0</v>
      </c>
      <c r="X126">
        <f>IF('Form responses 1'!Y126="Да",1,0)</f>
        <v>0</v>
      </c>
      <c r="Y126">
        <f>IF('Form responses 1'!Z126="Да",1,0)</f>
        <v>1</v>
      </c>
      <c r="Z126">
        <f>IF('Form responses 1'!AA126="Да",1,0)</f>
        <v>0</v>
      </c>
      <c r="AA126">
        <f>IF('Form responses 1'!AB126="Да",1,0)</f>
        <v>1</v>
      </c>
      <c r="AB126">
        <f>IF('Form responses 1'!AC126="Да",1,0)</f>
        <v>0</v>
      </c>
      <c r="AC126">
        <f>IF('Form responses 1'!AD126="Да",0,1)</f>
        <v>1</v>
      </c>
      <c r="AD126">
        <f>IF('Form responses 1'!AE126="Да",0,1)</f>
        <v>0</v>
      </c>
      <c r="AE126">
        <f>IF('Form responses 1'!AF126="Да",1,0)</f>
        <v>0</v>
      </c>
      <c r="AF126">
        <f>IF('Form responses 1'!AG126="Да",0,1)</f>
        <v>0</v>
      </c>
      <c r="AG126">
        <f>IF('Form responses 1'!AH126="Да",1,0)</f>
        <v>0</v>
      </c>
      <c r="AH126">
        <f>IF('Form responses 1'!AI126="Да",0,1)</f>
        <v>0</v>
      </c>
      <c r="AI126">
        <f>IF('Form responses 1'!AJ126="Да",1,0)</f>
        <v>0</v>
      </c>
      <c r="AJ126">
        <f>IF('Form responses 1'!AK126="Да",1,0)</f>
        <v>0</v>
      </c>
      <c r="AK126">
        <f>IF('Form responses 1'!AL126="Да",0,1)</f>
        <v>1</v>
      </c>
      <c r="AL126">
        <f>IF('Form responses 1'!AM126="Да",1,0)</f>
        <v>0</v>
      </c>
      <c r="AM126">
        <f>IF('Form responses 1'!AN126="Да",1,0)</f>
        <v>1</v>
      </c>
      <c r="AN126">
        <f>IF('Form responses 1'!AO126="Да",1,0)</f>
        <v>0</v>
      </c>
      <c r="AO126">
        <f>IF('Form responses 1'!AP126="Да",0,1)</f>
        <v>1</v>
      </c>
      <c r="AP126">
        <f>IF('Form responses 1'!AQ126="Да",0,1)</f>
        <v>0</v>
      </c>
      <c r="AQ126">
        <f>IF('Form responses 1'!AR126="Да",1,0)</f>
        <v>0</v>
      </c>
      <c r="AR126">
        <f>IF('Form responses 1'!AS126="Да",1,0)</f>
        <v>0</v>
      </c>
      <c r="AS126">
        <f>IF('Form responses 1'!AT126="Да",1,0)</f>
        <v>0</v>
      </c>
      <c r="AT126">
        <f>IF('Form responses 1'!AU126="Да",1,0)</f>
        <v>0</v>
      </c>
      <c r="AU126">
        <f>IF('Form responses 1'!AV126="Да",1,0)</f>
        <v>0</v>
      </c>
      <c r="AV126">
        <f>IF('Form responses 1'!AW126="Да",0,1)</f>
        <v>1</v>
      </c>
      <c r="AW126">
        <f>IF('Form responses 1'!AX126="Да",1,0)</f>
        <v>1</v>
      </c>
      <c r="AX126">
        <f>IF('Form responses 1'!AY126="Да",1,0)</f>
        <v>0</v>
      </c>
      <c r="AY126">
        <f>IF('Form responses 1'!AZ126="Да",0,1)</f>
        <v>1</v>
      </c>
      <c r="AZ126">
        <f>IF('Form responses 1'!BA126="Да",1,0)</f>
        <v>0</v>
      </c>
      <c r="BA126">
        <f>IF('Form responses 1'!BB126="Да",1,0)</f>
        <v>1</v>
      </c>
      <c r="BB126">
        <f>IF('Form responses 1'!BC126="Да",0,1)</f>
        <v>1</v>
      </c>
      <c r="BC126">
        <f>IF('Form responses 1'!BD126="Да",1,0)</f>
        <v>1</v>
      </c>
      <c r="BD126">
        <f>IF('Form responses 1'!BE126="Да",1,0)</f>
        <v>1</v>
      </c>
      <c r="BE126">
        <f>IF('Form responses 1'!BF126="Да",1,0)</f>
        <v>0</v>
      </c>
      <c r="BF126">
        <f t="shared" si="11"/>
        <v>12</v>
      </c>
      <c r="BG126" t="str">
        <f t="shared" si="10"/>
        <v>3. амбиверт</v>
      </c>
      <c r="BH126">
        <f t="shared" si="12"/>
        <v>6</v>
      </c>
      <c r="BI126" t="str">
        <f t="shared" si="13"/>
        <v>4. низкий</v>
      </c>
      <c r="BJ126">
        <f t="shared" si="14"/>
        <v>2</v>
      </c>
      <c r="BK126" t="str">
        <f t="shared" si="15"/>
        <v>ок</v>
      </c>
      <c r="BL126">
        <f>IF('Form responses 1'!BG126=5,1,0)</f>
        <v>1</v>
      </c>
      <c r="BM126">
        <f>IF('Form responses 1'!BH126=5,1,0)</f>
        <v>1</v>
      </c>
      <c r="BN126">
        <f>IF('Form responses 1'!BI126=27,1,0)</f>
        <v>1</v>
      </c>
      <c r="BO126">
        <f>IF('Form responses 1'!BJ126=4,1,0)</f>
        <v>1</v>
      </c>
      <c r="BP126">
        <f>IF('Form responses 1'!BK126=29,1,0)</f>
        <v>1</v>
      </c>
      <c r="BQ126">
        <f>IF('Form responses 1'!BL126=20,1,0)</f>
        <v>1</v>
      </c>
      <c r="BR126">
        <f>IF('Form responses 1'!BM126="Семен потерял часть денег",1,0)</f>
        <v>1</v>
      </c>
      <c r="BS126">
        <f t="shared" si="16"/>
        <v>7</v>
      </c>
      <c r="BT126">
        <f t="shared" si="17"/>
        <v>1</v>
      </c>
      <c r="BU126">
        <f t="shared" si="18"/>
        <v>1</v>
      </c>
      <c r="BV126">
        <f t="shared" si="19"/>
        <v>0</v>
      </c>
    </row>
    <row r="127" spans="1:74" x14ac:dyDescent="0.25">
      <c r="A127">
        <f>IF('Form responses 1'!B127="Да",1,0)</f>
        <v>1</v>
      </c>
      <c r="B127">
        <f>IF('Form responses 1'!C127="Да",1,0)</f>
        <v>1</v>
      </c>
      <c r="C127">
        <f>IF('Form responses 1'!D127="Да",1,0)</f>
        <v>1</v>
      </c>
      <c r="D127">
        <f>IF('Form responses 1'!E127="Да",1,0)</f>
        <v>0</v>
      </c>
      <c r="E127">
        <f>IF('Form responses 1'!F127="Да",0,1)</f>
        <v>1</v>
      </c>
      <c r="F127">
        <f>IF('Form responses 1'!G127="Да",1,0)</f>
        <v>0</v>
      </c>
      <c r="G127">
        <f>IF('Form responses 1'!H127="Да",1,0)</f>
        <v>0</v>
      </c>
      <c r="H127">
        <f>IF('Form responses 1'!I127="Да",1,0)</f>
        <v>1</v>
      </c>
      <c r="I127">
        <f>IF('Form responses 1'!J127="Да",1,0)</f>
        <v>1</v>
      </c>
      <c r="J127">
        <f>IF('Form responses 1'!K127="Да",1,0)</f>
        <v>0</v>
      </c>
      <c r="K127">
        <f>IF('Form responses 1'!L127="Да",1,0)</f>
        <v>1</v>
      </c>
      <c r="L127">
        <f>IF('Form responses 1'!M127="Да",0,1)</f>
        <v>0</v>
      </c>
      <c r="M127">
        <f>IF('Form responses 1'!N127="Да",1,0)</f>
        <v>1</v>
      </c>
      <c r="N127">
        <f>IF('Form responses 1'!O127="Да",1,0)</f>
        <v>1</v>
      </c>
      <c r="O127">
        <f>IF('Form responses 1'!P127="Да",0,1)</f>
        <v>0</v>
      </c>
      <c r="P127">
        <f>IF('Form responses 1'!Q127="Да",1,0)</f>
        <v>0</v>
      </c>
      <c r="Q127">
        <f>IF('Form responses 1'!R127="Да",1,0)</f>
        <v>0</v>
      </c>
      <c r="R127">
        <f>IF('Form responses 1'!S127="Да",0,1)</f>
        <v>0</v>
      </c>
      <c r="S127">
        <f>IF('Form responses 1'!T127="Да",1,0)</f>
        <v>1</v>
      </c>
      <c r="T127">
        <f>IF('Form responses 1'!U127="Да",0,1)</f>
        <v>0</v>
      </c>
      <c r="U127">
        <f>IF('Form responses 1'!V127="Да",1,0)</f>
        <v>0</v>
      </c>
      <c r="V127">
        <f>IF('Form responses 1'!W127="Да",1,0)</f>
        <v>1</v>
      </c>
      <c r="W127">
        <f>IF('Form responses 1'!X127="Да",1,0)</f>
        <v>1</v>
      </c>
      <c r="X127">
        <f>IF('Form responses 1'!Y127="Да",1,0)</f>
        <v>1</v>
      </c>
      <c r="Y127">
        <f>IF('Form responses 1'!Z127="Да",1,0)</f>
        <v>1</v>
      </c>
      <c r="Z127">
        <f>IF('Form responses 1'!AA127="Да",1,0)</f>
        <v>1</v>
      </c>
      <c r="AA127">
        <f>IF('Form responses 1'!AB127="Да",1,0)</f>
        <v>0</v>
      </c>
      <c r="AB127">
        <f>IF('Form responses 1'!AC127="Да",1,0)</f>
        <v>1</v>
      </c>
      <c r="AC127">
        <f>IF('Form responses 1'!AD127="Да",0,1)</f>
        <v>0</v>
      </c>
      <c r="AD127">
        <f>IF('Form responses 1'!AE127="Да",0,1)</f>
        <v>0</v>
      </c>
      <c r="AE127">
        <f>IF('Form responses 1'!AF127="Да",1,0)</f>
        <v>1</v>
      </c>
      <c r="AF127">
        <f>IF('Form responses 1'!AG127="Да",0,1)</f>
        <v>0</v>
      </c>
      <c r="AG127">
        <f>IF('Form responses 1'!AH127="Да",1,0)</f>
        <v>1</v>
      </c>
      <c r="AH127">
        <f>IF('Form responses 1'!AI127="Да",0,1)</f>
        <v>0</v>
      </c>
      <c r="AI127">
        <f>IF('Form responses 1'!AJ127="Да",1,0)</f>
        <v>0</v>
      </c>
      <c r="AJ127">
        <f>IF('Form responses 1'!AK127="Да",1,0)</f>
        <v>0</v>
      </c>
      <c r="AK127">
        <f>IF('Form responses 1'!AL127="Да",0,1)</f>
        <v>0</v>
      </c>
      <c r="AL127">
        <f>IF('Form responses 1'!AM127="Да",1,0)</f>
        <v>1</v>
      </c>
      <c r="AM127">
        <f>IF('Form responses 1'!AN127="Да",1,0)</f>
        <v>1</v>
      </c>
      <c r="AN127">
        <f>IF('Form responses 1'!AO127="Да",1,0)</f>
        <v>1</v>
      </c>
      <c r="AO127">
        <f>IF('Form responses 1'!AP127="Да",0,1)</f>
        <v>1</v>
      </c>
      <c r="AP127">
        <f>IF('Form responses 1'!AQ127="Да",0,1)</f>
        <v>0</v>
      </c>
      <c r="AQ127">
        <f>IF('Form responses 1'!AR127="Да",1,0)</f>
        <v>0</v>
      </c>
      <c r="AR127">
        <f>IF('Form responses 1'!AS127="Да",1,0)</f>
        <v>0</v>
      </c>
      <c r="AS127">
        <f>IF('Form responses 1'!AT127="Да",1,0)</f>
        <v>1</v>
      </c>
      <c r="AT127">
        <f>IF('Form responses 1'!AU127="Да",1,0)</f>
        <v>0</v>
      </c>
      <c r="AU127">
        <f>IF('Form responses 1'!AV127="Да",1,0)</f>
        <v>1</v>
      </c>
      <c r="AV127">
        <f>IF('Form responses 1'!AW127="Да",0,1)</f>
        <v>0</v>
      </c>
      <c r="AW127">
        <f>IF('Form responses 1'!AX127="Да",1,0)</f>
        <v>0</v>
      </c>
      <c r="AX127">
        <f>IF('Form responses 1'!AY127="Да",1,0)</f>
        <v>0</v>
      </c>
      <c r="AY127">
        <f>IF('Form responses 1'!AZ127="Да",0,1)</f>
        <v>0</v>
      </c>
      <c r="AZ127">
        <f>IF('Form responses 1'!BA127="Да",1,0)</f>
        <v>1</v>
      </c>
      <c r="BA127">
        <f>IF('Form responses 1'!BB127="Да",1,0)</f>
        <v>0</v>
      </c>
      <c r="BB127">
        <f>IF('Form responses 1'!BC127="Да",0,1)</f>
        <v>0</v>
      </c>
      <c r="BC127">
        <f>IF('Form responses 1'!BD127="Да",1,0)</f>
        <v>1</v>
      </c>
      <c r="BD127">
        <f>IF('Form responses 1'!BE127="Да",1,0)</f>
        <v>1</v>
      </c>
      <c r="BE127">
        <f>IF('Form responses 1'!BF127="Да",1,0)</f>
        <v>0</v>
      </c>
      <c r="BF127">
        <f t="shared" si="11"/>
        <v>10</v>
      </c>
      <c r="BG127" t="str">
        <f t="shared" si="10"/>
        <v>3. амбиверт</v>
      </c>
      <c r="BH127">
        <f t="shared" si="12"/>
        <v>16</v>
      </c>
      <c r="BI127" t="str">
        <f t="shared" si="13"/>
        <v>2. Высокий</v>
      </c>
      <c r="BJ127">
        <f t="shared" si="14"/>
        <v>1</v>
      </c>
      <c r="BK127" t="str">
        <f t="shared" si="15"/>
        <v>ок</v>
      </c>
      <c r="BL127">
        <f>IF('Form responses 1'!BG127=5,1,0)</f>
        <v>0</v>
      </c>
      <c r="BM127">
        <f>IF('Form responses 1'!BH127=5,1,0)</f>
        <v>1</v>
      </c>
      <c r="BN127">
        <f>IF('Form responses 1'!BI127=27,1,0)</f>
        <v>1</v>
      </c>
      <c r="BO127">
        <f>IF('Form responses 1'!BJ127=4,1,0)</f>
        <v>1</v>
      </c>
      <c r="BP127">
        <f>IF('Form responses 1'!BK127=29,1,0)</f>
        <v>0</v>
      </c>
      <c r="BQ127">
        <f>IF('Form responses 1'!BL127=20,1,0)</f>
        <v>0</v>
      </c>
      <c r="BR127">
        <f>IF('Form responses 1'!BM127="Семен потерял часть денег",1,0)</f>
        <v>0</v>
      </c>
      <c r="BS127">
        <f t="shared" si="16"/>
        <v>3</v>
      </c>
      <c r="BT127">
        <f t="shared" si="17"/>
        <v>0</v>
      </c>
      <c r="BU127">
        <f t="shared" si="18"/>
        <v>0</v>
      </c>
      <c r="BV127">
        <f t="shared" si="19"/>
        <v>1</v>
      </c>
    </row>
    <row r="128" spans="1:74" x14ac:dyDescent="0.25">
      <c r="A128">
        <f>IF('Form responses 1'!B128="Да",1,0)</f>
        <v>1</v>
      </c>
      <c r="B128">
        <f>IF('Form responses 1'!C128="Да",1,0)</f>
        <v>1</v>
      </c>
      <c r="C128">
        <f>IF('Form responses 1'!D128="Да",1,0)</f>
        <v>0</v>
      </c>
      <c r="D128">
        <f>IF('Form responses 1'!E128="Да",1,0)</f>
        <v>1</v>
      </c>
      <c r="E128">
        <f>IF('Form responses 1'!F128="Да",0,1)</f>
        <v>0</v>
      </c>
      <c r="F128">
        <f>IF('Form responses 1'!G128="Да",1,0)</f>
        <v>1</v>
      </c>
      <c r="G128">
        <f>IF('Form responses 1'!H128="Да",1,0)</f>
        <v>1</v>
      </c>
      <c r="H128">
        <f>IF('Form responses 1'!I128="Да",1,0)</f>
        <v>1</v>
      </c>
      <c r="I128">
        <f>IF('Form responses 1'!J128="Да",1,0)</f>
        <v>0</v>
      </c>
      <c r="J128">
        <f>IF('Form responses 1'!K128="Да",1,0)</f>
        <v>0</v>
      </c>
      <c r="K128">
        <f>IF('Form responses 1'!L128="Да",1,0)</f>
        <v>1</v>
      </c>
      <c r="L128">
        <f>IF('Form responses 1'!M128="Да",0,1)</f>
        <v>0</v>
      </c>
      <c r="M128">
        <f>IF('Form responses 1'!N128="Да",1,0)</f>
        <v>1</v>
      </c>
      <c r="N128">
        <f>IF('Form responses 1'!O128="Да",1,0)</f>
        <v>1</v>
      </c>
      <c r="O128">
        <f>IF('Form responses 1'!P128="Да",0,1)</f>
        <v>0</v>
      </c>
      <c r="P128">
        <f>IF('Form responses 1'!Q128="Да",1,0)</f>
        <v>1</v>
      </c>
      <c r="Q128">
        <f>IF('Form responses 1'!R128="Да",1,0)</f>
        <v>0</v>
      </c>
      <c r="R128">
        <f>IF('Form responses 1'!S128="Да",0,1)</f>
        <v>0</v>
      </c>
      <c r="S128">
        <f>IF('Form responses 1'!T128="Да",1,0)</f>
        <v>1</v>
      </c>
      <c r="T128">
        <f>IF('Form responses 1'!U128="Да",0,1)</f>
        <v>0</v>
      </c>
      <c r="U128">
        <f>IF('Form responses 1'!V128="Да",1,0)</f>
        <v>0</v>
      </c>
      <c r="V128">
        <f>IF('Form responses 1'!W128="Да",1,0)</f>
        <v>0</v>
      </c>
      <c r="W128">
        <f>IF('Form responses 1'!X128="Да",1,0)</f>
        <v>1</v>
      </c>
      <c r="X128">
        <f>IF('Form responses 1'!Y128="Да",1,0)</f>
        <v>1</v>
      </c>
      <c r="Y128">
        <f>IF('Form responses 1'!Z128="Да",1,0)</f>
        <v>0</v>
      </c>
      <c r="Z128">
        <f>IF('Form responses 1'!AA128="Да",1,0)</f>
        <v>1</v>
      </c>
      <c r="AA128">
        <f>IF('Form responses 1'!AB128="Да",1,0)</f>
        <v>0</v>
      </c>
      <c r="AB128">
        <f>IF('Form responses 1'!AC128="Да",1,0)</f>
        <v>1</v>
      </c>
      <c r="AC128">
        <f>IF('Form responses 1'!AD128="Да",0,1)</f>
        <v>0</v>
      </c>
      <c r="AD128">
        <f>IF('Form responses 1'!AE128="Да",0,1)</f>
        <v>1</v>
      </c>
      <c r="AE128">
        <f>IF('Form responses 1'!AF128="Да",1,0)</f>
        <v>1</v>
      </c>
      <c r="AF128">
        <f>IF('Form responses 1'!AG128="Да",0,1)</f>
        <v>0</v>
      </c>
      <c r="AG128">
        <f>IF('Form responses 1'!AH128="Да",1,0)</f>
        <v>1</v>
      </c>
      <c r="AH128">
        <f>IF('Form responses 1'!AI128="Да",0,1)</f>
        <v>0</v>
      </c>
      <c r="AI128">
        <f>IF('Form responses 1'!AJ128="Да",1,0)</f>
        <v>1</v>
      </c>
      <c r="AJ128">
        <f>IF('Form responses 1'!AK128="Да",1,0)</f>
        <v>0</v>
      </c>
      <c r="AK128">
        <f>IF('Form responses 1'!AL128="Да",0,1)</f>
        <v>0</v>
      </c>
      <c r="AL128">
        <f>IF('Form responses 1'!AM128="Да",1,0)</f>
        <v>1</v>
      </c>
      <c r="AM128">
        <f>IF('Form responses 1'!AN128="Да",1,0)</f>
        <v>1</v>
      </c>
      <c r="AN128">
        <f>IF('Form responses 1'!AO128="Да",1,0)</f>
        <v>1</v>
      </c>
      <c r="AO128">
        <f>IF('Form responses 1'!AP128="Да",0,1)</f>
        <v>1</v>
      </c>
      <c r="AP128">
        <f>IF('Form responses 1'!AQ128="Да",0,1)</f>
        <v>0</v>
      </c>
      <c r="AQ128">
        <f>IF('Form responses 1'!AR128="Да",1,0)</f>
        <v>0</v>
      </c>
      <c r="AR128">
        <f>IF('Form responses 1'!AS128="Да",1,0)</f>
        <v>0</v>
      </c>
      <c r="AS128">
        <f>IF('Form responses 1'!AT128="Да",1,0)</f>
        <v>1</v>
      </c>
      <c r="AT128">
        <f>IF('Form responses 1'!AU128="Да",1,0)</f>
        <v>1</v>
      </c>
      <c r="AU128">
        <f>IF('Form responses 1'!AV128="Да",1,0)</f>
        <v>1</v>
      </c>
      <c r="AV128">
        <f>IF('Form responses 1'!AW128="Да",0,1)</f>
        <v>0</v>
      </c>
      <c r="AW128">
        <f>IF('Form responses 1'!AX128="Да",1,0)</f>
        <v>0</v>
      </c>
      <c r="AX128">
        <f>IF('Form responses 1'!AY128="Да",1,0)</f>
        <v>1</v>
      </c>
      <c r="AY128">
        <f>IF('Form responses 1'!AZ128="Да",0,1)</f>
        <v>0</v>
      </c>
      <c r="AZ128">
        <f>IF('Form responses 1'!BA128="Да",1,0)</f>
        <v>1</v>
      </c>
      <c r="BA128">
        <f>IF('Form responses 1'!BB128="Да",1,0)</f>
        <v>0</v>
      </c>
      <c r="BB128">
        <f>IF('Form responses 1'!BC128="Да",0,1)</f>
        <v>0</v>
      </c>
      <c r="BC128">
        <f>IF('Form responses 1'!BD128="Да",1,0)</f>
        <v>1</v>
      </c>
      <c r="BD128">
        <f>IF('Form responses 1'!BE128="Да",1,0)</f>
        <v>1</v>
      </c>
      <c r="BE128">
        <f>IF('Form responses 1'!BF128="Да",1,0)</f>
        <v>0</v>
      </c>
      <c r="BF128">
        <f t="shared" si="11"/>
        <v>7</v>
      </c>
      <c r="BG128" t="str">
        <f t="shared" si="10"/>
        <v>4. интроверт</v>
      </c>
      <c r="BH128">
        <f t="shared" si="12"/>
        <v>20</v>
      </c>
      <c r="BI128" t="str">
        <f t="shared" si="13"/>
        <v>1. Оч.высокий</v>
      </c>
      <c r="BJ128">
        <f t="shared" si="14"/>
        <v>3</v>
      </c>
      <c r="BK128" t="str">
        <f t="shared" si="15"/>
        <v>ок</v>
      </c>
      <c r="BL128">
        <f>IF('Form responses 1'!BG128=5,1,0)</f>
        <v>1</v>
      </c>
      <c r="BM128">
        <f>IF('Form responses 1'!BH128=5,1,0)</f>
        <v>1</v>
      </c>
      <c r="BN128">
        <f>IF('Form responses 1'!BI128=27,1,0)</f>
        <v>1</v>
      </c>
      <c r="BO128">
        <f>IF('Form responses 1'!BJ128=4,1,0)</f>
        <v>0</v>
      </c>
      <c r="BP128">
        <f>IF('Form responses 1'!BK128=29,1,0)</f>
        <v>1</v>
      </c>
      <c r="BQ128">
        <f>IF('Form responses 1'!BL128=20,1,0)</f>
        <v>1</v>
      </c>
      <c r="BR128">
        <f>IF('Form responses 1'!BM128="Семен потерял часть денег",1,0)</f>
        <v>1</v>
      </c>
      <c r="BS128">
        <f t="shared" si="16"/>
        <v>6</v>
      </c>
      <c r="BT128">
        <f t="shared" si="17"/>
        <v>0</v>
      </c>
      <c r="BU128">
        <f t="shared" si="18"/>
        <v>1</v>
      </c>
      <c r="BV128">
        <f t="shared" si="19"/>
        <v>0</v>
      </c>
    </row>
    <row r="129" spans="1:74" x14ac:dyDescent="0.25">
      <c r="A129">
        <f>IF('Form responses 1'!B129="Да",1,0)</f>
        <v>0</v>
      </c>
      <c r="B129">
        <f>IF('Form responses 1'!C129="Да",1,0)</f>
        <v>0</v>
      </c>
      <c r="C129">
        <f>IF('Form responses 1'!D129="Да",1,0)</f>
        <v>1</v>
      </c>
      <c r="D129">
        <f>IF('Form responses 1'!E129="Да",1,0)</f>
        <v>1</v>
      </c>
      <c r="E129">
        <f>IF('Form responses 1'!F129="Да",0,1)</f>
        <v>0</v>
      </c>
      <c r="F129">
        <f>IF('Form responses 1'!G129="Да",1,0)</f>
        <v>0</v>
      </c>
      <c r="G129">
        <f>IF('Form responses 1'!H129="Да",1,0)</f>
        <v>1</v>
      </c>
      <c r="H129">
        <f>IF('Form responses 1'!I129="Да",1,0)</f>
        <v>0</v>
      </c>
      <c r="I129">
        <f>IF('Form responses 1'!J129="Да",1,0)</f>
        <v>1</v>
      </c>
      <c r="J129">
        <f>IF('Form responses 1'!K129="Да",1,0)</f>
        <v>0</v>
      </c>
      <c r="K129">
        <f>IF('Form responses 1'!L129="Да",1,0)</f>
        <v>1</v>
      </c>
      <c r="L129">
        <f>IF('Form responses 1'!M129="Да",0,1)</f>
        <v>0</v>
      </c>
      <c r="M129">
        <f>IF('Form responses 1'!N129="Да",1,0)</f>
        <v>0</v>
      </c>
      <c r="N129">
        <f>IF('Form responses 1'!O129="Да",1,0)</f>
        <v>1</v>
      </c>
      <c r="O129">
        <f>IF('Form responses 1'!P129="Да",0,1)</f>
        <v>0</v>
      </c>
      <c r="P129">
        <f>IF('Form responses 1'!Q129="Да",1,0)</f>
        <v>0</v>
      </c>
      <c r="Q129">
        <f>IF('Form responses 1'!R129="Да",1,0)</f>
        <v>0</v>
      </c>
      <c r="R129">
        <f>IF('Form responses 1'!S129="Да",0,1)</f>
        <v>0</v>
      </c>
      <c r="S129">
        <f>IF('Form responses 1'!T129="Да",1,0)</f>
        <v>1</v>
      </c>
      <c r="T129">
        <f>IF('Form responses 1'!U129="Да",0,1)</f>
        <v>0</v>
      </c>
      <c r="U129">
        <f>IF('Form responses 1'!V129="Да",1,0)</f>
        <v>0</v>
      </c>
      <c r="V129">
        <f>IF('Form responses 1'!W129="Да",1,0)</f>
        <v>0</v>
      </c>
      <c r="W129">
        <f>IF('Form responses 1'!X129="Да",1,0)</f>
        <v>0</v>
      </c>
      <c r="X129">
        <f>IF('Form responses 1'!Y129="Да",1,0)</f>
        <v>0</v>
      </c>
      <c r="Y129">
        <f>IF('Form responses 1'!Z129="Да",1,0)</f>
        <v>1</v>
      </c>
      <c r="Z129">
        <f>IF('Form responses 1'!AA129="Да",1,0)</f>
        <v>0</v>
      </c>
      <c r="AA129">
        <f>IF('Form responses 1'!AB129="Да",1,0)</f>
        <v>1</v>
      </c>
      <c r="AB129">
        <f>IF('Form responses 1'!AC129="Да",1,0)</f>
        <v>1</v>
      </c>
      <c r="AC129">
        <f>IF('Form responses 1'!AD129="Да",0,1)</f>
        <v>1</v>
      </c>
      <c r="AD129">
        <f>IF('Form responses 1'!AE129="Да",0,1)</f>
        <v>0</v>
      </c>
      <c r="AE129">
        <f>IF('Form responses 1'!AF129="Да",1,0)</f>
        <v>1</v>
      </c>
      <c r="AF129">
        <f>IF('Form responses 1'!AG129="Да",0,1)</f>
        <v>0</v>
      </c>
      <c r="AG129">
        <f>IF('Form responses 1'!AH129="Да",1,0)</f>
        <v>1</v>
      </c>
      <c r="AH129">
        <f>IF('Form responses 1'!AI129="Да",0,1)</f>
        <v>0</v>
      </c>
      <c r="AI129">
        <f>IF('Form responses 1'!AJ129="Да",1,0)</f>
        <v>0</v>
      </c>
      <c r="AJ129">
        <f>IF('Form responses 1'!AK129="Да",1,0)</f>
        <v>0</v>
      </c>
      <c r="AK129">
        <f>IF('Form responses 1'!AL129="Да",0,1)</f>
        <v>0</v>
      </c>
      <c r="AL129">
        <f>IF('Form responses 1'!AM129="Да",1,0)</f>
        <v>0</v>
      </c>
      <c r="AM129">
        <f>IF('Form responses 1'!AN129="Да",1,0)</f>
        <v>0</v>
      </c>
      <c r="AN129">
        <f>IF('Form responses 1'!AO129="Да",1,0)</f>
        <v>0</v>
      </c>
      <c r="AO129">
        <f>IF('Form responses 1'!AP129="Да",0,1)</f>
        <v>0</v>
      </c>
      <c r="AP129">
        <f>IF('Form responses 1'!AQ129="Да",0,1)</f>
        <v>0</v>
      </c>
      <c r="AQ129">
        <f>IF('Form responses 1'!AR129="Да",1,0)</f>
        <v>0</v>
      </c>
      <c r="AR129">
        <f>IF('Form responses 1'!AS129="Да",1,0)</f>
        <v>0</v>
      </c>
      <c r="AS129">
        <f>IF('Form responses 1'!AT129="Да",1,0)</f>
        <v>1</v>
      </c>
      <c r="AT129">
        <f>IF('Form responses 1'!AU129="Да",1,0)</f>
        <v>1</v>
      </c>
      <c r="AU129">
        <f>IF('Form responses 1'!AV129="Да",1,0)</f>
        <v>0</v>
      </c>
      <c r="AV129">
        <f>IF('Form responses 1'!AW129="Да",0,1)</f>
        <v>1</v>
      </c>
      <c r="AW129">
        <f>IF('Form responses 1'!AX129="Да",1,0)</f>
        <v>0</v>
      </c>
      <c r="AX129">
        <f>IF('Form responses 1'!AY129="Да",1,0)</f>
        <v>1</v>
      </c>
      <c r="AY129">
        <f>IF('Form responses 1'!AZ129="Да",0,1)</f>
        <v>0</v>
      </c>
      <c r="AZ129">
        <f>IF('Form responses 1'!BA129="Да",1,0)</f>
        <v>0</v>
      </c>
      <c r="BA129">
        <f>IF('Form responses 1'!BB129="Да",1,0)</f>
        <v>0</v>
      </c>
      <c r="BB129">
        <f>IF('Form responses 1'!BC129="Да",0,1)</f>
        <v>0</v>
      </c>
      <c r="BC129">
        <f>IF('Form responses 1'!BD129="Да",1,0)</f>
        <v>1</v>
      </c>
      <c r="BD129">
        <f>IF('Form responses 1'!BE129="Да",1,0)</f>
        <v>0</v>
      </c>
      <c r="BE129">
        <f>IF('Form responses 1'!BF129="Да",1,0)</f>
        <v>0</v>
      </c>
      <c r="BF129">
        <f t="shared" si="11"/>
        <v>5</v>
      </c>
      <c r="BG129" t="str">
        <f t="shared" si="10"/>
        <v>4. интроверт</v>
      </c>
      <c r="BH129">
        <f t="shared" si="12"/>
        <v>12</v>
      </c>
      <c r="BI129" t="str">
        <f t="shared" si="13"/>
        <v>3. средний</v>
      </c>
      <c r="BJ129">
        <f t="shared" si="14"/>
        <v>1</v>
      </c>
      <c r="BK129" t="str">
        <f t="shared" si="15"/>
        <v>ок</v>
      </c>
      <c r="BL129">
        <f>IF('Form responses 1'!BG129=5,1,0)</f>
        <v>1</v>
      </c>
      <c r="BM129">
        <f>IF('Form responses 1'!BH129=5,1,0)</f>
        <v>0</v>
      </c>
      <c r="BN129">
        <f>IF('Form responses 1'!BI129=27,1,0)</f>
        <v>1</v>
      </c>
      <c r="BO129">
        <f>IF('Form responses 1'!BJ129=4,1,0)</f>
        <v>1</v>
      </c>
      <c r="BP129">
        <f>IF('Form responses 1'!BK129=29,1,0)</f>
        <v>1</v>
      </c>
      <c r="BQ129">
        <f>IF('Form responses 1'!BL129=20,1,0)</f>
        <v>1</v>
      </c>
      <c r="BR129">
        <f>IF('Form responses 1'!BM129="Семен потерял часть денег",1,0)</f>
        <v>1</v>
      </c>
      <c r="BS129">
        <f t="shared" si="16"/>
        <v>6</v>
      </c>
      <c r="BT129">
        <f t="shared" si="17"/>
        <v>0</v>
      </c>
      <c r="BU129">
        <f t="shared" si="18"/>
        <v>1</v>
      </c>
      <c r="BV129">
        <f t="shared" si="19"/>
        <v>0</v>
      </c>
    </row>
    <row r="130" spans="1:74" x14ac:dyDescent="0.25">
      <c r="A130">
        <f>IF('Form responses 1'!B130="Да",1,0)</f>
        <v>1</v>
      </c>
      <c r="B130">
        <f>IF('Form responses 1'!C130="Да",1,0)</f>
        <v>0</v>
      </c>
      <c r="C130">
        <f>IF('Form responses 1'!D130="Да",1,0)</f>
        <v>0</v>
      </c>
      <c r="D130">
        <f>IF('Form responses 1'!E130="Да",1,0)</f>
        <v>0</v>
      </c>
      <c r="E130">
        <f>IF('Form responses 1'!F130="Да",0,1)</f>
        <v>0</v>
      </c>
      <c r="F130">
        <f>IF('Form responses 1'!G130="Да",1,0)</f>
        <v>1</v>
      </c>
      <c r="G130">
        <f>IF('Form responses 1'!H130="Да",1,0)</f>
        <v>0</v>
      </c>
      <c r="H130">
        <f>IF('Form responses 1'!I130="Да",1,0)</f>
        <v>0</v>
      </c>
      <c r="I130">
        <f>IF('Form responses 1'!J130="Да",1,0)</f>
        <v>0</v>
      </c>
      <c r="J130">
        <f>IF('Form responses 1'!K130="Да",1,0)</f>
        <v>0</v>
      </c>
      <c r="K130">
        <f>IF('Form responses 1'!L130="Да",1,0)</f>
        <v>1</v>
      </c>
      <c r="L130">
        <f>IF('Form responses 1'!M130="Да",0,1)</f>
        <v>1</v>
      </c>
      <c r="M130">
        <f>IF('Form responses 1'!N130="Да",1,0)</f>
        <v>0</v>
      </c>
      <c r="N130">
        <f>IF('Form responses 1'!O130="Да",1,0)</f>
        <v>0</v>
      </c>
      <c r="O130">
        <f>IF('Form responses 1'!P130="Да",0,1)</f>
        <v>0</v>
      </c>
      <c r="P130">
        <f>IF('Form responses 1'!Q130="Да",1,0)</f>
        <v>0</v>
      </c>
      <c r="Q130">
        <f>IF('Form responses 1'!R130="Да",1,0)</f>
        <v>0</v>
      </c>
      <c r="R130">
        <f>IF('Form responses 1'!S130="Да",0,1)</f>
        <v>1</v>
      </c>
      <c r="S130">
        <f>IF('Form responses 1'!T130="Да",1,0)</f>
        <v>1</v>
      </c>
      <c r="T130">
        <f>IF('Form responses 1'!U130="Да",0,1)</f>
        <v>1</v>
      </c>
      <c r="U130">
        <f>IF('Form responses 1'!V130="Да",1,0)</f>
        <v>0</v>
      </c>
      <c r="V130">
        <f>IF('Form responses 1'!W130="Да",1,0)</f>
        <v>0</v>
      </c>
      <c r="W130">
        <f>IF('Form responses 1'!X130="Да",1,0)</f>
        <v>0</v>
      </c>
      <c r="X130">
        <f>IF('Form responses 1'!Y130="Да",1,0)</f>
        <v>0</v>
      </c>
      <c r="Y130">
        <f>IF('Form responses 1'!Z130="Да",1,0)</f>
        <v>1</v>
      </c>
      <c r="Z130">
        <f>IF('Form responses 1'!AA130="Да",1,0)</f>
        <v>0</v>
      </c>
      <c r="AA130">
        <f>IF('Form responses 1'!AB130="Да",1,0)</f>
        <v>0</v>
      </c>
      <c r="AB130">
        <f>IF('Form responses 1'!AC130="Да",1,0)</f>
        <v>0</v>
      </c>
      <c r="AC130">
        <f>IF('Form responses 1'!AD130="Да",0,1)</f>
        <v>1</v>
      </c>
      <c r="AD130">
        <f>IF('Form responses 1'!AE130="Да",0,1)</f>
        <v>0</v>
      </c>
      <c r="AE130">
        <f>IF('Form responses 1'!AF130="Да",1,0)</f>
        <v>0</v>
      </c>
      <c r="AF130">
        <f>IF('Form responses 1'!AG130="Да",0,1)</f>
        <v>0</v>
      </c>
      <c r="AG130">
        <f>IF('Form responses 1'!AH130="Да",1,0)</f>
        <v>1</v>
      </c>
      <c r="AH130">
        <f>IF('Form responses 1'!AI130="Да",0,1)</f>
        <v>0</v>
      </c>
      <c r="AI130">
        <f>IF('Form responses 1'!AJ130="Да",1,0)</f>
        <v>0</v>
      </c>
      <c r="AJ130">
        <f>IF('Form responses 1'!AK130="Да",1,0)</f>
        <v>0</v>
      </c>
      <c r="AK130">
        <f>IF('Form responses 1'!AL130="Да",0,1)</f>
        <v>1</v>
      </c>
      <c r="AL130">
        <f>IF('Form responses 1'!AM130="Да",1,0)</f>
        <v>0</v>
      </c>
      <c r="AM130">
        <f>IF('Form responses 1'!AN130="Да",1,0)</f>
        <v>0</v>
      </c>
      <c r="AN130">
        <f>IF('Form responses 1'!AO130="Да",1,0)</f>
        <v>0</v>
      </c>
      <c r="AO130">
        <f>IF('Form responses 1'!AP130="Да",0,1)</f>
        <v>0</v>
      </c>
      <c r="AP130">
        <f>IF('Form responses 1'!AQ130="Да",0,1)</f>
        <v>0</v>
      </c>
      <c r="AQ130">
        <f>IF('Form responses 1'!AR130="Да",1,0)</f>
        <v>0</v>
      </c>
      <c r="AR130">
        <f>IF('Form responses 1'!AS130="Да",1,0)</f>
        <v>0</v>
      </c>
      <c r="AS130">
        <f>IF('Form responses 1'!AT130="Да",1,0)</f>
        <v>0</v>
      </c>
      <c r="AT130">
        <f>IF('Form responses 1'!AU130="Да",1,0)</f>
        <v>0</v>
      </c>
      <c r="AU130">
        <f>IF('Form responses 1'!AV130="Да",1,0)</f>
        <v>0</v>
      </c>
      <c r="AV130">
        <f>IF('Form responses 1'!AW130="Да",0,1)</f>
        <v>0</v>
      </c>
      <c r="AW130">
        <f>IF('Form responses 1'!AX130="Да",1,0)</f>
        <v>1</v>
      </c>
      <c r="AX130">
        <f>IF('Form responses 1'!AY130="Да",1,0)</f>
        <v>0</v>
      </c>
      <c r="AY130">
        <f>IF('Form responses 1'!AZ130="Да",0,1)</f>
        <v>1</v>
      </c>
      <c r="AZ130">
        <f>IF('Form responses 1'!BA130="Да",1,0)</f>
        <v>0</v>
      </c>
      <c r="BA130">
        <f>IF('Form responses 1'!BB130="Да",1,0)</f>
        <v>0</v>
      </c>
      <c r="BB130">
        <f>IF('Form responses 1'!BC130="Да",0,1)</f>
        <v>0</v>
      </c>
      <c r="BC130">
        <f>IF('Form responses 1'!BD130="Да",1,0)</f>
        <v>1</v>
      </c>
      <c r="BD130">
        <f>IF('Form responses 1'!BE130="Да",1,0)</f>
        <v>0</v>
      </c>
      <c r="BE130">
        <f>IF('Form responses 1'!BF130="Да",1,0)</f>
        <v>0</v>
      </c>
      <c r="BF130">
        <f t="shared" si="11"/>
        <v>7</v>
      </c>
      <c r="BG130" t="str">
        <f t="shared" ref="BG130:BG193" si="20">IF(BF130&gt;ЯркЭкстр,"1. Яркий экстраверт",IF(BF130&gt;Экстр,"2. экстраверт",IF(BF130&lt;ГлубИнтро,"5. глубокий интраверт",IF(BF130&lt;Интро,"4. интроверт","3. амбиверт"))))</f>
        <v>4. интроверт</v>
      </c>
      <c r="BH130">
        <f t="shared" si="12"/>
        <v>4</v>
      </c>
      <c r="BI130" t="str">
        <f t="shared" si="13"/>
        <v>4. низкий</v>
      </c>
      <c r="BJ130">
        <f t="shared" si="14"/>
        <v>3</v>
      </c>
      <c r="BK130" t="str">
        <f t="shared" si="15"/>
        <v>ок</v>
      </c>
      <c r="BL130">
        <f>IF('Form responses 1'!BG130=5,1,0)</f>
        <v>1</v>
      </c>
      <c r="BM130">
        <f>IF('Form responses 1'!BH130=5,1,0)</f>
        <v>1</v>
      </c>
      <c r="BN130">
        <f>IF('Form responses 1'!BI130=27,1,0)</f>
        <v>1</v>
      </c>
      <c r="BO130">
        <f>IF('Form responses 1'!BJ130=4,1,0)</f>
        <v>1</v>
      </c>
      <c r="BP130">
        <f>IF('Form responses 1'!BK130=29,1,0)</f>
        <v>1</v>
      </c>
      <c r="BQ130">
        <f>IF('Form responses 1'!BL130=20,1,0)</f>
        <v>1</v>
      </c>
      <c r="BR130">
        <f>IF('Form responses 1'!BM130="Семен потерял часть денег",1,0)</f>
        <v>1</v>
      </c>
      <c r="BS130">
        <f t="shared" si="16"/>
        <v>7</v>
      </c>
      <c r="BT130">
        <f t="shared" si="17"/>
        <v>1</v>
      </c>
      <c r="BU130">
        <f t="shared" si="18"/>
        <v>1</v>
      </c>
      <c r="BV130">
        <f t="shared" si="19"/>
        <v>0</v>
      </c>
    </row>
    <row r="131" spans="1:74" x14ac:dyDescent="0.25">
      <c r="A131">
        <f>IF('Form responses 1'!B131="Да",1,0)</f>
        <v>1</v>
      </c>
      <c r="B131">
        <f>IF('Form responses 1'!C131="Да",1,0)</f>
        <v>1</v>
      </c>
      <c r="C131">
        <f>IF('Form responses 1'!D131="Да",1,0)</f>
        <v>0</v>
      </c>
      <c r="D131">
        <f>IF('Form responses 1'!E131="Да",1,0)</f>
        <v>0</v>
      </c>
      <c r="E131">
        <f>IF('Form responses 1'!F131="Да",0,1)</f>
        <v>0</v>
      </c>
      <c r="F131">
        <f>IF('Form responses 1'!G131="Да",1,0)</f>
        <v>1</v>
      </c>
      <c r="G131">
        <f>IF('Form responses 1'!H131="Да",1,0)</f>
        <v>1</v>
      </c>
      <c r="H131">
        <f>IF('Form responses 1'!I131="Да",1,0)</f>
        <v>0</v>
      </c>
      <c r="I131">
        <f>IF('Form responses 1'!J131="Да",1,0)</f>
        <v>1</v>
      </c>
      <c r="J131">
        <f>IF('Form responses 1'!K131="Да",1,0)</f>
        <v>0</v>
      </c>
      <c r="K131">
        <f>IF('Form responses 1'!L131="Да",1,0)</f>
        <v>1</v>
      </c>
      <c r="L131">
        <f>IF('Form responses 1'!M131="Да",0,1)</f>
        <v>1</v>
      </c>
      <c r="M131">
        <f>IF('Form responses 1'!N131="Да",1,0)</f>
        <v>0</v>
      </c>
      <c r="N131">
        <f>IF('Form responses 1'!O131="Да",1,0)</f>
        <v>1</v>
      </c>
      <c r="O131">
        <f>IF('Form responses 1'!P131="Да",0,1)</f>
        <v>0</v>
      </c>
      <c r="P131">
        <f>IF('Form responses 1'!Q131="Да",1,0)</f>
        <v>0</v>
      </c>
      <c r="Q131">
        <f>IF('Form responses 1'!R131="Да",1,0)</f>
        <v>0</v>
      </c>
      <c r="R131">
        <f>IF('Form responses 1'!S131="Да",0,1)</f>
        <v>0</v>
      </c>
      <c r="S131">
        <f>IF('Form responses 1'!T131="Да",1,0)</f>
        <v>1</v>
      </c>
      <c r="T131">
        <f>IF('Form responses 1'!U131="Да",0,1)</f>
        <v>1</v>
      </c>
      <c r="U131">
        <f>IF('Form responses 1'!V131="Да",1,0)</f>
        <v>1</v>
      </c>
      <c r="V131">
        <f>IF('Form responses 1'!W131="Да",1,0)</f>
        <v>1</v>
      </c>
      <c r="W131">
        <f>IF('Form responses 1'!X131="Да",1,0)</f>
        <v>1</v>
      </c>
      <c r="X131">
        <f>IF('Form responses 1'!Y131="Да",1,0)</f>
        <v>1</v>
      </c>
      <c r="Y131">
        <f>IF('Form responses 1'!Z131="Да",1,0)</f>
        <v>1</v>
      </c>
      <c r="Z131">
        <f>IF('Form responses 1'!AA131="Да",1,0)</f>
        <v>1</v>
      </c>
      <c r="AA131">
        <f>IF('Form responses 1'!AB131="Да",1,0)</f>
        <v>0</v>
      </c>
      <c r="AB131">
        <f>IF('Form responses 1'!AC131="Да",1,0)</f>
        <v>1</v>
      </c>
      <c r="AC131">
        <f>IF('Form responses 1'!AD131="Да",0,1)</f>
        <v>0</v>
      </c>
      <c r="AD131">
        <f>IF('Form responses 1'!AE131="Да",0,1)</f>
        <v>0</v>
      </c>
      <c r="AE131">
        <f>IF('Form responses 1'!AF131="Да",1,0)</f>
        <v>1</v>
      </c>
      <c r="AF131">
        <f>IF('Form responses 1'!AG131="Да",0,1)</f>
        <v>0</v>
      </c>
      <c r="AG131">
        <f>IF('Form responses 1'!AH131="Да",1,0)</f>
        <v>0</v>
      </c>
      <c r="AH131">
        <f>IF('Form responses 1'!AI131="Да",0,1)</f>
        <v>0</v>
      </c>
      <c r="AI131">
        <f>IF('Form responses 1'!AJ131="Да",1,0)</f>
        <v>0</v>
      </c>
      <c r="AJ131">
        <f>IF('Form responses 1'!AK131="Да",1,0)</f>
        <v>1</v>
      </c>
      <c r="AK131">
        <f>IF('Form responses 1'!AL131="Да",0,1)</f>
        <v>0</v>
      </c>
      <c r="AL131">
        <f>IF('Form responses 1'!AM131="Да",1,0)</f>
        <v>0</v>
      </c>
      <c r="AM131">
        <f>IF('Form responses 1'!AN131="Да",1,0)</f>
        <v>1</v>
      </c>
      <c r="AN131">
        <f>IF('Form responses 1'!AO131="Да",1,0)</f>
        <v>0</v>
      </c>
      <c r="AO131">
        <f>IF('Form responses 1'!AP131="Да",0,1)</f>
        <v>0</v>
      </c>
      <c r="AP131">
        <f>IF('Form responses 1'!AQ131="Да",0,1)</f>
        <v>1</v>
      </c>
      <c r="AQ131">
        <f>IF('Form responses 1'!AR131="Да",1,0)</f>
        <v>0</v>
      </c>
      <c r="AR131">
        <f>IF('Form responses 1'!AS131="Да",1,0)</f>
        <v>0</v>
      </c>
      <c r="AS131">
        <f>IF('Form responses 1'!AT131="Да",1,0)</f>
        <v>0</v>
      </c>
      <c r="AT131">
        <f>IF('Form responses 1'!AU131="Да",1,0)</f>
        <v>1</v>
      </c>
      <c r="AU131">
        <f>IF('Form responses 1'!AV131="Да",1,0)</f>
        <v>0</v>
      </c>
      <c r="AV131">
        <f>IF('Form responses 1'!AW131="Да",0,1)</f>
        <v>1</v>
      </c>
      <c r="AW131">
        <f>IF('Form responses 1'!AX131="Да",1,0)</f>
        <v>0</v>
      </c>
      <c r="AX131">
        <f>IF('Form responses 1'!AY131="Да",1,0)</f>
        <v>1</v>
      </c>
      <c r="AY131">
        <f>IF('Form responses 1'!AZ131="Да",0,1)</f>
        <v>1</v>
      </c>
      <c r="AZ131">
        <f>IF('Form responses 1'!BA131="Да",1,0)</f>
        <v>1</v>
      </c>
      <c r="BA131">
        <f>IF('Form responses 1'!BB131="Да",1,0)</f>
        <v>1</v>
      </c>
      <c r="BB131">
        <f>IF('Form responses 1'!BC131="Да",0,1)</f>
        <v>1</v>
      </c>
      <c r="BC131">
        <f>IF('Form responses 1'!BD131="Да",1,0)</f>
        <v>0</v>
      </c>
      <c r="BD131">
        <f>IF('Form responses 1'!BE131="Да",1,0)</f>
        <v>1</v>
      </c>
      <c r="BE131">
        <f>IF('Form responses 1'!BF131="Да",1,0)</f>
        <v>0</v>
      </c>
      <c r="BF131">
        <f t="shared" ref="BF131:BF194" si="21">A131+C131+H131+J131+M131+Q131+V131+Y131+AA131+AM131+AR131+AT131+AW131+BA131+BD131+E131+O131+T131+AC131+AF131+AH131+AK131+AO131+AY131</f>
        <v>9</v>
      </c>
      <c r="BG131" t="str">
        <f t="shared" si="20"/>
        <v>3. амбиверт</v>
      </c>
      <c r="BH131">
        <f t="shared" ref="BH131:BH194" si="22">B131+D131+G131+I131+K131+N131+P131+S131+U131+W131+Z131+AB131+AE131+AG131+AI131+AL131+AN131+AQ131+AS131+AU131+AX131+AZ131+BC131+BE131</f>
        <v>13</v>
      </c>
      <c r="BI131" t="str">
        <f t="shared" ref="BI131:BI194" si="23">IF(BH131&gt;19,"1. Оч.высокий",IF(BH131&gt;14,"2. Высокий",IF(BH131&gt;7,"3. средний","4. низкий")))</f>
        <v>3. средний</v>
      </c>
      <c r="BJ131">
        <f t="shared" ref="BJ131:BJ194" si="24">F131+X131+AJ131+L131+R131+AD131+AP131+AV131+BB131</f>
        <v>7</v>
      </c>
      <c r="BK131" t="str">
        <f t="shared" ref="BK131:BK194" si="25">IF(BJ131&gt;4,"пздт","ок")</f>
        <v>пздт</v>
      </c>
      <c r="BL131">
        <f>IF('Form responses 1'!BG131=5,1,0)</f>
        <v>1</v>
      </c>
      <c r="BM131">
        <f>IF('Form responses 1'!BH131=5,1,0)</f>
        <v>1</v>
      </c>
      <c r="BN131">
        <f>IF('Form responses 1'!BI131=27,1,0)</f>
        <v>1</v>
      </c>
      <c r="BO131">
        <f>IF('Form responses 1'!BJ131=4,1,0)</f>
        <v>1</v>
      </c>
      <c r="BP131">
        <f>IF('Form responses 1'!BK131=29,1,0)</f>
        <v>1</v>
      </c>
      <c r="BQ131">
        <f>IF('Form responses 1'!BL131=20,1,0)</f>
        <v>0</v>
      </c>
      <c r="BR131">
        <f>IF('Form responses 1'!BM131="Семен потерял часть денег",1,0)</f>
        <v>1</v>
      </c>
      <c r="BS131">
        <f t="shared" ref="BS131:BS194" si="26">SUM(BL131:BR131)</f>
        <v>6</v>
      </c>
      <c r="BT131">
        <f t="shared" ref="BT131:BT194" si="27">IF(BS131=7,1,0)</f>
        <v>0</v>
      </c>
      <c r="BU131">
        <f t="shared" ref="BU131:BU194" si="28">IF(BS131&gt;=6,1,0)</f>
        <v>1</v>
      </c>
      <c r="BV131">
        <f t="shared" ref="BV131:BV194" si="29">IF(BS131&lt;5,1,0)</f>
        <v>0</v>
      </c>
    </row>
    <row r="132" spans="1:74" x14ac:dyDescent="0.25">
      <c r="A132">
        <f>IF('Form responses 1'!B132="Да",1,0)</f>
        <v>0</v>
      </c>
      <c r="B132">
        <f>IF('Form responses 1'!C132="Да",1,0)</f>
        <v>0</v>
      </c>
      <c r="C132">
        <f>IF('Form responses 1'!D132="Да",1,0)</f>
        <v>0</v>
      </c>
      <c r="D132">
        <f>IF('Form responses 1'!E132="Да",1,0)</f>
        <v>1</v>
      </c>
      <c r="E132">
        <f>IF('Form responses 1'!F132="Да",0,1)</f>
        <v>1</v>
      </c>
      <c r="F132">
        <f>IF('Form responses 1'!G132="Да",1,0)</f>
        <v>1</v>
      </c>
      <c r="G132">
        <f>IF('Form responses 1'!H132="Да",1,0)</f>
        <v>0</v>
      </c>
      <c r="H132">
        <f>IF('Form responses 1'!I132="Да",1,0)</f>
        <v>1</v>
      </c>
      <c r="I132">
        <f>IF('Form responses 1'!J132="Да",1,0)</f>
        <v>0</v>
      </c>
      <c r="J132">
        <f>IF('Form responses 1'!K132="Да",1,0)</f>
        <v>0</v>
      </c>
      <c r="K132">
        <f>IF('Form responses 1'!L132="Да",1,0)</f>
        <v>1</v>
      </c>
      <c r="L132">
        <f>IF('Form responses 1'!M132="Да",0,1)</f>
        <v>0</v>
      </c>
      <c r="M132">
        <f>IF('Form responses 1'!N132="Да",1,0)</f>
        <v>0</v>
      </c>
      <c r="N132">
        <f>IF('Form responses 1'!O132="Да",1,0)</f>
        <v>1</v>
      </c>
      <c r="O132">
        <f>IF('Form responses 1'!P132="Да",0,1)</f>
        <v>0</v>
      </c>
      <c r="P132">
        <f>IF('Form responses 1'!Q132="Да",1,0)</f>
        <v>0</v>
      </c>
      <c r="Q132">
        <f>IF('Form responses 1'!R132="Да",1,0)</f>
        <v>0</v>
      </c>
      <c r="R132">
        <f>IF('Form responses 1'!S132="Да",0,1)</f>
        <v>0</v>
      </c>
      <c r="S132">
        <f>IF('Form responses 1'!T132="Да",1,0)</f>
        <v>0</v>
      </c>
      <c r="T132">
        <f>IF('Form responses 1'!U132="Да",0,1)</f>
        <v>0</v>
      </c>
      <c r="U132">
        <f>IF('Form responses 1'!V132="Да",1,0)</f>
        <v>1</v>
      </c>
      <c r="V132">
        <f>IF('Form responses 1'!W132="Да",1,0)</f>
        <v>0</v>
      </c>
      <c r="W132">
        <f>IF('Form responses 1'!X132="Да",1,0)</f>
        <v>0</v>
      </c>
      <c r="X132">
        <f>IF('Form responses 1'!Y132="Да",1,0)</f>
        <v>0</v>
      </c>
      <c r="Y132">
        <f>IF('Form responses 1'!Z132="Да",1,0)</f>
        <v>0</v>
      </c>
      <c r="Z132">
        <f>IF('Form responses 1'!AA132="Да",1,0)</f>
        <v>0</v>
      </c>
      <c r="AA132">
        <f>IF('Form responses 1'!AB132="Да",1,0)</f>
        <v>0</v>
      </c>
      <c r="AB132">
        <f>IF('Form responses 1'!AC132="Да",1,0)</f>
        <v>1</v>
      </c>
      <c r="AC132">
        <f>IF('Form responses 1'!AD132="Да",0,1)</f>
        <v>0</v>
      </c>
      <c r="AD132">
        <f>IF('Form responses 1'!AE132="Да",0,1)</f>
        <v>1</v>
      </c>
      <c r="AE132">
        <f>IF('Form responses 1'!AF132="Да",1,0)</f>
        <v>1</v>
      </c>
      <c r="AF132">
        <f>IF('Form responses 1'!AG132="Да",0,1)</f>
        <v>1</v>
      </c>
      <c r="AG132">
        <f>IF('Form responses 1'!AH132="Да",1,0)</f>
        <v>0</v>
      </c>
      <c r="AH132">
        <f>IF('Form responses 1'!AI132="Да",0,1)</f>
        <v>0</v>
      </c>
      <c r="AI132">
        <f>IF('Form responses 1'!AJ132="Да",1,0)</f>
        <v>0</v>
      </c>
      <c r="AJ132">
        <f>IF('Form responses 1'!AK132="Да",1,0)</f>
        <v>0</v>
      </c>
      <c r="AK132">
        <f>IF('Form responses 1'!AL132="Да",0,1)</f>
        <v>0</v>
      </c>
      <c r="AL132">
        <f>IF('Form responses 1'!AM132="Да",1,0)</f>
        <v>0</v>
      </c>
      <c r="AM132">
        <f>IF('Form responses 1'!AN132="Да",1,0)</f>
        <v>0</v>
      </c>
      <c r="AN132">
        <f>IF('Form responses 1'!AO132="Да",1,0)</f>
        <v>0</v>
      </c>
      <c r="AO132">
        <f>IF('Form responses 1'!AP132="Да",0,1)</f>
        <v>1</v>
      </c>
      <c r="AP132">
        <f>IF('Form responses 1'!AQ132="Да",0,1)</f>
        <v>0</v>
      </c>
      <c r="AQ132">
        <f>IF('Form responses 1'!AR132="Да",1,0)</f>
        <v>0</v>
      </c>
      <c r="AR132">
        <f>IF('Form responses 1'!AS132="Да",1,0)</f>
        <v>0</v>
      </c>
      <c r="AS132">
        <f>IF('Form responses 1'!AT132="Да",1,0)</f>
        <v>0</v>
      </c>
      <c r="AT132">
        <f>IF('Form responses 1'!AU132="Да",1,0)</f>
        <v>0</v>
      </c>
      <c r="AU132">
        <f>IF('Form responses 1'!AV132="Да",1,0)</f>
        <v>0</v>
      </c>
      <c r="AV132">
        <f>IF('Form responses 1'!AW132="Да",0,1)</f>
        <v>0</v>
      </c>
      <c r="AW132">
        <f>IF('Form responses 1'!AX132="Да",1,0)</f>
        <v>1</v>
      </c>
      <c r="AX132">
        <f>IF('Form responses 1'!AY132="Да",1,0)</f>
        <v>0</v>
      </c>
      <c r="AY132">
        <f>IF('Form responses 1'!AZ132="Да",0,1)</f>
        <v>0</v>
      </c>
      <c r="AZ132">
        <f>IF('Form responses 1'!BA132="Да",1,0)</f>
        <v>0</v>
      </c>
      <c r="BA132">
        <f>IF('Form responses 1'!BB132="Да",1,0)</f>
        <v>0</v>
      </c>
      <c r="BB132">
        <f>IF('Form responses 1'!BC132="Да",0,1)</f>
        <v>1</v>
      </c>
      <c r="BC132">
        <f>IF('Form responses 1'!BD132="Да",1,0)</f>
        <v>0</v>
      </c>
      <c r="BD132">
        <f>IF('Form responses 1'!BE132="Да",1,0)</f>
        <v>0</v>
      </c>
      <c r="BE132">
        <f>IF('Form responses 1'!BF132="Да",1,0)</f>
        <v>0</v>
      </c>
      <c r="BF132">
        <f t="shared" si="21"/>
        <v>5</v>
      </c>
      <c r="BG132" t="str">
        <f t="shared" si="20"/>
        <v>4. интроверт</v>
      </c>
      <c r="BH132">
        <f t="shared" si="22"/>
        <v>6</v>
      </c>
      <c r="BI132" t="str">
        <f t="shared" si="23"/>
        <v>4. низкий</v>
      </c>
      <c r="BJ132">
        <f t="shared" si="24"/>
        <v>3</v>
      </c>
      <c r="BK132" t="str">
        <f t="shared" si="25"/>
        <v>ок</v>
      </c>
      <c r="BL132">
        <f>IF('Form responses 1'!BG132=5,1,0)</f>
        <v>1</v>
      </c>
      <c r="BM132">
        <f>IF('Form responses 1'!BH132=5,1,0)</f>
        <v>1</v>
      </c>
      <c r="BN132">
        <f>IF('Form responses 1'!BI132=27,1,0)</f>
        <v>1</v>
      </c>
      <c r="BO132">
        <f>IF('Form responses 1'!BJ132=4,1,0)</f>
        <v>1</v>
      </c>
      <c r="BP132">
        <f>IF('Form responses 1'!BK132=29,1,0)</f>
        <v>1</v>
      </c>
      <c r="BQ132">
        <f>IF('Form responses 1'!BL132=20,1,0)</f>
        <v>1</v>
      </c>
      <c r="BR132">
        <f>IF('Form responses 1'!BM132="Семен потерял часть денег",1,0)</f>
        <v>1</v>
      </c>
      <c r="BS132">
        <f t="shared" si="26"/>
        <v>7</v>
      </c>
      <c r="BT132">
        <f t="shared" si="27"/>
        <v>1</v>
      </c>
      <c r="BU132">
        <f t="shared" si="28"/>
        <v>1</v>
      </c>
      <c r="BV132">
        <f t="shared" si="29"/>
        <v>0</v>
      </c>
    </row>
    <row r="133" spans="1:74" x14ac:dyDescent="0.25">
      <c r="A133">
        <f>IF('Form responses 1'!B133="Да",1,0)</f>
        <v>1</v>
      </c>
      <c r="B133">
        <f>IF('Form responses 1'!C133="Да",1,0)</f>
        <v>0</v>
      </c>
      <c r="C133">
        <f>IF('Form responses 1'!D133="Да",1,0)</f>
        <v>1</v>
      </c>
      <c r="D133">
        <f>IF('Form responses 1'!E133="Да",1,0)</f>
        <v>0</v>
      </c>
      <c r="E133">
        <f>IF('Form responses 1'!F133="Да",0,1)</f>
        <v>0</v>
      </c>
      <c r="F133">
        <f>IF('Form responses 1'!G133="Да",1,0)</f>
        <v>0</v>
      </c>
      <c r="G133">
        <f>IF('Form responses 1'!H133="Да",1,0)</f>
        <v>1</v>
      </c>
      <c r="H133">
        <f>IF('Form responses 1'!I133="Да",1,0)</f>
        <v>0</v>
      </c>
      <c r="I133">
        <f>IF('Form responses 1'!J133="Да",1,0)</f>
        <v>0</v>
      </c>
      <c r="J133">
        <f>IF('Form responses 1'!K133="Да",1,0)</f>
        <v>0</v>
      </c>
      <c r="K133">
        <f>IF('Form responses 1'!L133="Да",1,0)</f>
        <v>1</v>
      </c>
      <c r="L133">
        <f>IF('Form responses 1'!M133="Да",0,1)</f>
        <v>0</v>
      </c>
      <c r="M133">
        <f>IF('Form responses 1'!N133="Да",1,0)</f>
        <v>1</v>
      </c>
      <c r="N133">
        <f>IF('Form responses 1'!O133="Да",1,0)</f>
        <v>0</v>
      </c>
      <c r="O133">
        <f>IF('Form responses 1'!P133="Да",0,1)</f>
        <v>0</v>
      </c>
      <c r="P133">
        <f>IF('Form responses 1'!Q133="Да",1,0)</f>
        <v>0</v>
      </c>
      <c r="Q133">
        <f>IF('Form responses 1'!R133="Да",1,0)</f>
        <v>0</v>
      </c>
      <c r="R133">
        <f>IF('Form responses 1'!S133="Да",0,1)</f>
        <v>0</v>
      </c>
      <c r="S133">
        <f>IF('Form responses 1'!T133="Да",1,0)</f>
        <v>1</v>
      </c>
      <c r="T133">
        <f>IF('Form responses 1'!U133="Да",0,1)</f>
        <v>0</v>
      </c>
      <c r="U133">
        <f>IF('Form responses 1'!V133="Да",1,0)</f>
        <v>1</v>
      </c>
      <c r="V133">
        <f>IF('Form responses 1'!W133="Да",1,0)</f>
        <v>0</v>
      </c>
      <c r="W133">
        <f>IF('Form responses 1'!X133="Да",1,0)</f>
        <v>1</v>
      </c>
      <c r="X133">
        <f>IF('Form responses 1'!Y133="Да",1,0)</f>
        <v>1</v>
      </c>
      <c r="Y133">
        <f>IF('Form responses 1'!Z133="Да",1,0)</f>
        <v>0</v>
      </c>
      <c r="Z133">
        <f>IF('Form responses 1'!AA133="Да",1,0)</f>
        <v>0</v>
      </c>
      <c r="AA133">
        <f>IF('Form responses 1'!AB133="Да",1,0)</f>
        <v>1</v>
      </c>
      <c r="AB133">
        <f>IF('Form responses 1'!AC133="Да",1,0)</f>
        <v>1</v>
      </c>
      <c r="AC133">
        <f>IF('Form responses 1'!AD133="Да",0,1)</f>
        <v>1</v>
      </c>
      <c r="AD133">
        <f>IF('Form responses 1'!AE133="Да",0,1)</f>
        <v>1</v>
      </c>
      <c r="AE133">
        <f>IF('Form responses 1'!AF133="Да",1,0)</f>
        <v>0</v>
      </c>
      <c r="AF133">
        <f>IF('Form responses 1'!AG133="Да",0,1)</f>
        <v>0</v>
      </c>
      <c r="AG133">
        <f>IF('Form responses 1'!AH133="Да",1,0)</f>
        <v>0</v>
      </c>
      <c r="AH133">
        <f>IF('Form responses 1'!AI133="Да",0,1)</f>
        <v>0</v>
      </c>
      <c r="AI133">
        <f>IF('Form responses 1'!AJ133="Да",1,0)</f>
        <v>0</v>
      </c>
      <c r="AJ133">
        <f>IF('Form responses 1'!AK133="Да",1,0)</f>
        <v>0</v>
      </c>
      <c r="AK133">
        <f>IF('Form responses 1'!AL133="Да",0,1)</f>
        <v>0</v>
      </c>
      <c r="AL133">
        <f>IF('Form responses 1'!AM133="Да",1,0)</f>
        <v>0</v>
      </c>
      <c r="AM133">
        <f>IF('Form responses 1'!AN133="Да",1,0)</f>
        <v>1</v>
      </c>
      <c r="AN133">
        <f>IF('Form responses 1'!AO133="Да",1,0)</f>
        <v>0</v>
      </c>
      <c r="AO133">
        <f>IF('Form responses 1'!AP133="Да",0,1)</f>
        <v>1</v>
      </c>
      <c r="AP133">
        <f>IF('Form responses 1'!AQ133="Да",0,1)</f>
        <v>0</v>
      </c>
      <c r="AQ133">
        <f>IF('Form responses 1'!AR133="Да",1,0)</f>
        <v>0</v>
      </c>
      <c r="AR133">
        <f>IF('Form responses 1'!AS133="Да",1,0)</f>
        <v>1</v>
      </c>
      <c r="AS133">
        <f>IF('Form responses 1'!AT133="Да",1,0)</f>
        <v>0</v>
      </c>
      <c r="AT133">
        <f>IF('Form responses 1'!AU133="Да",1,0)</f>
        <v>0</v>
      </c>
      <c r="AU133">
        <f>IF('Form responses 1'!AV133="Да",1,0)</f>
        <v>0</v>
      </c>
      <c r="AV133">
        <f>IF('Form responses 1'!AW133="Да",0,1)</f>
        <v>0</v>
      </c>
      <c r="AW133">
        <f>IF('Form responses 1'!AX133="Да",1,0)</f>
        <v>1</v>
      </c>
      <c r="AX133">
        <f>IF('Form responses 1'!AY133="Да",1,0)</f>
        <v>1</v>
      </c>
      <c r="AY133">
        <f>IF('Form responses 1'!AZ133="Да",0,1)</f>
        <v>0</v>
      </c>
      <c r="AZ133">
        <f>IF('Form responses 1'!BA133="Да",1,0)</f>
        <v>1</v>
      </c>
      <c r="BA133">
        <f>IF('Form responses 1'!BB133="Да",1,0)</f>
        <v>1</v>
      </c>
      <c r="BB133">
        <f>IF('Form responses 1'!BC133="Да",0,1)</f>
        <v>0</v>
      </c>
      <c r="BC133">
        <f>IF('Form responses 1'!BD133="Да",1,0)</f>
        <v>0</v>
      </c>
      <c r="BD133">
        <f>IF('Form responses 1'!BE133="Да",1,0)</f>
        <v>1</v>
      </c>
      <c r="BE133">
        <f>IF('Form responses 1'!BF133="Да",1,0)</f>
        <v>0</v>
      </c>
      <c r="BF133">
        <f t="shared" si="21"/>
        <v>11</v>
      </c>
      <c r="BG133" t="str">
        <f t="shared" si="20"/>
        <v>3. амбиверт</v>
      </c>
      <c r="BH133">
        <f t="shared" si="22"/>
        <v>8</v>
      </c>
      <c r="BI133" t="str">
        <f t="shared" si="23"/>
        <v>3. средний</v>
      </c>
      <c r="BJ133">
        <f t="shared" si="24"/>
        <v>2</v>
      </c>
      <c r="BK133" t="str">
        <f t="shared" si="25"/>
        <v>ок</v>
      </c>
      <c r="BL133">
        <f>IF('Form responses 1'!BG133=5,1,0)</f>
        <v>1</v>
      </c>
      <c r="BM133">
        <f>IF('Form responses 1'!BH133=5,1,0)</f>
        <v>1</v>
      </c>
      <c r="BN133">
        <f>IF('Form responses 1'!BI133=27,1,0)</f>
        <v>1</v>
      </c>
      <c r="BO133">
        <f>IF('Form responses 1'!BJ133=4,1,0)</f>
        <v>1</v>
      </c>
      <c r="BP133">
        <f>IF('Form responses 1'!BK133=29,1,0)</f>
        <v>1</v>
      </c>
      <c r="BQ133">
        <f>IF('Form responses 1'!BL133=20,1,0)</f>
        <v>1</v>
      </c>
      <c r="BR133">
        <f>IF('Form responses 1'!BM133="Семен потерял часть денег",1,0)</f>
        <v>1</v>
      </c>
      <c r="BS133">
        <f t="shared" si="26"/>
        <v>7</v>
      </c>
      <c r="BT133">
        <f t="shared" si="27"/>
        <v>1</v>
      </c>
      <c r="BU133">
        <f t="shared" si="28"/>
        <v>1</v>
      </c>
      <c r="BV133">
        <f t="shared" si="29"/>
        <v>0</v>
      </c>
    </row>
    <row r="134" spans="1:74" x14ac:dyDescent="0.25">
      <c r="A134">
        <f>IF('Form responses 1'!B134="Да",1,0)</f>
        <v>0</v>
      </c>
      <c r="B134">
        <f>IF('Form responses 1'!C134="Да",1,0)</f>
        <v>1</v>
      </c>
      <c r="C134">
        <f>IF('Form responses 1'!D134="Да",1,0)</f>
        <v>0</v>
      </c>
      <c r="D134">
        <f>IF('Form responses 1'!E134="Да",1,0)</f>
        <v>0</v>
      </c>
      <c r="E134">
        <f>IF('Form responses 1'!F134="Да",0,1)</f>
        <v>0</v>
      </c>
      <c r="F134">
        <f>IF('Form responses 1'!G134="Да",1,0)</f>
        <v>0</v>
      </c>
      <c r="G134">
        <f>IF('Form responses 1'!H134="Да",1,0)</f>
        <v>0</v>
      </c>
      <c r="H134">
        <f>IF('Form responses 1'!I134="Да",1,0)</f>
        <v>1</v>
      </c>
      <c r="I134">
        <f>IF('Form responses 1'!J134="Да",1,0)</f>
        <v>0</v>
      </c>
      <c r="J134">
        <f>IF('Form responses 1'!K134="Да",1,0)</f>
        <v>1</v>
      </c>
      <c r="K134">
        <f>IF('Form responses 1'!L134="Да",1,0)</f>
        <v>0</v>
      </c>
      <c r="L134">
        <f>IF('Form responses 1'!M134="Да",0,1)</f>
        <v>0</v>
      </c>
      <c r="M134">
        <f>IF('Form responses 1'!N134="Да",1,0)</f>
        <v>0</v>
      </c>
      <c r="N134">
        <f>IF('Form responses 1'!O134="Да",1,0)</f>
        <v>0</v>
      </c>
      <c r="O134">
        <f>IF('Form responses 1'!P134="Да",0,1)</f>
        <v>1</v>
      </c>
      <c r="P134">
        <f>IF('Form responses 1'!Q134="Да",1,0)</f>
        <v>0</v>
      </c>
      <c r="Q134">
        <f>IF('Form responses 1'!R134="Да",1,0)</f>
        <v>1</v>
      </c>
      <c r="R134">
        <f>IF('Form responses 1'!S134="Да",0,1)</f>
        <v>0</v>
      </c>
      <c r="S134">
        <f>IF('Form responses 1'!T134="Да",1,0)</f>
        <v>0</v>
      </c>
      <c r="T134">
        <f>IF('Form responses 1'!U134="Да",0,1)</f>
        <v>1</v>
      </c>
      <c r="U134">
        <f>IF('Form responses 1'!V134="Да",1,0)</f>
        <v>1</v>
      </c>
      <c r="V134">
        <f>IF('Form responses 1'!W134="Да",1,0)</f>
        <v>1</v>
      </c>
      <c r="W134">
        <f>IF('Form responses 1'!X134="Да",1,0)</f>
        <v>0</v>
      </c>
      <c r="X134">
        <f>IF('Form responses 1'!Y134="Да",1,0)</f>
        <v>0</v>
      </c>
      <c r="Y134">
        <f>IF('Form responses 1'!Z134="Да",1,0)</f>
        <v>1</v>
      </c>
      <c r="Z134">
        <f>IF('Form responses 1'!AA134="Да",1,0)</f>
        <v>0</v>
      </c>
      <c r="AA134">
        <f>IF('Form responses 1'!AB134="Да",1,0)</f>
        <v>1</v>
      </c>
      <c r="AB134">
        <f>IF('Form responses 1'!AC134="Да",1,0)</f>
        <v>0</v>
      </c>
      <c r="AC134">
        <f>IF('Form responses 1'!AD134="Да",0,1)</f>
        <v>1</v>
      </c>
      <c r="AD134">
        <f>IF('Form responses 1'!AE134="Да",0,1)</f>
        <v>0</v>
      </c>
      <c r="AE134">
        <f>IF('Form responses 1'!AF134="Да",1,0)</f>
        <v>0</v>
      </c>
      <c r="AF134">
        <f>IF('Form responses 1'!AG134="Да",0,1)</f>
        <v>0</v>
      </c>
      <c r="AG134">
        <f>IF('Form responses 1'!AH134="Да",1,0)</f>
        <v>0</v>
      </c>
      <c r="AH134">
        <f>IF('Form responses 1'!AI134="Да",0,1)</f>
        <v>0</v>
      </c>
      <c r="AI134">
        <f>IF('Form responses 1'!AJ134="Да",1,0)</f>
        <v>0</v>
      </c>
      <c r="AJ134">
        <f>IF('Form responses 1'!AK134="Да",1,0)</f>
        <v>0</v>
      </c>
      <c r="AK134">
        <f>IF('Form responses 1'!AL134="Да",0,1)</f>
        <v>1</v>
      </c>
      <c r="AL134">
        <f>IF('Form responses 1'!AM134="Да",1,0)</f>
        <v>0</v>
      </c>
      <c r="AM134">
        <f>IF('Form responses 1'!AN134="Да",1,0)</f>
        <v>0</v>
      </c>
      <c r="AN134">
        <f>IF('Form responses 1'!AO134="Да",1,0)</f>
        <v>0</v>
      </c>
      <c r="AO134">
        <f>IF('Form responses 1'!AP134="Да",0,1)</f>
        <v>1</v>
      </c>
      <c r="AP134">
        <f>IF('Form responses 1'!AQ134="Да",0,1)</f>
        <v>0</v>
      </c>
      <c r="AQ134">
        <f>IF('Form responses 1'!AR134="Да",1,0)</f>
        <v>0</v>
      </c>
      <c r="AR134">
        <f>IF('Form responses 1'!AS134="Да",1,0)</f>
        <v>1</v>
      </c>
      <c r="AS134">
        <f>IF('Form responses 1'!AT134="Да",1,0)</f>
        <v>0</v>
      </c>
      <c r="AT134">
        <f>IF('Form responses 1'!AU134="Да",1,0)</f>
        <v>1</v>
      </c>
      <c r="AU134">
        <f>IF('Form responses 1'!AV134="Да",1,0)</f>
        <v>0</v>
      </c>
      <c r="AV134">
        <f>IF('Form responses 1'!AW134="Да",0,1)</f>
        <v>0</v>
      </c>
      <c r="AW134">
        <f>IF('Form responses 1'!AX134="Да",1,0)</f>
        <v>1</v>
      </c>
      <c r="AX134">
        <f>IF('Form responses 1'!AY134="Да",1,0)</f>
        <v>0</v>
      </c>
      <c r="AY134">
        <f>IF('Form responses 1'!AZ134="Да",0,1)</f>
        <v>1</v>
      </c>
      <c r="AZ134">
        <f>IF('Form responses 1'!BA134="Да",1,0)</f>
        <v>0</v>
      </c>
      <c r="BA134">
        <f>IF('Form responses 1'!BB134="Да",1,0)</f>
        <v>1</v>
      </c>
      <c r="BB134">
        <f>IF('Form responses 1'!BC134="Да",0,1)</f>
        <v>1</v>
      </c>
      <c r="BC134">
        <f>IF('Form responses 1'!BD134="Да",1,0)</f>
        <v>1</v>
      </c>
      <c r="BD134">
        <f>IF('Form responses 1'!BE134="Да",1,0)</f>
        <v>1</v>
      </c>
      <c r="BE134">
        <f>IF('Form responses 1'!BF134="Да",1,0)</f>
        <v>0</v>
      </c>
      <c r="BF134">
        <f t="shared" si="21"/>
        <v>17</v>
      </c>
      <c r="BG134" t="str">
        <f t="shared" si="20"/>
        <v>2. экстраверт</v>
      </c>
      <c r="BH134">
        <f t="shared" si="22"/>
        <v>3</v>
      </c>
      <c r="BI134" t="str">
        <f t="shared" si="23"/>
        <v>4. низкий</v>
      </c>
      <c r="BJ134">
        <f t="shared" si="24"/>
        <v>1</v>
      </c>
      <c r="BK134" t="str">
        <f t="shared" si="25"/>
        <v>ок</v>
      </c>
      <c r="BL134">
        <f>IF('Form responses 1'!BG134=5,1,0)</f>
        <v>1</v>
      </c>
      <c r="BM134">
        <f>IF('Form responses 1'!BH134=5,1,0)</f>
        <v>0</v>
      </c>
      <c r="BN134">
        <f>IF('Form responses 1'!BI134=27,1,0)</f>
        <v>1</v>
      </c>
      <c r="BO134">
        <f>IF('Form responses 1'!BJ134=4,1,0)</f>
        <v>1</v>
      </c>
      <c r="BP134">
        <f>IF('Form responses 1'!BK134=29,1,0)</f>
        <v>1</v>
      </c>
      <c r="BQ134">
        <f>IF('Form responses 1'!BL134=20,1,0)</f>
        <v>1</v>
      </c>
      <c r="BR134">
        <f>IF('Form responses 1'!BM134="Семен потерял часть денег",1,0)</f>
        <v>1</v>
      </c>
      <c r="BS134">
        <f t="shared" si="26"/>
        <v>6</v>
      </c>
      <c r="BT134">
        <f t="shared" si="27"/>
        <v>0</v>
      </c>
      <c r="BU134">
        <f t="shared" si="28"/>
        <v>1</v>
      </c>
      <c r="BV134">
        <f t="shared" si="29"/>
        <v>0</v>
      </c>
    </row>
    <row r="135" spans="1:74" x14ac:dyDescent="0.25">
      <c r="A135">
        <f>IF('Form responses 1'!B135="Да",1,0)</f>
        <v>0</v>
      </c>
      <c r="B135">
        <f>IF('Form responses 1'!C135="Да",1,0)</f>
        <v>0</v>
      </c>
      <c r="C135">
        <f>IF('Form responses 1'!D135="Да",1,0)</f>
        <v>0</v>
      </c>
      <c r="D135">
        <f>IF('Form responses 1'!E135="Да",1,0)</f>
        <v>0</v>
      </c>
      <c r="E135">
        <f>IF('Form responses 1'!F135="Да",0,1)</f>
        <v>0</v>
      </c>
      <c r="F135">
        <f>IF('Form responses 1'!G135="Да",1,0)</f>
        <v>1</v>
      </c>
      <c r="G135">
        <f>IF('Form responses 1'!H135="Да",1,0)</f>
        <v>0</v>
      </c>
      <c r="H135">
        <f>IF('Form responses 1'!I135="Да",1,0)</f>
        <v>1</v>
      </c>
      <c r="I135">
        <f>IF('Form responses 1'!J135="Да",1,0)</f>
        <v>1</v>
      </c>
      <c r="J135">
        <f>IF('Form responses 1'!K135="Да",1,0)</f>
        <v>0</v>
      </c>
      <c r="K135">
        <f>IF('Form responses 1'!L135="Да",1,0)</f>
        <v>0</v>
      </c>
      <c r="L135">
        <f>IF('Form responses 1'!M135="Да",0,1)</f>
        <v>0</v>
      </c>
      <c r="M135">
        <f>IF('Form responses 1'!N135="Да",1,0)</f>
        <v>0</v>
      </c>
      <c r="N135">
        <f>IF('Form responses 1'!O135="Да",1,0)</f>
        <v>0</v>
      </c>
      <c r="O135">
        <f>IF('Form responses 1'!P135="Да",0,1)</f>
        <v>0</v>
      </c>
      <c r="P135">
        <f>IF('Form responses 1'!Q135="Да",1,0)</f>
        <v>1</v>
      </c>
      <c r="Q135">
        <f>IF('Form responses 1'!R135="Да",1,0)</f>
        <v>0</v>
      </c>
      <c r="R135">
        <f>IF('Form responses 1'!S135="Да",0,1)</f>
        <v>0</v>
      </c>
      <c r="S135">
        <f>IF('Form responses 1'!T135="Да",1,0)</f>
        <v>0</v>
      </c>
      <c r="T135">
        <f>IF('Form responses 1'!U135="Да",0,1)</f>
        <v>0</v>
      </c>
      <c r="U135">
        <f>IF('Form responses 1'!V135="Да",1,0)</f>
        <v>0</v>
      </c>
      <c r="V135">
        <f>IF('Form responses 1'!W135="Да",1,0)</f>
        <v>0</v>
      </c>
      <c r="W135">
        <f>IF('Form responses 1'!X135="Да",1,0)</f>
        <v>1</v>
      </c>
      <c r="X135">
        <f>IF('Form responses 1'!Y135="Да",1,0)</f>
        <v>1</v>
      </c>
      <c r="Y135">
        <f>IF('Form responses 1'!Z135="Да",1,0)</f>
        <v>1</v>
      </c>
      <c r="Z135">
        <f>IF('Form responses 1'!AA135="Да",1,0)</f>
        <v>1</v>
      </c>
      <c r="AA135">
        <f>IF('Form responses 1'!AB135="Да",1,0)</f>
        <v>1</v>
      </c>
      <c r="AB135">
        <f>IF('Form responses 1'!AC135="Да",1,0)</f>
        <v>0</v>
      </c>
      <c r="AC135">
        <f>IF('Form responses 1'!AD135="Да",0,1)</f>
        <v>1</v>
      </c>
      <c r="AD135">
        <f>IF('Form responses 1'!AE135="Да",0,1)</f>
        <v>1</v>
      </c>
      <c r="AE135">
        <f>IF('Form responses 1'!AF135="Да",1,0)</f>
        <v>0</v>
      </c>
      <c r="AF135">
        <f>IF('Form responses 1'!AG135="Да",0,1)</f>
        <v>0</v>
      </c>
      <c r="AG135">
        <f>IF('Form responses 1'!AH135="Да",1,0)</f>
        <v>1</v>
      </c>
      <c r="AH135">
        <f>IF('Form responses 1'!AI135="Да",0,1)</f>
        <v>0</v>
      </c>
      <c r="AI135">
        <f>IF('Form responses 1'!AJ135="Да",1,0)</f>
        <v>0</v>
      </c>
      <c r="AJ135">
        <f>IF('Form responses 1'!AK135="Да",1,0)</f>
        <v>0</v>
      </c>
      <c r="AK135">
        <f>IF('Form responses 1'!AL135="Да",0,1)</f>
        <v>0</v>
      </c>
      <c r="AL135">
        <f>IF('Form responses 1'!AM135="Да",1,0)</f>
        <v>1</v>
      </c>
      <c r="AM135">
        <f>IF('Form responses 1'!AN135="Да",1,0)</f>
        <v>1</v>
      </c>
      <c r="AN135">
        <f>IF('Form responses 1'!AO135="Да",1,0)</f>
        <v>0</v>
      </c>
      <c r="AO135">
        <f>IF('Form responses 1'!AP135="Да",0,1)</f>
        <v>1</v>
      </c>
      <c r="AP135">
        <f>IF('Form responses 1'!AQ135="Да",0,1)</f>
        <v>0</v>
      </c>
      <c r="AQ135">
        <f>IF('Form responses 1'!AR135="Да",1,0)</f>
        <v>0</v>
      </c>
      <c r="AR135">
        <f>IF('Form responses 1'!AS135="Да",1,0)</f>
        <v>0</v>
      </c>
      <c r="AS135">
        <f>IF('Form responses 1'!AT135="Да",1,0)</f>
        <v>0</v>
      </c>
      <c r="AT135">
        <f>IF('Form responses 1'!AU135="Да",1,0)</f>
        <v>0</v>
      </c>
      <c r="AU135">
        <f>IF('Form responses 1'!AV135="Да",1,0)</f>
        <v>1</v>
      </c>
      <c r="AV135">
        <f>IF('Form responses 1'!AW135="Да",0,1)</f>
        <v>0</v>
      </c>
      <c r="AW135">
        <f>IF('Form responses 1'!AX135="Да",1,0)</f>
        <v>1</v>
      </c>
      <c r="AX135">
        <f>IF('Form responses 1'!AY135="Да",1,0)</f>
        <v>1</v>
      </c>
      <c r="AY135">
        <f>IF('Form responses 1'!AZ135="Да",0,1)</f>
        <v>1</v>
      </c>
      <c r="AZ135">
        <f>IF('Form responses 1'!BA135="Да",1,0)</f>
        <v>0</v>
      </c>
      <c r="BA135">
        <f>IF('Form responses 1'!BB135="Да",1,0)</f>
        <v>1</v>
      </c>
      <c r="BB135">
        <f>IF('Form responses 1'!BC135="Да",0,1)</f>
        <v>1</v>
      </c>
      <c r="BC135">
        <f>IF('Form responses 1'!BD135="Да",1,0)</f>
        <v>0</v>
      </c>
      <c r="BD135">
        <f>IF('Form responses 1'!BE135="Да",1,0)</f>
        <v>0</v>
      </c>
      <c r="BE135">
        <f>IF('Form responses 1'!BF135="Да",1,0)</f>
        <v>0</v>
      </c>
      <c r="BF135">
        <f t="shared" si="21"/>
        <v>9</v>
      </c>
      <c r="BG135" t="str">
        <f t="shared" si="20"/>
        <v>3. амбиверт</v>
      </c>
      <c r="BH135">
        <f t="shared" si="22"/>
        <v>8</v>
      </c>
      <c r="BI135" t="str">
        <f t="shared" si="23"/>
        <v>3. средний</v>
      </c>
      <c r="BJ135">
        <f t="shared" si="24"/>
        <v>4</v>
      </c>
      <c r="BK135" t="str">
        <f t="shared" si="25"/>
        <v>ок</v>
      </c>
      <c r="BL135">
        <f>IF('Form responses 1'!BG135=5,1,0)</f>
        <v>0</v>
      </c>
      <c r="BM135">
        <f>IF('Form responses 1'!BH135=5,1,0)</f>
        <v>0</v>
      </c>
      <c r="BN135">
        <f>IF('Form responses 1'!BI135=27,1,0)</f>
        <v>1</v>
      </c>
      <c r="BO135">
        <f>IF('Form responses 1'!BJ135=4,1,0)</f>
        <v>0</v>
      </c>
      <c r="BP135">
        <f>IF('Form responses 1'!BK135=29,1,0)</f>
        <v>0</v>
      </c>
      <c r="BQ135">
        <f>IF('Form responses 1'!BL135=20,1,0)</f>
        <v>1</v>
      </c>
      <c r="BR135">
        <f>IF('Form responses 1'!BM135="Семен потерял часть денег",1,0)</f>
        <v>0</v>
      </c>
      <c r="BS135">
        <f t="shared" si="26"/>
        <v>2</v>
      </c>
      <c r="BT135">
        <f t="shared" si="27"/>
        <v>0</v>
      </c>
      <c r="BU135">
        <f t="shared" si="28"/>
        <v>0</v>
      </c>
      <c r="BV135">
        <f t="shared" si="29"/>
        <v>1</v>
      </c>
    </row>
    <row r="136" spans="1:74" x14ac:dyDescent="0.25">
      <c r="A136">
        <f>IF('Form responses 1'!B136="Да",1,0)</f>
        <v>1</v>
      </c>
      <c r="B136">
        <f>IF('Form responses 1'!C136="Да",1,0)</f>
        <v>1</v>
      </c>
      <c r="C136">
        <f>IF('Form responses 1'!D136="Да",1,0)</f>
        <v>0</v>
      </c>
      <c r="D136">
        <f>IF('Form responses 1'!E136="Да",1,0)</f>
        <v>0</v>
      </c>
      <c r="E136">
        <f>IF('Form responses 1'!F136="Да",0,1)</f>
        <v>0</v>
      </c>
      <c r="F136">
        <f>IF('Form responses 1'!G136="Да",1,0)</f>
        <v>0</v>
      </c>
      <c r="G136">
        <f>IF('Form responses 1'!H136="Да",1,0)</f>
        <v>0</v>
      </c>
      <c r="H136">
        <f>IF('Form responses 1'!I136="Да",1,0)</f>
        <v>0</v>
      </c>
      <c r="I136">
        <f>IF('Form responses 1'!J136="Да",1,0)</f>
        <v>1</v>
      </c>
      <c r="J136">
        <f>IF('Form responses 1'!K136="Да",1,0)</f>
        <v>0</v>
      </c>
      <c r="K136">
        <f>IF('Form responses 1'!L136="Да",1,0)</f>
        <v>1</v>
      </c>
      <c r="L136">
        <f>IF('Form responses 1'!M136="Да",0,1)</f>
        <v>1</v>
      </c>
      <c r="M136">
        <f>IF('Form responses 1'!N136="Да",1,0)</f>
        <v>1</v>
      </c>
      <c r="N136">
        <f>IF('Form responses 1'!O136="Да",1,0)</f>
        <v>1</v>
      </c>
      <c r="O136">
        <f>IF('Form responses 1'!P136="Да",0,1)</f>
        <v>1</v>
      </c>
      <c r="P136">
        <f>IF('Form responses 1'!Q136="Да",1,0)</f>
        <v>1</v>
      </c>
      <c r="Q136">
        <f>IF('Form responses 1'!R136="Да",1,0)</f>
        <v>0</v>
      </c>
      <c r="R136">
        <f>IF('Form responses 1'!S136="Да",0,1)</f>
        <v>1</v>
      </c>
      <c r="S136">
        <f>IF('Form responses 1'!T136="Да",1,0)</f>
        <v>1</v>
      </c>
      <c r="T136">
        <f>IF('Form responses 1'!U136="Да",0,1)</f>
        <v>0</v>
      </c>
      <c r="U136">
        <f>IF('Form responses 1'!V136="Да",1,0)</f>
        <v>1</v>
      </c>
      <c r="V136">
        <f>IF('Form responses 1'!W136="Да",1,0)</f>
        <v>0</v>
      </c>
      <c r="W136">
        <f>IF('Form responses 1'!X136="Да",1,0)</f>
        <v>1</v>
      </c>
      <c r="X136">
        <f>IF('Form responses 1'!Y136="Да",1,0)</f>
        <v>1</v>
      </c>
      <c r="Y136">
        <f>IF('Form responses 1'!Z136="Да",1,0)</f>
        <v>1</v>
      </c>
      <c r="Z136">
        <f>IF('Form responses 1'!AA136="Да",1,0)</f>
        <v>1</v>
      </c>
      <c r="AA136">
        <f>IF('Form responses 1'!AB136="Да",1,0)</f>
        <v>0</v>
      </c>
      <c r="AB136">
        <f>IF('Form responses 1'!AC136="Да",1,0)</f>
        <v>1</v>
      </c>
      <c r="AC136">
        <f>IF('Form responses 1'!AD136="Да",0,1)</f>
        <v>0</v>
      </c>
      <c r="AD136">
        <f>IF('Form responses 1'!AE136="Да",0,1)</f>
        <v>0</v>
      </c>
      <c r="AE136">
        <f>IF('Form responses 1'!AF136="Да",1,0)</f>
        <v>1</v>
      </c>
      <c r="AF136">
        <f>IF('Form responses 1'!AG136="Да",0,1)</f>
        <v>0</v>
      </c>
      <c r="AG136">
        <f>IF('Form responses 1'!AH136="Да",1,0)</f>
        <v>1</v>
      </c>
      <c r="AH136">
        <f>IF('Form responses 1'!AI136="Да",0,1)</f>
        <v>0</v>
      </c>
      <c r="AI136">
        <f>IF('Form responses 1'!AJ136="Да",1,0)</f>
        <v>0</v>
      </c>
      <c r="AJ136">
        <f>IF('Form responses 1'!AK136="Да",1,0)</f>
        <v>1</v>
      </c>
      <c r="AK136">
        <f>IF('Form responses 1'!AL136="Да",0,1)</f>
        <v>0</v>
      </c>
      <c r="AL136">
        <f>IF('Form responses 1'!AM136="Да",1,0)</f>
        <v>1</v>
      </c>
      <c r="AM136">
        <f>IF('Form responses 1'!AN136="Да",1,0)</f>
        <v>0</v>
      </c>
      <c r="AN136">
        <f>IF('Form responses 1'!AO136="Да",1,0)</f>
        <v>1</v>
      </c>
      <c r="AO136">
        <f>IF('Form responses 1'!AP136="Да",0,1)</f>
        <v>0</v>
      </c>
      <c r="AP136">
        <f>IF('Form responses 1'!AQ136="Да",0,1)</f>
        <v>0</v>
      </c>
      <c r="AQ136">
        <f>IF('Form responses 1'!AR136="Да",1,0)</f>
        <v>0</v>
      </c>
      <c r="AR136">
        <f>IF('Form responses 1'!AS136="Да",1,0)</f>
        <v>0</v>
      </c>
      <c r="AS136">
        <f>IF('Form responses 1'!AT136="Да",1,0)</f>
        <v>0</v>
      </c>
      <c r="AT136">
        <f>IF('Form responses 1'!AU136="Да",1,0)</f>
        <v>1</v>
      </c>
      <c r="AU136">
        <f>IF('Form responses 1'!AV136="Да",1,0)</f>
        <v>1</v>
      </c>
      <c r="AV136">
        <f>IF('Form responses 1'!AW136="Да",0,1)</f>
        <v>0</v>
      </c>
      <c r="AW136">
        <f>IF('Form responses 1'!AX136="Да",1,0)</f>
        <v>0</v>
      </c>
      <c r="AX136">
        <f>IF('Form responses 1'!AY136="Да",1,0)</f>
        <v>1</v>
      </c>
      <c r="AY136">
        <f>IF('Form responses 1'!AZ136="Да",0,1)</f>
        <v>1</v>
      </c>
      <c r="AZ136">
        <f>IF('Form responses 1'!BA136="Да",1,0)</f>
        <v>1</v>
      </c>
      <c r="BA136">
        <f>IF('Form responses 1'!BB136="Да",1,0)</f>
        <v>1</v>
      </c>
      <c r="BB136">
        <f>IF('Form responses 1'!BC136="Да",0,1)</f>
        <v>0</v>
      </c>
      <c r="BC136">
        <f>IF('Form responses 1'!BD136="Да",1,0)</f>
        <v>1</v>
      </c>
      <c r="BD136">
        <f>IF('Form responses 1'!BE136="Да",1,0)</f>
        <v>1</v>
      </c>
      <c r="BE136">
        <f>IF('Form responses 1'!BF136="Да",1,0)</f>
        <v>1</v>
      </c>
      <c r="BF136">
        <f t="shared" si="21"/>
        <v>8</v>
      </c>
      <c r="BG136" t="str">
        <f t="shared" si="20"/>
        <v>4. интроверт</v>
      </c>
      <c r="BH136">
        <f t="shared" si="22"/>
        <v>19</v>
      </c>
      <c r="BI136" t="str">
        <f t="shared" si="23"/>
        <v>2. Высокий</v>
      </c>
      <c r="BJ136">
        <f t="shared" si="24"/>
        <v>4</v>
      </c>
      <c r="BK136" t="str">
        <f t="shared" si="25"/>
        <v>ок</v>
      </c>
      <c r="BL136">
        <f>IF('Form responses 1'!BG136=5,1,0)</f>
        <v>1</v>
      </c>
      <c r="BM136">
        <f>IF('Form responses 1'!BH136=5,1,0)</f>
        <v>1</v>
      </c>
      <c r="BN136">
        <f>IF('Form responses 1'!BI136=27,1,0)</f>
        <v>1</v>
      </c>
      <c r="BO136">
        <f>IF('Form responses 1'!BJ136=4,1,0)</f>
        <v>1</v>
      </c>
      <c r="BP136">
        <f>IF('Form responses 1'!BK136=29,1,0)</f>
        <v>1</v>
      </c>
      <c r="BQ136">
        <f>IF('Form responses 1'!BL136=20,1,0)</f>
        <v>1</v>
      </c>
      <c r="BR136">
        <f>IF('Form responses 1'!BM136="Семен потерял часть денег",1,0)</f>
        <v>1</v>
      </c>
      <c r="BS136">
        <f t="shared" si="26"/>
        <v>7</v>
      </c>
      <c r="BT136">
        <f t="shared" si="27"/>
        <v>1</v>
      </c>
      <c r="BU136">
        <f t="shared" si="28"/>
        <v>1</v>
      </c>
      <c r="BV136">
        <f t="shared" si="29"/>
        <v>0</v>
      </c>
    </row>
    <row r="137" spans="1:74" x14ac:dyDescent="0.25">
      <c r="A137">
        <f>IF('Form responses 1'!B137="Да",1,0)</f>
        <v>0</v>
      </c>
      <c r="B137">
        <f>IF('Form responses 1'!C137="Да",1,0)</f>
        <v>0</v>
      </c>
      <c r="C137">
        <f>IF('Form responses 1'!D137="Да",1,0)</f>
        <v>0</v>
      </c>
      <c r="D137">
        <f>IF('Form responses 1'!E137="Да",1,0)</f>
        <v>1</v>
      </c>
      <c r="E137">
        <f>IF('Form responses 1'!F137="Да",0,1)</f>
        <v>0</v>
      </c>
      <c r="F137">
        <f>IF('Form responses 1'!G137="Да",1,0)</f>
        <v>1</v>
      </c>
      <c r="G137">
        <f>IF('Form responses 1'!H137="Да",1,0)</f>
        <v>0</v>
      </c>
      <c r="H137">
        <f>IF('Form responses 1'!I137="Да",1,0)</f>
        <v>1</v>
      </c>
      <c r="I137">
        <f>IF('Form responses 1'!J137="Да",1,0)</f>
        <v>0</v>
      </c>
      <c r="J137">
        <f>IF('Form responses 1'!K137="Да",1,0)</f>
        <v>0</v>
      </c>
      <c r="K137">
        <f>IF('Form responses 1'!L137="Да",1,0)</f>
        <v>1</v>
      </c>
      <c r="L137">
        <f>IF('Form responses 1'!M137="Да",0,1)</f>
        <v>0</v>
      </c>
      <c r="M137">
        <f>IF('Form responses 1'!N137="Да",1,0)</f>
        <v>0</v>
      </c>
      <c r="N137">
        <f>IF('Form responses 1'!O137="Да",1,0)</f>
        <v>0</v>
      </c>
      <c r="O137">
        <f>IF('Form responses 1'!P137="Да",0,1)</f>
        <v>1</v>
      </c>
      <c r="P137">
        <f>IF('Form responses 1'!Q137="Да",1,0)</f>
        <v>1</v>
      </c>
      <c r="Q137">
        <f>IF('Form responses 1'!R137="Да",1,0)</f>
        <v>1</v>
      </c>
      <c r="R137">
        <f>IF('Form responses 1'!S137="Да",0,1)</f>
        <v>1</v>
      </c>
      <c r="S137">
        <f>IF('Form responses 1'!T137="Да",1,0)</f>
        <v>1</v>
      </c>
      <c r="T137">
        <f>IF('Form responses 1'!U137="Да",0,1)</f>
        <v>1</v>
      </c>
      <c r="U137">
        <f>IF('Form responses 1'!V137="Да",1,0)</f>
        <v>1</v>
      </c>
      <c r="V137">
        <f>IF('Form responses 1'!W137="Да",1,0)</f>
        <v>0</v>
      </c>
      <c r="W137">
        <f>IF('Form responses 1'!X137="Да",1,0)</f>
        <v>1</v>
      </c>
      <c r="X137">
        <f>IF('Form responses 1'!Y137="Да",1,0)</f>
        <v>1</v>
      </c>
      <c r="Y137">
        <f>IF('Form responses 1'!Z137="Да",1,0)</f>
        <v>1</v>
      </c>
      <c r="Z137">
        <f>IF('Form responses 1'!AA137="Да",1,0)</f>
        <v>0</v>
      </c>
      <c r="AA137">
        <f>IF('Form responses 1'!AB137="Да",1,0)</f>
        <v>1</v>
      </c>
      <c r="AB137">
        <f>IF('Form responses 1'!AC137="Да",1,0)</f>
        <v>0</v>
      </c>
      <c r="AC137">
        <f>IF('Form responses 1'!AD137="Да",0,1)</f>
        <v>1</v>
      </c>
      <c r="AD137">
        <f>IF('Form responses 1'!AE137="Да",0,1)</f>
        <v>1</v>
      </c>
      <c r="AE137">
        <f>IF('Form responses 1'!AF137="Да",1,0)</f>
        <v>1</v>
      </c>
      <c r="AF137">
        <f>IF('Form responses 1'!AG137="Да",0,1)</f>
        <v>0</v>
      </c>
      <c r="AG137">
        <f>IF('Form responses 1'!AH137="Да",1,0)</f>
        <v>0</v>
      </c>
      <c r="AH137">
        <f>IF('Form responses 1'!AI137="Да",0,1)</f>
        <v>1</v>
      </c>
      <c r="AI137">
        <f>IF('Form responses 1'!AJ137="Да",1,0)</f>
        <v>0</v>
      </c>
      <c r="AJ137">
        <f>IF('Form responses 1'!AK137="Да",1,0)</f>
        <v>0</v>
      </c>
      <c r="AK137">
        <f>IF('Form responses 1'!AL137="Да",0,1)</f>
        <v>0</v>
      </c>
      <c r="AL137">
        <f>IF('Form responses 1'!AM137="Да",1,0)</f>
        <v>0</v>
      </c>
      <c r="AM137">
        <f>IF('Form responses 1'!AN137="Да",1,0)</f>
        <v>1</v>
      </c>
      <c r="AN137">
        <f>IF('Form responses 1'!AO137="Да",1,0)</f>
        <v>0</v>
      </c>
      <c r="AO137">
        <f>IF('Form responses 1'!AP137="Да",0,1)</f>
        <v>1</v>
      </c>
      <c r="AP137">
        <f>IF('Form responses 1'!AQ137="Да",0,1)</f>
        <v>0</v>
      </c>
      <c r="AQ137">
        <f>IF('Form responses 1'!AR137="Да",1,0)</f>
        <v>0</v>
      </c>
      <c r="AR137">
        <f>IF('Form responses 1'!AS137="Да",1,0)</f>
        <v>0</v>
      </c>
      <c r="AS137">
        <f>IF('Form responses 1'!AT137="Да",1,0)</f>
        <v>0</v>
      </c>
      <c r="AT137">
        <f>IF('Form responses 1'!AU137="Да",1,0)</f>
        <v>1</v>
      </c>
      <c r="AU137">
        <f>IF('Form responses 1'!AV137="Да",1,0)</f>
        <v>1</v>
      </c>
      <c r="AV137">
        <f>IF('Form responses 1'!AW137="Да",0,1)</f>
        <v>1</v>
      </c>
      <c r="AW137">
        <f>IF('Form responses 1'!AX137="Да",1,0)</f>
        <v>1</v>
      </c>
      <c r="AX137">
        <f>IF('Form responses 1'!AY137="Да",1,0)</f>
        <v>1</v>
      </c>
      <c r="AY137">
        <f>IF('Form responses 1'!AZ137="Да",0,1)</f>
        <v>1</v>
      </c>
      <c r="AZ137">
        <f>IF('Form responses 1'!BA137="Да",1,0)</f>
        <v>1</v>
      </c>
      <c r="BA137">
        <f>IF('Form responses 1'!BB137="Да",1,0)</f>
        <v>1</v>
      </c>
      <c r="BB137">
        <f>IF('Form responses 1'!BC137="Да",0,1)</f>
        <v>1</v>
      </c>
      <c r="BC137">
        <f>IF('Form responses 1'!BD137="Да",1,0)</f>
        <v>1</v>
      </c>
      <c r="BD137">
        <f>IF('Form responses 1'!BE137="Да",1,0)</f>
        <v>1</v>
      </c>
      <c r="BE137">
        <f>IF('Form responses 1'!BF137="Да",1,0)</f>
        <v>0</v>
      </c>
      <c r="BF137">
        <f t="shared" si="21"/>
        <v>15</v>
      </c>
      <c r="BG137" t="str">
        <f t="shared" si="20"/>
        <v>3. амбиверт</v>
      </c>
      <c r="BH137">
        <f t="shared" si="22"/>
        <v>11</v>
      </c>
      <c r="BI137" t="str">
        <f t="shared" si="23"/>
        <v>3. средний</v>
      </c>
      <c r="BJ137">
        <f t="shared" si="24"/>
        <v>6</v>
      </c>
      <c r="BK137" t="str">
        <f t="shared" si="25"/>
        <v>пздт</v>
      </c>
      <c r="BL137">
        <f>IF('Form responses 1'!BG137=5,1,0)</f>
        <v>1</v>
      </c>
      <c r="BM137">
        <f>IF('Form responses 1'!BH137=5,1,0)</f>
        <v>1</v>
      </c>
      <c r="BN137">
        <f>IF('Form responses 1'!BI137=27,1,0)</f>
        <v>1</v>
      </c>
      <c r="BO137">
        <f>IF('Form responses 1'!BJ137=4,1,0)</f>
        <v>1</v>
      </c>
      <c r="BP137">
        <f>IF('Form responses 1'!BK137=29,1,0)</f>
        <v>1</v>
      </c>
      <c r="BQ137">
        <f>IF('Form responses 1'!BL137=20,1,0)</f>
        <v>1</v>
      </c>
      <c r="BR137">
        <f>IF('Form responses 1'!BM137="Семен потерял часть денег",1,0)</f>
        <v>1</v>
      </c>
      <c r="BS137">
        <f t="shared" si="26"/>
        <v>7</v>
      </c>
      <c r="BT137">
        <f t="shared" si="27"/>
        <v>1</v>
      </c>
      <c r="BU137">
        <f t="shared" si="28"/>
        <v>1</v>
      </c>
      <c r="BV137">
        <f t="shared" si="29"/>
        <v>0</v>
      </c>
    </row>
    <row r="138" spans="1:74" x14ac:dyDescent="0.25">
      <c r="A138">
        <f>IF('Form responses 1'!B138="Да",1,0)</f>
        <v>1</v>
      </c>
      <c r="B138">
        <f>IF('Form responses 1'!C138="Да",1,0)</f>
        <v>1</v>
      </c>
      <c r="C138">
        <f>IF('Form responses 1'!D138="Да",1,0)</f>
        <v>1</v>
      </c>
      <c r="D138">
        <f>IF('Form responses 1'!E138="Да",1,0)</f>
        <v>0</v>
      </c>
      <c r="E138">
        <f>IF('Form responses 1'!F138="Да",0,1)</f>
        <v>0</v>
      </c>
      <c r="F138">
        <f>IF('Form responses 1'!G138="Да",1,0)</f>
        <v>1</v>
      </c>
      <c r="G138">
        <f>IF('Form responses 1'!H138="Да",1,0)</f>
        <v>1</v>
      </c>
      <c r="H138">
        <f>IF('Form responses 1'!I138="Да",1,0)</f>
        <v>0</v>
      </c>
      <c r="I138">
        <f>IF('Form responses 1'!J138="Да",1,0)</f>
        <v>1</v>
      </c>
      <c r="J138">
        <f>IF('Form responses 1'!K138="Да",1,0)</f>
        <v>0</v>
      </c>
      <c r="K138">
        <f>IF('Form responses 1'!L138="Да",1,0)</f>
        <v>1</v>
      </c>
      <c r="L138">
        <f>IF('Form responses 1'!M138="Да",0,1)</f>
        <v>0</v>
      </c>
      <c r="M138">
        <f>IF('Form responses 1'!N138="Да",1,0)</f>
        <v>0</v>
      </c>
      <c r="N138">
        <f>IF('Form responses 1'!O138="Да",1,0)</f>
        <v>1</v>
      </c>
      <c r="O138">
        <f>IF('Form responses 1'!P138="Да",0,1)</f>
        <v>1</v>
      </c>
      <c r="P138">
        <f>IF('Form responses 1'!Q138="Да",1,0)</f>
        <v>0</v>
      </c>
      <c r="Q138">
        <f>IF('Form responses 1'!R138="Да",1,0)</f>
        <v>1</v>
      </c>
      <c r="R138">
        <f>IF('Form responses 1'!S138="Да",0,1)</f>
        <v>1</v>
      </c>
      <c r="S138">
        <f>IF('Form responses 1'!T138="Да",1,0)</f>
        <v>1</v>
      </c>
      <c r="T138">
        <f>IF('Form responses 1'!U138="Да",0,1)</f>
        <v>0</v>
      </c>
      <c r="U138">
        <f>IF('Form responses 1'!V138="Да",1,0)</f>
        <v>1</v>
      </c>
      <c r="V138">
        <f>IF('Form responses 1'!W138="Да",1,0)</f>
        <v>0</v>
      </c>
      <c r="W138">
        <f>IF('Form responses 1'!X138="Да",1,0)</f>
        <v>0</v>
      </c>
      <c r="X138">
        <f>IF('Form responses 1'!Y138="Да",1,0)</f>
        <v>0</v>
      </c>
      <c r="Y138">
        <f>IF('Form responses 1'!Z138="Да",1,0)</f>
        <v>1</v>
      </c>
      <c r="Z138">
        <f>IF('Form responses 1'!AA138="Да",1,0)</f>
        <v>0</v>
      </c>
      <c r="AA138">
        <f>IF('Form responses 1'!AB138="Да",1,0)</f>
        <v>1</v>
      </c>
      <c r="AB138">
        <f>IF('Form responses 1'!AC138="Да",1,0)</f>
        <v>1</v>
      </c>
      <c r="AC138">
        <f>IF('Form responses 1'!AD138="Да",0,1)</f>
        <v>1</v>
      </c>
      <c r="AD138">
        <f>IF('Form responses 1'!AE138="Да",0,1)</f>
        <v>1</v>
      </c>
      <c r="AE138">
        <f>IF('Form responses 1'!AF138="Да",1,0)</f>
        <v>1</v>
      </c>
      <c r="AF138">
        <f>IF('Form responses 1'!AG138="Да",0,1)</f>
        <v>0</v>
      </c>
      <c r="AG138">
        <f>IF('Form responses 1'!AH138="Да",1,0)</f>
        <v>1</v>
      </c>
      <c r="AH138">
        <f>IF('Form responses 1'!AI138="Да",0,1)</f>
        <v>0</v>
      </c>
      <c r="AI138">
        <f>IF('Form responses 1'!AJ138="Да",1,0)</f>
        <v>1</v>
      </c>
      <c r="AJ138">
        <f>IF('Form responses 1'!AK138="Да",1,0)</f>
        <v>1</v>
      </c>
      <c r="AK138">
        <f>IF('Form responses 1'!AL138="Да",0,1)</f>
        <v>1</v>
      </c>
      <c r="AL138">
        <f>IF('Form responses 1'!AM138="Да",1,0)</f>
        <v>1</v>
      </c>
      <c r="AM138">
        <f>IF('Form responses 1'!AN138="Да",1,0)</f>
        <v>1</v>
      </c>
      <c r="AN138">
        <f>IF('Form responses 1'!AO138="Да",1,0)</f>
        <v>0</v>
      </c>
      <c r="AO138">
        <f>IF('Form responses 1'!AP138="Да",0,1)</f>
        <v>1</v>
      </c>
      <c r="AP138">
        <f>IF('Form responses 1'!AQ138="Да",0,1)</f>
        <v>1</v>
      </c>
      <c r="AQ138">
        <f>IF('Form responses 1'!AR138="Да",1,0)</f>
        <v>0</v>
      </c>
      <c r="AR138">
        <f>IF('Form responses 1'!AS138="Да",1,0)</f>
        <v>0</v>
      </c>
      <c r="AS138">
        <f>IF('Form responses 1'!AT138="Да",1,0)</f>
        <v>1</v>
      </c>
      <c r="AT138">
        <f>IF('Form responses 1'!AU138="Да",1,0)</f>
        <v>0</v>
      </c>
      <c r="AU138">
        <f>IF('Form responses 1'!AV138="Да",1,0)</f>
        <v>1</v>
      </c>
      <c r="AV138">
        <f>IF('Form responses 1'!AW138="Да",0,1)</f>
        <v>0</v>
      </c>
      <c r="AW138">
        <f>IF('Form responses 1'!AX138="Да",1,0)</f>
        <v>1</v>
      </c>
      <c r="AX138">
        <f>IF('Form responses 1'!AY138="Да",1,0)</f>
        <v>0</v>
      </c>
      <c r="AY138">
        <f>IF('Form responses 1'!AZ138="Да",0,1)</f>
        <v>1</v>
      </c>
      <c r="AZ138">
        <f>IF('Form responses 1'!BA138="Да",1,0)</f>
        <v>0</v>
      </c>
      <c r="BA138">
        <f>IF('Form responses 1'!BB138="Да",1,0)</f>
        <v>1</v>
      </c>
      <c r="BB138">
        <f>IF('Form responses 1'!BC138="Да",0,1)</f>
        <v>1</v>
      </c>
      <c r="BC138">
        <f>IF('Form responses 1'!BD138="Да",1,0)</f>
        <v>0</v>
      </c>
      <c r="BD138">
        <f>IF('Form responses 1'!BE138="Да",1,0)</f>
        <v>1</v>
      </c>
      <c r="BE138">
        <f>IF('Form responses 1'!BF138="Да",1,0)</f>
        <v>0</v>
      </c>
      <c r="BF138">
        <f t="shared" si="21"/>
        <v>14</v>
      </c>
      <c r="BG138" t="str">
        <f t="shared" si="20"/>
        <v>3. амбиверт</v>
      </c>
      <c r="BH138">
        <f t="shared" si="22"/>
        <v>14</v>
      </c>
      <c r="BI138" t="str">
        <f t="shared" si="23"/>
        <v>3. средний</v>
      </c>
      <c r="BJ138">
        <f t="shared" si="24"/>
        <v>6</v>
      </c>
      <c r="BK138" t="str">
        <f t="shared" si="25"/>
        <v>пздт</v>
      </c>
      <c r="BL138">
        <f>IF('Form responses 1'!BG138=5,1,0)</f>
        <v>0</v>
      </c>
      <c r="BM138">
        <f>IF('Form responses 1'!BH138=5,1,0)</f>
        <v>1</v>
      </c>
      <c r="BN138">
        <f>IF('Form responses 1'!BI138=27,1,0)</f>
        <v>0</v>
      </c>
      <c r="BO138">
        <f>IF('Form responses 1'!BJ138=4,1,0)</f>
        <v>0</v>
      </c>
      <c r="BP138">
        <f>IF('Form responses 1'!BK138=29,1,0)</f>
        <v>0</v>
      </c>
      <c r="BQ138">
        <f>IF('Form responses 1'!BL138=20,1,0)</f>
        <v>1</v>
      </c>
      <c r="BR138">
        <f>IF('Form responses 1'!BM138="Семен потерял часть денег",1,0)</f>
        <v>0</v>
      </c>
      <c r="BS138">
        <f t="shared" si="26"/>
        <v>2</v>
      </c>
      <c r="BT138">
        <f t="shared" si="27"/>
        <v>0</v>
      </c>
      <c r="BU138">
        <f t="shared" si="28"/>
        <v>0</v>
      </c>
      <c r="BV138">
        <f t="shared" si="29"/>
        <v>1</v>
      </c>
    </row>
    <row r="139" spans="1:74" x14ac:dyDescent="0.25">
      <c r="A139">
        <f>IF('Form responses 1'!B139="Да",1,0)</f>
        <v>1</v>
      </c>
      <c r="B139">
        <f>IF('Form responses 1'!C139="Да",1,0)</f>
        <v>0</v>
      </c>
      <c r="C139">
        <f>IF('Form responses 1'!D139="Да",1,0)</f>
        <v>0</v>
      </c>
      <c r="D139">
        <f>IF('Form responses 1'!E139="Да",1,0)</f>
        <v>1</v>
      </c>
      <c r="E139">
        <f>IF('Form responses 1'!F139="Да",0,1)</f>
        <v>1</v>
      </c>
      <c r="F139">
        <f>IF('Form responses 1'!G139="Да",1,0)</f>
        <v>1</v>
      </c>
      <c r="G139">
        <f>IF('Form responses 1'!H139="Да",1,0)</f>
        <v>1</v>
      </c>
      <c r="H139">
        <f>IF('Form responses 1'!I139="Да",1,0)</f>
        <v>0</v>
      </c>
      <c r="I139">
        <f>IF('Form responses 1'!J139="Да",1,0)</f>
        <v>1</v>
      </c>
      <c r="J139">
        <f>IF('Form responses 1'!K139="Да",1,0)</f>
        <v>0</v>
      </c>
      <c r="K139">
        <f>IF('Form responses 1'!L139="Да",1,0)</f>
        <v>0</v>
      </c>
      <c r="L139">
        <f>IF('Form responses 1'!M139="Да",0,1)</f>
        <v>1</v>
      </c>
      <c r="M139">
        <f>IF('Form responses 1'!N139="Да",1,0)</f>
        <v>0</v>
      </c>
      <c r="N139">
        <f>IF('Form responses 1'!O139="Да",1,0)</f>
        <v>1</v>
      </c>
      <c r="O139">
        <f>IF('Form responses 1'!P139="Да",0,1)</f>
        <v>0</v>
      </c>
      <c r="P139">
        <f>IF('Form responses 1'!Q139="Да",1,0)</f>
        <v>1</v>
      </c>
      <c r="Q139">
        <f>IF('Form responses 1'!R139="Да",1,0)</f>
        <v>0</v>
      </c>
      <c r="R139">
        <f>IF('Form responses 1'!S139="Да",0,1)</f>
        <v>0</v>
      </c>
      <c r="S139">
        <f>IF('Form responses 1'!T139="Да",1,0)</f>
        <v>1</v>
      </c>
      <c r="T139">
        <f>IF('Form responses 1'!U139="Да",0,1)</f>
        <v>0</v>
      </c>
      <c r="U139">
        <f>IF('Form responses 1'!V139="Да",1,0)</f>
        <v>1</v>
      </c>
      <c r="V139">
        <f>IF('Form responses 1'!W139="Да",1,0)</f>
        <v>1</v>
      </c>
      <c r="W139">
        <f>IF('Form responses 1'!X139="Да",1,0)</f>
        <v>1</v>
      </c>
      <c r="X139">
        <f>IF('Form responses 1'!Y139="Да",1,0)</f>
        <v>1</v>
      </c>
      <c r="Y139">
        <f>IF('Form responses 1'!Z139="Да",1,0)</f>
        <v>0</v>
      </c>
      <c r="Z139">
        <f>IF('Form responses 1'!AA139="Да",1,0)</f>
        <v>0</v>
      </c>
      <c r="AA139">
        <f>IF('Form responses 1'!AB139="Да",1,0)</f>
        <v>0</v>
      </c>
      <c r="AB139">
        <f>IF('Form responses 1'!AC139="Да",1,0)</f>
        <v>1</v>
      </c>
      <c r="AC139">
        <f>IF('Form responses 1'!AD139="Да",0,1)</f>
        <v>0</v>
      </c>
      <c r="AD139">
        <f>IF('Form responses 1'!AE139="Да",0,1)</f>
        <v>0</v>
      </c>
      <c r="AE139">
        <f>IF('Form responses 1'!AF139="Да",1,0)</f>
        <v>1</v>
      </c>
      <c r="AF139">
        <f>IF('Form responses 1'!AG139="Да",0,1)</f>
        <v>0</v>
      </c>
      <c r="AG139">
        <f>IF('Form responses 1'!AH139="Да",1,0)</f>
        <v>1</v>
      </c>
      <c r="AH139">
        <f>IF('Form responses 1'!AI139="Да",0,1)</f>
        <v>0</v>
      </c>
      <c r="AI139">
        <f>IF('Form responses 1'!AJ139="Да",1,0)</f>
        <v>0</v>
      </c>
      <c r="AJ139">
        <f>IF('Form responses 1'!AK139="Да",1,0)</f>
        <v>0</v>
      </c>
      <c r="AK139">
        <f>IF('Form responses 1'!AL139="Да",0,1)</f>
        <v>0</v>
      </c>
      <c r="AL139">
        <f>IF('Form responses 1'!AM139="Да",1,0)</f>
        <v>0</v>
      </c>
      <c r="AM139">
        <f>IF('Form responses 1'!AN139="Да",1,0)</f>
        <v>0</v>
      </c>
      <c r="AN139">
        <f>IF('Form responses 1'!AO139="Да",1,0)</f>
        <v>1</v>
      </c>
      <c r="AO139">
        <f>IF('Form responses 1'!AP139="Да",0,1)</f>
        <v>0</v>
      </c>
      <c r="AP139">
        <f>IF('Form responses 1'!AQ139="Да",0,1)</f>
        <v>0</v>
      </c>
      <c r="AQ139">
        <f>IF('Form responses 1'!AR139="Да",1,0)</f>
        <v>0</v>
      </c>
      <c r="AR139">
        <f>IF('Form responses 1'!AS139="Да",1,0)</f>
        <v>1</v>
      </c>
      <c r="AS139">
        <f>IF('Form responses 1'!AT139="Да",1,0)</f>
        <v>1</v>
      </c>
      <c r="AT139">
        <f>IF('Form responses 1'!AU139="Да",1,0)</f>
        <v>0</v>
      </c>
      <c r="AU139">
        <f>IF('Form responses 1'!AV139="Да",1,0)</f>
        <v>0</v>
      </c>
      <c r="AV139">
        <f>IF('Form responses 1'!AW139="Да",0,1)</f>
        <v>1</v>
      </c>
      <c r="AW139">
        <f>IF('Form responses 1'!AX139="Да",1,0)</f>
        <v>1</v>
      </c>
      <c r="AX139">
        <f>IF('Form responses 1'!AY139="Да",1,0)</f>
        <v>1</v>
      </c>
      <c r="AY139">
        <f>IF('Form responses 1'!AZ139="Да",0,1)</f>
        <v>0</v>
      </c>
      <c r="AZ139">
        <f>IF('Form responses 1'!BA139="Да",1,0)</f>
        <v>1</v>
      </c>
      <c r="BA139">
        <f>IF('Form responses 1'!BB139="Да",1,0)</f>
        <v>0</v>
      </c>
      <c r="BB139">
        <f>IF('Form responses 1'!BC139="Да",0,1)</f>
        <v>0</v>
      </c>
      <c r="BC139">
        <f>IF('Form responses 1'!BD139="Да",1,0)</f>
        <v>1</v>
      </c>
      <c r="BD139">
        <f>IF('Form responses 1'!BE139="Да",1,0)</f>
        <v>1</v>
      </c>
      <c r="BE139">
        <f>IF('Form responses 1'!BF139="Да",1,0)</f>
        <v>1</v>
      </c>
      <c r="BF139">
        <f t="shared" si="21"/>
        <v>6</v>
      </c>
      <c r="BG139" t="str">
        <f t="shared" si="20"/>
        <v>4. интроверт</v>
      </c>
      <c r="BH139">
        <f t="shared" si="22"/>
        <v>17</v>
      </c>
      <c r="BI139" t="str">
        <f t="shared" si="23"/>
        <v>2. Высокий</v>
      </c>
      <c r="BJ139">
        <f t="shared" si="24"/>
        <v>4</v>
      </c>
      <c r="BK139" t="str">
        <f t="shared" si="25"/>
        <v>ок</v>
      </c>
      <c r="BL139">
        <f>IF('Form responses 1'!BG139=5,1,0)</f>
        <v>1</v>
      </c>
      <c r="BM139">
        <f>IF('Form responses 1'!BH139=5,1,0)</f>
        <v>1</v>
      </c>
      <c r="BN139">
        <f>IF('Form responses 1'!BI139=27,1,0)</f>
        <v>1</v>
      </c>
      <c r="BO139">
        <f>IF('Form responses 1'!BJ139=4,1,0)</f>
        <v>1</v>
      </c>
      <c r="BP139">
        <f>IF('Form responses 1'!BK139=29,1,0)</f>
        <v>1</v>
      </c>
      <c r="BQ139">
        <f>IF('Form responses 1'!BL139=20,1,0)</f>
        <v>1</v>
      </c>
      <c r="BR139">
        <f>IF('Form responses 1'!BM139="Семен потерял часть денег",1,0)</f>
        <v>1</v>
      </c>
      <c r="BS139">
        <f t="shared" si="26"/>
        <v>7</v>
      </c>
      <c r="BT139">
        <f t="shared" si="27"/>
        <v>1</v>
      </c>
      <c r="BU139">
        <f t="shared" si="28"/>
        <v>1</v>
      </c>
      <c r="BV139">
        <f t="shared" si="29"/>
        <v>0</v>
      </c>
    </row>
    <row r="140" spans="1:74" x14ac:dyDescent="0.25">
      <c r="A140">
        <f>IF('Form responses 1'!B140="Да",1,0)</f>
        <v>1</v>
      </c>
      <c r="B140">
        <f>IF('Form responses 1'!C140="Да",1,0)</f>
        <v>1</v>
      </c>
      <c r="C140">
        <f>IF('Form responses 1'!D140="Да",1,0)</f>
        <v>1</v>
      </c>
      <c r="D140">
        <f>IF('Form responses 1'!E140="Да",1,0)</f>
        <v>0</v>
      </c>
      <c r="E140">
        <f>IF('Form responses 1'!F140="Да",0,1)</f>
        <v>0</v>
      </c>
      <c r="F140">
        <f>IF('Form responses 1'!G140="Да",1,0)</f>
        <v>1</v>
      </c>
      <c r="G140">
        <f>IF('Form responses 1'!H140="Да",1,0)</f>
        <v>1</v>
      </c>
      <c r="H140">
        <f>IF('Form responses 1'!I140="Да",1,0)</f>
        <v>0</v>
      </c>
      <c r="I140">
        <f>IF('Form responses 1'!J140="Да",1,0)</f>
        <v>1</v>
      </c>
      <c r="J140">
        <f>IF('Form responses 1'!K140="Да",1,0)</f>
        <v>0</v>
      </c>
      <c r="K140">
        <f>IF('Form responses 1'!L140="Да",1,0)</f>
        <v>1</v>
      </c>
      <c r="L140">
        <f>IF('Form responses 1'!M140="Да",0,1)</f>
        <v>0</v>
      </c>
      <c r="M140">
        <f>IF('Form responses 1'!N140="Да",1,0)</f>
        <v>1</v>
      </c>
      <c r="N140">
        <f>IF('Form responses 1'!O140="Да",1,0)</f>
        <v>1</v>
      </c>
      <c r="O140">
        <f>IF('Form responses 1'!P140="Да",0,1)</f>
        <v>0</v>
      </c>
      <c r="P140">
        <f>IF('Form responses 1'!Q140="Да",1,0)</f>
        <v>1</v>
      </c>
      <c r="Q140">
        <f>IF('Form responses 1'!R140="Да",1,0)</f>
        <v>0</v>
      </c>
      <c r="R140">
        <f>IF('Form responses 1'!S140="Да",0,1)</f>
        <v>0</v>
      </c>
      <c r="S140">
        <f>IF('Form responses 1'!T140="Да",1,0)</f>
        <v>1</v>
      </c>
      <c r="T140">
        <f>IF('Form responses 1'!U140="Да",0,1)</f>
        <v>0</v>
      </c>
      <c r="U140">
        <f>IF('Form responses 1'!V140="Да",1,0)</f>
        <v>1</v>
      </c>
      <c r="V140">
        <f>IF('Form responses 1'!W140="Да",1,0)</f>
        <v>1</v>
      </c>
      <c r="W140">
        <f>IF('Form responses 1'!X140="Да",1,0)</f>
        <v>1</v>
      </c>
      <c r="X140">
        <f>IF('Form responses 1'!Y140="Да",1,0)</f>
        <v>1</v>
      </c>
      <c r="Y140">
        <f>IF('Form responses 1'!Z140="Да",1,0)</f>
        <v>1</v>
      </c>
      <c r="Z140">
        <f>IF('Form responses 1'!AA140="Да",1,0)</f>
        <v>1</v>
      </c>
      <c r="AA140">
        <f>IF('Form responses 1'!AB140="Да",1,0)</f>
        <v>1</v>
      </c>
      <c r="AB140">
        <f>IF('Form responses 1'!AC140="Да",1,0)</f>
        <v>1</v>
      </c>
      <c r="AC140">
        <f>IF('Form responses 1'!AD140="Да",0,1)</f>
        <v>1</v>
      </c>
      <c r="AD140">
        <f>IF('Form responses 1'!AE140="Да",0,1)</f>
        <v>0</v>
      </c>
      <c r="AE140">
        <f>IF('Form responses 1'!AF140="Да",1,0)</f>
        <v>0</v>
      </c>
      <c r="AF140">
        <f>IF('Form responses 1'!AG140="Да",0,1)</f>
        <v>0</v>
      </c>
      <c r="AG140">
        <f>IF('Form responses 1'!AH140="Да",1,0)</f>
        <v>0</v>
      </c>
      <c r="AH140">
        <f>IF('Form responses 1'!AI140="Да",0,1)</f>
        <v>0</v>
      </c>
      <c r="AI140">
        <f>IF('Form responses 1'!AJ140="Да",1,0)</f>
        <v>0</v>
      </c>
      <c r="AJ140">
        <f>IF('Form responses 1'!AK140="Да",1,0)</f>
        <v>0</v>
      </c>
      <c r="AK140">
        <f>IF('Form responses 1'!AL140="Да",0,1)</f>
        <v>1</v>
      </c>
      <c r="AL140">
        <f>IF('Form responses 1'!AM140="Да",1,0)</f>
        <v>1</v>
      </c>
      <c r="AM140">
        <f>IF('Form responses 1'!AN140="Да",1,0)</f>
        <v>0</v>
      </c>
      <c r="AN140">
        <f>IF('Form responses 1'!AO140="Да",1,0)</f>
        <v>1</v>
      </c>
      <c r="AO140">
        <f>IF('Form responses 1'!AP140="Да",0,1)</f>
        <v>0</v>
      </c>
      <c r="AP140">
        <f>IF('Form responses 1'!AQ140="Да",0,1)</f>
        <v>0</v>
      </c>
      <c r="AQ140">
        <f>IF('Form responses 1'!AR140="Да",1,0)</f>
        <v>0</v>
      </c>
      <c r="AR140">
        <f>IF('Form responses 1'!AS140="Да",1,0)</f>
        <v>0</v>
      </c>
      <c r="AS140">
        <f>IF('Form responses 1'!AT140="Да",1,0)</f>
        <v>0</v>
      </c>
      <c r="AT140">
        <f>IF('Form responses 1'!AU140="Да",1,0)</f>
        <v>0</v>
      </c>
      <c r="AU140">
        <f>IF('Form responses 1'!AV140="Да",1,0)</f>
        <v>1</v>
      </c>
      <c r="AV140">
        <f>IF('Form responses 1'!AW140="Да",0,1)</f>
        <v>0</v>
      </c>
      <c r="AW140">
        <f>IF('Form responses 1'!AX140="Да",1,0)</f>
        <v>0</v>
      </c>
      <c r="AX140">
        <f>IF('Form responses 1'!AY140="Да",1,0)</f>
        <v>1</v>
      </c>
      <c r="AY140">
        <f>IF('Form responses 1'!AZ140="Да",0,1)</f>
        <v>0</v>
      </c>
      <c r="AZ140">
        <f>IF('Form responses 1'!BA140="Да",1,0)</f>
        <v>1</v>
      </c>
      <c r="BA140">
        <f>IF('Form responses 1'!BB140="Да",1,0)</f>
        <v>0</v>
      </c>
      <c r="BB140">
        <f>IF('Form responses 1'!BC140="Да",0,1)</f>
        <v>0</v>
      </c>
      <c r="BC140">
        <f>IF('Form responses 1'!BD140="Да",1,0)</f>
        <v>1</v>
      </c>
      <c r="BD140">
        <f>IF('Form responses 1'!BE140="Да",1,0)</f>
        <v>1</v>
      </c>
      <c r="BE140">
        <f>IF('Form responses 1'!BF140="Да",1,0)</f>
        <v>0</v>
      </c>
      <c r="BF140">
        <f t="shared" si="21"/>
        <v>9</v>
      </c>
      <c r="BG140" t="str">
        <f t="shared" si="20"/>
        <v>3. амбиверт</v>
      </c>
      <c r="BH140">
        <f t="shared" si="22"/>
        <v>17</v>
      </c>
      <c r="BI140" t="str">
        <f t="shared" si="23"/>
        <v>2. Высокий</v>
      </c>
      <c r="BJ140">
        <f t="shared" si="24"/>
        <v>2</v>
      </c>
      <c r="BK140" t="str">
        <f t="shared" si="25"/>
        <v>ок</v>
      </c>
      <c r="BL140">
        <f>IF('Form responses 1'!BG140=5,1,0)</f>
        <v>1</v>
      </c>
      <c r="BM140">
        <f>IF('Form responses 1'!BH140=5,1,0)</f>
        <v>1</v>
      </c>
      <c r="BN140">
        <f>IF('Form responses 1'!BI140=27,1,0)</f>
        <v>1</v>
      </c>
      <c r="BO140">
        <f>IF('Form responses 1'!BJ140=4,1,0)</f>
        <v>1</v>
      </c>
      <c r="BP140">
        <f>IF('Form responses 1'!BK140=29,1,0)</f>
        <v>1</v>
      </c>
      <c r="BQ140">
        <f>IF('Form responses 1'!BL140=20,1,0)</f>
        <v>1</v>
      </c>
      <c r="BR140">
        <f>IF('Form responses 1'!BM140="Семен потерял часть денег",1,0)</f>
        <v>1</v>
      </c>
      <c r="BS140">
        <f t="shared" si="26"/>
        <v>7</v>
      </c>
      <c r="BT140">
        <f t="shared" si="27"/>
        <v>1</v>
      </c>
      <c r="BU140">
        <f t="shared" si="28"/>
        <v>1</v>
      </c>
      <c r="BV140">
        <f t="shared" si="29"/>
        <v>0</v>
      </c>
    </row>
    <row r="141" spans="1:74" x14ac:dyDescent="0.25">
      <c r="A141">
        <f>IF('Form responses 1'!B141="Да",1,0)</f>
        <v>1</v>
      </c>
      <c r="B141">
        <f>IF('Form responses 1'!C141="Да",1,0)</f>
        <v>1</v>
      </c>
      <c r="C141">
        <f>IF('Form responses 1'!D141="Да",1,0)</f>
        <v>0</v>
      </c>
      <c r="D141">
        <f>IF('Form responses 1'!E141="Да",1,0)</f>
        <v>0</v>
      </c>
      <c r="E141">
        <f>IF('Form responses 1'!F141="Да",0,1)</f>
        <v>0</v>
      </c>
      <c r="F141">
        <f>IF('Form responses 1'!G141="Да",1,0)</f>
        <v>1</v>
      </c>
      <c r="G141">
        <f>IF('Form responses 1'!H141="Да",1,0)</f>
        <v>0</v>
      </c>
      <c r="H141">
        <f>IF('Form responses 1'!I141="Да",1,0)</f>
        <v>1</v>
      </c>
      <c r="I141">
        <f>IF('Form responses 1'!J141="Да",1,0)</f>
        <v>0</v>
      </c>
      <c r="J141">
        <f>IF('Form responses 1'!K141="Да",1,0)</f>
        <v>1</v>
      </c>
      <c r="K141">
        <f>IF('Form responses 1'!L141="Да",1,0)</f>
        <v>0</v>
      </c>
      <c r="L141">
        <f>IF('Form responses 1'!M141="Да",0,1)</f>
        <v>0</v>
      </c>
      <c r="M141">
        <f>IF('Form responses 1'!N141="Да",1,0)</f>
        <v>1</v>
      </c>
      <c r="N141">
        <f>IF('Form responses 1'!O141="Да",1,0)</f>
        <v>0</v>
      </c>
      <c r="O141">
        <f>IF('Form responses 1'!P141="Да",0,1)</f>
        <v>1</v>
      </c>
      <c r="P141">
        <f>IF('Form responses 1'!Q141="Да",1,0)</f>
        <v>0</v>
      </c>
      <c r="Q141">
        <f>IF('Form responses 1'!R141="Да",1,0)</f>
        <v>1</v>
      </c>
      <c r="R141">
        <f>IF('Form responses 1'!S141="Да",0,1)</f>
        <v>0</v>
      </c>
      <c r="S141">
        <f>IF('Form responses 1'!T141="Да",1,0)</f>
        <v>0</v>
      </c>
      <c r="T141">
        <f>IF('Form responses 1'!U141="Да",0,1)</f>
        <v>1</v>
      </c>
      <c r="U141">
        <f>IF('Form responses 1'!V141="Да",1,0)</f>
        <v>1</v>
      </c>
      <c r="V141">
        <f>IF('Form responses 1'!W141="Да",1,0)</f>
        <v>1</v>
      </c>
      <c r="W141">
        <f>IF('Form responses 1'!X141="Да",1,0)</f>
        <v>0</v>
      </c>
      <c r="X141">
        <f>IF('Form responses 1'!Y141="Да",1,0)</f>
        <v>0</v>
      </c>
      <c r="Y141">
        <f>IF('Form responses 1'!Z141="Да",1,0)</f>
        <v>1</v>
      </c>
      <c r="Z141">
        <f>IF('Form responses 1'!AA141="Да",1,0)</f>
        <v>0</v>
      </c>
      <c r="AA141">
        <f>IF('Form responses 1'!AB141="Да",1,0)</f>
        <v>1</v>
      </c>
      <c r="AB141">
        <f>IF('Form responses 1'!AC141="Да",1,0)</f>
        <v>1</v>
      </c>
      <c r="AC141">
        <f>IF('Form responses 1'!AD141="Да",0,1)</f>
        <v>1</v>
      </c>
      <c r="AD141">
        <f>IF('Form responses 1'!AE141="Да",0,1)</f>
        <v>1</v>
      </c>
      <c r="AE141">
        <f>IF('Form responses 1'!AF141="Да",1,0)</f>
        <v>1</v>
      </c>
      <c r="AF141">
        <f>IF('Form responses 1'!AG141="Да",0,1)</f>
        <v>0</v>
      </c>
      <c r="AG141">
        <f>IF('Form responses 1'!AH141="Да",1,0)</f>
        <v>1</v>
      </c>
      <c r="AH141">
        <f>IF('Form responses 1'!AI141="Да",0,1)</f>
        <v>0</v>
      </c>
      <c r="AI141">
        <f>IF('Form responses 1'!AJ141="Да",1,0)</f>
        <v>0</v>
      </c>
      <c r="AJ141">
        <f>IF('Form responses 1'!AK141="Да",1,0)</f>
        <v>0</v>
      </c>
      <c r="AK141">
        <f>IF('Form responses 1'!AL141="Да",0,1)</f>
        <v>1</v>
      </c>
      <c r="AL141">
        <f>IF('Form responses 1'!AM141="Да",1,0)</f>
        <v>0</v>
      </c>
      <c r="AM141">
        <f>IF('Form responses 1'!AN141="Да",1,0)</f>
        <v>1</v>
      </c>
      <c r="AN141">
        <f>IF('Form responses 1'!AO141="Да",1,0)</f>
        <v>0</v>
      </c>
      <c r="AO141">
        <f>IF('Form responses 1'!AP141="Да",0,1)</f>
        <v>1</v>
      </c>
      <c r="AP141">
        <f>IF('Form responses 1'!AQ141="Да",0,1)</f>
        <v>0</v>
      </c>
      <c r="AQ141">
        <f>IF('Form responses 1'!AR141="Да",1,0)</f>
        <v>0</v>
      </c>
      <c r="AR141">
        <f>IF('Form responses 1'!AS141="Да",1,0)</f>
        <v>1</v>
      </c>
      <c r="AS141">
        <f>IF('Form responses 1'!AT141="Да",1,0)</f>
        <v>0</v>
      </c>
      <c r="AT141">
        <f>IF('Form responses 1'!AU141="Да",1,0)</f>
        <v>1</v>
      </c>
      <c r="AU141">
        <f>IF('Form responses 1'!AV141="Да",1,0)</f>
        <v>0</v>
      </c>
      <c r="AV141">
        <f>IF('Form responses 1'!AW141="Да",0,1)</f>
        <v>0</v>
      </c>
      <c r="AW141">
        <f>IF('Form responses 1'!AX141="Да",1,0)</f>
        <v>1</v>
      </c>
      <c r="AX141">
        <f>IF('Form responses 1'!AY141="Да",1,0)</f>
        <v>0</v>
      </c>
      <c r="AY141">
        <f>IF('Form responses 1'!AZ141="Да",0,1)</f>
        <v>1</v>
      </c>
      <c r="AZ141">
        <f>IF('Form responses 1'!BA141="Да",1,0)</f>
        <v>0</v>
      </c>
      <c r="BA141">
        <f>IF('Form responses 1'!BB141="Да",1,0)</f>
        <v>1</v>
      </c>
      <c r="BB141">
        <f>IF('Form responses 1'!BC141="Да",0,1)</f>
        <v>0</v>
      </c>
      <c r="BC141">
        <f>IF('Form responses 1'!BD141="Да",1,0)</f>
        <v>1</v>
      </c>
      <c r="BD141">
        <f>IF('Form responses 1'!BE141="Да",1,0)</f>
        <v>1</v>
      </c>
      <c r="BE141">
        <f>IF('Form responses 1'!BF141="Да",1,0)</f>
        <v>1</v>
      </c>
      <c r="BF141">
        <f t="shared" si="21"/>
        <v>20</v>
      </c>
      <c r="BG141" t="str">
        <f t="shared" si="20"/>
        <v>1. Яркий экстраверт</v>
      </c>
      <c r="BH141">
        <f t="shared" si="22"/>
        <v>7</v>
      </c>
      <c r="BI141" t="str">
        <f t="shared" si="23"/>
        <v>4. низкий</v>
      </c>
      <c r="BJ141">
        <f t="shared" si="24"/>
        <v>2</v>
      </c>
      <c r="BK141" t="str">
        <f t="shared" si="25"/>
        <v>ок</v>
      </c>
      <c r="BL141">
        <f>IF('Form responses 1'!BG141=5,1,0)</f>
        <v>1</v>
      </c>
      <c r="BM141">
        <f>IF('Form responses 1'!BH141=5,1,0)</f>
        <v>1</v>
      </c>
      <c r="BN141">
        <f>IF('Form responses 1'!BI141=27,1,0)</f>
        <v>1</v>
      </c>
      <c r="BO141">
        <f>IF('Form responses 1'!BJ141=4,1,0)</f>
        <v>0</v>
      </c>
      <c r="BP141">
        <f>IF('Form responses 1'!BK141=29,1,0)</f>
        <v>1</v>
      </c>
      <c r="BQ141">
        <f>IF('Form responses 1'!BL141=20,1,0)</f>
        <v>0</v>
      </c>
      <c r="BR141">
        <f>IF('Form responses 1'!BM141="Семен потерял часть денег",1,0)</f>
        <v>1</v>
      </c>
      <c r="BS141">
        <f t="shared" si="26"/>
        <v>5</v>
      </c>
      <c r="BT141">
        <f t="shared" si="27"/>
        <v>0</v>
      </c>
      <c r="BU141">
        <f t="shared" si="28"/>
        <v>0</v>
      </c>
      <c r="BV141">
        <f t="shared" si="29"/>
        <v>0</v>
      </c>
    </row>
    <row r="142" spans="1:74" x14ac:dyDescent="0.25">
      <c r="A142">
        <f>IF('Form responses 1'!B142="Да",1,0)</f>
        <v>0</v>
      </c>
      <c r="B142">
        <f>IF('Form responses 1'!C142="Да",1,0)</f>
        <v>0</v>
      </c>
      <c r="C142">
        <f>IF('Form responses 1'!D142="Да",1,0)</f>
        <v>0</v>
      </c>
      <c r="D142">
        <f>IF('Form responses 1'!E142="Да",1,0)</f>
        <v>1</v>
      </c>
      <c r="E142">
        <f>IF('Form responses 1'!F142="Да",0,1)</f>
        <v>0</v>
      </c>
      <c r="F142">
        <f>IF('Form responses 1'!G142="Да",1,0)</f>
        <v>1</v>
      </c>
      <c r="G142">
        <f>IF('Form responses 1'!H142="Да",1,0)</f>
        <v>0</v>
      </c>
      <c r="H142">
        <f>IF('Form responses 1'!I142="Да",1,0)</f>
        <v>1</v>
      </c>
      <c r="I142">
        <f>IF('Form responses 1'!J142="Да",1,0)</f>
        <v>1</v>
      </c>
      <c r="J142">
        <f>IF('Form responses 1'!K142="Да",1,0)</f>
        <v>0</v>
      </c>
      <c r="K142">
        <f>IF('Form responses 1'!L142="Да",1,0)</f>
        <v>0</v>
      </c>
      <c r="L142">
        <f>IF('Form responses 1'!M142="Да",0,1)</f>
        <v>0</v>
      </c>
      <c r="M142">
        <f>IF('Form responses 1'!N142="Да",1,0)</f>
        <v>0</v>
      </c>
      <c r="N142">
        <f>IF('Form responses 1'!O142="Да",1,0)</f>
        <v>1</v>
      </c>
      <c r="O142">
        <f>IF('Form responses 1'!P142="Да",0,1)</f>
        <v>0</v>
      </c>
      <c r="P142">
        <f>IF('Form responses 1'!Q142="Да",1,0)</f>
        <v>1</v>
      </c>
      <c r="Q142">
        <f>IF('Form responses 1'!R142="Да",1,0)</f>
        <v>0</v>
      </c>
      <c r="R142">
        <f>IF('Form responses 1'!S142="Да",0,1)</f>
        <v>0</v>
      </c>
      <c r="S142">
        <f>IF('Form responses 1'!T142="Да",1,0)</f>
        <v>0</v>
      </c>
      <c r="T142">
        <f>IF('Form responses 1'!U142="Да",0,1)</f>
        <v>0</v>
      </c>
      <c r="U142">
        <f>IF('Form responses 1'!V142="Да",1,0)</f>
        <v>0</v>
      </c>
      <c r="V142">
        <f>IF('Form responses 1'!W142="Да",1,0)</f>
        <v>1</v>
      </c>
      <c r="W142">
        <f>IF('Form responses 1'!X142="Да",1,0)</f>
        <v>0</v>
      </c>
      <c r="X142">
        <f>IF('Form responses 1'!Y142="Да",1,0)</f>
        <v>0</v>
      </c>
      <c r="Y142">
        <f>IF('Form responses 1'!Z142="Да",1,0)</f>
        <v>1</v>
      </c>
      <c r="Z142">
        <f>IF('Form responses 1'!AA142="Да",1,0)</f>
        <v>0</v>
      </c>
      <c r="AA142">
        <f>IF('Form responses 1'!AB142="Да",1,0)</f>
        <v>0</v>
      </c>
      <c r="AB142">
        <f>IF('Form responses 1'!AC142="Да",1,0)</f>
        <v>0</v>
      </c>
      <c r="AC142">
        <f>IF('Form responses 1'!AD142="Да",0,1)</f>
        <v>0</v>
      </c>
      <c r="AD142">
        <f>IF('Form responses 1'!AE142="Да",0,1)</f>
        <v>0</v>
      </c>
      <c r="AE142">
        <f>IF('Form responses 1'!AF142="Да",1,0)</f>
        <v>1</v>
      </c>
      <c r="AF142">
        <f>IF('Form responses 1'!AG142="Да",0,1)</f>
        <v>0</v>
      </c>
      <c r="AG142">
        <f>IF('Form responses 1'!AH142="Да",1,0)</f>
        <v>1</v>
      </c>
      <c r="AH142">
        <f>IF('Form responses 1'!AI142="Да",0,1)</f>
        <v>0</v>
      </c>
      <c r="AI142">
        <f>IF('Form responses 1'!AJ142="Да",1,0)</f>
        <v>0</v>
      </c>
      <c r="AJ142">
        <f>IF('Form responses 1'!AK142="Да",1,0)</f>
        <v>0</v>
      </c>
      <c r="AK142">
        <f>IF('Form responses 1'!AL142="Да",0,1)</f>
        <v>0</v>
      </c>
      <c r="AL142">
        <f>IF('Form responses 1'!AM142="Да",1,0)</f>
        <v>1</v>
      </c>
      <c r="AM142">
        <f>IF('Form responses 1'!AN142="Да",1,0)</f>
        <v>1</v>
      </c>
      <c r="AN142">
        <f>IF('Form responses 1'!AO142="Да",1,0)</f>
        <v>1</v>
      </c>
      <c r="AO142">
        <f>IF('Form responses 1'!AP142="Да",0,1)</f>
        <v>1</v>
      </c>
      <c r="AP142">
        <f>IF('Form responses 1'!AQ142="Да",0,1)</f>
        <v>0</v>
      </c>
      <c r="AQ142">
        <f>IF('Form responses 1'!AR142="Да",1,0)</f>
        <v>0</v>
      </c>
      <c r="AR142">
        <f>IF('Form responses 1'!AS142="Да",1,0)</f>
        <v>0</v>
      </c>
      <c r="AS142">
        <f>IF('Form responses 1'!AT142="Да",1,0)</f>
        <v>1</v>
      </c>
      <c r="AT142">
        <f>IF('Form responses 1'!AU142="Да",1,0)</f>
        <v>1</v>
      </c>
      <c r="AU142">
        <f>IF('Form responses 1'!AV142="Да",1,0)</f>
        <v>1</v>
      </c>
      <c r="AV142">
        <f>IF('Form responses 1'!AW142="Да",0,1)</f>
        <v>0</v>
      </c>
      <c r="AW142">
        <f>IF('Form responses 1'!AX142="Да",1,0)</f>
        <v>1</v>
      </c>
      <c r="AX142">
        <f>IF('Form responses 1'!AY142="Да",1,0)</f>
        <v>0</v>
      </c>
      <c r="AY142">
        <f>IF('Form responses 1'!AZ142="Да",0,1)</f>
        <v>1</v>
      </c>
      <c r="AZ142">
        <f>IF('Form responses 1'!BA142="Да",1,0)</f>
        <v>0</v>
      </c>
      <c r="BA142">
        <f>IF('Form responses 1'!BB142="Да",1,0)</f>
        <v>0</v>
      </c>
      <c r="BB142">
        <f>IF('Form responses 1'!BC142="Да",0,1)</f>
        <v>1</v>
      </c>
      <c r="BC142">
        <f>IF('Form responses 1'!BD142="Да",1,0)</f>
        <v>1</v>
      </c>
      <c r="BD142">
        <f>IF('Form responses 1'!BE142="Да",1,0)</f>
        <v>0</v>
      </c>
      <c r="BE142">
        <f>IF('Form responses 1'!BF142="Да",1,0)</f>
        <v>0</v>
      </c>
      <c r="BF142">
        <f t="shared" si="21"/>
        <v>8</v>
      </c>
      <c r="BG142" t="str">
        <f t="shared" si="20"/>
        <v>4. интроверт</v>
      </c>
      <c r="BH142">
        <f t="shared" si="22"/>
        <v>11</v>
      </c>
      <c r="BI142" t="str">
        <f t="shared" si="23"/>
        <v>3. средний</v>
      </c>
      <c r="BJ142">
        <f t="shared" si="24"/>
        <v>2</v>
      </c>
      <c r="BK142" t="str">
        <f t="shared" si="25"/>
        <v>ок</v>
      </c>
      <c r="BL142">
        <f>IF('Form responses 1'!BG142=5,1,0)</f>
        <v>1</v>
      </c>
      <c r="BM142">
        <f>IF('Form responses 1'!BH142=5,1,0)</f>
        <v>1</v>
      </c>
      <c r="BN142">
        <f>IF('Form responses 1'!BI142=27,1,0)</f>
        <v>1</v>
      </c>
      <c r="BO142">
        <f>IF('Form responses 1'!BJ142=4,1,0)</f>
        <v>1</v>
      </c>
      <c r="BP142">
        <f>IF('Form responses 1'!BK142=29,1,0)</f>
        <v>1</v>
      </c>
      <c r="BQ142">
        <f>IF('Form responses 1'!BL142=20,1,0)</f>
        <v>1</v>
      </c>
      <c r="BR142">
        <f>IF('Form responses 1'!BM142="Семен потерял часть денег",1,0)</f>
        <v>1</v>
      </c>
      <c r="BS142">
        <f t="shared" si="26"/>
        <v>7</v>
      </c>
      <c r="BT142">
        <f t="shared" si="27"/>
        <v>1</v>
      </c>
      <c r="BU142">
        <f t="shared" si="28"/>
        <v>1</v>
      </c>
      <c r="BV142">
        <f t="shared" si="29"/>
        <v>0</v>
      </c>
    </row>
    <row r="143" spans="1:74" x14ac:dyDescent="0.25">
      <c r="A143">
        <f>IF('Form responses 1'!B143="Да",1,0)</f>
        <v>0</v>
      </c>
      <c r="B143">
        <f>IF('Form responses 1'!C143="Да",1,0)</f>
        <v>0</v>
      </c>
      <c r="C143">
        <f>IF('Form responses 1'!D143="Да",1,0)</f>
        <v>0</v>
      </c>
      <c r="D143">
        <f>IF('Form responses 1'!E143="Да",1,0)</f>
        <v>1</v>
      </c>
      <c r="E143">
        <f>IF('Form responses 1'!F143="Да",0,1)</f>
        <v>0</v>
      </c>
      <c r="F143">
        <f>IF('Form responses 1'!G143="Да",1,0)</f>
        <v>1</v>
      </c>
      <c r="G143">
        <f>IF('Form responses 1'!H143="Да",1,0)</f>
        <v>1</v>
      </c>
      <c r="H143">
        <f>IF('Form responses 1'!I143="Да",1,0)</f>
        <v>0</v>
      </c>
      <c r="I143">
        <f>IF('Form responses 1'!J143="Да",1,0)</f>
        <v>1</v>
      </c>
      <c r="J143">
        <f>IF('Form responses 1'!K143="Да",1,0)</f>
        <v>1</v>
      </c>
      <c r="K143">
        <f>IF('Form responses 1'!L143="Да",1,0)</f>
        <v>1</v>
      </c>
      <c r="L143">
        <f>IF('Form responses 1'!M143="Да",0,1)</f>
        <v>0</v>
      </c>
      <c r="M143">
        <f>IF('Form responses 1'!N143="Да",1,0)</f>
        <v>0</v>
      </c>
      <c r="N143">
        <f>IF('Form responses 1'!O143="Да",1,0)</f>
        <v>1</v>
      </c>
      <c r="O143">
        <f>IF('Form responses 1'!P143="Да",0,1)</f>
        <v>0</v>
      </c>
      <c r="P143">
        <f>IF('Form responses 1'!Q143="Да",1,0)</f>
        <v>1</v>
      </c>
      <c r="Q143">
        <f>IF('Form responses 1'!R143="Да",1,0)</f>
        <v>0</v>
      </c>
      <c r="R143">
        <f>IF('Form responses 1'!S143="Да",0,1)</f>
        <v>0</v>
      </c>
      <c r="S143">
        <f>IF('Form responses 1'!T143="Да",1,0)</f>
        <v>1</v>
      </c>
      <c r="T143">
        <f>IF('Form responses 1'!U143="Да",0,1)</f>
        <v>0</v>
      </c>
      <c r="U143">
        <f>IF('Form responses 1'!V143="Да",1,0)</f>
        <v>1</v>
      </c>
      <c r="V143">
        <f>IF('Form responses 1'!W143="Да",1,0)</f>
        <v>0</v>
      </c>
      <c r="W143">
        <f>IF('Form responses 1'!X143="Да",1,0)</f>
        <v>0</v>
      </c>
      <c r="X143">
        <f>IF('Form responses 1'!Y143="Да",1,0)</f>
        <v>0</v>
      </c>
      <c r="Y143">
        <f>IF('Form responses 1'!Z143="Да",1,0)</f>
        <v>1</v>
      </c>
      <c r="Z143">
        <f>IF('Form responses 1'!AA143="Да",1,0)</f>
        <v>1</v>
      </c>
      <c r="AA143">
        <f>IF('Form responses 1'!AB143="Да",1,0)</f>
        <v>0</v>
      </c>
      <c r="AB143">
        <f>IF('Form responses 1'!AC143="Да",1,0)</f>
        <v>0</v>
      </c>
      <c r="AC143">
        <f>IF('Form responses 1'!AD143="Да",0,1)</f>
        <v>1</v>
      </c>
      <c r="AD143">
        <f>IF('Form responses 1'!AE143="Да",0,1)</f>
        <v>0</v>
      </c>
      <c r="AE143">
        <f>IF('Form responses 1'!AF143="Да",1,0)</f>
        <v>1</v>
      </c>
      <c r="AF143">
        <f>IF('Form responses 1'!AG143="Да",0,1)</f>
        <v>0</v>
      </c>
      <c r="AG143">
        <f>IF('Form responses 1'!AH143="Да",1,0)</f>
        <v>1</v>
      </c>
      <c r="AH143">
        <f>IF('Form responses 1'!AI143="Да",0,1)</f>
        <v>0</v>
      </c>
      <c r="AI143">
        <f>IF('Form responses 1'!AJ143="Да",1,0)</f>
        <v>1</v>
      </c>
      <c r="AJ143">
        <f>IF('Form responses 1'!AK143="Да",1,0)</f>
        <v>0</v>
      </c>
      <c r="AK143">
        <f>IF('Form responses 1'!AL143="Да",0,1)</f>
        <v>0</v>
      </c>
      <c r="AL143">
        <f>IF('Form responses 1'!AM143="Да",1,0)</f>
        <v>1</v>
      </c>
      <c r="AM143">
        <f>IF('Form responses 1'!AN143="Да",1,0)</f>
        <v>0</v>
      </c>
      <c r="AN143">
        <f>IF('Form responses 1'!AO143="Да",1,0)</f>
        <v>0</v>
      </c>
      <c r="AO143">
        <f>IF('Form responses 1'!AP143="Да",0,1)</f>
        <v>1</v>
      </c>
      <c r="AP143">
        <f>IF('Form responses 1'!AQ143="Да",0,1)</f>
        <v>1</v>
      </c>
      <c r="AQ143">
        <f>IF('Form responses 1'!AR143="Да",1,0)</f>
        <v>0</v>
      </c>
      <c r="AR143">
        <f>IF('Form responses 1'!AS143="Да",1,0)</f>
        <v>0</v>
      </c>
      <c r="AS143">
        <f>IF('Form responses 1'!AT143="Да",1,0)</f>
        <v>0</v>
      </c>
      <c r="AT143">
        <f>IF('Form responses 1'!AU143="Да",1,0)</f>
        <v>0</v>
      </c>
      <c r="AU143">
        <f>IF('Form responses 1'!AV143="Да",1,0)</f>
        <v>1</v>
      </c>
      <c r="AV143">
        <f>IF('Form responses 1'!AW143="Да",0,1)</f>
        <v>0</v>
      </c>
      <c r="AW143">
        <f>IF('Form responses 1'!AX143="Да",1,0)</f>
        <v>0</v>
      </c>
      <c r="AX143">
        <f>IF('Form responses 1'!AY143="Да",1,0)</f>
        <v>1</v>
      </c>
      <c r="AY143">
        <f>IF('Form responses 1'!AZ143="Да",0,1)</f>
        <v>1</v>
      </c>
      <c r="AZ143">
        <f>IF('Form responses 1'!BA143="Да",1,0)</f>
        <v>1</v>
      </c>
      <c r="BA143">
        <f>IF('Form responses 1'!BB143="Да",1,0)</f>
        <v>0</v>
      </c>
      <c r="BB143">
        <f>IF('Form responses 1'!BC143="Да",0,1)</f>
        <v>1</v>
      </c>
      <c r="BC143">
        <f>IF('Form responses 1'!BD143="Да",1,0)</f>
        <v>1</v>
      </c>
      <c r="BD143">
        <f>IF('Form responses 1'!BE143="Да",1,0)</f>
        <v>0</v>
      </c>
      <c r="BE143">
        <f>IF('Form responses 1'!BF143="Да",1,0)</f>
        <v>0</v>
      </c>
      <c r="BF143">
        <f t="shared" si="21"/>
        <v>5</v>
      </c>
      <c r="BG143" t="str">
        <f t="shared" si="20"/>
        <v>4. интроверт</v>
      </c>
      <c r="BH143">
        <f t="shared" si="22"/>
        <v>17</v>
      </c>
      <c r="BI143" t="str">
        <f t="shared" si="23"/>
        <v>2. Высокий</v>
      </c>
      <c r="BJ143">
        <f t="shared" si="24"/>
        <v>3</v>
      </c>
      <c r="BK143" t="str">
        <f t="shared" si="25"/>
        <v>ок</v>
      </c>
      <c r="BL143">
        <f>IF('Form responses 1'!BG143=5,1,0)</f>
        <v>1</v>
      </c>
      <c r="BM143">
        <f>IF('Form responses 1'!BH143=5,1,0)</f>
        <v>1</v>
      </c>
      <c r="BN143">
        <f>IF('Form responses 1'!BI143=27,1,0)</f>
        <v>1</v>
      </c>
      <c r="BO143">
        <f>IF('Form responses 1'!BJ143=4,1,0)</f>
        <v>1</v>
      </c>
      <c r="BP143">
        <f>IF('Form responses 1'!BK143=29,1,0)</f>
        <v>1</v>
      </c>
      <c r="BQ143">
        <f>IF('Form responses 1'!BL143=20,1,0)</f>
        <v>0</v>
      </c>
      <c r="BR143">
        <f>IF('Form responses 1'!BM143="Семен потерял часть денег",1,0)</f>
        <v>1</v>
      </c>
      <c r="BS143">
        <f t="shared" si="26"/>
        <v>6</v>
      </c>
      <c r="BT143">
        <f t="shared" si="27"/>
        <v>0</v>
      </c>
      <c r="BU143">
        <f t="shared" si="28"/>
        <v>1</v>
      </c>
      <c r="BV143">
        <f t="shared" si="29"/>
        <v>0</v>
      </c>
    </row>
    <row r="144" spans="1:74" x14ac:dyDescent="0.25">
      <c r="A144">
        <f>IF('Form responses 1'!B144="Да",1,0)</f>
        <v>0</v>
      </c>
      <c r="B144">
        <f>IF('Form responses 1'!C144="Да",1,0)</f>
        <v>1</v>
      </c>
      <c r="C144">
        <f>IF('Form responses 1'!D144="Да",1,0)</f>
        <v>0</v>
      </c>
      <c r="D144">
        <f>IF('Form responses 1'!E144="Да",1,0)</f>
        <v>0</v>
      </c>
      <c r="E144">
        <f>IF('Form responses 1'!F144="Да",0,1)</f>
        <v>1</v>
      </c>
      <c r="F144">
        <f>IF('Form responses 1'!G144="Да",1,0)</f>
        <v>1</v>
      </c>
      <c r="G144">
        <f>IF('Form responses 1'!H144="Да",1,0)</f>
        <v>0</v>
      </c>
      <c r="H144">
        <f>IF('Form responses 1'!I144="Да",1,0)</f>
        <v>1</v>
      </c>
      <c r="I144">
        <f>IF('Form responses 1'!J144="Да",1,0)</f>
        <v>1</v>
      </c>
      <c r="J144">
        <f>IF('Form responses 1'!K144="Да",1,0)</f>
        <v>0</v>
      </c>
      <c r="K144">
        <f>IF('Form responses 1'!L144="Да",1,0)</f>
        <v>1</v>
      </c>
      <c r="L144">
        <f>IF('Form responses 1'!M144="Да",0,1)</f>
        <v>1</v>
      </c>
      <c r="M144">
        <f>IF('Form responses 1'!N144="Да",1,0)</f>
        <v>0</v>
      </c>
      <c r="N144">
        <f>IF('Form responses 1'!O144="Да",1,0)</f>
        <v>0</v>
      </c>
      <c r="O144">
        <f>IF('Form responses 1'!P144="Да",0,1)</f>
        <v>1</v>
      </c>
      <c r="P144">
        <f>IF('Form responses 1'!Q144="Да",1,0)</f>
        <v>0</v>
      </c>
      <c r="Q144">
        <f>IF('Form responses 1'!R144="Да",1,0)</f>
        <v>0</v>
      </c>
      <c r="R144">
        <f>IF('Form responses 1'!S144="Да",0,1)</f>
        <v>1</v>
      </c>
      <c r="S144">
        <f>IF('Form responses 1'!T144="Да",1,0)</f>
        <v>1</v>
      </c>
      <c r="T144">
        <f>IF('Form responses 1'!U144="Да",0,1)</f>
        <v>0</v>
      </c>
      <c r="U144">
        <f>IF('Form responses 1'!V144="Да",1,0)</f>
        <v>0</v>
      </c>
      <c r="V144">
        <f>IF('Form responses 1'!W144="Да",1,0)</f>
        <v>0</v>
      </c>
      <c r="W144">
        <f>IF('Form responses 1'!X144="Да",1,0)</f>
        <v>0</v>
      </c>
      <c r="X144">
        <f>IF('Form responses 1'!Y144="Да",1,0)</f>
        <v>0</v>
      </c>
      <c r="Y144">
        <f>IF('Form responses 1'!Z144="Да",1,0)</f>
        <v>0</v>
      </c>
      <c r="Z144">
        <f>IF('Form responses 1'!AA144="Да",1,0)</f>
        <v>0</v>
      </c>
      <c r="AA144">
        <f>IF('Form responses 1'!AB144="Да",1,0)</f>
        <v>1</v>
      </c>
      <c r="AB144">
        <f>IF('Form responses 1'!AC144="Да",1,0)</f>
        <v>0</v>
      </c>
      <c r="AC144">
        <f>IF('Form responses 1'!AD144="Да",0,1)</f>
        <v>1</v>
      </c>
      <c r="AD144">
        <f>IF('Form responses 1'!AE144="Да",0,1)</f>
        <v>0</v>
      </c>
      <c r="AE144">
        <f>IF('Form responses 1'!AF144="Да",1,0)</f>
        <v>1</v>
      </c>
      <c r="AF144">
        <f>IF('Form responses 1'!AG144="Да",0,1)</f>
        <v>1</v>
      </c>
      <c r="AG144">
        <f>IF('Form responses 1'!AH144="Да",1,0)</f>
        <v>1</v>
      </c>
      <c r="AH144">
        <f>IF('Form responses 1'!AI144="Да",0,1)</f>
        <v>0</v>
      </c>
      <c r="AI144">
        <f>IF('Form responses 1'!AJ144="Да",1,0)</f>
        <v>1</v>
      </c>
      <c r="AJ144">
        <f>IF('Form responses 1'!AK144="Да",1,0)</f>
        <v>0</v>
      </c>
      <c r="AK144">
        <f>IF('Form responses 1'!AL144="Да",0,1)</f>
        <v>1</v>
      </c>
      <c r="AL144">
        <f>IF('Form responses 1'!AM144="Да",1,0)</f>
        <v>0</v>
      </c>
      <c r="AM144">
        <f>IF('Form responses 1'!AN144="Да",1,0)</f>
        <v>0</v>
      </c>
      <c r="AN144">
        <f>IF('Form responses 1'!AO144="Да",1,0)</f>
        <v>0</v>
      </c>
      <c r="AO144">
        <f>IF('Form responses 1'!AP144="Да",0,1)</f>
        <v>0</v>
      </c>
      <c r="AP144">
        <f>IF('Form responses 1'!AQ144="Да",0,1)</f>
        <v>0</v>
      </c>
      <c r="AQ144">
        <f>IF('Form responses 1'!AR144="Да",1,0)</f>
        <v>0</v>
      </c>
      <c r="AR144">
        <f>IF('Form responses 1'!AS144="Да",1,0)</f>
        <v>0</v>
      </c>
      <c r="AS144">
        <f>IF('Form responses 1'!AT144="Да",1,0)</f>
        <v>0</v>
      </c>
      <c r="AT144">
        <f>IF('Form responses 1'!AU144="Да",1,0)</f>
        <v>1</v>
      </c>
      <c r="AU144">
        <f>IF('Form responses 1'!AV144="Да",1,0)</f>
        <v>0</v>
      </c>
      <c r="AV144">
        <f>IF('Form responses 1'!AW144="Да",0,1)</f>
        <v>1</v>
      </c>
      <c r="AW144">
        <f>IF('Form responses 1'!AX144="Да",1,0)</f>
        <v>1</v>
      </c>
      <c r="AX144">
        <f>IF('Form responses 1'!AY144="Да",1,0)</f>
        <v>0</v>
      </c>
      <c r="AY144">
        <f>IF('Form responses 1'!AZ144="Да",0,1)</f>
        <v>0</v>
      </c>
      <c r="AZ144">
        <f>IF('Form responses 1'!BA144="Да",1,0)</f>
        <v>0</v>
      </c>
      <c r="BA144">
        <f>IF('Form responses 1'!BB144="Да",1,0)</f>
        <v>1</v>
      </c>
      <c r="BB144">
        <f>IF('Form responses 1'!BC144="Да",0,1)</f>
        <v>0</v>
      </c>
      <c r="BC144">
        <f>IF('Form responses 1'!BD144="Да",1,0)</f>
        <v>0</v>
      </c>
      <c r="BD144">
        <f>IF('Form responses 1'!BE144="Да",1,0)</f>
        <v>1</v>
      </c>
      <c r="BE144">
        <f>IF('Form responses 1'!BF144="Да",1,0)</f>
        <v>0</v>
      </c>
      <c r="BF144">
        <f t="shared" si="21"/>
        <v>11</v>
      </c>
      <c r="BG144" t="str">
        <f t="shared" si="20"/>
        <v>3. амбиверт</v>
      </c>
      <c r="BH144">
        <f t="shared" si="22"/>
        <v>7</v>
      </c>
      <c r="BI144" t="str">
        <f t="shared" si="23"/>
        <v>4. низкий</v>
      </c>
      <c r="BJ144">
        <f t="shared" si="24"/>
        <v>4</v>
      </c>
      <c r="BK144" t="str">
        <f t="shared" si="25"/>
        <v>ок</v>
      </c>
      <c r="BL144">
        <f>IF('Form responses 1'!BG144=5,1,0)</f>
        <v>1</v>
      </c>
      <c r="BM144">
        <f>IF('Form responses 1'!BH144=5,1,0)</f>
        <v>0</v>
      </c>
      <c r="BN144">
        <f>IF('Form responses 1'!BI144=27,1,0)</f>
        <v>1</v>
      </c>
      <c r="BO144">
        <f>IF('Form responses 1'!BJ144=4,1,0)</f>
        <v>1</v>
      </c>
      <c r="BP144">
        <f>IF('Form responses 1'!BK144=29,1,0)</f>
        <v>0</v>
      </c>
      <c r="BQ144">
        <f>IF('Form responses 1'!BL144=20,1,0)</f>
        <v>0</v>
      </c>
      <c r="BR144">
        <f>IF('Form responses 1'!BM144="Семен потерял часть денег",1,0)</f>
        <v>1</v>
      </c>
      <c r="BS144">
        <f t="shared" si="26"/>
        <v>4</v>
      </c>
      <c r="BT144">
        <f t="shared" si="27"/>
        <v>0</v>
      </c>
      <c r="BU144">
        <f t="shared" si="28"/>
        <v>0</v>
      </c>
      <c r="BV144">
        <f t="shared" si="29"/>
        <v>1</v>
      </c>
    </row>
    <row r="145" spans="1:74" x14ac:dyDescent="0.25">
      <c r="A145">
        <f>IF('Form responses 1'!B145="Да",1,0)</f>
        <v>0</v>
      </c>
      <c r="B145">
        <f>IF('Form responses 1'!C145="Да",1,0)</f>
        <v>0</v>
      </c>
      <c r="C145">
        <f>IF('Form responses 1'!D145="Да",1,0)</f>
        <v>1</v>
      </c>
      <c r="D145">
        <f>IF('Form responses 1'!E145="Да",1,0)</f>
        <v>0</v>
      </c>
      <c r="E145">
        <f>IF('Form responses 1'!F145="Да",0,1)</f>
        <v>0</v>
      </c>
      <c r="F145">
        <f>IF('Form responses 1'!G145="Да",1,0)</f>
        <v>0</v>
      </c>
      <c r="G145">
        <f>IF('Form responses 1'!H145="Да",1,0)</f>
        <v>1</v>
      </c>
      <c r="H145">
        <f>IF('Form responses 1'!I145="Да",1,0)</f>
        <v>0</v>
      </c>
      <c r="I145">
        <f>IF('Form responses 1'!J145="Да",1,0)</f>
        <v>1</v>
      </c>
      <c r="J145">
        <f>IF('Form responses 1'!K145="Да",1,0)</f>
        <v>0</v>
      </c>
      <c r="K145">
        <f>IF('Form responses 1'!L145="Да",1,0)</f>
        <v>1</v>
      </c>
      <c r="L145">
        <f>IF('Form responses 1'!M145="Да",0,1)</f>
        <v>0</v>
      </c>
      <c r="M145">
        <f>IF('Form responses 1'!N145="Да",1,0)</f>
        <v>0</v>
      </c>
      <c r="N145">
        <f>IF('Form responses 1'!O145="Да",1,0)</f>
        <v>0</v>
      </c>
      <c r="O145">
        <f>IF('Form responses 1'!P145="Да",0,1)</f>
        <v>0</v>
      </c>
      <c r="P145">
        <f>IF('Form responses 1'!Q145="Да",1,0)</f>
        <v>0</v>
      </c>
      <c r="Q145">
        <f>IF('Form responses 1'!R145="Да",1,0)</f>
        <v>0</v>
      </c>
      <c r="R145">
        <f>IF('Form responses 1'!S145="Да",0,1)</f>
        <v>0</v>
      </c>
      <c r="S145">
        <f>IF('Form responses 1'!T145="Да",1,0)</f>
        <v>1</v>
      </c>
      <c r="T145">
        <f>IF('Form responses 1'!U145="Да",0,1)</f>
        <v>0</v>
      </c>
      <c r="U145">
        <f>IF('Form responses 1'!V145="Да",1,0)</f>
        <v>0</v>
      </c>
      <c r="V145">
        <f>IF('Form responses 1'!W145="Да",1,0)</f>
        <v>0</v>
      </c>
      <c r="W145">
        <f>IF('Form responses 1'!X145="Да",1,0)</f>
        <v>0</v>
      </c>
      <c r="X145">
        <f>IF('Form responses 1'!Y145="Да",1,0)</f>
        <v>0</v>
      </c>
      <c r="Y145">
        <f>IF('Form responses 1'!Z145="Да",1,0)</f>
        <v>1</v>
      </c>
      <c r="Z145">
        <f>IF('Form responses 1'!AA145="Да",1,0)</f>
        <v>0</v>
      </c>
      <c r="AA145">
        <f>IF('Form responses 1'!AB145="Да",1,0)</f>
        <v>1</v>
      </c>
      <c r="AB145">
        <f>IF('Form responses 1'!AC145="Да",1,0)</f>
        <v>0</v>
      </c>
      <c r="AC145">
        <f>IF('Form responses 1'!AD145="Да",0,1)</f>
        <v>1</v>
      </c>
      <c r="AD145">
        <f>IF('Form responses 1'!AE145="Да",0,1)</f>
        <v>0</v>
      </c>
      <c r="AE145">
        <f>IF('Form responses 1'!AF145="Да",1,0)</f>
        <v>1</v>
      </c>
      <c r="AF145">
        <f>IF('Form responses 1'!AG145="Да",0,1)</f>
        <v>0</v>
      </c>
      <c r="AG145">
        <f>IF('Form responses 1'!AH145="Да",1,0)</f>
        <v>0</v>
      </c>
      <c r="AH145">
        <f>IF('Form responses 1'!AI145="Да",0,1)</f>
        <v>0</v>
      </c>
      <c r="AI145">
        <f>IF('Form responses 1'!AJ145="Да",1,0)</f>
        <v>0</v>
      </c>
      <c r="AJ145">
        <f>IF('Form responses 1'!AK145="Да",1,0)</f>
        <v>0</v>
      </c>
      <c r="AK145">
        <f>IF('Form responses 1'!AL145="Да",0,1)</f>
        <v>0</v>
      </c>
      <c r="AL145">
        <f>IF('Form responses 1'!AM145="Да",1,0)</f>
        <v>0</v>
      </c>
      <c r="AM145">
        <f>IF('Form responses 1'!AN145="Да",1,0)</f>
        <v>0</v>
      </c>
      <c r="AN145">
        <f>IF('Form responses 1'!AO145="Да",1,0)</f>
        <v>0</v>
      </c>
      <c r="AO145">
        <f>IF('Form responses 1'!AP145="Да",0,1)</f>
        <v>0</v>
      </c>
      <c r="AP145">
        <f>IF('Form responses 1'!AQ145="Да",0,1)</f>
        <v>1</v>
      </c>
      <c r="AQ145">
        <f>IF('Form responses 1'!AR145="Да",1,0)</f>
        <v>0</v>
      </c>
      <c r="AR145">
        <f>IF('Form responses 1'!AS145="Да",1,0)</f>
        <v>0</v>
      </c>
      <c r="AS145">
        <f>IF('Form responses 1'!AT145="Да",1,0)</f>
        <v>1</v>
      </c>
      <c r="AT145">
        <f>IF('Form responses 1'!AU145="Да",1,0)</f>
        <v>0</v>
      </c>
      <c r="AU145">
        <f>IF('Form responses 1'!AV145="Да",1,0)</f>
        <v>0</v>
      </c>
      <c r="AV145">
        <f>IF('Form responses 1'!AW145="Да",0,1)</f>
        <v>0</v>
      </c>
      <c r="AW145">
        <f>IF('Form responses 1'!AX145="Да",1,0)</f>
        <v>0</v>
      </c>
      <c r="AX145">
        <f>IF('Form responses 1'!AY145="Да",1,0)</f>
        <v>0</v>
      </c>
      <c r="AY145">
        <f>IF('Form responses 1'!AZ145="Да",0,1)</f>
        <v>0</v>
      </c>
      <c r="AZ145">
        <f>IF('Form responses 1'!BA145="Да",1,0)</f>
        <v>0</v>
      </c>
      <c r="BA145">
        <f>IF('Form responses 1'!BB145="Да",1,0)</f>
        <v>1</v>
      </c>
      <c r="BB145">
        <f>IF('Form responses 1'!BC145="Да",0,1)</f>
        <v>0</v>
      </c>
      <c r="BC145">
        <f>IF('Form responses 1'!BD145="Да",1,0)</f>
        <v>0</v>
      </c>
      <c r="BD145">
        <f>IF('Form responses 1'!BE145="Да",1,0)</f>
        <v>0</v>
      </c>
      <c r="BE145">
        <f>IF('Form responses 1'!BF145="Да",1,0)</f>
        <v>1</v>
      </c>
      <c r="BF145">
        <f t="shared" si="21"/>
        <v>5</v>
      </c>
      <c r="BG145" t="str">
        <f t="shared" si="20"/>
        <v>4. интроверт</v>
      </c>
      <c r="BH145">
        <f t="shared" si="22"/>
        <v>7</v>
      </c>
      <c r="BI145" t="str">
        <f t="shared" si="23"/>
        <v>4. низкий</v>
      </c>
      <c r="BJ145">
        <f t="shared" si="24"/>
        <v>1</v>
      </c>
      <c r="BK145" t="str">
        <f t="shared" si="25"/>
        <v>ок</v>
      </c>
      <c r="BL145">
        <f>IF('Form responses 1'!BG145=5,1,0)</f>
        <v>1</v>
      </c>
      <c r="BM145">
        <f>IF('Form responses 1'!BH145=5,1,0)</f>
        <v>1</v>
      </c>
      <c r="BN145">
        <f>IF('Form responses 1'!BI145=27,1,0)</f>
        <v>1</v>
      </c>
      <c r="BO145">
        <f>IF('Form responses 1'!BJ145=4,1,0)</f>
        <v>1</v>
      </c>
      <c r="BP145">
        <f>IF('Form responses 1'!BK145=29,1,0)</f>
        <v>1</v>
      </c>
      <c r="BQ145">
        <f>IF('Form responses 1'!BL145=20,1,0)</f>
        <v>1</v>
      </c>
      <c r="BR145">
        <f>IF('Form responses 1'!BM145="Семен потерял часть денег",1,0)</f>
        <v>1</v>
      </c>
      <c r="BS145">
        <f t="shared" si="26"/>
        <v>7</v>
      </c>
      <c r="BT145">
        <f t="shared" si="27"/>
        <v>1</v>
      </c>
      <c r="BU145">
        <f t="shared" si="28"/>
        <v>1</v>
      </c>
      <c r="BV145">
        <f t="shared" si="29"/>
        <v>0</v>
      </c>
    </row>
    <row r="146" spans="1:74" x14ac:dyDescent="0.25">
      <c r="A146">
        <f>IF('Form responses 1'!B146="Да",1,0)</f>
        <v>1</v>
      </c>
      <c r="B146">
        <f>IF('Form responses 1'!C146="Да",1,0)</f>
        <v>1</v>
      </c>
      <c r="C146">
        <f>IF('Form responses 1'!D146="Да",1,0)</f>
        <v>0</v>
      </c>
      <c r="D146">
        <f>IF('Form responses 1'!E146="Да",1,0)</f>
        <v>0</v>
      </c>
      <c r="E146">
        <f>IF('Form responses 1'!F146="Да",0,1)</f>
        <v>0</v>
      </c>
      <c r="F146">
        <f>IF('Form responses 1'!G146="Да",1,0)</f>
        <v>1</v>
      </c>
      <c r="G146">
        <f>IF('Form responses 1'!H146="Да",1,0)</f>
        <v>1</v>
      </c>
      <c r="H146">
        <f>IF('Form responses 1'!I146="Да",1,0)</f>
        <v>1</v>
      </c>
      <c r="I146">
        <f>IF('Form responses 1'!J146="Да",1,0)</f>
        <v>1</v>
      </c>
      <c r="J146">
        <f>IF('Form responses 1'!K146="Да",1,0)</f>
        <v>0</v>
      </c>
      <c r="K146">
        <f>IF('Form responses 1'!L146="Да",1,0)</f>
        <v>1</v>
      </c>
      <c r="L146">
        <f>IF('Form responses 1'!M146="Да",0,1)</f>
        <v>0</v>
      </c>
      <c r="M146">
        <f>IF('Form responses 1'!N146="Да",1,0)</f>
        <v>1</v>
      </c>
      <c r="N146">
        <f>IF('Form responses 1'!O146="Да",1,0)</f>
        <v>1</v>
      </c>
      <c r="O146">
        <f>IF('Form responses 1'!P146="Да",0,1)</f>
        <v>1</v>
      </c>
      <c r="P146">
        <f>IF('Form responses 1'!Q146="Да",1,0)</f>
        <v>1</v>
      </c>
      <c r="Q146">
        <f>IF('Form responses 1'!R146="Да",1,0)</f>
        <v>1</v>
      </c>
      <c r="R146">
        <f>IF('Form responses 1'!S146="Да",0,1)</f>
        <v>0</v>
      </c>
      <c r="S146">
        <f>IF('Form responses 1'!T146="Да",1,0)</f>
        <v>1</v>
      </c>
      <c r="T146">
        <f>IF('Form responses 1'!U146="Да",0,1)</f>
        <v>1</v>
      </c>
      <c r="U146">
        <f>IF('Form responses 1'!V146="Да",1,0)</f>
        <v>1</v>
      </c>
      <c r="V146">
        <f>IF('Form responses 1'!W146="Да",1,0)</f>
        <v>1</v>
      </c>
      <c r="W146">
        <f>IF('Form responses 1'!X146="Да",1,0)</f>
        <v>1</v>
      </c>
      <c r="X146">
        <f>IF('Form responses 1'!Y146="Да",1,0)</f>
        <v>1</v>
      </c>
      <c r="Y146">
        <f>IF('Form responses 1'!Z146="Да",1,0)</f>
        <v>1</v>
      </c>
      <c r="Z146">
        <f>IF('Form responses 1'!AA146="Да",1,0)</f>
        <v>1</v>
      </c>
      <c r="AA146">
        <f>IF('Form responses 1'!AB146="Да",1,0)</f>
        <v>1</v>
      </c>
      <c r="AB146">
        <f>IF('Form responses 1'!AC146="Да",1,0)</f>
        <v>0</v>
      </c>
      <c r="AC146">
        <f>IF('Form responses 1'!AD146="Да",0,1)</f>
        <v>1</v>
      </c>
      <c r="AD146">
        <f>IF('Form responses 1'!AE146="Да",0,1)</f>
        <v>0</v>
      </c>
      <c r="AE146">
        <f>IF('Form responses 1'!AF146="Да",1,0)</f>
        <v>1</v>
      </c>
      <c r="AF146">
        <f>IF('Form responses 1'!AG146="Да",0,1)</f>
        <v>1</v>
      </c>
      <c r="AG146">
        <f>IF('Form responses 1'!AH146="Да",1,0)</f>
        <v>1</v>
      </c>
      <c r="AH146">
        <f>IF('Form responses 1'!AI146="Да",0,1)</f>
        <v>1</v>
      </c>
      <c r="AI146">
        <f>IF('Form responses 1'!AJ146="Да",1,0)</f>
        <v>1</v>
      </c>
      <c r="AJ146">
        <f>IF('Form responses 1'!AK146="Да",1,0)</f>
        <v>0</v>
      </c>
      <c r="AK146">
        <f>IF('Form responses 1'!AL146="Да",0,1)</f>
        <v>1</v>
      </c>
      <c r="AL146">
        <f>IF('Form responses 1'!AM146="Да",1,0)</f>
        <v>1</v>
      </c>
      <c r="AM146">
        <f>IF('Form responses 1'!AN146="Да",1,0)</f>
        <v>0</v>
      </c>
      <c r="AN146">
        <f>IF('Form responses 1'!AO146="Да",1,0)</f>
        <v>1</v>
      </c>
      <c r="AO146">
        <f>IF('Form responses 1'!AP146="Да",0,1)</f>
        <v>1</v>
      </c>
      <c r="AP146">
        <f>IF('Form responses 1'!AQ146="Да",0,1)</f>
        <v>0</v>
      </c>
      <c r="AQ146">
        <f>IF('Form responses 1'!AR146="Да",1,0)</f>
        <v>0</v>
      </c>
      <c r="AR146">
        <f>IF('Form responses 1'!AS146="Да",1,0)</f>
        <v>0</v>
      </c>
      <c r="AS146">
        <f>IF('Form responses 1'!AT146="Да",1,0)</f>
        <v>1</v>
      </c>
      <c r="AT146">
        <f>IF('Form responses 1'!AU146="Да",1,0)</f>
        <v>1</v>
      </c>
      <c r="AU146">
        <f>IF('Form responses 1'!AV146="Да",1,0)</f>
        <v>1</v>
      </c>
      <c r="AV146">
        <f>IF('Form responses 1'!AW146="Да",0,1)</f>
        <v>1</v>
      </c>
      <c r="AW146">
        <f>IF('Form responses 1'!AX146="Да",1,0)</f>
        <v>0</v>
      </c>
      <c r="AX146">
        <f>IF('Form responses 1'!AY146="Да",1,0)</f>
        <v>1</v>
      </c>
      <c r="AY146">
        <f>IF('Form responses 1'!AZ146="Да",0,1)</f>
        <v>1</v>
      </c>
      <c r="AZ146">
        <f>IF('Form responses 1'!BA146="Да",1,0)</f>
        <v>1</v>
      </c>
      <c r="BA146">
        <f>IF('Form responses 1'!BB146="Да",1,0)</f>
        <v>1</v>
      </c>
      <c r="BB146">
        <f>IF('Form responses 1'!BC146="Да",0,1)</f>
        <v>0</v>
      </c>
      <c r="BC146">
        <f>IF('Form responses 1'!BD146="Да",1,0)</f>
        <v>1</v>
      </c>
      <c r="BD146">
        <f>IF('Form responses 1'!BE146="Да",1,0)</f>
        <v>1</v>
      </c>
      <c r="BE146">
        <f>IF('Form responses 1'!BF146="Да",1,0)</f>
        <v>0</v>
      </c>
      <c r="BF146">
        <f t="shared" si="21"/>
        <v>18</v>
      </c>
      <c r="BG146" t="str">
        <f t="shared" si="20"/>
        <v>2. экстраверт</v>
      </c>
      <c r="BH146">
        <f t="shared" si="22"/>
        <v>20</v>
      </c>
      <c r="BI146" t="str">
        <f t="shared" si="23"/>
        <v>1. Оч.высокий</v>
      </c>
      <c r="BJ146">
        <f t="shared" si="24"/>
        <v>3</v>
      </c>
      <c r="BK146" t="str">
        <f t="shared" si="25"/>
        <v>ок</v>
      </c>
      <c r="BL146">
        <f>IF('Form responses 1'!BG146=5,1,0)</f>
        <v>1</v>
      </c>
      <c r="BM146">
        <f>IF('Form responses 1'!BH146=5,1,0)</f>
        <v>1</v>
      </c>
      <c r="BN146">
        <f>IF('Form responses 1'!BI146=27,1,0)</f>
        <v>1</v>
      </c>
      <c r="BO146">
        <f>IF('Form responses 1'!BJ146=4,1,0)</f>
        <v>1</v>
      </c>
      <c r="BP146">
        <f>IF('Form responses 1'!BK146=29,1,0)</f>
        <v>0</v>
      </c>
      <c r="BQ146">
        <f>IF('Form responses 1'!BL146=20,1,0)</f>
        <v>1</v>
      </c>
      <c r="BR146">
        <f>IF('Form responses 1'!BM146="Семен потерял часть денег",1,0)</f>
        <v>1</v>
      </c>
      <c r="BS146">
        <f t="shared" si="26"/>
        <v>6</v>
      </c>
      <c r="BT146">
        <f t="shared" si="27"/>
        <v>0</v>
      </c>
      <c r="BU146">
        <f t="shared" si="28"/>
        <v>1</v>
      </c>
      <c r="BV146">
        <f t="shared" si="29"/>
        <v>0</v>
      </c>
    </row>
    <row r="147" spans="1:74" x14ac:dyDescent="0.25">
      <c r="A147">
        <f>IF('Form responses 1'!B147="Да",1,0)</f>
        <v>1</v>
      </c>
      <c r="B147">
        <f>IF('Form responses 1'!C147="Да",1,0)</f>
        <v>1</v>
      </c>
      <c r="C147">
        <f>IF('Form responses 1'!D147="Да",1,0)</f>
        <v>0</v>
      </c>
      <c r="D147">
        <f>IF('Form responses 1'!E147="Да",1,0)</f>
        <v>0</v>
      </c>
      <c r="E147">
        <f>IF('Form responses 1'!F147="Да",0,1)</f>
        <v>0</v>
      </c>
      <c r="F147">
        <f>IF('Form responses 1'!G147="Да",1,0)</f>
        <v>0</v>
      </c>
      <c r="G147">
        <f>IF('Form responses 1'!H147="Да",1,0)</f>
        <v>1</v>
      </c>
      <c r="H147">
        <f>IF('Form responses 1'!I147="Да",1,0)</f>
        <v>1</v>
      </c>
      <c r="I147">
        <f>IF('Form responses 1'!J147="Да",1,0)</f>
        <v>1</v>
      </c>
      <c r="J147">
        <f>IF('Form responses 1'!K147="Да",1,0)</f>
        <v>0</v>
      </c>
      <c r="K147">
        <f>IF('Form responses 1'!L147="Да",1,0)</f>
        <v>1</v>
      </c>
      <c r="L147">
        <f>IF('Form responses 1'!M147="Да",0,1)</f>
        <v>0</v>
      </c>
      <c r="M147">
        <f>IF('Form responses 1'!N147="Да",1,0)</f>
        <v>1</v>
      </c>
      <c r="N147">
        <f>IF('Form responses 1'!O147="Да",1,0)</f>
        <v>1</v>
      </c>
      <c r="O147">
        <f>IF('Form responses 1'!P147="Да",0,1)</f>
        <v>0</v>
      </c>
      <c r="P147">
        <f>IF('Form responses 1'!Q147="Да",1,0)</f>
        <v>0</v>
      </c>
      <c r="Q147">
        <f>IF('Form responses 1'!R147="Да",1,0)</f>
        <v>0</v>
      </c>
      <c r="R147">
        <f>IF('Form responses 1'!S147="Да",0,1)</f>
        <v>0</v>
      </c>
      <c r="S147">
        <f>IF('Form responses 1'!T147="Да",1,0)</f>
        <v>1</v>
      </c>
      <c r="T147">
        <f>IF('Form responses 1'!U147="Да",0,1)</f>
        <v>0</v>
      </c>
      <c r="U147">
        <f>IF('Form responses 1'!V147="Да",1,0)</f>
        <v>1</v>
      </c>
      <c r="V147">
        <f>IF('Form responses 1'!W147="Да",1,0)</f>
        <v>1</v>
      </c>
      <c r="W147">
        <f>IF('Form responses 1'!X147="Да",1,0)</f>
        <v>1</v>
      </c>
      <c r="X147">
        <f>IF('Form responses 1'!Y147="Да",1,0)</f>
        <v>1</v>
      </c>
      <c r="Y147">
        <f>IF('Form responses 1'!Z147="Да",1,0)</f>
        <v>1</v>
      </c>
      <c r="Z147">
        <f>IF('Form responses 1'!AA147="Да",1,0)</f>
        <v>0</v>
      </c>
      <c r="AA147">
        <f>IF('Form responses 1'!AB147="Да",1,0)</f>
        <v>0</v>
      </c>
      <c r="AB147">
        <f>IF('Form responses 1'!AC147="Да",1,0)</f>
        <v>0</v>
      </c>
      <c r="AC147">
        <f>IF('Form responses 1'!AD147="Да",0,1)</f>
        <v>0</v>
      </c>
      <c r="AD147">
        <f>IF('Form responses 1'!AE147="Да",0,1)</f>
        <v>0</v>
      </c>
      <c r="AE147">
        <f>IF('Form responses 1'!AF147="Да",1,0)</f>
        <v>1</v>
      </c>
      <c r="AF147">
        <f>IF('Form responses 1'!AG147="Да",0,1)</f>
        <v>0</v>
      </c>
      <c r="AG147">
        <f>IF('Form responses 1'!AH147="Да",1,0)</f>
        <v>0</v>
      </c>
      <c r="AH147">
        <f>IF('Form responses 1'!AI147="Да",0,1)</f>
        <v>0</v>
      </c>
      <c r="AI147">
        <f>IF('Form responses 1'!AJ147="Да",1,0)</f>
        <v>0</v>
      </c>
      <c r="AJ147">
        <f>IF('Form responses 1'!AK147="Да",1,0)</f>
        <v>0</v>
      </c>
      <c r="AK147">
        <f>IF('Form responses 1'!AL147="Да",0,1)</f>
        <v>0</v>
      </c>
      <c r="AL147">
        <f>IF('Form responses 1'!AM147="Да",1,0)</f>
        <v>0</v>
      </c>
      <c r="AM147">
        <f>IF('Form responses 1'!AN147="Да",1,0)</f>
        <v>1</v>
      </c>
      <c r="AN147">
        <f>IF('Form responses 1'!AO147="Да",1,0)</f>
        <v>1</v>
      </c>
      <c r="AO147">
        <f>IF('Form responses 1'!AP147="Да",0,1)</f>
        <v>1</v>
      </c>
      <c r="AP147">
        <f>IF('Form responses 1'!AQ147="Да",0,1)</f>
        <v>0</v>
      </c>
      <c r="AQ147">
        <f>IF('Form responses 1'!AR147="Да",1,0)</f>
        <v>0</v>
      </c>
      <c r="AR147">
        <f>IF('Form responses 1'!AS147="Да",1,0)</f>
        <v>0</v>
      </c>
      <c r="AS147">
        <f>IF('Form responses 1'!AT147="Да",1,0)</f>
        <v>1</v>
      </c>
      <c r="AT147">
        <f>IF('Form responses 1'!AU147="Да",1,0)</f>
        <v>1</v>
      </c>
      <c r="AU147">
        <f>IF('Form responses 1'!AV147="Да",1,0)</f>
        <v>0</v>
      </c>
      <c r="AV147">
        <f>IF('Form responses 1'!AW147="Да",0,1)</f>
        <v>1</v>
      </c>
      <c r="AW147">
        <f>IF('Form responses 1'!AX147="Да",1,0)</f>
        <v>1</v>
      </c>
      <c r="AX147">
        <f>IF('Form responses 1'!AY147="Да",1,0)</f>
        <v>0</v>
      </c>
      <c r="AY147">
        <f>IF('Form responses 1'!AZ147="Да",0,1)</f>
        <v>0</v>
      </c>
      <c r="AZ147">
        <f>IF('Form responses 1'!BA147="Да",1,0)</f>
        <v>0</v>
      </c>
      <c r="BA147">
        <f>IF('Form responses 1'!BB147="Да",1,0)</f>
        <v>0</v>
      </c>
      <c r="BB147">
        <f>IF('Form responses 1'!BC147="Да",0,1)</f>
        <v>0</v>
      </c>
      <c r="BC147">
        <f>IF('Form responses 1'!BD147="Да",1,0)</f>
        <v>1</v>
      </c>
      <c r="BD147">
        <f>IF('Form responses 1'!BE147="Да",1,0)</f>
        <v>0</v>
      </c>
      <c r="BE147">
        <f>IF('Form responses 1'!BF147="Да",1,0)</f>
        <v>0</v>
      </c>
      <c r="BF147">
        <f t="shared" si="21"/>
        <v>9</v>
      </c>
      <c r="BG147" t="str">
        <f t="shared" si="20"/>
        <v>3. амбиверт</v>
      </c>
      <c r="BH147">
        <f t="shared" si="22"/>
        <v>12</v>
      </c>
      <c r="BI147" t="str">
        <f t="shared" si="23"/>
        <v>3. средний</v>
      </c>
      <c r="BJ147">
        <f t="shared" si="24"/>
        <v>2</v>
      </c>
      <c r="BK147" t="str">
        <f t="shared" si="25"/>
        <v>ок</v>
      </c>
      <c r="BL147">
        <f>IF('Form responses 1'!BG147=5,1,0)</f>
        <v>1</v>
      </c>
      <c r="BM147">
        <f>IF('Form responses 1'!BH147=5,1,0)</f>
        <v>1</v>
      </c>
      <c r="BN147">
        <f>IF('Form responses 1'!BI147=27,1,0)</f>
        <v>1</v>
      </c>
      <c r="BO147">
        <f>IF('Form responses 1'!BJ147=4,1,0)</f>
        <v>1</v>
      </c>
      <c r="BP147">
        <f>IF('Form responses 1'!BK147=29,1,0)</f>
        <v>1</v>
      </c>
      <c r="BQ147">
        <f>IF('Form responses 1'!BL147=20,1,0)</f>
        <v>0</v>
      </c>
      <c r="BR147">
        <f>IF('Form responses 1'!BM147="Семен потерял часть денег",1,0)</f>
        <v>0</v>
      </c>
      <c r="BS147">
        <f t="shared" si="26"/>
        <v>5</v>
      </c>
      <c r="BT147">
        <f t="shared" si="27"/>
        <v>0</v>
      </c>
      <c r="BU147">
        <f t="shared" si="28"/>
        <v>0</v>
      </c>
      <c r="BV147">
        <f t="shared" si="29"/>
        <v>0</v>
      </c>
    </row>
    <row r="148" spans="1:74" x14ac:dyDescent="0.25">
      <c r="A148">
        <f>IF('Form responses 1'!B148="Да",1,0)</f>
        <v>1</v>
      </c>
      <c r="B148">
        <f>IF('Form responses 1'!C148="Да",1,0)</f>
        <v>1</v>
      </c>
      <c r="C148">
        <f>IF('Form responses 1'!D148="Да",1,0)</f>
        <v>0</v>
      </c>
      <c r="D148">
        <f>IF('Form responses 1'!E148="Да",1,0)</f>
        <v>1</v>
      </c>
      <c r="E148">
        <f>IF('Form responses 1'!F148="Да",0,1)</f>
        <v>0</v>
      </c>
      <c r="F148">
        <f>IF('Form responses 1'!G148="Да",1,0)</f>
        <v>0</v>
      </c>
      <c r="G148">
        <f>IF('Form responses 1'!H148="Да",1,0)</f>
        <v>0</v>
      </c>
      <c r="H148">
        <f>IF('Form responses 1'!I148="Да",1,0)</f>
        <v>0</v>
      </c>
      <c r="I148">
        <f>IF('Form responses 1'!J148="Да",1,0)</f>
        <v>1</v>
      </c>
      <c r="J148">
        <f>IF('Form responses 1'!K148="Да",1,0)</f>
        <v>0</v>
      </c>
      <c r="K148">
        <f>IF('Form responses 1'!L148="Да",1,0)</f>
        <v>1</v>
      </c>
      <c r="L148">
        <f>IF('Form responses 1'!M148="Да",0,1)</f>
        <v>0</v>
      </c>
      <c r="M148">
        <f>IF('Form responses 1'!N148="Да",1,0)</f>
        <v>0</v>
      </c>
      <c r="N148">
        <f>IF('Form responses 1'!O148="Да",1,0)</f>
        <v>0</v>
      </c>
      <c r="O148">
        <f>IF('Form responses 1'!P148="Да",0,1)</f>
        <v>0</v>
      </c>
      <c r="P148">
        <f>IF('Form responses 1'!Q148="Да",1,0)</f>
        <v>0</v>
      </c>
      <c r="Q148">
        <f>IF('Form responses 1'!R148="Да",1,0)</f>
        <v>0</v>
      </c>
      <c r="R148">
        <f>IF('Form responses 1'!S148="Да",0,1)</f>
        <v>0</v>
      </c>
      <c r="S148">
        <f>IF('Form responses 1'!T148="Да",1,0)</f>
        <v>0</v>
      </c>
      <c r="T148">
        <f>IF('Form responses 1'!U148="Да",0,1)</f>
        <v>0</v>
      </c>
      <c r="U148">
        <f>IF('Form responses 1'!V148="Да",1,0)</f>
        <v>0</v>
      </c>
      <c r="V148">
        <f>IF('Form responses 1'!W148="Да",1,0)</f>
        <v>0</v>
      </c>
      <c r="W148">
        <f>IF('Form responses 1'!X148="Да",1,0)</f>
        <v>0</v>
      </c>
      <c r="X148">
        <f>IF('Form responses 1'!Y148="Да",1,0)</f>
        <v>0</v>
      </c>
      <c r="Y148">
        <f>IF('Form responses 1'!Z148="Да",1,0)</f>
        <v>1</v>
      </c>
      <c r="Z148">
        <f>IF('Form responses 1'!AA148="Да",1,0)</f>
        <v>0</v>
      </c>
      <c r="AA148">
        <f>IF('Form responses 1'!AB148="Да",1,0)</f>
        <v>0</v>
      </c>
      <c r="AB148">
        <f>IF('Form responses 1'!AC148="Да",1,0)</f>
        <v>0</v>
      </c>
      <c r="AC148">
        <f>IF('Form responses 1'!AD148="Да",0,1)</f>
        <v>1</v>
      </c>
      <c r="AD148">
        <f>IF('Form responses 1'!AE148="Да",0,1)</f>
        <v>1</v>
      </c>
      <c r="AE148">
        <f>IF('Form responses 1'!AF148="Да",1,0)</f>
        <v>1</v>
      </c>
      <c r="AF148">
        <f>IF('Form responses 1'!AG148="Да",0,1)</f>
        <v>1</v>
      </c>
      <c r="AG148">
        <f>IF('Form responses 1'!AH148="Да",1,0)</f>
        <v>0</v>
      </c>
      <c r="AH148">
        <f>IF('Form responses 1'!AI148="Да",0,1)</f>
        <v>0</v>
      </c>
      <c r="AI148">
        <f>IF('Form responses 1'!AJ148="Да",1,0)</f>
        <v>0</v>
      </c>
      <c r="AJ148">
        <f>IF('Form responses 1'!AK148="Да",1,0)</f>
        <v>0</v>
      </c>
      <c r="AK148">
        <f>IF('Form responses 1'!AL148="Да",0,1)</f>
        <v>1</v>
      </c>
      <c r="AL148">
        <f>IF('Form responses 1'!AM148="Да",1,0)</f>
        <v>0</v>
      </c>
      <c r="AM148">
        <f>IF('Form responses 1'!AN148="Да",1,0)</f>
        <v>0</v>
      </c>
      <c r="AN148">
        <f>IF('Form responses 1'!AO148="Да",1,0)</f>
        <v>0</v>
      </c>
      <c r="AO148">
        <f>IF('Form responses 1'!AP148="Да",0,1)</f>
        <v>1</v>
      </c>
      <c r="AP148">
        <f>IF('Form responses 1'!AQ148="Да",0,1)</f>
        <v>0</v>
      </c>
      <c r="AQ148">
        <f>IF('Form responses 1'!AR148="Да",1,0)</f>
        <v>0</v>
      </c>
      <c r="AR148">
        <f>IF('Form responses 1'!AS148="Да",1,0)</f>
        <v>0</v>
      </c>
      <c r="AS148">
        <f>IF('Form responses 1'!AT148="Да",1,0)</f>
        <v>0</v>
      </c>
      <c r="AT148">
        <f>IF('Form responses 1'!AU148="Да",1,0)</f>
        <v>1</v>
      </c>
      <c r="AU148">
        <f>IF('Form responses 1'!AV148="Да",1,0)</f>
        <v>0</v>
      </c>
      <c r="AV148">
        <f>IF('Form responses 1'!AW148="Да",0,1)</f>
        <v>1</v>
      </c>
      <c r="AW148">
        <f>IF('Form responses 1'!AX148="Да",1,0)</f>
        <v>0</v>
      </c>
      <c r="AX148">
        <f>IF('Form responses 1'!AY148="Да",1,0)</f>
        <v>0</v>
      </c>
      <c r="AY148">
        <f>IF('Form responses 1'!AZ148="Да",0,1)</f>
        <v>1</v>
      </c>
      <c r="AZ148">
        <f>IF('Form responses 1'!BA148="Да",1,0)</f>
        <v>1</v>
      </c>
      <c r="BA148">
        <f>IF('Form responses 1'!BB148="Да",1,0)</f>
        <v>0</v>
      </c>
      <c r="BB148">
        <f>IF('Form responses 1'!BC148="Да",0,1)</f>
        <v>1</v>
      </c>
      <c r="BC148">
        <f>IF('Form responses 1'!BD148="Да",1,0)</f>
        <v>1</v>
      </c>
      <c r="BD148">
        <f>IF('Form responses 1'!BE148="Да",1,0)</f>
        <v>1</v>
      </c>
      <c r="BE148">
        <f>IF('Form responses 1'!BF148="Да",1,0)</f>
        <v>0</v>
      </c>
      <c r="BF148">
        <f t="shared" si="21"/>
        <v>9</v>
      </c>
      <c r="BG148" t="str">
        <f t="shared" si="20"/>
        <v>3. амбиверт</v>
      </c>
      <c r="BH148">
        <f t="shared" si="22"/>
        <v>7</v>
      </c>
      <c r="BI148" t="str">
        <f t="shared" si="23"/>
        <v>4. низкий</v>
      </c>
      <c r="BJ148">
        <f t="shared" si="24"/>
        <v>3</v>
      </c>
      <c r="BK148" t="str">
        <f t="shared" si="25"/>
        <v>ок</v>
      </c>
      <c r="BL148">
        <f>IF('Form responses 1'!BG148=5,1,0)</f>
        <v>1</v>
      </c>
      <c r="BM148">
        <f>IF('Form responses 1'!BH148=5,1,0)</f>
        <v>1</v>
      </c>
      <c r="BN148">
        <f>IF('Form responses 1'!BI148=27,1,0)</f>
        <v>1</v>
      </c>
      <c r="BO148">
        <f>IF('Form responses 1'!BJ148=4,1,0)</f>
        <v>1</v>
      </c>
      <c r="BP148">
        <f>IF('Form responses 1'!BK148=29,1,0)</f>
        <v>1</v>
      </c>
      <c r="BQ148">
        <f>IF('Form responses 1'!BL148=20,1,0)</f>
        <v>1</v>
      </c>
      <c r="BR148">
        <f>IF('Form responses 1'!BM148="Семен потерял часть денег",1,0)</f>
        <v>1</v>
      </c>
      <c r="BS148">
        <f t="shared" si="26"/>
        <v>7</v>
      </c>
      <c r="BT148">
        <f t="shared" si="27"/>
        <v>1</v>
      </c>
      <c r="BU148">
        <f t="shared" si="28"/>
        <v>1</v>
      </c>
      <c r="BV148">
        <f t="shared" si="29"/>
        <v>0</v>
      </c>
    </row>
    <row r="149" spans="1:74" x14ac:dyDescent="0.25">
      <c r="A149">
        <f>IF('Form responses 1'!B149="Да",1,0)</f>
        <v>0</v>
      </c>
      <c r="B149">
        <f>IF('Form responses 1'!C149="Да",1,0)</f>
        <v>0</v>
      </c>
      <c r="C149">
        <f>IF('Form responses 1'!D149="Да",1,0)</f>
        <v>1</v>
      </c>
      <c r="D149">
        <f>IF('Form responses 1'!E149="Да",1,0)</f>
        <v>1</v>
      </c>
      <c r="E149">
        <f>IF('Form responses 1'!F149="Да",0,1)</f>
        <v>1</v>
      </c>
      <c r="F149">
        <f>IF('Form responses 1'!G149="Да",1,0)</f>
        <v>0</v>
      </c>
      <c r="G149">
        <f>IF('Form responses 1'!H149="Да",1,0)</f>
        <v>0</v>
      </c>
      <c r="H149">
        <f>IF('Form responses 1'!I149="Да",1,0)</f>
        <v>1</v>
      </c>
      <c r="I149">
        <f>IF('Form responses 1'!J149="Да",1,0)</f>
        <v>0</v>
      </c>
      <c r="J149">
        <f>IF('Form responses 1'!K149="Да",1,0)</f>
        <v>1</v>
      </c>
      <c r="K149">
        <f>IF('Form responses 1'!L149="Да",1,0)</f>
        <v>1</v>
      </c>
      <c r="L149">
        <f>IF('Form responses 1'!M149="Да",0,1)</f>
        <v>0</v>
      </c>
      <c r="M149">
        <f>IF('Form responses 1'!N149="Да",1,0)</f>
        <v>1</v>
      </c>
      <c r="N149">
        <f>IF('Form responses 1'!O149="Да",1,0)</f>
        <v>0</v>
      </c>
      <c r="O149">
        <f>IF('Form responses 1'!P149="Да",0,1)</f>
        <v>0</v>
      </c>
      <c r="P149">
        <f>IF('Form responses 1'!Q149="Да",1,0)</f>
        <v>0</v>
      </c>
      <c r="Q149">
        <f>IF('Form responses 1'!R149="Да",1,0)</f>
        <v>0</v>
      </c>
      <c r="R149">
        <f>IF('Form responses 1'!S149="Да",0,1)</f>
        <v>0</v>
      </c>
      <c r="S149">
        <f>IF('Form responses 1'!T149="Да",1,0)</f>
        <v>1</v>
      </c>
      <c r="T149">
        <f>IF('Form responses 1'!U149="Да",0,1)</f>
        <v>0</v>
      </c>
      <c r="U149">
        <f>IF('Form responses 1'!V149="Да",1,0)</f>
        <v>0</v>
      </c>
      <c r="V149">
        <f>IF('Form responses 1'!W149="Да",1,0)</f>
        <v>0</v>
      </c>
      <c r="W149">
        <f>IF('Form responses 1'!X149="Да",1,0)</f>
        <v>0</v>
      </c>
      <c r="X149">
        <f>IF('Form responses 1'!Y149="Да",1,0)</f>
        <v>0</v>
      </c>
      <c r="Y149">
        <f>IF('Form responses 1'!Z149="Да",1,0)</f>
        <v>1</v>
      </c>
      <c r="Z149">
        <f>IF('Form responses 1'!AA149="Да",1,0)</f>
        <v>0</v>
      </c>
      <c r="AA149">
        <f>IF('Form responses 1'!AB149="Да",1,0)</f>
        <v>1</v>
      </c>
      <c r="AB149">
        <f>IF('Form responses 1'!AC149="Да",1,0)</f>
        <v>0</v>
      </c>
      <c r="AC149">
        <f>IF('Form responses 1'!AD149="Да",0,1)</f>
        <v>0</v>
      </c>
      <c r="AD149">
        <f>IF('Form responses 1'!AE149="Да",0,1)</f>
        <v>1</v>
      </c>
      <c r="AE149">
        <f>IF('Form responses 1'!AF149="Да",1,0)</f>
        <v>0</v>
      </c>
      <c r="AF149">
        <f>IF('Form responses 1'!AG149="Да",0,1)</f>
        <v>0</v>
      </c>
      <c r="AG149">
        <f>IF('Form responses 1'!AH149="Да",1,0)</f>
        <v>0</v>
      </c>
      <c r="AH149">
        <f>IF('Form responses 1'!AI149="Да",0,1)</f>
        <v>0</v>
      </c>
      <c r="AI149">
        <f>IF('Form responses 1'!AJ149="Да",1,0)</f>
        <v>0</v>
      </c>
      <c r="AJ149">
        <f>IF('Form responses 1'!AK149="Да",1,0)</f>
        <v>1</v>
      </c>
      <c r="AK149">
        <f>IF('Form responses 1'!AL149="Да",0,1)</f>
        <v>0</v>
      </c>
      <c r="AL149">
        <f>IF('Form responses 1'!AM149="Да",1,0)</f>
        <v>0</v>
      </c>
      <c r="AM149">
        <f>IF('Form responses 1'!AN149="Да",1,0)</f>
        <v>1</v>
      </c>
      <c r="AN149">
        <f>IF('Form responses 1'!AO149="Да",1,0)</f>
        <v>0</v>
      </c>
      <c r="AO149">
        <f>IF('Form responses 1'!AP149="Да",0,1)</f>
        <v>1</v>
      </c>
      <c r="AP149">
        <f>IF('Form responses 1'!AQ149="Да",0,1)</f>
        <v>1</v>
      </c>
      <c r="AQ149">
        <f>IF('Form responses 1'!AR149="Да",1,0)</f>
        <v>0</v>
      </c>
      <c r="AR149">
        <f>IF('Form responses 1'!AS149="Да",1,0)</f>
        <v>0</v>
      </c>
      <c r="AS149">
        <f>IF('Form responses 1'!AT149="Да",1,0)</f>
        <v>0</v>
      </c>
      <c r="AT149">
        <f>IF('Form responses 1'!AU149="Да",1,0)</f>
        <v>0</v>
      </c>
      <c r="AU149">
        <f>IF('Form responses 1'!AV149="Да",1,0)</f>
        <v>0</v>
      </c>
      <c r="AV149">
        <f>IF('Form responses 1'!AW149="Да",0,1)</f>
        <v>1</v>
      </c>
      <c r="AW149">
        <f>IF('Form responses 1'!AX149="Да",1,0)</f>
        <v>1</v>
      </c>
      <c r="AX149">
        <f>IF('Form responses 1'!AY149="Да",1,0)</f>
        <v>0</v>
      </c>
      <c r="AY149">
        <f>IF('Form responses 1'!AZ149="Да",0,1)</f>
        <v>0</v>
      </c>
      <c r="AZ149">
        <f>IF('Form responses 1'!BA149="Да",1,0)</f>
        <v>0</v>
      </c>
      <c r="BA149">
        <f>IF('Form responses 1'!BB149="Да",1,0)</f>
        <v>1</v>
      </c>
      <c r="BB149">
        <f>IF('Form responses 1'!BC149="Да",0,1)</f>
        <v>1</v>
      </c>
      <c r="BC149">
        <f>IF('Form responses 1'!BD149="Да",1,0)</f>
        <v>1</v>
      </c>
      <c r="BD149">
        <f>IF('Form responses 1'!BE149="Да",1,0)</f>
        <v>1</v>
      </c>
      <c r="BE149">
        <f>IF('Form responses 1'!BF149="Да",1,0)</f>
        <v>0</v>
      </c>
      <c r="BF149">
        <f t="shared" si="21"/>
        <v>12</v>
      </c>
      <c r="BG149" t="str">
        <f t="shared" si="20"/>
        <v>3. амбиверт</v>
      </c>
      <c r="BH149">
        <f t="shared" si="22"/>
        <v>4</v>
      </c>
      <c r="BI149" t="str">
        <f t="shared" si="23"/>
        <v>4. низкий</v>
      </c>
      <c r="BJ149">
        <f t="shared" si="24"/>
        <v>5</v>
      </c>
      <c r="BK149" t="str">
        <f t="shared" si="25"/>
        <v>пздт</v>
      </c>
      <c r="BL149">
        <f>IF('Form responses 1'!BG149=5,1,0)</f>
        <v>1</v>
      </c>
      <c r="BM149">
        <f>IF('Form responses 1'!BH149=5,1,0)</f>
        <v>1</v>
      </c>
      <c r="BN149">
        <f>IF('Form responses 1'!BI149=27,1,0)</f>
        <v>1</v>
      </c>
      <c r="BO149">
        <f>IF('Form responses 1'!BJ149=4,1,0)</f>
        <v>1</v>
      </c>
      <c r="BP149">
        <f>IF('Form responses 1'!BK149=29,1,0)</f>
        <v>1</v>
      </c>
      <c r="BQ149">
        <f>IF('Form responses 1'!BL149=20,1,0)</f>
        <v>1</v>
      </c>
      <c r="BR149">
        <f>IF('Form responses 1'!BM149="Семен потерял часть денег",1,0)</f>
        <v>1</v>
      </c>
      <c r="BS149">
        <f t="shared" si="26"/>
        <v>7</v>
      </c>
      <c r="BT149">
        <f t="shared" si="27"/>
        <v>1</v>
      </c>
      <c r="BU149">
        <f t="shared" si="28"/>
        <v>1</v>
      </c>
      <c r="BV149">
        <f t="shared" si="29"/>
        <v>0</v>
      </c>
    </row>
    <row r="150" spans="1:74" x14ac:dyDescent="0.25">
      <c r="A150">
        <f>IF('Form responses 1'!B150="Да",1,0)</f>
        <v>1</v>
      </c>
      <c r="B150">
        <f>IF('Form responses 1'!C150="Да",1,0)</f>
        <v>0</v>
      </c>
      <c r="C150">
        <f>IF('Form responses 1'!D150="Да",1,0)</f>
        <v>0</v>
      </c>
      <c r="D150">
        <f>IF('Form responses 1'!E150="Да",1,0)</f>
        <v>0</v>
      </c>
      <c r="E150">
        <f>IF('Form responses 1'!F150="Да",0,1)</f>
        <v>0</v>
      </c>
      <c r="F150">
        <f>IF('Form responses 1'!G150="Да",1,0)</f>
        <v>0</v>
      </c>
      <c r="G150">
        <f>IF('Form responses 1'!H150="Да",1,0)</f>
        <v>0</v>
      </c>
      <c r="H150">
        <f>IF('Form responses 1'!I150="Да",1,0)</f>
        <v>0</v>
      </c>
      <c r="I150">
        <f>IF('Form responses 1'!J150="Да",1,0)</f>
        <v>1</v>
      </c>
      <c r="J150">
        <f>IF('Form responses 1'!K150="Да",1,0)</f>
        <v>0</v>
      </c>
      <c r="K150">
        <f>IF('Form responses 1'!L150="Да",1,0)</f>
        <v>0</v>
      </c>
      <c r="L150">
        <f>IF('Form responses 1'!M150="Да",0,1)</f>
        <v>0</v>
      </c>
      <c r="M150">
        <f>IF('Form responses 1'!N150="Да",1,0)</f>
        <v>1</v>
      </c>
      <c r="N150">
        <f>IF('Form responses 1'!O150="Да",1,0)</f>
        <v>0</v>
      </c>
      <c r="O150">
        <f>IF('Form responses 1'!P150="Да",0,1)</f>
        <v>0</v>
      </c>
      <c r="P150">
        <f>IF('Form responses 1'!Q150="Да",1,0)</f>
        <v>1</v>
      </c>
      <c r="Q150">
        <f>IF('Form responses 1'!R150="Да",1,0)</f>
        <v>0</v>
      </c>
      <c r="R150">
        <f>IF('Form responses 1'!S150="Да",0,1)</f>
        <v>0</v>
      </c>
      <c r="S150">
        <f>IF('Form responses 1'!T150="Да",1,0)</f>
        <v>1</v>
      </c>
      <c r="T150">
        <f>IF('Form responses 1'!U150="Да",0,1)</f>
        <v>1</v>
      </c>
      <c r="U150">
        <f>IF('Form responses 1'!V150="Да",1,0)</f>
        <v>0</v>
      </c>
      <c r="V150">
        <f>IF('Form responses 1'!W150="Да",1,0)</f>
        <v>0</v>
      </c>
      <c r="W150">
        <f>IF('Form responses 1'!X150="Да",1,0)</f>
        <v>0</v>
      </c>
      <c r="X150">
        <f>IF('Form responses 1'!Y150="Да",1,0)</f>
        <v>0</v>
      </c>
      <c r="Y150">
        <f>IF('Form responses 1'!Z150="Да",1,0)</f>
        <v>1</v>
      </c>
      <c r="Z150">
        <f>IF('Form responses 1'!AA150="Да",1,0)</f>
        <v>0</v>
      </c>
      <c r="AA150">
        <f>IF('Form responses 1'!AB150="Да",1,0)</f>
        <v>1</v>
      </c>
      <c r="AB150">
        <f>IF('Form responses 1'!AC150="Да",1,0)</f>
        <v>1</v>
      </c>
      <c r="AC150">
        <f>IF('Form responses 1'!AD150="Да",0,1)</f>
        <v>1</v>
      </c>
      <c r="AD150">
        <f>IF('Form responses 1'!AE150="Да",0,1)</f>
        <v>0</v>
      </c>
      <c r="AE150">
        <f>IF('Form responses 1'!AF150="Да",1,0)</f>
        <v>1</v>
      </c>
      <c r="AF150">
        <f>IF('Form responses 1'!AG150="Да",0,1)</f>
        <v>0</v>
      </c>
      <c r="AG150">
        <f>IF('Form responses 1'!AH150="Да",1,0)</f>
        <v>1</v>
      </c>
      <c r="AH150">
        <f>IF('Form responses 1'!AI150="Да",0,1)</f>
        <v>0</v>
      </c>
      <c r="AI150">
        <f>IF('Form responses 1'!AJ150="Да",1,0)</f>
        <v>0</v>
      </c>
      <c r="AJ150">
        <f>IF('Form responses 1'!AK150="Да",1,0)</f>
        <v>0</v>
      </c>
      <c r="AK150">
        <f>IF('Form responses 1'!AL150="Да",0,1)</f>
        <v>0</v>
      </c>
      <c r="AL150">
        <f>IF('Form responses 1'!AM150="Да",1,0)</f>
        <v>1</v>
      </c>
      <c r="AM150">
        <f>IF('Form responses 1'!AN150="Да",1,0)</f>
        <v>1</v>
      </c>
      <c r="AN150">
        <f>IF('Form responses 1'!AO150="Да",1,0)</f>
        <v>1</v>
      </c>
      <c r="AO150">
        <f>IF('Form responses 1'!AP150="Да",0,1)</f>
        <v>0</v>
      </c>
      <c r="AP150">
        <f>IF('Form responses 1'!AQ150="Да",0,1)</f>
        <v>0</v>
      </c>
      <c r="AQ150">
        <f>IF('Form responses 1'!AR150="Да",1,0)</f>
        <v>0</v>
      </c>
      <c r="AR150">
        <f>IF('Form responses 1'!AS150="Да",1,0)</f>
        <v>0</v>
      </c>
      <c r="AS150">
        <f>IF('Form responses 1'!AT150="Да",1,0)</f>
        <v>1</v>
      </c>
      <c r="AT150">
        <f>IF('Form responses 1'!AU150="Да",1,0)</f>
        <v>0</v>
      </c>
      <c r="AU150">
        <f>IF('Form responses 1'!AV150="Да",1,0)</f>
        <v>0</v>
      </c>
      <c r="AV150">
        <f>IF('Form responses 1'!AW150="Да",0,1)</f>
        <v>0</v>
      </c>
      <c r="AW150">
        <f>IF('Form responses 1'!AX150="Да",1,0)</f>
        <v>0</v>
      </c>
      <c r="AX150">
        <f>IF('Form responses 1'!AY150="Да",1,0)</f>
        <v>1</v>
      </c>
      <c r="AY150">
        <f>IF('Form responses 1'!AZ150="Да",0,1)</f>
        <v>1</v>
      </c>
      <c r="AZ150">
        <f>IF('Form responses 1'!BA150="Да",1,0)</f>
        <v>1</v>
      </c>
      <c r="BA150">
        <f>IF('Form responses 1'!BB150="Да",1,0)</f>
        <v>1</v>
      </c>
      <c r="BB150">
        <f>IF('Form responses 1'!BC150="Да",0,1)</f>
        <v>0</v>
      </c>
      <c r="BC150">
        <f>IF('Form responses 1'!BD150="Да",1,0)</f>
        <v>1</v>
      </c>
      <c r="BD150">
        <f>IF('Form responses 1'!BE150="Да",1,0)</f>
        <v>1</v>
      </c>
      <c r="BE150">
        <f>IF('Form responses 1'!BF150="Да",1,0)</f>
        <v>0</v>
      </c>
      <c r="BF150">
        <f t="shared" si="21"/>
        <v>10</v>
      </c>
      <c r="BG150" t="str">
        <f t="shared" si="20"/>
        <v>3. амбиверт</v>
      </c>
      <c r="BH150">
        <f t="shared" si="22"/>
        <v>12</v>
      </c>
      <c r="BI150" t="str">
        <f t="shared" si="23"/>
        <v>3. средний</v>
      </c>
      <c r="BJ150">
        <f t="shared" si="24"/>
        <v>0</v>
      </c>
      <c r="BK150" t="str">
        <f t="shared" si="25"/>
        <v>ок</v>
      </c>
      <c r="BL150">
        <f>IF('Form responses 1'!BG150=5,1,0)</f>
        <v>1</v>
      </c>
      <c r="BM150">
        <f>IF('Form responses 1'!BH150=5,1,0)</f>
        <v>1</v>
      </c>
      <c r="BN150">
        <f>IF('Form responses 1'!BI150=27,1,0)</f>
        <v>1</v>
      </c>
      <c r="BO150">
        <f>IF('Form responses 1'!BJ150=4,1,0)</f>
        <v>1</v>
      </c>
      <c r="BP150">
        <f>IF('Form responses 1'!BK150=29,1,0)</f>
        <v>1</v>
      </c>
      <c r="BQ150">
        <f>IF('Form responses 1'!BL150=20,1,0)</f>
        <v>0</v>
      </c>
      <c r="BR150">
        <f>IF('Form responses 1'!BM150="Семен потерял часть денег",1,0)</f>
        <v>1</v>
      </c>
      <c r="BS150">
        <f t="shared" si="26"/>
        <v>6</v>
      </c>
      <c r="BT150">
        <f t="shared" si="27"/>
        <v>0</v>
      </c>
      <c r="BU150">
        <f t="shared" si="28"/>
        <v>1</v>
      </c>
      <c r="BV150">
        <f t="shared" si="29"/>
        <v>0</v>
      </c>
    </row>
    <row r="151" spans="1:74" x14ac:dyDescent="0.25">
      <c r="A151">
        <f>IF('Form responses 1'!B151="Да",1,0)</f>
        <v>1</v>
      </c>
      <c r="B151">
        <f>IF('Form responses 1'!C151="Да",1,0)</f>
        <v>0</v>
      </c>
      <c r="C151">
        <f>IF('Form responses 1'!D151="Да",1,0)</f>
        <v>0</v>
      </c>
      <c r="D151">
        <f>IF('Form responses 1'!E151="Да",1,0)</f>
        <v>0</v>
      </c>
      <c r="E151">
        <f>IF('Form responses 1'!F151="Да",0,1)</f>
        <v>0</v>
      </c>
      <c r="F151">
        <f>IF('Form responses 1'!G151="Да",1,0)</f>
        <v>0</v>
      </c>
      <c r="G151">
        <f>IF('Form responses 1'!H151="Да",1,0)</f>
        <v>0</v>
      </c>
      <c r="H151">
        <f>IF('Form responses 1'!I151="Да",1,0)</f>
        <v>1</v>
      </c>
      <c r="I151">
        <f>IF('Form responses 1'!J151="Да",1,0)</f>
        <v>1</v>
      </c>
      <c r="J151">
        <f>IF('Form responses 1'!K151="Да",1,0)</f>
        <v>0</v>
      </c>
      <c r="K151">
        <f>IF('Form responses 1'!L151="Да",1,0)</f>
        <v>1</v>
      </c>
      <c r="L151">
        <f>IF('Form responses 1'!M151="Да",0,1)</f>
        <v>0</v>
      </c>
      <c r="M151">
        <f>IF('Form responses 1'!N151="Да",1,0)</f>
        <v>0</v>
      </c>
      <c r="N151">
        <f>IF('Form responses 1'!O151="Да",1,0)</f>
        <v>1</v>
      </c>
      <c r="O151">
        <f>IF('Form responses 1'!P151="Да",0,1)</f>
        <v>1</v>
      </c>
      <c r="P151">
        <f>IF('Form responses 1'!Q151="Да",1,0)</f>
        <v>1</v>
      </c>
      <c r="Q151">
        <f>IF('Form responses 1'!R151="Да",1,0)</f>
        <v>0</v>
      </c>
      <c r="R151">
        <f>IF('Form responses 1'!S151="Да",0,1)</f>
        <v>0</v>
      </c>
      <c r="S151">
        <f>IF('Form responses 1'!T151="Да",1,0)</f>
        <v>0</v>
      </c>
      <c r="T151">
        <f>IF('Form responses 1'!U151="Да",0,1)</f>
        <v>1</v>
      </c>
      <c r="U151">
        <f>IF('Form responses 1'!V151="Да",1,0)</f>
        <v>1</v>
      </c>
      <c r="V151">
        <f>IF('Form responses 1'!W151="Да",1,0)</f>
        <v>0</v>
      </c>
      <c r="W151">
        <f>IF('Form responses 1'!X151="Да",1,0)</f>
        <v>1</v>
      </c>
      <c r="X151">
        <f>IF('Form responses 1'!Y151="Да",1,0)</f>
        <v>1</v>
      </c>
      <c r="Y151">
        <f>IF('Form responses 1'!Z151="Да",1,0)</f>
        <v>1</v>
      </c>
      <c r="Z151">
        <f>IF('Form responses 1'!AA151="Да",1,0)</f>
        <v>0</v>
      </c>
      <c r="AA151">
        <f>IF('Form responses 1'!AB151="Да",1,0)</f>
        <v>1</v>
      </c>
      <c r="AB151">
        <f>IF('Form responses 1'!AC151="Да",1,0)</f>
        <v>1</v>
      </c>
      <c r="AC151">
        <f>IF('Form responses 1'!AD151="Да",0,1)</f>
        <v>1</v>
      </c>
      <c r="AD151">
        <f>IF('Form responses 1'!AE151="Да",0,1)</f>
        <v>0</v>
      </c>
      <c r="AE151">
        <f>IF('Form responses 1'!AF151="Да",1,0)</f>
        <v>0</v>
      </c>
      <c r="AF151">
        <f>IF('Form responses 1'!AG151="Да",0,1)</f>
        <v>1</v>
      </c>
      <c r="AG151">
        <f>IF('Form responses 1'!AH151="Да",1,0)</f>
        <v>0</v>
      </c>
      <c r="AH151">
        <f>IF('Form responses 1'!AI151="Да",0,1)</f>
        <v>0</v>
      </c>
      <c r="AI151">
        <f>IF('Form responses 1'!AJ151="Да",1,0)</f>
        <v>0</v>
      </c>
      <c r="AJ151">
        <f>IF('Form responses 1'!AK151="Да",1,0)</f>
        <v>0</v>
      </c>
      <c r="AK151">
        <f>IF('Form responses 1'!AL151="Да",0,1)</f>
        <v>0</v>
      </c>
      <c r="AL151">
        <f>IF('Form responses 1'!AM151="Да",1,0)</f>
        <v>1</v>
      </c>
      <c r="AM151">
        <f>IF('Form responses 1'!AN151="Да",1,0)</f>
        <v>0</v>
      </c>
      <c r="AN151">
        <f>IF('Form responses 1'!AO151="Да",1,0)</f>
        <v>1</v>
      </c>
      <c r="AO151">
        <f>IF('Form responses 1'!AP151="Да",0,1)</f>
        <v>0</v>
      </c>
      <c r="AP151">
        <f>IF('Form responses 1'!AQ151="Да",0,1)</f>
        <v>0</v>
      </c>
      <c r="AQ151">
        <f>IF('Form responses 1'!AR151="Да",1,0)</f>
        <v>0</v>
      </c>
      <c r="AR151">
        <f>IF('Form responses 1'!AS151="Да",1,0)</f>
        <v>0</v>
      </c>
      <c r="AS151">
        <f>IF('Form responses 1'!AT151="Да",1,0)</f>
        <v>1</v>
      </c>
      <c r="AT151">
        <f>IF('Form responses 1'!AU151="Да",1,0)</f>
        <v>0</v>
      </c>
      <c r="AU151">
        <f>IF('Form responses 1'!AV151="Да",1,0)</f>
        <v>1</v>
      </c>
      <c r="AV151">
        <f>IF('Form responses 1'!AW151="Да",0,1)</f>
        <v>1</v>
      </c>
      <c r="AW151">
        <f>IF('Form responses 1'!AX151="Да",1,0)</f>
        <v>1</v>
      </c>
      <c r="AX151">
        <f>IF('Form responses 1'!AY151="Да",1,0)</f>
        <v>0</v>
      </c>
      <c r="AY151">
        <f>IF('Form responses 1'!AZ151="Да",0,1)</f>
        <v>1</v>
      </c>
      <c r="AZ151">
        <f>IF('Form responses 1'!BA151="Да",1,0)</f>
        <v>1</v>
      </c>
      <c r="BA151">
        <f>IF('Form responses 1'!BB151="Да",1,0)</f>
        <v>0</v>
      </c>
      <c r="BB151">
        <f>IF('Form responses 1'!BC151="Да",0,1)</f>
        <v>0</v>
      </c>
      <c r="BC151">
        <f>IF('Form responses 1'!BD151="Да",1,0)</f>
        <v>1</v>
      </c>
      <c r="BD151">
        <f>IF('Form responses 1'!BE151="Да",1,0)</f>
        <v>0</v>
      </c>
      <c r="BE151">
        <f>IF('Form responses 1'!BF151="Да",1,0)</f>
        <v>0</v>
      </c>
      <c r="BF151">
        <f t="shared" si="21"/>
        <v>10</v>
      </c>
      <c r="BG151" t="str">
        <f t="shared" si="20"/>
        <v>3. амбиверт</v>
      </c>
      <c r="BH151">
        <f t="shared" si="22"/>
        <v>13</v>
      </c>
      <c r="BI151" t="str">
        <f t="shared" si="23"/>
        <v>3. средний</v>
      </c>
      <c r="BJ151">
        <f t="shared" si="24"/>
        <v>2</v>
      </c>
      <c r="BK151" t="str">
        <f t="shared" si="25"/>
        <v>ок</v>
      </c>
      <c r="BL151">
        <f>IF('Form responses 1'!BG151=5,1,0)</f>
        <v>1</v>
      </c>
      <c r="BM151">
        <f>IF('Form responses 1'!BH151=5,1,0)</f>
        <v>1</v>
      </c>
      <c r="BN151">
        <f>IF('Form responses 1'!BI151=27,1,0)</f>
        <v>1</v>
      </c>
      <c r="BO151">
        <f>IF('Form responses 1'!BJ151=4,1,0)</f>
        <v>1</v>
      </c>
      <c r="BP151">
        <f>IF('Form responses 1'!BK151=29,1,0)</f>
        <v>1</v>
      </c>
      <c r="BQ151">
        <f>IF('Form responses 1'!BL151=20,1,0)</f>
        <v>1</v>
      </c>
      <c r="BR151">
        <f>IF('Form responses 1'!BM151="Семен потерял часть денег",1,0)</f>
        <v>1</v>
      </c>
      <c r="BS151">
        <f t="shared" si="26"/>
        <v>7</v>
      </c>
      <c r="BT151">
        <f t="shared" si="27"/>
        <v>1</v>
      </c>
      <c r="BU151">
        <f t="shared" si="28"/>
        <v>1</v>
      </c>
      <c r="BV151">
        <f t="shared" si="29"/>
        <v>0</v>
      </c>
    </row>
    <row r="152" spans="1:74" x14ac:dyDescent="0.25">
      <c r="A152">
        <f>IF('Form responses 1'!B152="Да",1,0)</f>
        <v>1</v>
      </c>
      <c r="B152">
        <f>IF('Form responses 1'!C152="Да",1,0)</f>
        <v>0</v>
      </c>
      <c r="C152">
        <f>IF('Form responses 1'!D152="Да",1,0)</f>
        <v>0</v>
      </c>
      <c r="D152">
        <f>IF('Form responses 1'!E152="Да",1,0)</f>
        <v>0</v>
      </c>
      <c r="E152">
        <f>IF('Form responses 1'!F152="Да",0,1)</f>
        <v>1</v>
      </c>
      <c r="F152">
        <f>IF('Form responses 1'!G152="Да",1,0)</f>
        <v>1</v>
      </c>
      <c r="G152">
        <f>IF('Form responses 1'!H152="Да",1,0)</f>
        <v>1</v>
      </c>
      <c r="H152">
        <f>IF('Form responses 1'!I152="Да",1,0)</f>
        <v>1</v>
      </c>
      <c r="I152">
        <f>IF('Form responses 1'!J152="Да",1,0)</f>
        <v>1</v>
      </c>
      <c r="J152">
        <f>IF('Form responses 1'!K152="Да",1,0)</f>
        <v>0</v>
      </c>
      <c r="K152">
        <f>IF('Form responses 1'!L152="Да",1,0)</f>
        <v>0</v>
      </c>
      <c r="L152">
        <f>IF('Form responses 1'!M152="Да",0,1)</f>
        <v>0</v>
      </c>
      <c r="M152">
        <f>IF('Form responses 1'!N152="Да",1,0)</f>
        <v>0</v>
      </c>
      <c r="N152">
        <f>IF('Form responses 1'!O152="Да",1,0)</f>
        <v>1</v>
      </c>
      <c r="O152">
        <f>IF('Form responses 1'!P152="Да",0,1)</f>
        <v>0</v>
      </c>
      <c r="P152">
        <f>IF('Form responses 1'!Q152="Да",1,0)</f>
        <v>0</v>
      </c>
      <c r="Q152">
        <f>IF('Form responses 1'!R152="Да",1,0)</f>
        <v>0</v>
      </c>
      <c r="R152">
        <f>IF('Form responses 1'!S152="Да",0,1)</f>
        <v>0</v>
      </c>
      <c r="S152">
        <f>IF('Form responses 1'!T152="Да",1,0)</f>
        <v>1</v>
      </c>
      <c r="T152">
        <f>IF('Form responses 1'!U152="Да",0,1)</f>
        <v>1</v>
      </c>
      <c r="U152">
        <f>IF('Form responses 1'!V152="Да",1,0)</f>
        <v>0</v>
      </c>
      <c r="V152">
        <f>IF('Form responses 1'!W152="Да",1,0)</f>
        <v>0</v>
      </c>
      <c r="W152">
        <f>IF('Form responses 1'!X152="Да",1,0)</f>
        <v>1</v>
      </c>
      <c r="X152">
        <f>IF('Form responses 1'!Y152="Да",1,0)</f>
        <v>1</v>
      </c>
      <c r="Y152">
        <f>IF('Form responses 1'!Z152="Да",1,0)</f>
        <v>1</v>
      </c>
      <c r="Z152">
        <f>IF('Form responses 1'!AA152="Да",1,0)</f>
        <v>1</v>
      </c>
      <c r="AA152">
        <f>IF('Form responses 1'!AB152="Да",1,0)</f>
        <v>0</v>
      </c>
      <c r="AB152">
        <f>IF('Form responses 1'!AC152="Да",1,0)</f>
        <v>1</v>
      </c>
      <c r="AC152">
        <f>IF('Form responses 1'!AD152="Да",0,1)</f>
        <v>0</v>
      </c>
      <c r="AD152">
        <f>IF('Form responses 1'!AE152="Да",0,1)</f>
        <v>1</v>
      </c>
      <c r="AE152">
        <f>IF('Form responses 1'!AF152="Да",1,0)</f>
        <v>1</v>
      </c>
      <c r="AF152">
        <f>IF('Form responses 1'!AG152="Да",0,1)</f>
        <v>0</v>
      </c>
      <c r="AG152">
        <f>IF('Form responses 1'!AH152="Да",1,0)</f>
        <v>1</v>
      </c>
      <c r="AH152">
        <f>IF('Form responses 1'!AI152="Да",0,1)</f>
        <v>0</v>
      </c>
      <c r="AI152">
        <f>IF('Form responses 1'!AJ152="Да",1,0)</f>
        <v>0</v>
      </c>
      <c r="AJ152">
        <f>IF('Form responses 1'!AK152="Да",1,0)</f>
        <v>0</v>
      </c>
      <c r="AK152">
        <f>IF('Form responses 1'!AL152="Да",0,1)</f>
        <v>1</v>
      </c>
      <c r="AL152">
        <f>IF('Form responses 1'!AM152="Да",1,0)</f>
        <v>0</v>
      </c>
      <c r="AM152">
        <f>IF('Form responses 1'!AN152="Да",1,0)</f>
        <v>1</v>
      </c>
      <c r="AN152">
        <f>IF('Form responses 1'!AO152="Да",1,0)</f>
        <v>0</v>
      </c>
      <c r="AO152">
        <f>IF('Form responses 1'!AP152="Да",0,1)</f>
        <v>1</v>
      </c>
      <c r="AP152">
        <f>IF('Form responses 1'!AQ152="Да",0,1)</f>
        <v>0</v>
      </c>
      <c r="AQ152">
        <f>IF('Form responses 1'!AR152="Да",1,0)</f>
        <v>0</v>
      </c>
      <c r="AR152">
        <f>IF('Form responses 1'!AS152="Да",1,0)</f>
        <v>0</v>
      </c>
      <c r="AS152">
        <f>IF('Form responses 1'!AT152="Да",1,0)</f>
        <v>0</v>
      </c>
      <c r="AT152">
        <f>IF('Form responses 1'!AU152="Да",1,0)</f>
        <v>1</v>
      </c>
      <c r="AU152">
        <f>IF('Form responses 1'!AV152="Да",1,0)</f>
        <v>0</v>
      </c>
      <c r="AV152">
        <f>IF('Form responses 1'!AW152="Да",0,1)</f>
        <v>0</v>
      </c>
      <c r="AW152">
        <f>IF('Form responses 1'!AX152="Да",1,0)</f>
        <v>1</v>
      </c>
      <c r="AX152">
        <f>IF('Form responses 1'!AY152="Да",1,0)</f>
        <v>1</v>
      </c>
      <c r="AY152">
        <f>IF('Form responses 1'!AZ152="Да",0,1)</f>
        <v>0</v>
      </c>
      <c r="AZ152">
        <f>IF('Form responses 1'!BA152="Да",1,0)</f>
        <v>1</v>
      </c>
      <c r="BA152">
        <f>IF('Form responses 1'!BB152="Да",1,0)</f>
        <v>1</v>
      </c>
      <c r="BB152">
        <f>IF('Form responses 1'!BC152="Да",0,1)</f>
        <v>0</v>
      </c>
      <c r="BC152">
        <f>IF('Form responses 1'!BD152="Да",1,0)</f>
        <v>1</v>
      </c>
      <c r="BD152">
        <f>IF('Form responses 1'!BE152="Да",1,0)</f>
        <v>1</v>
      </c>
      <c r="BE152">
        <f>IF('Form responses 1'!BF152="Да",1,0)</f>
        <v>0</v>
      </c>
      <c r="BF152">
        <f t="shared" si="21"/>
        <v>12</v>
      </c>
      <c r="BG152" t="str">
        <f t="shared" si="20"/>
        <v>3. амбиверт</v>
      </c>
      <c r="BH152">
        <f t="shared" si="22"/>
        <v>12</v>
      </c>
      <c r="BI152" t="str">
        <f t="shared" si="23"/>
        <v>3. средний</v>
      </c>
      <c r="BJ152">
        <f t="shared" si="24"/>
        <v>3</v>
      </c>
      <c r="BK152" t="str">
        <f t="shared" si="25"/>
        <v>ок</v>
      </c>
      <c r="BL152">
        <f>IF('Form responses 1'!BG152=5,1,0)</f>
        <v>1</v>
      </c>
      <c r="BM152">
        <f>IF('Form responses 1'!BH152=5,1,0)</f>
        <v>0</v>
      </c>
      <c r="BN152">
        <f>IF('Form responses 1'!BI152=27,1,0)</f>
        <v>1</v>
      </c>
      <c r="BO152">
        <f>IF('Form responses 1'!BJ152=4,1,0)</f>
        <v>1</v>
      </c>
      <c r="BP152">
        <f>IF('Form responses 1'!BK152=29,1,0)</f>
        <v>1</v>
      </c>
      <c r="BQ152">
        <f>IF('Form responses 1'!BL152=20,1,0)</f>
        <v>1</v>
      </c>
      <c r="BR152">
        <f>IF('Form responses 1'!BM152="Семен потерял часть денег",1,0)</f>
        <v>1</v>
      </c>
      <c r="BS152">
        <f t="shared" si="26"/>
        <v>6</v>
      </c>
      <c r="BT152">
        <f t="shared" si="27"/>
        <v>0</v>
      </c>
      <c r="BU152">
        <f t="shared" si="28"/>
        <v>1</v>
      </c>
      <c r="BV152">
        <f t="shared" si="29"/>
        <v>0</v>
      </c>
    </row>
    <row r="153" spans="1:74" x14ac:dyDescent="0.25">
      <c r="A153">
        <f>IF('Form responses 1'!B153="Да",1,0)</f>
        <v>1</v>
      </c>
      <c r="B153">
        <f>IF('Form responses 1'!C153="Да",1,0)</f>
        <v>1</v>
      </c>
      <c r="C153">
        <f>IF('Form responses 1'!D153="Да",1,0)</f>
        <v>0</v>
      </c>
      <c r="D153">
        <f>IF('Form responses 1'!E153="Да",1,0)</f>
        <v>0</v>
      </c>
      <c r="E153">
        <f>IF('Form responses 1'!F153="Да",0,1)</f>
        <v>0</v>
      </c>
      <c r="F153">
        <f>IF('Form responses 1'!G153="Да",1,0)</f>
        <v>1</v>
      </c>
      <c r="G153">
        <f>IF('Form responses 1'!H153="Да",1,0)</f>
        <v>0</v>
      </c>
      <c r="H153">
        <f>IF('Form responses 1'!I153="Да",1,0)</f>
        <v>0</v>
      </c>
      <c r="I153">
        <f>IF('Form responses 1'!J153="Да",1,0)</f>
        <v>1</v>
      </c>
      <c r="J153">
        <f>IF('Form responses 1'!K153="Да",1,0)</f>
        <v>0</v>
      </c>
      <c r="K153">
        <f>IF('Form responses 1'!L153="Да",1,0)</f>
        <v>1</v>
      </c>
      <c r="L153">
        <f>IF('Form responses 1'!M153="Да",0,1)</f>
        <v>0</v>
      </c>
      <c r="M153">
        <f>IF('Form responses 1'!N153="Да",1,0)</f>
        <v>0</v>
      </c>
      <c r="N153">
        <f>IF('Form responses 1'!O153="Да",1,0)</f>
        <v>1</v>
      </c>
      <c r="O153">
        <f>IF('Form responses 1'!P153="Да",0,1)</f>
        <v>1</v>
      </c>
      <c r="P153">
        <f>IF('Form responses 1'!Q153="Да",1,0)</f>
        <v>1</v>
      </c>
      <c r="Q153">
        <f>IF('Form responses 1'!R153="Да",1,0)</f>
        <v>1</v>
      </c>
      <c r="R153">
        <f>IF('Form responses 1'!S153="Да",0,1)</f>
        <v>0</v>
      </c>
      <c r="S153">
        <f>IF('Form responses 1'!T153="Да",1,0)</f>
        <v>1</v>
      </c>
      <c r="T153">
        <f>IF('Form responses 1'!U153="Да",0,1)</f>
        <v>1</v>
      </c>
      <c r="U153">
        <f>IF('Form responses 1'!V153="Да",1,0)</f>
        <v>1</v>
      </c>
      <c r="V153">
        <f>IF('Form responses 1'!W153="Да",1,0)</f>
        <v>0</v>
      </c>
      <c r="W153">
        <f>IF('Form responses 1'!X153="Да",1,0)</f>
        <v>1</v>
      </c>
      <c r="X153">
        <f>IF('Form responses 1'!Y153="Да",1,0)</f>
        <v>1</v>
      </c>
      <c r="Y153">
        <f>IF('Form responses 1'!Z153="Да",1,0)</f>
        <v>1</v>
      </c>
      <c r="Z153">
        <f>IF('Form responses 1'!AA153="Да",1,0)</f>
        <v>1</v>
      </c>
      <c r="AA153">
        <f>IF('Form responses 1'!AB153="Да",1,0)</f>
        <v>0</v>
      </c>
      <c r="AB153">
        <f>IF('Form responses 1'!AC153="Да",1,0)</f>
        <v>0</v>
      </c>
      <c r="AC153">
        <f>IF('Form responses 1'!AD153="Да",0,1)</f>
        <v>0</v>
      </c>
      <c r="AD153">
        <f>IF('Form responses 1'!AE153="Да",0,1)</f>
        <v>0</v>
      </c>
      <c r="AE153">
        <f>IF('Form responses 1'!AF153="Да",1,0)</f>
        <v>0</v>
      </c>
      <c r="AF153">
        <f>IF('Form responses 1'!AG153="Да",0,1)</f>
        <v>0</v>
      </c>
      <c r="AG153">
        <f>IF('Form responses 1'!AH153="Да",1,0)</f>
        <v>1</v>
      </c>
      <c r="AH153">
        <f>IF('Form responses 1'!AI153="Да",0,1)</f>
        <v>0</v>
      </c>
      <c r="AI153">
        <f>IF('Form responses 1'!AJ153="Да",1,0)</f>
        <v>1</v>
      </c>
      <c r="AJ153">
        <f>IF('Form responses 1'!AK153="Да",1,0)</f>
        <v>1</v>
      </c>
      <c r="AK153">
        <f>IF('Form responses 1'!AL153="Да",0,1)</f>
        <v>1</v>
      </c>
      <c r="AL153">
        <f>IF('Form responses 1'!AM153="Да",1,0)</f>
        <v>0</v>
      </c>
      <c r="AM153">
        <f>IF('Form responses 1'!AN153="Да",1,0)</f>
        <v>0</v>
      </c>
      <c r="AN153">
        <f>IF('Form responses 1'!AO153="Да",1,0)</f>
        <v>0</v>
      </c>
      <c r="AO153">
        <f>IF('Form responses 1'!AP153="Да",0,1)</f>
        <v>0</v>
      </c>
      <c r="AP153">
        <f>IF('Form responses 1'!AQ153="Да",0,1)</f>
        <v>0</v>
      </c>
      <c r="AQ153">
        <f>IF('Form responses 1'!AR153="Да",1,0)</f>
        <v>0</v>
      </c>
      <c r="AR153">
        <f>IF('Form responses 1'!AS153="Да",1,0)</f>
        <v>0</v>
      </c>
      <c r="AS153">
        <f>IF('Form responses 1'!AT153="Да",1,0)</f>
        <v>1</v>
      </c>
      <c r="AT153">
        <f>IF('Form responses 1'!AU153="Да",1,0)</f>
        <v>1</v>
      </c>
      <c r="AU153">
        <f>IF('Form responses 1'!AV153="Да",1,0)</f>
        <v>0</v>
      </c>
      <c r="AV153">
        <f>IF('Form responses 1'!AW153="Да",0,1)</f>
        <v>0</v>
      </c>
      <c r="AW153">
        <f>IF('Form responses 1'!AX153="Да",1,0)</f>
        <v>0</v>
      </c>
      <c r="AX153">
        <f>IF('Form responses 1'!AY153="Да",1,0)</f>
        <v>1</v>
      </c>
      <c r="AY153">
        <f>IF('Form responses 1'!AZ153="Да",0,1)</f>
        <v>0</v>
      </c>
      <c r="AZ153">
        <f>IF('Form responses 1'!BA153="Да",1,0)</f>
        <v>1</v>
      </c>
      <c r="BA153">
        <f>IF('Form responses 1'!BB153="Да",1,0)</f>
        <v>0</v>
      </c>
      <c r="BB153">
        <f>IF('Form responses 1'!BC153="Да",0,1)</f>
        <v>0</v>
      </c>
      <c r="BC153">
        <f>IF('Form responses 1'!BD153="Да",1,0)</f>
        <v>1</v>
      </c>
      <c r="BD153">
        <f>IF('Form responses 1'!BE153="Да",1,0)</f>
        <v>0</v>
      </c>
      <c r="BE153">
        <f>IF('Form responses 1'!BF153="Да",1,0)</f>
        <v>1</v>
      </c>
      <c r="BF153">
        <f t="shared" si="21"/>
        <v>7</v>
      </c>
      <c r="BG153" t="str">
        <f t="shared" si="20"/>
        <v>4. интроверт</v>
      </c>
      <c r="BH153">
        <f t="shared" si="22"/>
        <v>16</v>
      </c>
      <c r="BI153" t="str">
        <f t="shared" si="23"/>
        <v>2. Высокий</v>
      </c>
      <c r="BJ153">
        <f t="shared" si="24"/>
        <v>3</v>
      </c>
      <c r="BK153" t="str">
        <f t="shared" si="25"/>
        <v>ок</v>
      </c>
      <c r="BL153">
        <f>IF('Form responses 1'!BG153=5,1,0)</f>
        <v>1</v>
      </c>
      <c r="BM153">
        <f>IF('Form responses 1'!BH153=5,1,0)</f>
        <v>1</v>
      </c>
      <c r="BN153">
        <f>IF('Form responses 1'!BI153=27,1,0)</f>
        <v>1</v>
      </c>
      <c r="BO153">
        <f>IF('Form responses 1'!BJ153=4,1,0)</f>
        <v>1</v>
      </c>
      <c r="BP153">
        <f>IF('Form responses 1'!BK153=29,1,0)</f>
        <v>1</v>
      </c>
      <c r="BQ153">
        <f>IF('Form responses 1'!BL153=20,1,0)</f>
        <v>1</v>
      </c>
      <c r="BR153">
        <f>IF('Form responses 1'!BM153="Семен потерял часть денег",1,0)</f>
        <v>1</v>
      </c>
      <c r="BS153">
        <f t="shared" si="26"/>
        <v>7</v>
      </c>
      <c r="BT153">
        <f t="shared" si="27"/>
        <v>1</v>
      </c>
      <c r="BU153">
        <f t="shared" si="28"/>
        <v>1</v>
      </c>
      <c r="BV153">
        <f t="shared" si="29"/>
        <v>0</v>
      </c>
    </row>
    <row r="154" spans="1:74" x14ac:dyDescent="0.25">
      <c r="A154">
        <f>IF('Form responses 1'!B154="Да",1,0)</f>
        <v>1</v>
      </c>
      <c r="B154">
        <f>IF('Form responses 1'!C154="Да",1,0)</f>
        <v>1</v>
      </c>
      <c r="C154">
        <f>IF('Form responses 1'!D154="Да",1,0)</f>
        <v>0</v>
      </c>
      <c r="D154">
        <f>IF('Form responses 1'!E154="Да",1,0)</f>
        <v>1</v>
      </c>
      <c r="E154">
        <f>IF('Form responses 1'!F154="Да",0,1)</f>
        <v>1</v>
      </c>
      <c r="F154">
        <f>IF('Form responses 1'!G154="Да",1,0)</f>
        <v>1</v>
      </c>
      <c r="G154">
        <f>IF('Form responses 1'!H154="Да",1,0)</f>
        <v>0</v>
      </c>
      <c r="H154">
        <f>IF('Form responses 1'!I154="Да",1,0)</f>
        <v>1</v>
      </c>
      <c r="I154">
        <f>IF('Form responses 1'!J154="Да",1,0)</f>
        <v>1</v>
      </c>
      <c r="J154">
        <f>IF('Form responses 1'!K154="Да",1,0)</f>
        <v>0</v>
      </c>
      <c r="K154">
        <f>IF('Form responses 1'!L154="Да",1,0)</f>
        <v>1</v>
      </c>
      <c r="L154">
        <f>IF('Form responses 1'!M154="Да",0,1)</f>
        <v>0</v>
      </c>
      <c r="M154">
        <f>IF('Form responses 1'!N154="Да",1,0)</f>
        <v>1</v>
      </c>
      <c r="N154">
        <f>IF('Form responses 1'!O154="Да",1,0)</f>
        <v>0</v>
      </c>
      <c r="O154">
        <f>IF('Form responses 1'!P154="Да",0,1)</f>
        <v>1</v>
      </c>
      <c r="P154">
        <f>IF('Form responses 1'!Q154="Да",1,0)</f>
        <v>0</v>
      </c>
      <c r="Q154">
        <f>IF('Form responses 1'!R154="Да",1,0)</f>
        <v>1</v>
      </c>
      <c r="R154">
        <f>IF('Form responses 1'!S154="Да",0,1)</f>
        <v>0</v>
      </c>
      <c r="S154">
        <f>IF('Form responses 1'!T154="Да",1,0)</f>
        <v>1</v>
      </c>
      <c r="T154">
        <f>IF('Form responses 1'!U154="Да",0,1)</f>
        <v>0</v>
      </c>
      <c r="U154">
        <f>IF('Form responses 1'!V154="Да",1,0)</f>
        <v>0</v>
      </c>
      <c r="V154">
        <f>IF('Form responses 1'!W154="Да",1,0)</f>
        <v>0</v>
      </c>
      <c r="W154">
        <f>IF('Form responses 1'!X154="Да",1,0)</f>
        <v>0</v>
      </c>
      <c r="X154">
        <f>IF('Form responses 1'!Y154="Да",1,0)</f>
        <v>0</v>
      </c>
      <c r="Y154">
        <f>IF('Form responses 1'!Z154="Да",1,0)</f>
        <v>1</v>
      </c>
      <c r="Z154">
        <f>IF('Form responses 1'!AA154="Да",1,0)</f>
        <v>0</v>
      </c>
      <c r="AA154">
        <f>IF('Form responses 1'!AB154="Да",1,0)</f>
        <v>1</v>
      </c>
      <c r="AB154">
        <f>IF('Form responses 1'!AC154="Да",1,0)</f>
        <v>0</v>
      </c>
      <c r="AC154">
        <f>IF('Form responses 1'!AD154="Да",0,1)</f>
        <v>1</v>
      </c>
      <c r="AD154">
        <f>IF('Form responses 1'!AE154="Да",0,1)</f>
        <v>0</v>
      </c>
      <c r="AE154">
        <f>IF('Form responses 1'!AF154="Да",1,0)</f>
        <v>1</v>
      </c>
      <c r="AF154">
        <f>IF('Form responses 1'!AG154="Да",0,1)</f>
        <v>1</v>
      </c>
      <c r="AG154">
        <f>IF('Form responses 1'!AH154="Да",1,0)</f>
        <v>0</v>
      </c>
      <c r="AH154">
        <f>IF('Form responses 1'!AI154="Да",0,1)</f>
        <v>0</v>
      </c>
      <c r="AI154">
        <f>IF('Form responses 1'!AJ154="Да",1,0)</f>
        <v>0</v>
      </c>
      <c r="AJ154">
        <f>IF('Form responses 1'!AK154="Да",1,0)</f>
        <v>0</v>
      </c>
      <c r="AK154">
        <f>IF('Form responses 1'!AL154="Да",0,1)</f>
        <v>1</v>
      </c>
      <c r="AL154">
        <f>IF('Form responses 1'!AM154="Да",1,0)</f>
        <v>1</v>
      </c>
      <c r="AM154">
        <f>IF('Form responses 1'!AN154="Да",1,0)</f>
        <v>1</v>
      </c>
      <c r="AN154">
        <f>IF('Form responses 1'!AO154="Да",1,0)</f>
        <v>0</v>
      </c>
      <c r="AO154">
        <f>IF('Form responses 1'!AP154="Да",0,1)</f>
        <v>1</v>
      </c>
      <c r="AP154">
        <f>IF('Form responses 1'!AQ154="Да",0,1)</f>
        <v>0</v>
      </c>
      <c r="AQ154">
        <f>IF('Form responses 1'!AR154="Да",1,0)</f>
        <v>0</v>
      </c>
      <c r="AR154">
        <f>IF('Form responses 1'!AS154="Да",1,0)</f>
        <v>0</v>
      </c>
      <c r="AS154">
        <f>IF('Form responses 1'!AT154="Да",1,0)</f>
        <v>1</v>
      </c>
      <c r="AT154">
        <f>IF('Form responses 1'!AU154="Да",1,0)</f>
        <v>1</v>
      </c>
      <c r="AU154">
        <f>IF('Form responses 1'!AV154="Да",1,0)</f>
        <v>0</v>
      </c>
      <c r="AV154">
        <f>IF('Form responses 1'!AW154="Да",0,1)</f>
        <v>0</v>
      </c>
      <c r="AW154">
        <f>IF('Form responses 1'!AX154="Да",1,0)</f>
        <v>1</v>
      </c>
      <c r="AX154">
        <f>IF('Form responses 1'!AY154="Да",1,0)</f>
        <v>0</v>
      </c>
      <c r="AY154">
        <f>IF('Form responses 1'!AZ154="Да",0,1)</f>
        <v>1</v>
      </c>
      <c r="AZ154">
        <f>IF('Form responses 1'!BA154="Да",1,0)</f>
        <v>0</v>
      </c>
      <c r="BA154">
        <f>IF('Form responses 1'!BB154="Да",1,0)</f>
        <v>1</v>
      </c>
      <c r="BB154">
        <f>IF('Form responses 1'!BC154="Да",0,1)</f>
        <v>0</v>
      </c>
      <c r="BC154">
        <f>IF('Form responses 1'!BD154="Да",1,0)</f>
        <v>1</v>
      </c>
      <c r="BD154">
        <f>IF('Form responses 1'!BE154="Да",1,0)</f>
        <v>1</v>
      </c>
      <c r="BE154">
        <f>IF('Form responses 1'!BF154="Да",1,0)</f>
        <v>0</v>
      </c>
      <c r="BF154">
        <f t="shared" si="21"/>
        <v>18</v>
      </c>
      <c r="BG154" t="str">
        <f t="shared" si="20"/>
        <v>2. экстраверт</v>
      </c>
      <c r="BH154">
        <f t="shared" si="22"/>
        <v>9</v>
      </c>
      <c r="BI154" t="str">
        <f t="shared" si="23"/>
        <v>3. средний</v>
      </c>
      <c r="BJ154">
        <f t="shared" si="24"/>
        <v>1</v>
      </c>
      <c r="BK154" t="str">
        <f t="shared" si="25"/>
        <v>ок</v>
      </c>
      <c r="BL154">
        <f>IF('Form responses 1'!BG154=5,1,0)</f>
        <v>1</v>
      </c>
      <c r="BM154">
        <f>IF('Form responses 1'!BH154=5,1,0)</f>
        <v>1</v>
      </c>
      <c r="BN154">
        <f>IF('Form responses 1'!BI154=27,1,0)</f>
        <v>1</v>
      </c>
      <c r="BO154">
        <f>IF('Form responses 1'!BJ154=4,1,0)</f>
        <v>1</v>
      </c>
      <c r="BP154">
        <f>IF('Form responses 1'!BK154=29,1,0)</f>
        <v>1</v>
      </c>
      <c r="BQ154">
        <f>IF('Form responses 1'!BL154=20,1,0)</f>
        <v>0</v>
      </c>
      <c r="BR154">
        <f>IF('Form responses 1'!BM154="Семен потерял часть денег",1,0)</f>
        <v>1</v>
      </c>
      <c r="BS154">
        <f t="shared" si="26"/>
        <v>6</v>
      </c>
      <c r="BT154">
        <f t="shared" si="27"/>
        <v>0</v>
      </c>
      <c r="BU154">
        <f t="shared" si="28"/>
        <v>1</v>
      </c>
      <c r="BV154">
        <f t="shared" si="29"/>
        <v>0</v>
      </c>
    </row>
    <row r="155" spans="1:74" x14ac:dyDescent="0.25">
      <c r="A155">
        <f>IF('Form responses 1'!B155="Да",1,0)</f>
        <v>0</v>
      </c>
      <c r="B155">
        <f>IF('Form responses 1'!C155="Да",1,0)</f>
        <v>0</v>
      </c>
      <c r="C155">
        <f>IF('Form responses 1'!D155="Да",1,0)</f>
        <v>0</v>
      </c>
      <c r="D155">
        <f>IF('Form responses 1'!E155="Да",1,0)</f>
        <v>1</v>
      </c>
      <c r="E155">
        <f>IF('Form responses 1'!F155="Да",0,1)</f>
        <v>1</v>
      </c>
      <c r="F155">
        <f>IF('Form responses 1'!G155="Да",1,0)</f>
        <v>0</v>
      </c>
      <c r="G155">
        <f>IF('Form responses 1'!H155="Да",1,0)</f>
        <v>1</v>
      </c>
      <c r="H155">
        <f>IF('Form responses 1'!I155="Да",1,0)</f>
        <v>1</v>
      </c>
      <c r="I155">
        <f>IF('Form responses 1'!J155="Да",1,0)</f>
        <v>0</v>
      </c>
      <c r="J155">
        <f>IF('Form responses 1'!K155="Да",1,0)</f>
        <v>0</v>
      </c>
      <c r="K155">
        <f>IF('Form responses 1'!L155="Да",1,0)</f>
        <v>0</v>
      </c>
      <c r="L155">
        <f>IF('Form responses 1'!M155="Да",0,1)</f>
        <v>0</v>
      </c>
      <c r="M155">
        <f>IF('Form responses 1'!N155="Да",1,0)</f>
        <v>1</v>
      </c>
      <c r="N155">
        <f>IF('Form responses 1'!O155="Да",1,0)</f>
        <v>1</v>
      </c>
      <c r="O155">
        <f>IF('Form responses 1'!P155="Да",0,1)</f>
        <v>1</v>
      </c>
      <c r="P155">
        <f>IF('Form responses 1'!Q155="Да",1,0)</f>
        <v>0</v>
      </c>
      <c r="Q155">
        <f>IF('Form responses 1'!R155="Да",1,0)</f>
        <v>0</v>
      </c>
      <c r="R155">
        <f>IF('Form responses 1'!S155="Да",0,1)</f>
        <v>0</v>
      </c>
      <c r="S155">
        <f>IF('Form responses 1'!T155="Да",1,0)</f>
        <v>1</v>
      </c>
      <c r="T155">
        <f>IF('Form responses 1'!U155="Да",0,1)</f>
        <v>1</v>
      </c>
      <c r="U155">
        <f>IF('Form responses 1'!V155="Да",1,0)</f>
        <v>1</v>
      </c>
      <c r="V155">
        <f>IF('Form responses 1'!W155="Да",1,0)</f>
        <v>1</v>
      </c>
      <c r="W155">
        <f>IF('Form responses 1'!X155="Да",1,0)</f>
        <v>0</v>
      </c>
      <c r="X155">
        <f>IF('Form responses 1'!Y155="Да",1,0)</f>
        <v>0</v>
      </c>
      <c r="Y155">
        <f>IF('Form responses 1'!Z155="Да",1,0)</f>
        <v>1</v>
      </c>
      <c r="Z155">
        <f>IF('Form responses 1'!AA155="Да",1,0)</f>
        <v>1</v>
      </c>
      <c r="AA155">
        <f>IF('Form responses 1'!AB155="Да",1,0)</f>
        <v>1</v>
      </c>
      <c r="AB155">
        <f>IF('Form responses 1'!AC155="Да",1,0)</f>
        <v>1</v>
      </c>
      <c r="AC155">
        <f>IF('Form responses 1'!AD155="Да",0,1)</f>
        <v>1</v>
      </c>
      <c r="AD155">
        <f>IF('Form responses 1'!AE155="Да",0,1)</f>
        <v>0</v>
      </c>
      <c r="AE155">
        <f>IF('Form responses 1'!AF155="Да",1,0)</f>
        <v>1</v>
      </c>
      <c r="AF155">
        <f>IF('Form responses 1'!AG155="Да",0,1)</f>
        <v>0</v>
      </c>
      <c r="AG155">
        <f>IF('Form responses 1'!AH155="Да",1,0)</f>
        <v>1</v>
      </c>
      <c r="AH155">
        <f>IF('Form responses 1'!AI155="Да",0,1)</f>
        <v>0</v>
      </c>
      <c r="AI155">
        <f>IF('Form responses 1'!AJ155="Да",1,0)</f>
        <v>0</v>
      </c>
      <c r="AJ155">
        <f>IF('Form responses 1'!AK155="Да",1,0)</f>
        <v>0</v>
      </c>
      <c r="AK155">
        <f>IF('Form responses 1'!AL155="Да",0,1)</f>
        <v>1</v>
      </c>
      <c r="AL155">
        <f>IF('Form responses 1'!AM155="Да",1,0)</f>
        <v>1</v>
      </c>
      <c r="AM155">
        <f>IF('Form responses 1'!AN155="Да",1,0)</f>
        <v>1</v>
      </c>
      <c r="AN155">
        <f>IF('Form responses 1'!AO155="Да",1,0)</f>
        <v>0</v>
      </c>
      <c r="AO155">
        <f>IF('Form responses 1'!AP155="Да",0,1)</f>
        <v>1</v>
      </c>
      <c r="AP155">
        <f>IF('Form responses 1'!AQ155="Да",0,1)</f>
        <v>0</v>
      </c>
      <c r="AQ155">
        <f>IF('Form responses 1'!AR155="Да",1,0)</f>
        <v>0</v>
      </c>
      <c r="AR155">
        <f>IF('Form responses 1'!AS155="Да",1,0)</f>
        <v>0</v>
      </c>
      <c r="AS155">
        <f>IF('Form responses 1'!AT155="Да",1,0)</f>
        <v>1</v>
      </c>
      <c r="AT155">
        <f>IF('Form responses 1'!AU155="Да",1,0)</f>
        <v>0</v>
      </c>
      <c r="AU155">
        <f>IF('Form responses 1'!AV155="Да",1,0)</f>
        <v>1</v>
      </c>
      <c r="AV155">
        <f>IF('Form responses 1'!AW155="Да",0,1)</f>
        <v>0</v>
      </c>
      <c r="AW155">
        <f>IF('Form responses 1'!AX155="Да",1,0)</f>
        <v>1</v>
      </c>
      <c r="AX155">
        <f>IF('Form responses 1'!AY155="Да",1,0)</f>
        <v>1</v>
      </c>
      <c r="AY155">
        <f>IF('Form responses 1'!AZ155="Да",0,1)</f>
        <v>1</v>
      </c>
      <c r="AZ155">
        <f>IF('Form responses 1'!BA155="Да",1,0)</f>
        <v>1</v>
      </c>
      <c r="BA155">
        <f>IF('Form responses 1'!BB155="Да",1,0)</f>
        <v>1</v>
      </c>
      <c r="BB155">
        <f>IF('Form responses 1'!BC155="Да",0,1)</f>
        <v>1</v>
      </c>
      <c r="BC155">
        <f>IF('Form responses 1'!BD155="Да",1,0)</f>
        <v>1</v>
      </c>
      <c r="BD155">
        <f>IF('Form responses 1'!BE155="Да",1,0)</f>
        <v>1</v>
      </c>
      <c r="BE155">
        <f>IF('Form responses 1'!BF155="Да",1,0)</f>
        <v>1</v>
      </c>
      <c r="BF155">
        <f t="shared" si="21"/>
        <v>16</v>
      </c>
      <c r="BG155" t="str">
        <f t="shared" si="20"/>
        <v>2. экстраверт</v>
      </c>
      <c r="BH155">
        <f t="shared" si="22"/>
        <v>16</v>
      </c>
      <c r="BI155" t="str">
        <f t="shared" si="23"/>
        <v>2. Высокий</v>
      </c>
      <c r="BJ155">
        <f t="shared" si="24"/>
        <v>1</v>
      </c>
      <c r="BK155" t="str">
        <f t="shared" si="25"/>
        <v>ок</v>
      </c>
      <c r="BL155">
        <f>IF('Form responses 1'!BG155=5,1,0)</f>
        <v>1</v>
      </c>
      <c r="BM155">
        <f>IF('Form responses 1'!BH155=5,1,0)</f>
        <v>1</v>
      </c>
      <c r="BN155">
        <f>IF('Form responses 1'!BI155=27,1,0)</f>
        <v>1</v>
      </c>
      <c r="BO155">
        <f>IF('Form responses 1'!BJ155=4,1,0)</f>
        <v>1</v>
      </c>
      <c r="BP155">
        <f>IF('Form responses 1'!BK155=29,1,0)</f>
        <v>0</v>
      </c>
      <c r="BQ155">
        <f>IF('Form responses 1'!BL155=20,1,0)</f>
        <v>0</v>
      </c>
      <c r="BR155">
        <f>IF('Form responses 1'!BM155="Семен потерял часть денег",1,0)</f>
        <v>1</v>
      </c>
      <c r="BS155">
        <f t="shared" si="26"/>
        <v>5</v>
      </c>
      <c r="BT155">
        <f t="shared" si="27"/>
        <v>0</v>
      </c>
      <c r="BU155">
        <f t="shared" si="28"/>
        <v>0</v>
      </c>
      <c r="BV155">
        <f t="shared" si="29"/>
        <v>0</v>
      </c>
    </row>
    <row r="156" spans="1:74" x14ac:dyDescent="0.25">
      <c r="A156">
        <f>IF('Form responses 1'!B156="Да",1,0)</f>
        <v>0</v>
      </c>
      <c r="B156">
        <f>IF('Form responses 1'!C156="Да",1,0)</f>
        <v>1</v>
      </c>
      <c r="C156">
        <f>IF('Form responses 1'!D156="Да",1,0)</f>
        <v>0</v>
      </c>
      <c r="D156">
        <f>IF('Form responses 1'!E156="Да",1,0)</f>
        <v>0</v>
      </c>
      <c r="E156">
        <f>IF('Form responses 1'!F156="Да",0,1)</f>
        <v>1</v>
      </c>
      <c r="F156">
        <f>IF('Form responses 1'!G156="Да",1,0)</f>
        <v>0</v>
      </c>
      <c r="G156">
        <f>IF('Form responses 1'!H156="Да",1,0)</f>
        <v>0</v>
      </c>
      <c r="H156">
        <f>IF('Form responses 1'!I156="Да",1,0)</f>
        <v>1</v>
      </c>
      <c r="I156">
        <f>IF('Form responses 1'!J156="Да",1,0)</f>
        <v>0</v>
      </c>
      <c r="J156">
        <f>IF('Form responses 1'!K156="Да",1,0)</f>
        <v>0</v>
      </c>
      <c r="K156">
        <f>IF('Form responses 1'!L156="Да",1,0)</f>
        <v>0</v>
      </c>
      <c r="L156">
        <f>IF('Form responses 1'!M156="Да",0,1)</f>
        <v>0</v>
      </c>
      <c r="M156">
        <f>IF('Form responses 1'!N156="Да",1,0)</f>
        <v>1</v>
      </c>
      <c r="N156">
        <f>IF('Form responses 1'!O156="Да",1,0)</f>
        <v>0</v>
      </c>
      <c r="O156">
        <f>IF('Form responses 1'!P156="Да",0,1)</f>
        <v>0</v>
      </c>
      <c r="P156">
        <f>IF('Form responses 1'!Q156="Да",1,0)</f>
        <v>0</v>
      </c>
      <c r="Q156">
        <f>IF('Form responses 1'!R156="Да",1,0)</f>
        <v>0</v>
      </c>
      <c r="R156">
        <f>IF('Form responses 1'!S156="Да",0,1)</f>
        <v>0</v>
      </c>
      <c r="S156">
        <f>IF('Form responses 1'!T156="Да",1,0)</f>
        <v>1</v>
      </c>
      <c r="T156">
        <f>IF('Form responses 1'!U156="Да",0,1)</f>
        <v>0</v>
      </c>
      <c r="U156">
        <f>IF('Form responses 1'!V156="Да",1,0)</f>
        <v>1</v>
      </c>
      <c r="V156">
        <f>IF('Form responses 1'!W156="Да",1,0)</f>
        <v>0</v>
      </c>
      <c r="W156">
        <f>IF('Form responses 1'!X156="Да",1,0)</f>
        <v>0</v>
      </c>
      <c r="X156">
        <f>IF('Form responses 1'!Y156="Да",1,0)</f>
        <v>1</v>
      </c>
      <c r="Y156">
        <f>IF('Form responses 1'!Z156="Да",1,0)</f>
        <v>1</v>
      </c>
      <c r="Z156">
        <f>IF('Form responses 1'!AA156="Да",1,0)</f>
        <v>1</v>
      </c>
      <c r="AA156">
        <f>IF('Form responses 1'!AB156="Да",1,0)</f>
        <v>1</v>
      </c>
      <c r="AB156">
        <f>IF('Form responses 1'!AC156="Да",1,0)</f>
        <v>0</v>
      </c>
      <c r="AC156">
        <f>IF('Form responses 1'!AD156="Да",0,1)</f>
        <v>1</v>
      </c>
      <c r="AD156">
        <f>IF('Form responses 1'!AE156="Да",0,1)</f>
        <v>1</v>
      </c>
      <c r="AE156">
        <f>IF('Form responses 1'!AF156="Да",1,0)</f>
        <v>0</v>
      </c>
      <c r="AF156">
        <f>IF('Form responses 1'!AG156="Да",0,1)</f>
        <v>0</v>
      </c>
      <c r="AG156">
        <f>IF('Form responses 1'!AH156="Да",1,0)</f>
        <v>1</v>
      </c>
      <c r="AH156">
        <f>IF('Form responses 1'!AI156="Да",0,1)</f>
        <v>0</v>
      </c>
      <c r="AI156">
        <f>IF('Form responses 1'!AJ156="Да",1,0)</f>
        <v>0</v>
      </c>
      <c r="AJ156">
        <f>IF('Form responses 1'!AK156="Да",1,0)</f>
        <v>0</v>
      </c>
      <c r="AK156">
        <f>IF('Form responses 1'!AL156="Да",0,1)</f>
        <v>0</v>
      </c>
      <c r="AL156">
        <f>IF('Form responses 1'!AM156="Да",1,0)</f>
        <v>1</v>
      </c>
      <c r="AM156">
        <f>IF('Form responses 1'!AN156="Да",1,0)</f>
        <v>0</v>
      </c>
      <c r="AN156">
        <f>IF('Form responses 1'!AO156="Да",1,0)</f>
        <v>0</v>
      </c>
      <c r="AO156">
        <f>IF('Form responses 1'!AP156="Да",0,1)</f>
        <v>1</v>
      </c>
      <c r="AP156">
        <f>IF('Form responses 1'!AQ156="Да",0,1)</f>
        <v>0</v>
      </c>
      <c r="AQ156">
        <f>IF('Form responses 1'!AR156="Да",1,0)</f>
        <v>0</v>
      </c>
      <c r="AR156">
        <f>IF('Form responses 1'!AS156="Да",1,0)</f>
        <v>0</v>
      </c>
      <c r="AS156">
        <f>IF('Form responses 1'!AT156="Да",1,0)</f>
        <v>0</v>
      </c>
      <c r="AT156">
        <f>IF('Form responses 1'!AU156="Да",1,0)</f>
        <v>0</v>
      </c>
      <c r="AU156">
        <f>IF('Form responses 1'!AV156="Да",1,0)</f>
        <v>1</v>
      </c>
      <c r="AV156">
        <f>IF('Form responses 1'!AW156="Да",0,1)</f>
        <v>1</v>
      </c>
      <c r="AW156">
        <f>IF('Form responses 1'!AX156="Да",1,0)</f>
        <v>1</v>
      </c>
      <c r="AX156">
        <f>IF('Form responses 1'!AY156="Да",1,0)</f>
        <v>0</v>
      </c>
      <c r="AY156">
        <f>IF('Form responses 1'!AZ156="Да",0,1)</f>
        <v>0</v>
      </c>
      <c r="AZ156">
        <f>IF('Form responses 1'!BA156="Да",1,0)</f>
        <v>0</v>
      </c>
      <c r="BA156">
        <f>IF('Form responses 1'!BB156="Да",1,0)</f>
        <v>1</v>
      </c>
      <c r="BB156">
        <f>IF('Form responses 1'!BC156="Да",0,1)</f>
        <v>0</v>
      </c>
      <c r="BC156">
        <f>IF('Form responses 1'!BD156="Да",1,0)</f>
        <v>1</v>
      </c>
      <c r="BD156">
        <f>IF('Form responses 1'!BE156="Да",1,0)</f>
        <v>1</v>
      </c>
      <c r="BE156">
        <f>IF('Form responses 1'!BF156="Да",1,0)</f>
        <v>0</v>
      </c>
      <c r="BF156">
        <f t="shared" si="21"/>
        <v>10</v>
      </c>
      <c r="BG156" t="str">
        <f t="shared" si="20"/>
        <v>3. амбиверт</v>
      </c>
      <c r="BH156">
        <f t="shared" si="22"/>
        <v>8</v>
      </c>
      <c r="BI156" t="str">
        <f t="shared" si="23"/>
        <v>3. средний</v>
      </c>
      <c r="BJ156">
        <f t="shared" si="24"/>
        <v>3</v>
      </c>
      <c r="BK156" t="str">
        <f t="shared" si="25"/>
        <v>ок</v>
      </c>
      <c r="BL156">
        <f>IF('Form responses 1'!BG156=5,1,0)</f>
        <v>1</v>
      </c>
      <c r="BM156">
        <f>IF('Form responses 1'!BH156=5,1,0)</f>
        <v>1</v>
      </c>
      <c r="BN156">
        <f>IF('Form responses 1'!BI156=27,1,0)</f>
        <v>1</v>
      </c>
      <c r="BO156">
        <f>IF('Form responses 1'!BJ156=4,1,0)</f>
        <v>1</v>
      </c>
      <c r="BP156">
        <f>IF('Form responses 1'!BK156=29,1,0)</f>
        <v>1</v>
      </c>
      <c r="BQ156">
        <f>IF('Form responses 1'!BL156=20,1,0)</f>
        <v>0</v>
      </c>
      <c r="BR156">
        <f>IF('Form responses 1'!BM156="Семен потерял часть денег",1,0)</f>
        <v>1</v>
      </c>
      <c r="BS156">
        <f t="shared" si="26"/>
        <v>6</v>
      </c>
      <c r="BT156">
        <f t="shared" si="27"/>
        <v>0</v>
      </c>
      <c r="BU156">
        <f t="shared" si="28"/>
        <v>1</v>
      </c>
      <c r="BV156">
        <f t="shared" si="29"/>
        <v>0</v>
      </c>
    </row>
    <row r="157" spans="1:74" x14ac:dyDescent="0.25">
      <c r="A157">
        <f>IF('Form responses 1'!B157="Да",1,0)</f>
        <v>0</v>
      </c>
      <c r="B157">
        <f>IF('Form responses 1'!C157="Да",1,0)</f>
        <v>1</v>
      </c>
      <c r="C157">
        <f>IF('Form responses 1'!D157="Да",1,0)</f>
        <v>0</v>
      </c>
      <c r="D157">
        <f>IF('Form responses 1'!E157="Да",1,0)</f>
        <v>0</v>
      </c>
      <c r="E157">
        <f>IF('Form responses 1'!F157="Да",0,1)</f>
        <v>0</v>
      </c>
      <c r="F157">
        <f>IF('Form responses 1'!G157="Да",1,0)</f>
        <v>0</v>
      </c>
      <c r="G157">
        <f>IF('Form responses 1'!H157="Да",1,0)</f>
        <v>1</v>
      </c>
      <c r="H157">
        <f>IF('Form responses 1'!I157="Да",1,0)</f>
        <v>0</v>
      </c>
      <c r="I157">
        <f>IF('Form responses 1'!J157="Да",1,0)</f>
        <v>1</v>
      </c>
      <c r="J157">
        <f>IF('Form responses 1'!K157="Да",1,0)</f>
        <v>0</v>
      </c>
      <c r="K157">
        <f>IF('Form responses 1'!L157="Да",1,0)</f>
        <v>0</v>
      </c>
      <c r="L157">
        <f>IF('Form responses 1'!M157="Да",0,1)</f>
        <v>0</v>
      </c>
      <c r="M157">
        <f>IF('Form responses 1'!N157="Да",1,0)</f>
        <v>0</v>
      </c>
      <c r="N157">
        <f>IF('Form responses 1'!O157="Да",1,0)</f>
        <v>0</v>
      </c>
      <c r="O157">
        <f>IF('Form responses 1'!P157="Да",0,1)</f>
        <v>1</v>
      </c>
      <c r="P157">
        <f>IF('Form responses 1'!Q157="Да",1,0)</f>
        <v>0</v>
      </c>
      <c r="Q157">
        <f>IF('Form responses 1'!R157="Да",1,0)</f>
        <v>1</v>
      </c>
      <c r="R157">
        <f>IF('Form responses 1'!S157="Да",0,1)</f>
        <v>0</v>
      </c>
      <c r="S157">
        <f>IF('Form responses 1'!T157="Да",1,0)</f>
        <v>1</v>
      </c>
      <c r="T157">
        <f>IF('Form responses 1'!U157="Да",0,1)</f>
        <v>1</v>
      </c>
      <c r="U157">
        <f>IF('Form responses 1'!V157="Да",1,0)</f>
        <v>1</v>
      </c>
      <c r="V157">
        <f>IF('Form responses 1'!W157="Да",1,0)</f>
        <v>0</v>
      </c>
      <c r="W157">
        <f>IF('Form responses 1'!X157="Да",1,0)</f>
        <v>0</v>
      </c>
      <c r="X157">
        <f>IF('Form responses 1'!Y157="Да",1,0)</f>
        <v>0</v>
      </c>
      <c r="Y157">
        <f>IF('Form responses 1'!Z157="Да",1,0)</f>
        <v>1</v>
      </c>
      <c r="Z157">
        <f>IF('Form responses 1'!AA157="Да",1,0)</f>
        <v>0</v>
      </c>
      <c r="AA157">
        <f>IF('Form responses 1'!AB157="Да",1,0)</f>
        <v>1</v>
      </c>
      <c r="AB157">
        <f>IF('Form responses 1'!AC157="Да",1,0)</f>
        <v>0</v>
      </c>
      <c r="AC157">
        <f>IF('Form responses 1'!AD157="Да",0,1)</f>
        <v>1</v>
      </c>
      <c r="AD157">
        <f>IF('Form responses 1'!AE157="Да",0,1)</f>
        <v>0</v>
      </c>
      <c r="AE157">
        <f>IF('Form responses 1'!AF157="Да",1,0)</f>
        <v>1</v>
      </c>
      <c r="AF157">
        <f>IF('Form responses 1'!AG157="Да",0,1)</f>
        <v>1</v>
      </c>
      <c r="AG157">
        <f>IF('Form responses 1'!AH157="Да",1,0)</f>
        <v>1</v>
      </c>
      <c r="AH157">
        <f>IF('Form responses 1'!AI157="Да",0,1)</f>
        <v>0</v>
      </c>
      <c r="AI157">
        <f>IF('Form responses 1'!AJ157="Да",1,0)</f>
        <v>0</v>
      </c>
      <c r="AJ157">
        <f>IF('Form responses 1'!AK157="Да",1,0)</f>
        <v>1</v>
      </c>
      <c r="AK157">
        <f>IF('Form responses 1'!AL157="Да",0,1)</f>
        <v>0</v>
      </c>
      <c r="AL157">
        <f>IF('Form responses 1'!AM157="Да",1,0)</f>
        <v>0</v>
      </c>
      <c r="AM157">
        <f>IF('Form responses 1'!AN157="Да",1,0)</f>
        <v>0</v>
      </c>
      <c r="AN157">
        <f>IF('Form responses 1'!AO157="Да",1,0)</f>
        <v>0</v>
      </c>
      <c r="AO157">
        <f>IF('Form responses 1'!AP157="Да",0,1)</f>
        <v>1</v>
      </c>
      <c r="AP157">
        <f>IF('Form responses 1'!AQ157="Да",0,1)</f>
        <v>0</v>
      </c>
      <c r="AQ157">
        <f>IF('Form responses 1'!AR157="Да",1,0)</f>
        <v>0</v>
      </c>
      <c r="AR157">
        <f>IF('Form responses 1'!AS157="Да",1,0)</f>
        <v>1</v>
      </c>
      <c r="AS157">
        <f>IF('Form responses 1'!AT157="Да",1,0)</f>
        <v>1</v>
      </c>
      <c r="AT157">
        <f>IF('Form responses 1'!AU157="Да",1,0)</f>
        <v>1</v>
      </c>
      <c r="AU157">
        <f>IF('Form responses 1'!AV157="Да",1,0)</f>
        <v>0</v>
      </c>
      <c r="AV157">
        <f>IF('Form responses 1'!AW157="Да",0,1)</f>
        <v>0</v>
      </c>
      <c r="AW157">
        <f>IF('Form responses 1'!AX157="Да",1,0)</f>
        <v>0</v>
      </c>
      <c r="AX157">
        <f>IF('Form responses 1'!AY157="Да",1,0)</f>
        <v>0</v>
      </c>
      <c r="AY157">
        <f>IF('Form responses 1'!AZ157="Да",0,1)</f>
        <v>1</v>
      </c>
      <c r="AZ157">
        <f>IF('Form responses 1'!BA157="Да",1,0)</f>
        <v>1</v>
      </c>
      <c r="BA157">
        <f>IF('Form responses 1'!BB157="Да",1,0)</f>
        <v>1</v>
      </c>
      <c r="BB157">
        <f>IF('Form responses 1'!BC157="Да",0,1)</f>
        <v>1</v>
      </c>
      <c r="BC157">
        <f>IF('Form responses 1'!BD157="Да",1,0)</f>
        <v>1</v>
      </c>
      <c r="BD157">
        <f>IF('Form responses 1'!BE157="Да",1,0)</f>
        <v>0</v>
      </c>
      <c r="BE157">
        <f>IF('Form responses 1'!BF157="Да",1,0)</f>
        <v>0</v>
      </c>
      <c r="BF157">
        <f t="shared" si="21"/>
        <v>12</v>
      </c>
      <c r="BG157" t="str">
        <f t="shared" si="20"/>
        <v>3. амбиверт</v>
      </c>
      <c r="BH157">
        <f t="shared" si="22"/>
        <v>10</v>
      </c>
      <c r="BI157" t="str">
        <f t="shared" si="23"/>
        <v>3. средний</v>
      </c>
      <c r="BJ157">
        <f t="shared" si="24"/>
        <v>2</v>
      </c>
      <c r="BK157" t="str">
        <f t="shared" si="25"/>
        <v>ок</v>
      </c>
      <c r="BL157">
        <f>IF('Form responses 1'!BG157=5,1,0)</f>
        <v>0</v>
      </c>
      <c r="BM157">
        <f>IF('Form responses 1'!BH157=5,1,0)</f>
        <v>0</v>
      </c>
      <c r="BN157">
        <f>IF('Form responses 1'!BI157=27,1,0)</f>
        <v>1</v>
      </c>
      <c r="BO157">
        <f>IF('Form responses 1'!BJ157=4,1,0)</f>
        <v>1</v>
      </c>
      <c r="BP157">
        <f>IF('Form responses 1'!BK157=29,1,0)</f>
        <v>1</v>
      </c>
      <c r="BQ157">
        <f>IF('Form responses 1'!BL157=20,1,0)</f>
        <v>0</v>
      </c>
      <c r="BR157">
        <f>IF('Form responses 1'!BM157="Семен потерял часть денег",1,0)</f>
        <v>1</v>
      </c>
      <c r="BS157">
        <f t="shared" si="26"/>
        <v>4</v>
      </c>
      <c r="BT157">
        <f t="shared" si="27"/>
        <v>0</v>
      </c>
      <c r="BU157">
        <f t="shared" si="28"/>
        <v>0</v>
      </c>
      <c r="BV157">
        <f t="shared" si="29"/>
        <v>1</v>
      </c>
    </row>
    <row r="158" spans="1:74" x14ac:dyDescent="0.25">
      <c r="A158">
        <f>IF('Form responses 1'!B158="Да",1,0)</f>
        <v>1</v>
      </c>
      <c r="B158">
        <f>IF('Form responses 1'!C158="Да",1,0)</f>
        <v>0</v>
      </c>
      <c r="C158">
        <f>IF('Form responses 1'!D158="Да",1,0)</f>
        <v>1</v>
      </c>
      <c r="D158">
        <f>IF('Form responses 1'!E158="Да",1,0)</f>
        <v>0</v>
      </c>
      <c r="E158">
        <f>IF('Form responses 1'!F158="Да",0,1)</f>
        <v>0</v>
      </c>
      <c r="F158">
        <f>IF('Form responses 1'!G158="Да",1,0)</f>
        <v>1</v>
      </c>
      <c r="G158">
        <f>IF('Form responses 1'!H158="Да",1,0)</f>
        <v>0</v>
      </c>
      <c r="H158">
        <f>IF('Form responses 1'!I158="Да",1,0)</f>
        <v>0</v>
      </c>
      <c r="I158">
        <f>IF('Form responses 1'!J158="Да",1,0)</f>
        <v>0</v>
      </c>
      <c r="J158">
        <f>IF('Form responses 1'!K158="Да",1,0)</f>
        <v>0</v>
      </c>
      <c r="K158">
        <f>IF('Form responses 1'!L158="Да",1,0)</f>
        <v>1</v>
      </c>
      <c r="L158">
        <f>IF('Form responses 1'!M158="Да",0,1)</f>
        <v>1</v>
      </c>
      <c r="M158">
        <f>IF('Form responses 1'!N158="Да",1,0)</f>
        <v>0</v>
      </c>
      <c r="N158">
        <f>IF('Form responses 1'!O158="Да",1,0)</f>
        <v>0</v>
      </c>
      <c r="O158">
        <f>IF('Form responses 1'!P158="Да",0,1)</f>
        <v>0</v>
      </c>
      <c r="P158">
        <f>IF('Form responses 1'!Q158="Да",1,0)</f>
        <v>0</v>
      </c>
      <c r="Q158">
        <f>IF('Form responses 1'!R158="Да",1,0)</f>
        <v>0</v>
      </c>
      <c r="R158">
        <f>IF('Form responses 1'!S158="Да",0,1)</f>
        <v>0</v>
      </c>
      <c r="S158">
        <f>IF('Form responses 1'!T158="Да",1,0)</f>
        <v>1</v>
      </c>
      <c r="T158">
        <f>IF('Form responses 1'!U158="Да",0,1)</f>
        <v>0</v>
      </c>
      <c r="U158">
        <f>IF('Form responses 1'!V158="Да",1,0)</f>
        <v>1</v>
      </c>
      <c r="V158">
        <f>IF('Form responses 1'!W158="Да",1,0)</f>
        <v>0</v>
      </c>
      <c r="W158">
        <f>IF('Form responses 1'!X158="Да",1,0)</f>
        <v>0</v>
      </c>
      <c r="X158">
        <f>IF('Form responses 1'!Y158="Да",1,0)</f>
        <v>0</v>
      </c>
      <c r="Y158">
        <f>IF('Form responses 1'!Z158="Да",1,0)</f>
        <v>0</v>
      </c>
      <c r="Z158">
        <f>IF('Form responses 1'!AA158="Да",1,0)</f>
        <v>0</v>
      </c>
      <c r="AA158">
        <f>IF('Form responses 1'!AB158="Да",1,0)</f>
        <v>1</v>
      </c>
      <c r="AB158">
        <f>IF('Form responses 1'!AC158="Да",1,0)</f>
        <v>0</v>
      </c>
      <c r="AC158">
        <f>IF('Form responses 1'!AD158="Да",0,1)</f>
        <v>0</v>
      </c>
      <c r="AD158">
        <f>IF('Form responses 1'!AE158="Да",0,1)</f>
        <v>1</v>
      </c>
      <c r="AE158">
        <f>IF('Form responses 1'!AF158="Да",1,0)</f>
        <v>0</v>
      </c>
      <c r="AF158">
        <f>IF('Form responses 1'!AG158="Да",0,1)</f>
        <v>0</v>
      </c>
      <c r="AG158">
        <f>IF('Form responses 1'!AH158="Да",1,0)</f>
        <v>0</v>
      </c>
      <c r="AH158">
        <f>IF('Form responses 1'!AI158="Да",0,1)</f>
        <v>0</v>
      </c>
      <c r="AI158">
        <f>IF('Form responses 1'!AJ158="Да",1,0)</f>
        <v>0</v>
      </c>
      <c r="AJ158">
        <f>IF('Form responses 1'!AK158="Да",1,0)</f>
        <v>1</v>
      </c>
      <c r="AK158">
        <f>IF('Form responses 1'!AL158="Да",0,1)</f>
        <v>1</v>
      </c>
      <c r="AL158">
        <f>IF('Form responses 1'!AM158="Да",1,0)</f>
        <v>0</v>
      </c>
      <c r="AM158">
        <f>IF('Form responses 1'!AN158="Да",1,0)</f>
        <v>1</v>
      </c>
      <c r="AN158">
        <f>IF('Form responses 1'!AO158="Да",1,0)</f>
        <v>0</v>
      </c>
      <c r="AO158">
        <f>IF('Form responses 1'!AP158="Да",0,1)</f>
        <v>1</v>
      </c>
      <c r="AP158">
        <f>IF('Form responses 1'!AQ158="Да",0,1)</f>
        <v>0</v>
      </c>
      <c r="AQ158">
        <f>IF('Form responses 1'!AR158="Да",1,0)</f>
        <v>0</v>
      </c>
      <c r="AR158">
        <f>IF('Form responses 1'!AS158="Да",1,0)</f>
        <v>0</v>
      </c>
      <c r="AS158">
        <f>IF('Form responses 1'!AT158="Да",1,0)</f>
        <v>0</v>
      </c>
      <c r="AT158">
        <f>IF('Form responses 1'!AU158="Да",1,0)</f>
        <v>0</v>
      </c>
      <c r="AU158">
        <f>IF('Form responses 1'!AV158="Да",1,0)</f>
        <v>0</v>
      </c>
      <c r="AV158">
        <f>IF('Form responses 1'!AW158="Да",0,1)</f>
        <v>1</v>
      </c>
      <c r="AW158">
        <f>IF('Form responses 1'!AX158="Да",1,0)</f>
        <v>1</v>
      </c>
      <c r="AX158">
        <f>IF('Form responses 1'!AY158="Да",1,0)</f>
        <v>0</v>
      </c>
      <c r="AY158">
        <f>IF('Form responses 1'!AZ158="Да",0,1)</f>
        <v>1</v>
      </c>
      <c r="AZ158">
        <f>IF('Form responses 1'!BA158="Да",1,0)</f>
        <v>1</v>
      </c>
      <c r="BA158">
        <f>IF('Form responses 1'!BB158="Да",1,0)</f>
        <v>0</v>
      </c>
      <c r="BB158">
        <f>IF('Form responses 1'!BC158="Да",0,1)</f>
        <v>1</v>
      </c>
      <c r="BC158">
        <f>IF('Form responses 1'!BD158="Да",1,0)</f>
        <v>0</v>
      </c>
      <c r="BD158">
        <f>IF('Form responses 1'!BE158="Да",1,0)</f>
        <v>1</v>
      </c>
      <c r="BE158">
        <f>IF('Form responses 1'!BF158="Да",1,0)</f>
        <v>0</v>
      </c>
      <c r="BF158">
        <f t="shared" si="21"/>
        <v>9</v>
      </c>
      <c r="BG158" t="str">
        <f t="shared" si="20"/>
        <v>3. амбиверт</v>
      </c>
      <c r="BH158">
        <f t="shared" si="22"/>
        <v>4</v>
      </c>
      <c r="BI158" t="str">
        <f t="shared" si="23"/>
        <v>4. низкий</v>
      </c>
      <c r="BJ158">
        <f t="shared" si="24"/>
        <v>6</v>
      </c>
      <c r="BK158" t="str">
        <f t="shared" si="25"/>
        <v>пздт</v>
      </c>
      <c r="BL158">
        <f>IF('Form responses 1'!BG158=5,1,0)</f>
        <v>1</v>
      </c>
      <c r="BM158">
        <f>IF('Form responses 1'!BH158=5,1,0)</f>
        <v>1</v>
      </c>
      <c r="BN158">
        <f>IF('Form responses 1'!BI158=27,1,0)</f>
        <v>1</v>
      </c>
      <c r="BO158">
        <f>IF('Form responses 1'!BJ158=4,1,0)</f>
        <v>0</v>
      </c>
      <c r="BP158">
        <f>IF('Form responses 1'!BK158=29,1,0)</f>
        <v>1</v>
      </c>
      <c r="BQ158">
        <f>IF('Form responses 1'!BL158=20,1,0)</f>
        <v>0</v>
      </c>
      <c r="BR158">
        <f>IF('Form responses 1'!BM158="Семен потерял часть денег",1,0)</f>
        <v>1</v>
      </c>
      <c r="BS158">
        <f t="shared" si="26"/>
        <v>5</v>
      </c>
      <c r="BT158">
        <f t="shared" si="27"/>
        <v>0</v>
      </c>
      <c r="BU158">
        <f t="shared" si="28"/>
        <v>0</v>
      </c>
      <c r="BV158">
        <f t="shared" si="29"/>
        <v>0</v>
      </c>
    </row>
    <row r="159" spans="1:74" x14ac:dyDescent="0.25">
      <c r="A159">
        <f>IF('Form responses 1'!B159="Да",1,0)</f>
        <v>1</v>
      </c>
      <c r="B159">
        <f>IF('Form responses 1'!C159="Да",1,0)</f>
        <v>1</v>
      </c>
      <c r="C159">
        <f>IF('Form responses 1'!D159="Да",1,0)</f>
        <v>0</v>
      </c>
      <c r="D159">
        <f>IF('Form responses 1'!E159="Да",1,0)</f>
        <v>0</v>
      </c>
      <c r="E159">
        <f>IF('Form responses 1'!F159="Да",0,1)</f>
        <v>0</v>
      </c>
      <c r="F159">
        <f>IF('Form responses 1'!G159="Да",1,0)</f>
        <v>0</v>
      </c>
      <c r="G159">
        <f>IF('Form responses 1'!H159="Да",1,0)</f>
        <v>1</v>
      </c>
      <c r="H159">
        <f>IF('Form responses 1'!I159="Да",1,0)</f>
        <v>0</v>
      </c>
      <c r="I159">
        <f>IF('Form responses 1'!J159="Да",1,0)</f>
        <v>1</v>
      </c>
      <c r="J159">
        <f>IF('Form responses 1'!K159="Да",1,0)</f>
        <v>0</v>
      </c>
      <c r="K159">
        <f>IF('Form responses 1'!L159="Да",1,0)</f>
        <v>1</v>
      </c>
      <c r="L159">
        <f>IF('Form responses 1'!M159="Да",0,1)</f>
        <v>0</v>
      </c>
      <c r="M159">
        <f>IF('Form responses 1'!N159="Да",1,0)</f>
        <v>1</v>
      </c>
      <c r="N159">
        <f>IF('Form responses 1'!O159="Да",1,0)</f>
        <v>1</v>
      </c>
      <c r="O159">
        <f>IF('Form responses 1'!P159="Да",0,1)</f>
        <v>0</v>
      </c>
      <c r="P159">
        <f>IF('Form responses 1'!Q159="Да",1,0)</f>
        <v>1</v>
      </c>
      <c r="Q159">
        <f>IF('Form responses 1'!R159="Да",1,0)</f>
        <v>0</v>
      </c>
      <c r="R159">
        <f>IF('Form responses 1'!S159="Да",0,1)</f>
        <v>0</v>
      </c>
      <c r="S159">
        <f>IF('Form responses 1'!T159="Да",1,0)</f>
        <v>1</v>
      </c>
      <c r="T159">
        <f>IF('Form responses 1'!U159="Да",0,1)</f>
        <v>0</v>
      </c>
      <c r="U159">
        <f>IF('Form responses 1'!V159="Да",1,0)</f>
        <v>0</v>
      </c>
      <c r="V159">
        <f>IF('Form responses 1'!W159="Да",1,0)</f>
        <v>0</v>
      </c>
      <c r="W159">
        <f>IF('Form responses 1'!X159="Да",1,0)</f>
        <v>1</v>
      </c>
      <c r="X159">
        <f>IF('Form responses 1'!Y159="Да",1,0)</f>
        <v>1</v>
      </c>
      <c r="Y159">
        <f>IF('Form responses 1'!Z159="Да",1,0)</f>
        <v>0</v>
      </c>
      <c r="Z159">
        <f>IF('Form responses 1'!AA159="Да",1,0)</f>
        <v>1</v>
      </c>
      <c r="AA159">
        <f>IF('Form responses 1'!AB159="Да",1,0)</f>
        <v>0</v>
      </c>
      <c r="AB159">
        <f>IF('Form responses 1'!AC159="Да",1,0)</f>
        <v>1</v>
      </c>
      <c r="AC159">
        <f>IF('Form responses 1'!AD159="Да",0,1)</f>
        <v>0</v>
      </c>
      <c r="AD159">
        <f>IF('Form responses 1'!AE159="Да",0,1)</f>
        <v>1</v>
      </c>
      <c r="AE159">
        <f>IF('Form responses 1'!AF159="Да",1,0)</f>
        <v>1</v>
      </c>
      <c r="AF159">
        <f>IF('Form responses 1'!AG159="Да",0,1)</f>
        <v>0</v>
      </c>
      <c r="AG159">
        <f>IF('Form responses 1'!AH159="Да",1,0)</f>
        <v>1</v>
      </c>
      <c r="AH159">
        <f>IF('Form responses 1'!AI159="Да",0,1)</f>
        <v>0</v>
      </c>
      <c r="AI159">
        <f>IF('Form responses 1'!AJ159="Да",1,0)</f>
        <v>0</v>
      </c>
      <c r="AJ159">
        <f>IF('Form responses 1'!AK159="Да",1,0)</f>
        <v>0</v>
      </c>
      <c r="AK159">
        <f>IF('Form responses 1'!AL159="Да",0,1)</f>
        <v>0</v>
      </c>
      <c r="AL159">
        <f>IF('Form responses 1'!AM159="Да",1,0)</f>
        <v>1</v>
      </c>
      <c r="AM159">
        <f>IF('Form responses 1'!AN159="Да",1,0)</f>
        <v>0</v>
      </c>
      <c r="AN159">
        <f>IF('Form responses 1'!AO159="Да",1,0)</f>
        <v>0</v>
      </c>
      <c r="AO159">
        <f>IF('Form responses 1'!AP159="Да",0,1)</f>
        <v>0</v>
      </c>
      <c r="AP159">
        <f>IF('Form responses 1'!AQ159="Да",0,1)</f>
        <v>0</v>
      </c>
      <c r="AQ159">
        <f>IF('Form responses 1'!AR159="Да",1,0)</f>
        <v>0</v>
      </c>
      <c r="AR159">
        <f>IF('Form responses 1'!AS159="Да",1,0)</f>
        <v>0</v>
      </c>
      <c r="AS159">
        <f>IF('Form responses 1'!AT159="Да",1,0)</f>
        <v>0</v>
      </c>
      <c r="AT159">
        <f>IF('Form responses 1'!AU159="Да",1,0)</f>
        <v>1</v>
      </c>
      <c r="AU159">
        <f>IF('Form responses 1'!AV159="Да",1,0)</f>
        <v>1</v>
      </c>
      <c r="AV159">
        <f>IF('Form responses 1'!AW159="Да",0,1)</f>
        <v>1</v>
      </c>
      <c r="AW159">
        <f>IF('Form responses 1'!AX159="Да",1,0)</f>
        <v>0</v>
      </c>
      <c r="AX159">
        <f>IF('Form responses 1'!AY159="Да",1,0)</f>
        <v>1</v>
      </c>
      <c r="AY159">
        <f>IF('Form responses 1'!AZ159="Да",0,1)</f>
        <v>0</v>
      </c>
      <c r="AZ159">
        <f>IF('Form responses 1'!BA159="Да",1,0)</f>
        <v>1</v>
      </c>
      <c r="BA159">
        <f>IF('Form responses 1'!BB159="Да",1,0)</f>
        <v>0</v>
      </c>
      <c r="BB159">
        <f>IF('Form responses 1'!BC159="Да",0,1)</f>
        <v>1</v>
      </c>
      <c r="BC159">
        <f>IF('Form responses 1'!BD159="Да",1,0)</f>
        <v>1</v>
      </c>
      <c r="BD159">
        <f>IF('Form responses 1'!BE159="Да",1,0)</f>
        <v>0</v>
      </c>
      <c r="BE159">
        <f>IF('Form responses 1'!BF159="Да",1,0)</f>
        <v>0</v>
      </c>
      <c r="BF159">
        <f t="shared" si="21"/>
        <v>3</v>
      </c>
      <c r="BG159" t="str">
        <f t="shared" si="20"/>
        <v>5. глубокий интраверт</v>
      </c>
      <c r="BH159">
        <f t="shared" si="22"/>
        <v>17</v>
      </c>
      <c r="BI159" t="str">
        <f t="shared" si="23"/>
        <v>2. Высокий</v>
      </c>
      <c r="BJ159">
        <f t="shared" si="24"/>
        <v>4</v>
      </c>
      <c r="BK159" t="str">
        <f t="shared" si="25"/>
        <v>ок</v>
      </c>
      <c r="BL159">
        <f>IF('Form responses 1'!BG159=5,1,0)</f>
        <v>1</v>
      </c>
      <c r="BM159">
        <f>IF('Form responses 1'!BH159=5,1,0)</f>
        <v>1</v>
      </c>
      <c r="BN159">
        <f>IF('Form responses 1'!BI159=27,1,0)</f>
        <v>1</v>
      </c>
      <c r="BO159">
        <f>IF('Form responses 1'!BJ159=4,1,0)</f>
        <v>1</v>
      </c>
      <c r="BP159">
        <f>IF('Form responses 1'!BK159=29,1,0)</f>
        <v>1</v>
      </c>
      <c r="BQ159">
        <f>IF('Form responses 1'!BL159=20,1,0)</f>
        <v>1</v>
      </c>
      <c r="BR159">
        <f>IF('Form responses 1'!BM159="Семен потерял часть денег",1,0)</f>
        <v>1</v>
      </c>
      <c r="BS159">
        <f t="shared" si="26"/>
        <v>7</v>
      </c>
      <c r="BT159">
        <f t="shared" si="27"/>
        <v>1</v>
      </c>
      <c r="BU159">
        <f t="shared" si="28"/>
        <v>1</v>
      </c>
      <c r="BV159">
        <f t="shared" si="29"/>
        <v>0</v>
      </c>
    </row>
    <row r="160" spans="1:74" x14ac:dyDescent="0.25">
      <c r="A160">
        <f>IF('Form responses 1'!B160="Да",1,0)</f>
        <v>1</v>
      </c>
      <c r="B160">
        <f>IF('Form responses 1'!C160="Да",1,0)</f>
        <v>0</v>
      </c>
      <c r="C160">
        <f>IF('Form responses 1'!D160="Да",1,0)</f>
        <v>0</v>
      </c>
      <c r="D160">
        <f>IF('Form responses 1'!E160="Да",1,0)</f>
        <v>0</v>
      </c>
      <c r="E160">
        <f>IF('Form responses 1'!F160="Да",0,1)</f>
        <v>0</v>
      </c>
      <c r="F160">
        <f>IF('Form responses 1'!G160="Да",1,0)</f>
        <v>1</v>
      </c>
      <c r="G160">
        <f>IF('Form responses 1'!H160="Да",1,0)</f>
        <v>1</v>
      </c>
      <c r="H160">
        <f>IF('Form responses 1'!I160="Да",1,0)</f>
        <v>0</v>
      </c>
      <c r="I160">
        <f>IF('Form responses 1'!J160="Да",1,0)</f>
        <v>0</v>
      </c>
      <c r="J160">
        <f>IF('Form responses 1'!K160="Да",1,0)</f>
        <v>1</v>
      </c>
      <c r="K160">
        <f>IF('Form responses 1'!L160="Да",1,0)</f>
        <v>0</v>
      </c>
      <c r="L160">
        <f>IF('Form responses 1'!M160="Да",0,1)</f>
        <v>0</v>
      </c>
      <c r="M160">
        <f>IF('Form responses 1'!N160="Да",1,0)</f>
        <v>0</v>
      </c>
      <c r="N160">
        <f>IF('Form responses 1'!O160="Да",1,0)</f>
        <v>0</v>
      </c>
      <c r="O160">
        <f>IF('Form responses 1'!P160="Да",0,1)</f>
        <v>1</v>
      </c>
      <c r="P160">
        <f>IF('Form responses 1'!Q160="Да",1,0)</f>
        <v>0</v>
      </c>
      <c r="Q160">
        <f>IF('Form responses 1'!R160="Да",1,0)</f>
        <v>0</v>
      </c>
      <c r="R160">
        <f>IF('Form responses 1'!S160="Да",0,1)</f>
        <v>0</v>
      </c>
      <c r="S160">
        <f>IF('Form responses 1'!T160="Да",1,0)</f>
        <v>1</v>
      </c>
      <c r="T160">
        <f>IF('Form responses 1'!U160="Да",0,1)</f>
        <v>1</v>
      </c>
      <c r="U160">
        <f>IF('Form responses 1'!V160="Да",1,0)</f>
        <v>1</v>
      </c>
      <c r="V160">
        <f>IF('Form responses 1'!W160="Да",1,0)</f>
        <v>1</v>
      </c>
      <c r="W160">
        <f>IF('Form responses 1'!X160="Да",1,0)</f>
        <v>0</v>
      </c>
      <c r="X160">
        <f>IF('Form responses 1'!Y160="Да",1,0)</f>
        <v>0</v>
      </c>
      <c r="Y160">
        <f>IF('Form responses 1'!Z160="Да",1,0)</f>
        <v>1</v>
      </c>
      <c r="Z160">
        <f>IF('Form responses 1'!AA160="Да",1,0)</f>
        <v>1</v>
      </c>
      <c r="AA160">
        <f>IF('Form responses 1'!AB160="Да",1,0)</f>
        <v>1</v>
      </c>
      <c r="AB160">
        <f>IF('Form responses 1'!AC160="Да",1,0)</f>
        <v>0</v>
      </c>
      <c r="AC160">
        <f>IF('Form responses 1'!AD160="Да",0,1)</f>
        <v>1</v>
      </c>
      <c r="AD160">
        <f>IF('Form responses 1'!AE160="Да",0,1)</f>
        <v>1</v>
      </c>
      <c r="AE160">
        <f>IF('Form responses 1'!AF160="Да",1,0)</f>
        <v>1</v>
      </c>
      <c r="AF160">
        <f>IF('Form responses 1'!AG160="Да",0,1)</f>
        <v>0</v>
      </c>
      <c r="AG160">
        <f>IF('Form responses 1'!AH160="Да",1,0)</f>
        <v>1</v>
      </c>
      <c r="AH160">
        <f>IF('Form responses 1'!AI160="Да",0,1)</f>
        <v>0</v>
      </c>
      <c r="AI160">
        <f>IF('Form responses 1'!AJ160="Да",1,0)</f>
        <v>0</v>
      </c>
      <c r="AJ160">
        <f>IF('Form responses 1'!AK160="Да",1,0)</f>
        <v>0</v>
      </c>
      <c r="AK160">
        <f>IF('Form responses 1'!AL160="Да",0,1)</f>
        <v>1</v>
      </c>
      <c r="AL160">
        <f>IF('Form responses 1'!AM160="Да",1,0)</f>
        <v>1</v>
      </c>
      <c r="AM160">
        <f>IF('Form responses 1'!AN160="Да",1,0)</f>
        <v>0</v>
      </c>
      <c r="AN160">
        <f>IF('Form responses 1'!AO160="Да",1,0)</f>
        <v>0</v>
      </c>
      <c r="AO160">
        <f>IF('Form responses 1'!AP160="Да",0,1)</f>
        <v>0</v>
      </c>
      <c r="AP160">
        <f>IF('Form responses 1'!AQ160="Да",0,1)</f>
        <v>0</v>
      </c>
      <c r="AQ160">
        <f>IF('Form responses 1'!AR160="Да",1,0)</f>
        <v>0</v>
      </c>
      <c r="AR160">
        <f>IF('Form responses 1'!AS160="Да",1,0)</f>
        <v>0</v>
      </c>
      <c r="AS160">
        <f>IF('Form responses 1'!AT160="Да",1,0)</f>
        <v>0</v>
      </c>
      <c r="AT160">
        <f>IF('Form responses 1'!AU160="Да",1,0)</f>
        <v>0</v>
      </c>
      <c r="AU160">
        <f>IF('Form responses 1'!AV160="Да",1,0)</f>
        <v>1</v>
      </c>
      <c r="AV160">
        <f>IF('Form responses 1'!AW160="Да",0,1)</f>
        <v>0</v>
      </c>
      <c r="AW160">
        <f>IF('Form responses 1'!AX160="Да",1,0)</f>
        <v>0</v>
      </c>
      <c r="AX160">
        <f>IF('Form responses 1'!AY160="Да",1,0)</f>
        <v>0</v>
      </c>
      <c r="AY160">
        <f>IF('Form responses 1'!AZ160="Да",0,1)</f>
        <v>0</v>
      </c>
      <c r="AZ160">
        <f>IF('Form responses 1'!BA160="Да",1,0)</f>
        <v>0</v>
      </c>
      <c r="BA160">
        <f>IF('Form responses 1'!BB160="Да",1,0)</f>
        <v>1</v>
      </c>
      <c r="BB160">
        <f>IF('Form responses 1'!BC160="Да",0,1)</f>
        <v>1</v>
      </c>
      <c r="BC160">
        <f>IF('Form responses 1'!BD160="Да",1,0)</f>
        <v>0</v>
      </c>
      <c r="BD160">
        <f>IF('Form responses 1'!BE160="Да",1,0)</f>
        <v>1</v>
      </c>
      <c r="BE160">
        <f>IF('Form responses 1'!BF160="Да",1,0)</f>
        <v>0</v>
      </c>
      <c r="BF160">
        <f t="shared" si="21"/>
        <v>11</v>
      </c>
      <c r="BG160" t="str">
        <f t="shared" si="20"/>
        <v>3. амбиверт</v>
      </c>
      <c r="BH160">
        <f t="shared" si="22"/>
        <v>8</v>
      </c>
      <c r="BI160" t="str">
        <f t="shared" si="23"/>
        <v>3. средний</v>
      </c>
      <c r="BJ160">
        <f t="shared" si="24"/>
        <v>3</v>
      </c>
      <c r="BK160" t="str">
        <f t="shared" si="25"/>
        <v>ок</v>
      </c>
      <c r="BL160">
        <f>IF('Form responses 1'!BG160=5,1,0)</f>
        <v>1</v>
      </c>
      <c r="BM160">
        <f>IF('Form responses 1'!BH160=5,1,0)</f>
        <v>1</v>
      </c>
      <c r="BN160">
        <f>IF('Form responses 1'!BI160=27,1,0)</f>
        <v>1</v>
      </c>
      <c r="BO160">
        <f>IF('Form responses 1'!BJ160=4,1,0)</f>
        <v>1</v>
      </c>
      <c r="BP160">
        <f>IF('Form responses 1'!BK160=29,1,0)</f>
        <v>1</v>
      </c>
      <c r="BQ160">
        <f>IF('Form responses 1'!BL160=20,1,0)</f>
        <v>1</v>
      </c>
      <c r="BR160">
        <f>IF('Form responses 1'!BM160="Семен потерял часть денег",1,0)</f>
        <v>1</v>
      </c>
      <c r="BS160">
        <f t="shared" si="26"/>
        <v>7</v>
      </c>
      <c r="BT160">
        <f t="shared" si="27"/>
        <v>1</v>
      </c>
      <c r="BU160">
        <f t="shared" si="28"/>
        <v>1</v>
      </c>
      <c r="BV160">
        <f t="shared" si="29"/>
        <v>0</v>
      </c>
    </row>
    <row r="161" spans="1:74" x14ac:dyDescent="0.25">
      <c r="A161">
        <f>IF('Form responses 1'!B161="Да",1,0)</f>
        <v>1</v>
      </c>
      <c r="B161">
        <f>IF('Form responses 1'!C161="Да",1,0)</f>
        <v>0</v>
      </c>
      <c r="C161">
        <f>IF('Form responses 1'!D161="Да",1,0)</f>
        <v>0</v>
      </c>
      <c r="D161">
        <f>IF('Form responses 1'!E161="Да",1,0)</f>
        <v>0</v>
      </c>
      <c r="E161">
        <f>IF('Form responses 1'!F161="Да",0,1)</f>
        <v>0</v>
      </c>
      <c r="F161">
        <f>IF('Form responses 1'!G161="Да",1,0)</f>
        <v>1</v>
      </c>
      <c r="G161">
        <f>IF('Form responses 1'!H161="Да",1,0)</f>
        <v>1</v>
      </c>
      <c r="H161">
        <f>IF('Form responses 1'!I161="Да",1,0)</f>
        <v>0</v>
      </c>
      <c r="I161">
        <f>IF('Form responses 1'!J161="Да",1,0)</f>
        <v>1</v>
      </c>
      <c r="J161">
        <f>IF('Form responses 1'!K161="Да",1,0)</f>
        <v>0</v>
      </c>
      <c r="K161">
        <f>IF('Form responses 1'!L161="Да",1,0)</f>
        <v>1</v>
      </c>
      <c r="L161">
        <f>IF('Form responses 1'!M161="Да",0,1)</f>
        <v>0</v>
      </c>
      <c r="M161">
        <f>IF('Form responses 1'!N161="Да",1,0)</f>
        <v>0</v>
      </c>
      <c r="N161">
        <f>IF('Form responses 1'!O161="Да",1,0)</f>
        <v>1</v>
      </c>
      <c r="O161">
        <f>IF('Form responses 1'!P161="Да",0,1)</f>
        <v>0</v>
      </c>
      <c r="P161">
        <f>IF('Form responses 1'!Q161="Да",1,0)</f>
        <v>0</v>
      </c>
      <c r="Q161">
        <f>IF('Form responses 1'!R161="Да",1,0)</f>
        <v>0</v>
      </c>
      <c r="R161">
        <f>IF('Form responses 1'!S161="Да",0,1)</f>
        <v>0</v>
      </c>
      <c r="S161">
        <f>IF('Form responses 1'!T161="Да",1,0)</f>
        <v>1</v>
      </c>
      <c r="T161">
        <f>IF('Form responses 1'!U161="Да",0,1)</f>
        <v>0</v>
      </c>
      <c r="U161">
        <f>IF('Form responses 1'!V161="Да",1,0)</f>
        <v>0</v>
      </c>
      <c r="V161">
        <f>IF('Form responses 1'!W161="Да",1,0)</f>
        <v>0</v>
      </c>
      <c r="W161">
        <f>IF('Form responses 1'!X161="Да",1,0)</f>
        <v>1</v>
      </c>
      <c r="X161">
        <f>IF('Form responses 1'!Y161="Да",1,0)</f>
        <v>1</v>
      </c>
      <c r="Y161">
        <f>IF('Form responses 1'!Z161="Да",1,0)</f>
        <v>1</v>
      </c>
      <c r="Z161">
        <f>IF('Form responses 1'!AA161="Да",1,0)</f>
        <v>1</v>
      </c>
      <c r="AA161">
        <f>IF('Form responses 1'!AB161="Да",1,0)</f>
        <v>1</v>
      </c>
      <c r="AB161">
        <f>IF('Form responses 1'!AC161="Да",1,0)</f>
        <v>1</v>
      </c>
      <c r="AC161">
        <f>IF('Form responses 1'!AD161="Да",0,1)</f>
        <v>1</v>
      </c>
      <c r="AD161">
        <f>IF('Form responses 1'!AE161="Да",0,1)</f>
        <v>1</v>
      </c>
      <c r="AE161">
        <f>IF('Form responses 1'!AF161="Да",1,0)</f>
        <v>1</v>
      </c>
      <c r="AF161">
        <f>IF('Form responses 1'!AG161="Да",0,1)</f>
        <v>1</v>
      </c>
      <c r="AG161">
        <f>IF('Form responses 1'!AH161="Да",1,0)</f>
        <v>0</v>
      </c>
      <c r="AH161">
        <f>IF('Form responses 1'!AI161="Да",0,1)</f>
        <v>0</v>
      </c>
      <c r="AI161">
        <f>IF('Form responses 1'!AJ161="Да",1,0)</f>
        <v>0</v>
      </c>
      <c r="AJ161">
        <f>IF('Form responses 1'!AK161="Да",1,0)</f>
        <v>0</v>
      </c>
      <c r="AK161">
        <f>IF('Form responses 1'!AL161="Да",0,1)</f>
        <v>0</v>
      </c>
      <c r="AL161">
        <f>IF('Form responses 1'!AM161="Да",1,0)</f>
        <v>0</v>
      </c>
      <c r="AM161">
        <f>IF('Form responses 1'!AN161="Да",1,0)</f>
        <v>0</v>
      </c>
      <c r="AN161">
        <f>IF('Form responses 1'!AO161="Да",1,0)</f>
        <v>1</v>
      </c>
      <c r="AO161">
        <f>IF('Form responses 1'!AP161="Да",0,1)</f>
        <v>1</v>
      </c>
      <c r="AP161">
        <f>IF('Form responses 1'!AQ161="Да",0,1)</f>
        <v>0</v>
      </c>
      <c r="AQ161">
        <f>IF('Form responses 1'!AR161="Да",1,0)</f>
        <v>0</v>
      </c>
      <c r="AR161">
        <f>IF('Form responses 1'!AS161="Да",1,0)</f>
        <v>0</v>
      </c>
      <c r="AS161">
        <f>IF('Form responses 1'!AT161="Да",1,0)</f>
        <v>0</v>
      </c>
      <c r="AT161">
        <f>IF('Form responses 1'!AU161="Да",1,0)</f>
        <v>0</v>
      </c>
      <c r="AU161">
        <f>IF('Form responses 1'!AV161="Да",1,0)</f>
        <v>1</v>
      </c>
      <c r="AV161">
        <f>IF('Form responses 1'!AW161="Да",0,1)</f>
        <v>0</v>
      </c>
      <c r="AW161">
        <f>IF('Form responses 1'!AX161="Да",1,0)</f>
        <v>0</v>
      </c>
      <c r="AX161">
        <f>IF('Form responses 1'!AY161="Да",1,0)</f>
        <v>1</v>
      </c>
      <c r="AY161">
        <f>IF('Form responses 1'!AZ161="Да",0,1)</f>
        <v>0</v>
      </c>
      <c r="AZ161">
        <f>IF('Form responses 1'!BA161="Да",1,0)</f>
        <v>1</v>
      </c>
      <c r="BA161">
        <f>IF('Form responses 1'!BB161="Да",1,0)</f>
        <v>1</v>
      </c>
      <c r="BB161">
        <f>IF('Form responses 1'!BC161="Да",0,1)</f>
        <v>0</v>
      </c>
      <c r="BC161">
        <f>IF('Form responses 1'!BD161="Да",1,0)</f>
        <v>1</v>
      </c>
      <c r="BD161">
        <f>IF('Form responses 1'!BE161="Да",1,0)</f>
        <v>0</v>
      </c>
      <c r="BE161">
        <f>IF('Form responses 1'!BF161="Да",1,0)</f>
        <v>0</v>
      </c>
      <c r="BF161">
        <f t="shared" si="21"/>
        <v>7</v>
      </c>
      <c r="BG161" t="str">
        <f t="shared" si="20"/>
        <v>4. интроверт</v>
      </c>
      <c r="BH161">
        <f t="shared" si="22"/>
        <v>14</v>
      </c>
      <c r="BI161" t="str">
        <f t="shared" si="23"/>
        <v>3. средний</v>
      </c>
      <c r="BJ161">
        <f t="shared" si="24"/>
        <v>3</v>
      </c>
      <c r="BK161" t="str">
        <f t="shared" si="25"/>
        <v>ок</v>
      </c>
      <c r="BL161">
        <f>IF('Form responses 1'!BG161=5,1,0)</f>
        <v>1</v>
      </c>
      <c r="BM161">
        <f>IF('Form responses 1'!BH161=5,1,0)</f>
        <v>1</v>
      </c>
      <c r="BN161">
        <f>IF('Form responses 1'!BI161=27,1,0)</f>
        <v>1</v>
      </c>
      <c r="BO161">
        <f>IF('Form responses 1'!BJ161=4,1,0)</f>
        <v>1</v>
      </c>
      <c r="BP161">
        <f>IF('Form responses 1'!BK161=29,1,0)</f>
        <v>1</v>
      </c>
      <c r="BQ161">
        <f>IF('Form responses 1'!BL161=20,1,0)</f>
        <v>1</v>
      </c>
      <c r="BR161">
        <f>IF('Form responses 1'!BM161="Семен потерял часть денег",1,0)</f>
        <v>1</v>
      </c>
      <c r="BS161">
        <f t="shared" si="26"/>
        <v>7</v>
      </c>
      <c r="BT161">
        <f t="shared" si="27"/>
        <v>1</v>
      </c>
      <c r="BU161">
        <f t="shared" si="28"/>
        <v>1</v>
      </c>
      <c r="BV161">
        <f t="shared" si="29"/>
        <v>0</v>
      </c>
    </row>
    <row r="162" spans="1:74" x14ac:dyDescent="0.25">
      <c r="A162">
        <f>IF('Form responses 1'!B162="Да",1,0)</f>
        <v>1</v>
      </c>
      <c r="B162">
        <f>IF('Form responses 1'!C162="Да",1,0)</f>
        <v>1</v>
      </c>
      <c r="C162">
        <f>IF('Form responses 1'!D162="Да",1,0)</f>
        <v>0</v>
      </c>
      <c r="D162">
        <f>IF('Form responses 1'!E162="Да",1,0)</f>
        <v>0</v>
      </c>
      <c r="E162">
        <f>IF('Form responses 1'!F162="Да",0,1)</f>
        <v>0</v>
      </c>
      <c r="F162">
        <f>IF('Form responses 1'!G162="Да",1,0)</f>
        <v>1</v>
      </c>
      <c r="G162">
        <f>IF('Form responses 1'!H162="Да",1,0)</f>
        <v>1</v>
      </c>
      <c r="H162">
        <f>IF('Form responses 1'!I162="Да",1,0)</f>
        <v>0</v>
      </c>
      <c r="I162">
        <f>IF('Form responses 1'!J162="Да",1,0)</f>
        <v>1</v>
      </c>
      <c r="J162">
        <f>IF('Form responses 1'!K162="Да",1,0)</f>
        <v>0</v>
      </c>
      <c r="K162">
        <f>IF('Form responses 1'!L162="Да",1,0)</f>
        <v>1</v>
      </c>
      <c r="L162">
        <f>IF('Form responses 1'!M162="Да",0,1)</f>
        <v>0</v>
      </c>
      <c r="M162">
        <f>IF('Form responses 1'!N162="Да",1,0)</f>
        <v>1</v>
      </c>
      <c r="N162">
        <f>IF('Form responses 1'!O162="Да",1,0)</f>
        <v>1</v>
      </c>
      <c r="O162">
        <f>IF('Form responses 1'!P162="Да",0,1)</f>
        <v>1</v>
      </c>
      <c r="P162">
        <f>IF('Form responses 1'!Q162="Да",1,0)</f>
        <v>1</v>
      </c>
      <c r="Q162">
        <f>IF('Form responses 1'!R162="Да",1,0)</f>
        <v>0</v>
      </c>
      <c r="R162">
        <f>IF('Form responses 1'!S162="Да",0,1)</f>
        <v>0</v>
      </c>
      <c r="S162">
        <f>IF('Form responses 1'!T162="Да",1,0)</f>
        <v>0</v>
      </c>
      <c r="T162">
        <f>IF('Form responses 1'!U162="Да",0,1)</f>
        <v>0</v>
      </c>
      <c r="U162">
        <f>IF('Form responses 1'!V162="Да",1,0)</f>
        <v>1</v>
      </c>
      <c r="V162">
        <f>IF('Form responses 1'!W162="Да",1,0)</f>
        <v>0</v>
      </c>
      <c r="W162">
        <f>IF('Form responses 1'!X162="Да",1,0)</f>
        <v>1</v>
      </c>
      <c r="X162">
        <f>IF('Form responses 1'!Y162="Да",1,0)</f>
        <v>1</v>
      </c>
      <c r="Y162">
        <f>IF('Form responses 1'!Z162="Да",1,0)</f>
        <v>0</v>
      </c>
      <c r="Z162">
        <f>IF('Form responses 1'!AA162="Да",1,0)</f>
        <v>1</v>
      </c>
      <c r="AA162">
        <f>IF('Form responses 1'!AB162="Да",1,0)</f>
        <v>0</v>
      </c>
      <c r="AB162">
        <f>IF('Form responses 1'!AC162="Да",1,0)</f>
        <v>1</v>
      </c>
      <c r="AC162">
        <f>IF('Form responses 1'!AD162="Да",0,1)</f>
        <v>0</v>
      </c>
      <c r="AD162">
        <f>IF('Form responses 1'!AE162="Да",0,1)</f>
        <v>0</v>
      </c>
      <c r="AE162">
        <f>IF('Form responses 1'!AF162="Да",1,0)</f>
        <v>1</v>
      </c>
      <c r="AF162">
        <f>IF('Form responses 1'!AG162="Да",0,1)</f>
        <v>0</v>
      </c>
      <c r="AG162">
        <f>IF('Form responses 1'!AH162="Да",1,0)</f>
        <v>0</v>
      </c>
      <c r="AH162">
        <f>IF('Form responses 1'!AI162="Да",0,1)</f>
        <v>0</v>
      </c>
      <c r="AI162">
        <f>IF('Form responses 1'!AJ162="Да",1,0)</f>
        <v>0</v>
      </c>
      <c r="AJ162">
        <f>IF('Form responses 1'!AK162="Да",1,0)</f>
        <v>0</v>
      </c>
      <c r="AK162">
        <f>IF('Form responses 1'!AL162="Да",0,1)</f>
        <v>0</v>
      </c>
      <c r="AL162">
        <f>IF('Form responses 1'!AM162="Да",1,0)</f>
        <v>1</v>
      </c>
      <c r="AM162">
        <f>IF('Form responses 1'!AN162="Да",1,0)</f>
        <v>0</v>
      </c>
      <c r="AN162">
        <f>IF('Form responses 1'!AO162="Да",1,0)</f>
        <v>0</v>
      </c>
      <c r="AO162">
        <f>IF('Form responses 1'!AP162="Да",0,1)</f>
        <v>0</v>
      </c>
      <c r="AP162">
        <f>IF('Form responses 1'!AQ162="Да",0,1)</f>
        <v>0</v>
      </c>
      <c r="AQ162">
        <f>IF('Form responses 1'!AR162="Да",1,0)</f>
        <v>0</v>
      </c>
      <c r="AR162">
        <f>IF('Form responses 1'!AS162="Да",1,0)</f>
        <v>0</v>
      </c>
      <c r="AS162">
        <f>IF('Form responses 1'!AT162="Да",1,0)</f>
        <v>0</v>
      </c>
      <c r="AT162">
        <f>IF('Form responses 1'!AU162="Да",1,0)</f>
        <v>1</v>
      </c>
      <c r="AU162">
        <f>IF('Form responses 1'!AV162="Да",1,0)</f>
        <v>1</v>
      </c>
      <c r="AV162">
        <f>IF('Form responses 1'!AW162="Да",0,1)</f>
        <v>0</v>
      </c>
      <c r="AW162">
        <f>IF('Form responses 1'!AX162="Да",1,0)</f>
        <v>0</v>
      </c>
      <c r="AX162">
        <f>IF('Form responses 1'!AY162="Да",1,0)</f>
        <v>0</v>
      </c>
      <c r="AY162">
        <f>IF('Form responses 1'!AZ162="Да",0,1)</f>
        <v>0</v>
      </c>
      <c r="AZ162">
        <f>IF('Form responses 1'!BA162="Да",1,0)</f>
        <v>1</v>
      </c>
      <c r="BA162">
        <f>IF('Form responses 1'!BB162="Да",1,0)</f>
        <v>0</v>
      </c>
      <c r="BB162">
        <f>IF('Form responses 1'!BC162="Да",0,1)</f>
        <v>0</v>
      </c>
      <c r="BC162">
        <f>IF('Form responses 1'!BD162="Да",1,0)</f>
        <v>1</v>
      </c>
      <c r="BD162">
        <f>IF('Form responses 1'!BE162="Да",1,0)</f>
        <v>0</v>
      </c>
      <c r="BE162">
        <f>IF('Form responses 1'!BF162="Да",1,0)</f>
        <v>1</v>
      </c>
      <c r="BF162">
        <f t="shared" si="21"/>
        <v>4</v>
      </c>
      <c r="BG162" t="str">
        <f t="shared" si="20"/>
        <v>5. глубокий интраверт</v>
      </c>
      <c r="BH162">
        <f t="shared" si="22"/>
        <v>16</v>
      </c>
      <c r="BI162" t="str">
        <f t="shared" si="23"/>
        <v>2. Высокий</v>
      </c>
      <c r="BJ162">
        <f t="shared" si="24"/>
        <v>2</v>
      </c>
      <c r="BK162" t="str">
        <f t="shared" si="25"/>
        <v>ок</v>
      </c>
      <c r="BL162">
        <f>IF('Form responses 1'!BG162=5,1,0)</f>
        <v>1</v>
      </c>
      <c r="BM162">
        <f>IF('Form responses 1'!BH162=5,1,0)</f>
        <v>1</v>
      </c>
      <c r="BN162">
        <f>IF('Form responses 1'!BI162=27,1,0)</f>
        <v>1</v>
      </c>
      <c r="BO162">
        <f>IF('Form responses 1'!BJ162=4,1,0)</f>
        <v>1</v>
      </c>
      <c r="BP162">
        <f>IF('Form responses 1'!BK162=29,1,0)</f>
        <v>1</v>
      </c>
      <c r="BQ162">
        <f>IF('Form responses 1'!BL162=20,1,0)</f>
        <v>1</v>
      </c>
      <c r="BR162">
        <f>IF('Form responses 1'!BM162="Семен потерял часть денег",1,0)</f>
        <v>1</v>
      </c>
      <c r="BS162">
        <f t="shared" si="26"/>
        <v>7</v>
      </c>
      <c r="BT162">
        <f t="shared" si="27"/>
        <v>1</v>
      </c>
      <c r="BU162">
        <f t="shared" si="28"/>
        <v>1</v>
      </c>
      <c r="BV162">
        <f t="shared" si="29"/>
        <v>0</v>
      </c>
    </row>
    <row r="163" spans="1:74" x14ac:dyDescent="0.25">
      <c r="A163">
        <f>IF('Form responses 1'!B163="Да",1,0)</f>
        <v>0</v>
      </c>
      <c r="B163">
        <f>IF('Form responses 1'!C163="Да",1,0)</f>
        <v>0</v>
      </c>
      <c r="C163">
        <f>IF('Form responses 1'!D163="Да",1,0)</f>
        <v>0</v>
      </c>
      <c r="D163">
        <f>IF('Form responses 1'!E163="Да",1,0)</f>
        <v>0</v>
      </c>
      <c r="E163">
        <f>IF('Form responses 1'!F163="Да",0,1)</f>
        <v>0</v>
      </c>
      <c r="F163">
        <f>IF('Form responses 1'!G163="Да",1,0)</f>
        <v>1</v>
      </c>
      <c r="G163">
        <f>IF('Form responses 1'!H163="Да",1,0)</f>
        <v>0</v>
      </c>
      <c r="H163">
        <f>IF('Form responses 1'!I163="Да",1,0)</f>
        <v>0</v>
      </c>
      <c r="I163">
        <f>IF('Form responses 1'!J163="Да",1,0)</f>
        <v>0</v>
      </c>
      <c r="J163">
        <f>IF('Form responses 1'!K163="Да",1,0)</f>
        <v>0</v>
      </c>
      <c r="K163">
        <f>IF('Form responses 1'!L163="Да",1,0)</f>
        <v>0</v>
      </c>
      <c r="L163">
        <f>IF('Form responses 1'!M163="Да",0,1)</f>
        <v>0</v>
      </c>
      <c r="M163">
        <f>IF('Form responses 1'!N163="Да",1,0)</f>
        <v>0</v>
      </c>
      <c r="N163">
        <f>IF('Form responses 1'!O163="Да",1,0)</f>
        <v>0</v>
      </c>
      <c r="O163">
        <f>IF('Form responses 1'!P163="Да",0,1)</f>
        <v>0</v>
      </c>
      <c r="P163">
        <f>IF('Form responses 1'!Q163="Да",1,0)</f>
        <v>0</v>
      </c>
      <c r="Q163">
        <f>IF('Form responses 1'!R163="Да",1,0)</f>
        <v>0</v>
      </c>
      <c r="R163">
        <f>IF('Form responses 1'!S163="Да",0,1)</f>
        <v>0</v>
      </c>
      <c r="S163">
        <f>IF('Form responses 1'!T163="Да",1,0)</f>
        <v>0</v>
      </c>
      <c r="T163">
        <f>IF('Form responses 1'!U163="Да",0,1)</f>
        <v>0</v>
      </c>
      <c r="U163">
        <f>IF('Form responses 1'!V163="Да",1,0)</f>
        <v>1</v>
      </c>
      <c r="V163">
        <f>IF('Form responses 1'!W163="Да",1,0)</f>
        <v>0</v>
      </c>
      <c r="W163">
        <f>IF('Form responses 1'!X163="Да",1,0)</f>
        <v>1</v>
      </c>
      <c r="X163">
        <f>IF('Form responses 1'!Y163="Да",1,0)</f>
        <v>0</v>
      </c>
      <c r="Y163">
        <f>IF('Form responses 1'!Z163="Да",1,0)</f>
        <v>0</v>
      </c>
      <c r="Z163">
        <f>IF('Form responses 1'!AA163="Да",1,0)</f>
        <v>0</v>
      </c>
      <c r="AA163">
        <f>IF('Form responses 1'!AB163="Да",1,0)</f>
        <v>0</v>
      </c>
      <c r="AB163">
        <f>IF('Form responses 1'!AC163="Да",1,0)</f>
        <v>1</v>
      </c>
      <c r="AC163">
        <f>IF('Form responses 1'!AD163="Да",0,1)</f>
        <v>0</v>
      </c>
      <c r="AD163">
        <f>IF('Form responses 1'!AE163="Да",0,1)</f>
        <v>0</v>
      </c>
      <c r="AE163">
        <f>IF('Form responses 1'!AF163="Да",1,0)</f>
        <v>0</v>
      </c>
      <c r="AF163">
        <f>IF('Form responses 1'!AG163="Да",0,1)</f>
        <v>0</v>
      </c>
      <c r="AG163">
        <f>IF('Form responses 1'!AH163="Да",1,0)</f>
        <v>0</v>
      </c>
      <c r="AH163">
        <f>IF('Form responses 1'!AI163="Да",0,1)</f>
        <v>0</v>
      </c>
      <c r="AI163">
        <f>IF('Form responses 1'!AJ163="Да",1,0)</f>
        <v>0</v>
      </c>
      <c r="AJ163">
        <f>IF('Form responses 1'!AK163="Да",1,0)</f>
        <v>0</v>
      </c>
      <c r="AK163">
        <f>IF('Form responses 1'!AL163="Да",0,1)</f>
        <v>0</v>
      </c>
      <c r="AL163">
        <f>IF('Form responses 1'!AM163="Да",1,0)</f>
        <v>0</v>
      </c>
      <c r="AM163">
        <f>IF('Form responses 1'!AN163="Да",1,0)</f>
        <v>0</v>
      </c>
      <c r="AN163">
        <f>IF('Form responses 1'!AO163="Да",1,0)</f>
        <v>0</v>
      </c>
      <c r="AO163">
        <f>IF('Form responses 1'!AP163="Да",0,1)</f>
        <v>1</v>
      </c>
      <c r="AP163">
        <f>IF('Form responses 1'!AQ163="Да",0,1)</f>
        <v>0</v>
      </c>
      <c r="AQ163">
        <f>IF('Form responses 1'!AR163="Да",1,0)</f>
        <v>0</v>
      </c>
      <c r="AR163">
        <f>IF('Form responses 1'!AS163="Да",1,0)</f>
        <v>0</v>
      </c>
      <c r="AS163">
        <f>IF('Form responses 1'!AT163="Да",1,0)</f>
        <v>0</v>
      </c>
      <c r="AT163">
        <f>IF('Form responses 1'!AU163="Да",1,0)</f>
        <v>1</v>
      </c>
      <c r="AU163">
        <f>IF('Form responses 1'!AV163="Да",1,0)</f>
        <v>1</v>
      </c>
      <c r="AV163">
        <f>IF('Form responses 1'!AW163="Да",0,1)</f>
        <v>0</v>
      </c>
      <c r="AW163">
        <f>IF('Form responses 1'!AX163="Да",1,0)</f>
        <v>0</v>
      </c>
      <c r="AX163">
        <f>IF('Form responses 1'!AY163="Да",1,0)</f>
        <v>1</v>
      </c>
      <c r="AY163">
        <f>IF('Form responses 1'!AZ163="Да",0,1)</f>
        <v>1</v>
      </c>
      <c r="AZ163">
        <f>IF('Form responses 1'!BA163="Да",1,0)</f>
        <v>0</v>
      </c>
      <c r="BA163">
        <f>IF('Form responses 1'!BB163="Да",1,0)</f>
        <v>1</v>
      </c>
      <c r="BB163">
        <f>IF('Form responses 1'!BC163="Да",0,1)</f>
        <v>0</v>
      </c>
      <c r="BC163">
        <f>IF('Form responses 1'!BD163="Да",1,0)</f>
        <v>1</v>
      </c>
      <c r="BD163">
        <f>IF('Form responses 1'!BE163="Да",1,0)</f>
        <v>1</v>
      </c>
      <c r="BE163">
        <f>IF('Form responses 1'!BF163="Да",1,0)</f>
        <v>0</v>
      </c>
      <c r="BF163">
        <f t="shared" si="21"/>
        <v>5</v>
      </c>
      <c r="BG163" t="str">
        <f t="shared" si="20"/>
        <v>4. интроверт</v>
      </c>
      <c r="BH163">
        <f t="shared" si="22"/>
        <v>6</v>
      </c>
      <c r="BI163" t="str">
        <f t="shared" si="23"/>
        <v>4. низкий</v>
      </c>
      <c r="BJ163">
        <f t="shared" si="24"/>
        <v>1</v>
      </c>
      <c r="BK163" t="str">
        <f t="shared" si="25"/>
        <v>ок</v>
      </c>
      <c r="BL163">
        <f>IF('Form responses 1'!BG163=5,1,0)</f>
        <v>1</v>
      </c>
      <c r="BM163">
        <f>IF('Form responses 1'!BH163=5,1,0)</f>
        <v>0</v>
      </c>
      <c r="BN163">
        <f>IF('Form responses 1'!BI163=27,1,0)</f>
        <v>1</v>
      </c>
      <c r="BO163">
        <f>IF('Form responses 1'!BJ163=4,1,0)</f>
        <v>0</v>
      </c>
      <c r="BP163">
        <f>IF('Form responses 1'!BK163=29,1,0)</f>
        <v>1</v>
      </c>
      <c r="BQ163">
        <f>IF('Form responses 1'!BL163=20,1,0)</f>
        <v>0</v>
      </c>
      <c r="BR163">
        <f>IF('Form responses 1'!BM163="Семен потерял часть денег",1,0)</f>
        <v>1</v>
      </c>
      <c r="BS163">
        <f t="shared" si="26"/>
        <v>4</v>
      </c>
      <c r="BT163">
        <f t="shared" si="27"/>
        <v>0</v>
      </c>
      <c r="BU163">
        <f t="shared" si="28"/>
        <v>0</v>
      </c>
      <c r="BV163">
        <f t="shared" si="29"/>
        <v>1</v>
      </c>
    </row>
    <row r="164" spans="1:74" x14ac:dyDescent="0.25">
      <c r="A164">
        <f>IF('Form responses 1'!B164="Да",1,0)</f>
        <v>0</v>
      </c>
      <c r="B164">
        <f>IF('Form responses 1'!C164="Да",1,0)</f>
        <v>0</v>
      </c>
      <c r="C164">
        <f>IF('Form responses 1'!D164="Да",1,0)</f>
        <v>0</v>
      </c>
      <c r="D164">
        <f>IF('Form responses 1'!E164="Да",1,0)</f>
        <v>1</v>
      </c>
      <c r="E164">
        <f>IF('Form responses 1'!F164="Да",0,1)</f>
        <v>0</v>
      </c>
      <c r="F164">
        <f>IF('Form responses 1'!G164="Да",1,0)</f>
        <v>1</v>
      </c>
      <c r="G164">
        <f>IF('Form responses 1'!H164="Да",1,0)</f>
        <v>0</v>
      </c>
      <c r="H164">
        <f>IF('Form responses 1'!I164="Да",1,0)</f>
        <v>1</v>
      </c>
      <c r="I164">
        <f>IF('Form responses 1'!J164="Да",1,0)</f>
        <v>1</v>
      </c>
      <c r="J164">
        <f>IF('Form responses 1'!K164="Да",1,0)</f>
        <v>0</v>
      </c>
      <c r="K164">
        <f>IF('Form responses 1'!L164="Да",1,0)</f>
        <v>1</v>
      </c>
      <c r="L164">
        <f>IF('Form responses 1'!M164="Да",0,1)</f>
        <v>0</v>
      </c>
      <c r="M164">
        <f>IF('Form responses 1'!N164="Да",1,0)</f>
        <v>1</v>
      </c>
      <c r="N164">
        <f>IF('Form responses 1'!O164="Да",1,0)</f>
        <v>1</v>
      </c>
      <c r="O164">
        <f>IF('Form responses 1'!P164="Да",0,1)</f>
        <v>1</v>
      </c>
      <c r="P164">
        <f>IF('Form responses 1'!Q164="Да",1,0)</f>
        <v>1</v>
      </c>
      <c r="Q164">
        <f>IF('Form responses 1'!R164="Да",1,0)</f>
        <v>1</v>
      </c>
      <c r="R164">
        <f>IF('Form responses 1'!S164="Да",0,1)</f>
        <v>0</v>
      </c>
      <c r="S164">
        <f>IF('Form responses 1'!T164="Да",1,0)</f>
        <v>0</v>
      </c>
      <c r="T164">
        <f>IF('Form responses 1'!U164="Да",0,1)</f>
        <v>0</v>
      </c>
      <c r="U164">
        <f>IF('Form responses 1'!V164="Да",1,0)</f>
        <v>0</v>
      </c>
      <c r="V164">
        <f>IF('Form responses 1'!W164="Да",1,0)</f>
        <v>1</v>
      </c>
      <c r="W164">
        <f>IF('Form responses 1'!X164="Да",1,0)</f>
        <v>1</v>
      </c>
      <c r="X164">
        <f>IF('Form responses 1'!Y164="Да",1,0)</f>
        <v>1</v>
      </c>
      <c r="Y164">
        <f>IF('Form responses 1'!Z164="Да",1,0)</f>
        <v>0</v>
      </c>
      <c r="Z164">
        <f>IF('Form responses 1'!AA164="Да",1,0)</f>
        <v>1</v>
      </c>
      <c r="AA164">
        <f>IF('Form responses 1'!AB164="Да",1,0)</f>
        <v>1</v>
      </c>
      <c r="AB164">
        <f>IF('Form responses 1'!AC164="Да",1,0)</f>
        <v>1</v>
      </c>
      <c r="AC164">
        <f>IF('Form responses 1'!AD164="Да",0,1)</f>
        <v>0</v>
      </c>
      <c r="AD164">
        <f>IF('Form responses 1'!AE164="Да",0,1)</f>
        <v>0</v>
      </c>
      <c r="AE164">
        <f>IF('Form responses 1'!AF164="Да",1,0)</f>
        <v>1</v>
      </c>
      <c r="AF164">
        <f>IF('Form responses 1'!AG164="Да",0,1)</f>
        <v>1</v>
      </c>
      <c r="AG164">
        <f>IF('Form responses 1'!AH164="Да",1,0)</f>
        <v>1</v>
      </c>
      <c r="AH164">
        <f>IF('Form responses 1'!AI164="Да",0,1)</f>
        <v>0</v>
      </c>
      <c r="AI164">
        <f>IF('Form responses 1'!AJ164="Да",1,0)</f>
        <v>1</v>
      </c>
      <c r="AJ164">
        <f>IF('Form responses 1'!AK164="Да",1,0)</f>
        <v>0</v>
      </c>
      <c r="AK164">
        <f>IF('Form responses 1'!AL164="Да",0,1)</f>
        <v>0</v>
      </c>
      <c r="AL164">
        <f>IF('Form responses 1'!AM164="Да",1,0)</f>
        <v>1</v>
      </c>
      <c r="AM164">
        <f>IF('Form responses 1'!AN164="Да",1,0)</f>
        <v>0</v>
      </c>
      <c r="AN164">
        <f>IF('Form responses 1'!AO164="Да",1,0)</f>
        <v>1</v>
      </c>
      <c r="AO164">
        <f>IF('Form responses 1'!AP164="Да",0,1)</f>
        <v>0</v>
      </c>
      <c r="AP164">
        <f>IF('Form responses 1'!AQ164="Да",0,1)</f>
        <v>0</v>
      </c>
      <c r="AQ164">
        <f>IF('Form responses 1'!AR164="Да",1,0)</f>
        <v>0</v>
      </c>
      <c r="AR164">
        <f>IF('Form responses 1'!AS164="Да",1,0)</f>
        <v>0</v>
      </c>
      <c r="AS164">
        <f>IF('Form responses 1'!AT164="Да",1,0)</f>
        <v>1</v>
      </c>
      <c r="AT164">
        <f>IF('Form responses 1'!AU164="Да",1,0)</f>
        <v>0</v>
      </c>
      <c r="AU164">
        <f>IF('Form responses 1'!AV164="Да",1,0)</f>
        <v>1</v>
      </c>
      <c r="AV164">
        <f>IF('Form responses 1'!AW164="Да",0,1)</f>
        <v>0</v>
      </c>
      <c r="AW164">
        <f>IF('Form responses 1'!AX164="Да",1,0)</f>
        <v>0</v>
      </c>
      <c r="AX164">
        <f>IF('Form responses 1'!AY164="Да",1,0)</f>
        <v>1</v>
      </c>
      <c r="AY164">
        <f>IF('Form responses 1'!AZ164="Да",0,1)</f>
        <v>0</v>
      </c>
      <c r="AZ164">
        <f>IF('Form responses 1'!BA164="Да",1,0)</f>
        <v>1</v>
      </c>
      <c r="BA164">
        <f>IF('Form responses 1'!BB164="Да",1,0)</f>
        <v>1</v>
      </c>
      <c r="BB164">
        <f>IF('Form responses 1'!BC164="Да",0,1)</f>
        <v>1</v>
      </c>
      <c r="BC164">
        <f>IF('Form responses 1'!BD164="Да",1,0)</f>
        <v>1</v>
      </c>
      <c r="BD164">
        <f>IF('Form responses 1'!BE164="Да",1,0)</f>
        <v>1</v>
      </c>
      <c r="BE164">
        <f>IF('Form responses 1'!BF164="Да",1,0)</f>
        <v>0</v>
      </c>
      <c r="BF164">
        <f t="shared" si="21"/>
        <v>9</v>
      </c>
      <c r="BG164" t="str">
        <f t="shared" si="20"/>
        <v>3. амбиверт</v>
      </c>
      <c r="BH164">
        <f t="shared" si="22"/>
        <v>18</v>
      </c>
      <c r="BI164" t="str">
        <f t="shared" si="23"/>
        <v>2. Высокий</v>
      </c>
      <c r="BJ164">
        <f t="shared" si="24"/>
        <v>3</v>
      </c>
      <c r="BK164" t="str">
        <f t="shared" si="25"/>
        <v>ок</v>
      </c>
      <c r="BL164">
        <f>IF('Form responses 1'!BG164=5,1,0)</f>
        <v>1</v>
      </c>
      <c r="BM164">
        <f>IF('Form responses 1'!BH164=5,1,0)</f>
        <v>1</v>
      </c>
      <c r="BN164">
        <f>IF('Form responses 1'!BI164=27,1,0)</f>
        <v>1</v>
      </c>
      <c r="BO164">
        <f>IF('Form responses 1'!BJ164=4,1,0)</f>
        <v>1</v>
      </c>
      <c r="BP164">
        <f>IF('Form responses 1'!BK164=29,1,0)</f>
        <v>1</v>
      </c>
      <c r="BQ164">
        <f>IF('Form responses 1'!BL164=20,1,0)</f>
        <v>0</v>
      </c>
      <c r="BR164">
        <f>IF('Form responses 1'!BM164="Семен потерял часть денег",1,0)</f>
        <v>1</v>
      </c>
      <c r="BS164">
        <f t="shared" si="26"/>
        <v>6</v>
      </c>
      <c r="BT164">
        <f t="shared" si="27"/>
        <v>0</v>
      </c>
      <c r="BU164">
        <f t="shared" si="28"/>
        <v>1</v>
      </c>
      <c r="BV164">
        <f t="shared" si="29"/>
        <v>0</v>
      </c>
    </row>
    <row r="165" spans="1:74" x14ac:dyDescent="0.25">
      <c r="A165">
        <f>IF('Form responses 1'!B165="Да",1,0)</f>
        <v>1</v>
      </c>
      <c r="B165">
        <f>IF('Form responses 1'!C165="Да",1,0)</f>
        <v>0</v>
      </c>
      <c r="C165">
        <f>IF('Form responses 1'!D165="Да",1,0)</f>
        <v>0</v>
      </c>
      <c r="D165">
        <f>IF('Form responses 1'!E165="Да",1,0)</f>
        <v>1</v>
      </c>
      <c r="E165">
        <f>IF('Form responses 1'!F165="Да",0,1)</f>
        <v>0</v>
      </c>
      <c r="F165">
        <f>IF('Form responses 1'!G165="Да",1,0)</f>
        <v>1</v>
      </c>
      <c r="G165">
        <f>IF('Form responses 1'!H165="Да",1,0)</f>
        <v>1</v>
      </c>
      <c r="H165">
        <f>IF('Form responses 1'!I165="Да",1,0)</f>
        <v>1</v>
      </c>
      <c r="I165">
        <f>IF('Form responses 1'!J165="Да",1,0)</f>
        <v>1</v>
      </c>
      <c r="J165">
        <f>IF('Form responses 1'!K165="Да",1,0)</f>
        <v>0</v>
      </c>
      <c r="K165">
        <f>IF('Form responses 1'!L165="Да",1,0)</f>
        <v>1</v>
      </c>
      <c r="L165">
        <f>IF('Form responses 1'!M165="Да",0,1)</f>
        <v>1</v>
      </c>
      <c r="M165">
        <f>IF('Form responses 1'!N165="Да",1,0)</f>
        <v>1</v>
      </c>
      <c r="N165">
        <f>IF('Form responses 1'!O165="Да",1,0)</f>
        <v>0</v>
      </c>
      <c r="O165">
        <f>IF('Form responses 1'!P165="Да",0,1)</f>
        <v>0</v>
      </c>
      <c r="P165">
        <f>IF('Form responses 1'!Q165="Да",1,0)</f>
        <v>0</v>
      </c>
      <c r="Q165">
        <f>IF('Form responses 1'!R165="Да",1,0)</f>
        <v>0</v>
      </c>
      <c r="R165">
        <f>IF('Form responses 1'!S165="Да",0,1)</f>
        <v>0</v>
      </c>
      <c r="S165">
        <f>IF('Form responses 1'!T165="Да",1,0)</f>
        <v>1</v>
      </c>
      <c r="T165">
        <f>IF('Form responses 1'!U165="Да",0,1)</f>
        <v>0</v>
      </c>
      <c r="U165">
        <f>IF('Form responses 1'!V165="Да",1,0)</f>
        <v>0</v>
      </c>
      <c r="V165">
        <f>IF('Form responses 1'!W165="Да",1,0)</f>
        <v>0</v>
      </c>
      <c r="W165">
        <f>IF('Form responses 1'!X165="Да",1,0)</f>
        <v>0</v>
      </c>
      <c r="X165">
        <f>IF('Form responses 1'!Y165="Да",1,0)</f>
        <v>0</v>
      </c>
      <c r="Y165">
        <f>IF('Form responses 1'!Z165="Да",1,0)</f>
        <v>1</v>
      </c>
      <c r="Z165">
        <f>IF('Form responses 1'!AA165="Да",1,0)</f>
        <v>0</v>
      </c>
      <c r="AA165">
        <f>IF('Form responses 1'!AB165="Да",1,0)</f>
        <v>0</v>
      </c>
      <c r="AB165">
        <f>IF('Form responses 1'!AC165="Да",1,0)</f>
        <v>0</v>
      </c>
      <c r="AC165">
        <f>IF('Form responses 1'!AD165="Да",0,1)</f>
        <v>1</v>
      </c>
      <c r="AD165">
        <f>IF('Form responses 1'!AE165="Да",0,1)</f>
        <v>1</v>
      </c>
      <c r="AE165">
        <f>IF('Form responses 1'!AF165="Да",1,0)</f>
        <v>1</v>
      </c>
      <c r="AF165">
        <f>IF('Form responses 1'!AG165="Да",0,1)</f>
        <v>0</v>
      </c>
      <c r="AG165">
        <f>IF('Form responses 1'!AH165="Да",1,0)</f>
        <v>1</v>
      </c>
      <c r="AH165">
        <f>IF('Form responses 1'!AI165="Да",0,1)</f>
        <v>0</v>
      </c>
      <c r="AI165">
        <f>IF('Form responses 1'!AJ165="Да",1,0)</f>
        <v>1</v>
      </c>
      <c r="AJ165">
        <f>IF('Form responses 1'!AK165="Да",1,0)</f>
        <v>1</v>
      </c>
      <c r="AK165">
        <f>IF('Form responses 1'!AL165="Да",0,1)</f>
        <v>1</v>
      </c>
      <c r="AL165">
        <f>IF('Form responses 1'!AM165="Да",1,0)</f>
        <v>0</v>
      </c>
      <c r="AM165">
        <f>IF('Form responses 1'!AN165="Да",1,0)</f>
        <v>0</v>
      </c>
      <c r="AN165">
        <f>IF('Form responses 1'!AO165="Да",1,0)</f>
        <v>0</v>
      </c>
      <c r="AO165">
        <f>IF('Form responses 1'!AP165="Да",0,1)</f>
        <v>0</v>
      </c>
      <c r="AP165">
        <f>IF('Form responses 1'!AQ165="Да",0,1)</f>
        <v>1</v>
      </c>
      <c r="AQ165">
        <f>IF('Form responses 1'!AR165="Да",1,0)</f>
        <v>0</v>
      </c>
      <c r="AR165">
        <f>IF('Form responses 1'!AS165="Да",1,0)</f>
        <v>0</v>
      </c>
      <c r="AS165">
        <f>IF('Form responses 1'!AT165="Да",1,0)</f>
        <v>0</v>
      </c>
      <c r="AT165">
        <f>IF('Form responses 1'!AU165="Да",1,0)</f>
        <v>0</v>
      </c>
      <c r="AU165">
        <f>IF('Form responses 1'!AV165="Да",1,0)</f>
        <v>0</v>
      </c>
      <c r="AV165">
        <f>IF('Form responses 1'!AW165="Да",0,1)</f>
        <v>1</v>
      </c>
      <c r="AW165">
        <f>IF('Form responses 1'!AX165="Да",1,0)</f>
        <v>1</v>
      </c>
      <c r="AX165">
        <f>IF('Form responses 1'!AY165="Да",1,0)</f>
        <v>0</v>
      </c>
      <c r="AY165">
        <f>IF('Form responses 1'!AZ165="Да",0,1)</f>
        <v>1</v>
      </c>
      <c r="AZ165">
        <f>IF('Form responses 1'!BA165="Да",1,0)</f>
        <v>0</v>
      </c>
      <c r="BA165">
        <f>IF('Form responses 1'!BB165="Да",1,0)</f>
        <v>0</v>
      </c>
      <c r="BB165">
        <f>IF('Form responses 1'!BC165="Да",0,1)</f>
        <v>1</v>
      </c>
      <c r="BC165">
        <f>IF('Form responses 1'!BD165="Да",1,0)</f>
        <v>1</v>
      </c>
      <c r="BD165">
        <f>IF('Form responses 1'!BE165="Да",1,0)</f>
        <v>0</v>
      </c>
      <c r="BE165">
        <f>IF('Form responses 1'!BF165="Да",1,0)</f>
        <v>0</v>
      </c>
      <c r="BF165">
        <f t="shared" si="21"/>
        <v>8</v>
      </c>
      <c r="BG165" t="str">
        <f t="shared" si="20"/>
        <v>4. интроверт</v>
      </c>
      <c r="BH165">
        <f t="shared" si="22"/>
        <v>9</v>
      </c>
      <c r="BI165" t="str">
        <f t="shared" si="23"/>
        <v>3. средний</v>
      </c>
      <c r="BJ165">
        <f t="shared" si="24"/>
        <v>7</v>
      </c>
      <c r="BK165" t="str">
        <f t="shared" si="25"/>
        <v>пздт</v>
      </c>
      <c r="BL165">
        <f>IF('Form responses 1'!BG165=5,1,0)</f>
        <v>1</v>
      </c>
      <c r="BM165">
        <f>IF('Form responses 1'!BH165=5,1,0)</f>
        <v>1</v>
      </c>
      <c r="BN165">
        <f>IF('Form responses 1'!BI165=27,1,0)</f>
        <v>1</v>
      </c>
      <c r="BO165">
        <f>IF('Form responses 1'!BJ165=4,1,0)</f>
        <v>1</v>
      </c>
      <c r="BP165">
        <f>IF('Form responses 1'!BK165=29,1,0)</f>
        <v>1</v>
      </c>
      <c r="BQ165">
        <f>IF('Form responses 1'!BL165=20,1,0)</f>
        <v>0</v>
      </c>
      <c r="BR165">
        <f>IF('Form responses 1'!BM165="Семен потерял часть денег",1,0)</f>
        <v>1</v>
      </c>
      <c r="BS165">
        <f t="shared" si="26"/>
        <v>6</v>
      </c>
      <c r="BT165">
        <f t="shared" si="27"/>
        <v>0</v>
      </c>
      <c r="BU165">
        <f t="shared" si="28"/>
        <v>1</v>
      </c>
      <c r="BV165">
        <f t="shared" si="29"/>
        <v>0</v>
      </c>
    </row>
    <row r="166" spans="1:74" x14ac:dyDescent="0.25">
      <c r="A166">
        <f>IF('Form responses 1'!B166="Да",1,0)</f>
        <v>0</v>
      </c>
      <c r="B166">
        <f>IF('Form responses 1'!C166="Да",1,0)</f>
        <v>1</v>
      </c>
      <c r="C166">
        <f>IF('Form responses 1'!D166="Да",1,0)</f>
        <v>1</v>
      </c>
      <c r="D166">
        <f>IF('Form responses 1'!E166="Да",1,0)</f>
        <v>0</v>
      </c>
      <c r="E166">
        <f>IF('Form responses 1'!F166="Да",0,1)</f>
        <v>0</v>
      </c>
      <c r="F166">
        <f>IF('Form responses 1'!G166="Да",1,0)</f>
        <v>0</v>
      </c>
      <c r="G166">
        <f>IF('Form responses 1'!H166="Да",1,0)</f>
        <v>0</v>
      </c>
      <c r="H166">
        <f>IF('Form responses 1'!I166="Да",1,0)</f>
        <v>0</v>
      </c>
      <c r="I166">
        <f>IF('Form responses 1'!J166="Да",1,0)</f>
        <v>0</v>
      </c>
      <c r="J166">
        <f>IF('Form responses 1'!K166="Да",1,0)</f>
        <v>1</v>
      </c>
      <c r="K166">
        <f>IF('Form responses 1'!L166="Да",1,0)</f>
        <v>1</v>
      </c>
      <c r="L166">
        <f>IF('Form responses 1'!M166="Да",0,1)</f>
        <v>0</v>
      </c>
      <c r="M166">
        <f>IF('Form responses 1'!N166="Да",1,0)</f>
        <v>0</v>
      </c>
      <c r="N166">
        <f>IF('Form responses 1'!O166="Да",1,0)</f>
        <v>1</v>
      </c>
      <c r="O166">
        <f>IF('Form responses 1'!P166="Да",0,1)</f>
        <v>0</v>
      </c>
      <c r="P166">
        <f>IF('Form responses 1'!Q166="Да",1,0)</f>
        <v>0</v>
      </c>
      <c r="Q166">
        <f>IF('Form responses 1'!R166="Да",1,0)</f>
        <v>0</v>
      </c>
      <c r="R166">
        <f>IF('Form responses 1'!S166="Да",0,1)</f>
        <v>0</v>
      </c>
      <c r="S166">
        <f>IF('Form responses 1'!T166="Да",1,0)</f>
        <v>1</v>
      </c>
      <c r="T166">
        <f>IF('Form responses 1'!U166="Да",0,1)</f>
        <v>0</v>
      </c>
      <c r="U166">
        <f>IF('Form responses 1'!V166="Да",1,0)</f>
        <v>1</v>
      </c>
      <c r="V166">
        <f>IF('Form responses 1'!W166="Да",1,0)</f>
        <v>1</v>
      </c>
      <c r="W166">
        <f>IF('Form responses 1'!X166="Да",1,0)</f>
        <v>0</v>
      </c>
      <c r="X166">
        <f>IF('Form responses 1'!Y166="Да",1,0)</f>
        <v>0</v>
      </c>
      <c r="Y166">
        <f>IF('Form responses 1'!Z166="Да",1,0)</f>
        <v>0</v>
      </c>
      <c r="Z166">
        <f>IF('Form responses 1'!AA166="Да",1,0)</f>
        <v>0</v>
      </c>
      <c r="AA166">
        <f>IF('Form responses 1'!AB166="Да",1,0)</f>
        <v>0</v>
      </c>
      <c r="AB166">
        <f>IF('Form responses 1'!AC166="Да",1,0)</f>
        <v>1</v>
      </c>
      <c r="AC166">
        <f>IF('Form responses 1'!AD166="Да",0,1)</f>
        <v>0</v>
      </c>
      <c r="AD166">
        <f>IF('Form responses 1'!AE166="Да",0,1)</f>
        <v>0</v>
      </c>
      <c r="AE166">
        <f>IF('Form responses 1'!AF166="Да",1,0)</f>
        <v>0</v>
      </c>
      <c r="AF166">
        <f>IF('Form responses 1'!AG166="Да",0,1)</f>
        <v>0</v>
      </c>
      <c r="AG166">
        <f>IF('Form responses 1'!AH166="Да",1,0)</f>
        <v>0</v>
      </c>
      <c r="AH166">
        <f>IF('Form responses 1'!AI166="Да",0,1)</f>
        <v>0</v>
      </c>
      <c r="AI166">
        <f>IF('Form responses 1'!AJ166="Да",1,0)</f>
        <v>0</v>
      </c>
      <c r="AJ166">
        <f>IF('Form responses 1'!AK166="Да",1,0)</f>
        <v>0</v>
      </c>
      <c r="AK166">
        <f>IF('Form responses 1'!AL166="Да",0,1)</f>
        <v>0</v>
      </c>
      <c r="AL166">
        <f>IF('Form responses 1'!AM166="Да",1,0)</f>
        <v>0</v>
      </c>
      <c r="AM166">
        <f>IF('Form responses 1'!AN166="Да",1,0)</f>
        <v>0</v>
      </c>
      <c r="AN166">
        <f>IF('Form responses 1'!AO166="Да",1,0)</f>
        <v>0</v>
      </c>
      <c r="AO166">
        <f>IF('Form responses 1'!AP166="Да",0,1)</f>
        <v>0</v>
      </c>
      <c r="AP166">
        <f>IF('Form responses 1'!AQ166="Да",0,1)</f>
        <v>0</v>
      </c>
      <c r="AQ166">
        <f>IF('Form responses 1'!AR166="Да",1,0)</f>
        <v>0</v>
      </c>
      <c r="AR166">
        <f>IF('Form responses 1'!AS166="Да",1,0)</f>
        <v>0</v>
      </c>
      <c r="AS166">
        <f>IF('Form responses 1'!AT166="Да",1,0)</f>
        <v>1</v>
      </c>
      <c r="AT166">
        <f>IF('Form responses 1'!AU166="Да",1,0)</f>
        <v>1</v>
      </c>
      <c r="AU166">
        <f>IF('Form responses 1'!AV166="Да",1,0)</f>
        <v>0</v>
      </c>
      <c r="AV166">
        <f>IF('Form responses 1'!AW166="Да",0,1)</f>
        <v>0</v>
      </c>
      <c r="AW166">
        <f>IF('Form responses 1'!AX166="Да",1,0)</f>
        <v>0</v>
      </c>
      <c r="AX166">
        <f>IF('Form responses 1'!AY166="Да",1,0)</f>
        <v>1</v>
      </c>
      <c r="AY166">
        <f>IF('Form responses 1'!AZ166="Да",0,1)</f>
        <v>0</v>
      </c>
      <c r="AZ166">
        <f>IF('Form responses 1'!BA166="Да",1,0)</f>
        <v>1</v>
      </c>
      <c r="BA166">
        <f>IF('Form responses 1'!BB166="Да",1,0)</f>
        <v>0</v>
      </c>
      <c r="BB166">
        <f>IF('Form responses 1'!BC166="Да",0,1)</f>
        <v>1</v>
      </c>
      <c r="BC166">
        <f>IF('Form responses 1'!BD166="Да",1,0)</f>
        <v>1</v>
      </c>
      <c r="BD166">
        <f>IF('Form responses 1'!BE166="Да",1,0)</f>
        <v>1</v>
      </c>
      <c r="BE166">
        <f>IF('Form responses 1'!BF166="Да",1,0)</f>
        <v>0</v>
      </c>
      <c r="BF166">
        <f t="shared" si="21"/>
        <v>5</v>
      </c>
      <c r="BG166" t="str">
        <f t="shared" si="20"/>
        <v>4. интроверт</v>
      </c>
      <c r="BH166">
        <f t="shared" si="22"/>
        <v>10</v>
      </c>
      <c r="BI166" t="str">
        <f t="shared" si="23"/>
        <v>3. средний</v>
      </c>
      <c r="BJ166">
        <f t="shared" si="24"/>
        <v>1</v>
      </c>
      <c r="BK166" t="str">
        <f t="shared" si="25"/>
        <v>ок</v>
      </c>
      <c r="BL166">
        <f>IF('Form responses 1'!BG166=5,1,0)</f>
        <v>1</v>
      </c>
      <c r="BM166">
        <f>IF('Form responses 1'!BH166=5,1,0)</f>
        <v>1</v>
      </c>
      <c r="BN166">
        <f>IF('Form responses 1'!BI166=27,1,0)</f>
        <v>1</v>
      </c>
      <c r="BO166">
        <f>IF('Form responses 1'!BJ166=4,1,0)</f>
        <v>1</v>
      </c>
      <c r="BP166">
        <f>IF('Form responses 1'!BK166=29,1,0)</f>
        <v>1</v>
      </c>
      <c r="BQ166">
        <f>IF('Form responses 1'!BL166=20,1,0)</f>
        <v>1</v>
      </c>
      <c r="BR166">
        <f>IF('Form responses 1'!BM166="Семен потерял часть денег",1,0)</f>
        <v>1</v>
      </c>
      <c r="BS166">
        <f t="shared" si="26"/>
        <v>7</v>
      </c>
      <c r="BT166">
        <f t="shared" si="27"/>
        <v>1</v>
      </c>
      <c r="BU166">
        <f t="shared" si="28"/>
        <v>1</v>
      </c>
      <c r="BV166">
        <f t="shared" si="29"/>
        <v>0</v>
      </c>
    </row>
    <row r="167" spans="1:74" x14ac:dyDescent="0.25">
      <c r="A167">
        <f>IF('Form responses 1'!B167="Да",1,0)</f>
        <v>0</v>
      </c>
      <c r="B167">
        <f>IF('Form responses 1'!C167="Да",1,0)</f>
        <v>0</v>
      </c>
      <c r="C167">
        <f>IF('Form responses 1'!D167="Да",1,0)</f>
        <v>0</v>
      </c>
      <c r="D167">
        <f>IF('Form responses 1'!E167="Да",1,0)</f>
        <v>0</v>
      </c>
      <c r="E167">
        <f>IF('Form responses 1'!F167="Да",0,1)</f>
        <v>1</v>
      </c>
      <c r="F167">
        <f>IF('Form responses 1'!G167="Да",1,0)</f>
        <v>0</v>
      </c>
      <c r="G167">
        <f>IF('Form responses 1'!H167="Да",1,0)</f>
        <v>0</v>
      </c>
      <c r="H167">
        <f>IF('Form responses 1'!I167="Да",1,0)</f>
        <v>1</v>
      </c>
      <c r="I167">
        <f>IF('Form responses 1'!J167="Да",1,0)</f>
        <v>0</v>
      </c>
      <c r="J167">
        <f>IF('Form responses 1'!K167="Да",1,0)</f>
        <v>0</v>
      </c>
      <c r="K167">
        <f>IF('Form responses 1'!L167="Да",1,0)</f>
        <v>1</v>
      </c>
      <c r="L167">
        <f>IF('Form responses 1'!M167="Да",0,1)</f>
        <v>0</v>
      </c>
      <c r="M167">
        <f>IF('Form responses 1'!N167="Да",1,0)</f>
        <v>1</v>
      </c>
      <c r="N167">
        <f>IF('Form responses 1'!O167="Да",1,0)</f>
        <v>1</v>
      </c>
      <c r="O167">
        <f>IF('Form responses 1'!P167="Да",0,1)</f>
        <v>0</v>
      </c>
      <c r="P167">
        <f>IF('Form responses 1'!Q167="Да",1,0)</f>
        <v>1</v>
      </c>
      <c r="Q167">
        <f>IF('Form responses 1'!R167="Да",1,0)</f>
        <v>0</v>
      </c>
      <c r="R167">
        <f>IF('Form responses 1'!S167="Да",0,1)</f>
        <v>0</v>
      </c>
      <c r="S167">
        <f>IF('Form responses 1'!T167="Да",1,0)</f>
        <v>1</v>
      </c>
      <c r="T167">
        <f>IF('Form responses 1'!U167="Да",0,1)</f>
        <v>0</v>
      </c>
      <c r="U167">
        <f>IF('Form responses 1'!V167="Да",1,0)</f>
        <v>1</v>
      </c>
      <c r="V167">
        <f>IF('Form responses 1'!W167="Да",1,0)</f>
        <v>1</v>
      </c>
      <c r="W167">
        <f>IF('Form responses 1'!X167="Да",1,0)</f>
        <v>0</v>
      </c>
      <c r="X167">
        <f>IF('Form responses 1'!Y167="Да",1,0)</f>
        <v>0</v>
      </c>
      <c r="Y167">
        <f>IF('Form responses 1'!Z167="Да",1,0)</f>
        <v>1</v>
      </c>
      <c r="Z167">
        <f>IF('Form responses 1'!AA167="Да",1,0)</f>
        <v>1</v>
      </c>
      <c r="AA167">
        <f>IF('Form responses 1'!AB167="Да",1,0)</f>
        <v>0</v>
      </c>
      <c r="AB167">
        <f>IF('Form responses 1'!AC167="Да",1,0)</f>
        <v>0</v>
      </c>
      <c r="AC167">
        <f>IF('Form responses 1'!AD167="Да",0,1)</f>
        <v>0</v>
      </c>
      <c r="AD167">
        <f>IF('Form responses 1'!AE167="Да",0,1)</f>
        <v>0</v>
      </c>
      <c r="AE167">
        <f>IF('Form responses 1'!AF167="Да",1,0)</f>
        <v>1</v>
      </c>
      <c r="AF167">
        <f>IF('Form responses 1'!AG167="Да",0,1)</f>
        <v>1</v>
      </c>
      <c r="AG167">
        <f>IF('Form responses 1'!AH167="Да",1,0)</f>
        <v>1</v>
      </c>
      <c r="AH167">
        <f>IF('Form responses 1'!AI167="Да",0,1)</f>
        <v>0</v>
      </c>
      <c r="AI167">
        <f>IF('Form responses 1'!AJ167="Да",1,0)</f>
        <v>0</v>
      </c>
      <c r="AJ167">
        <f>IF('Form responses 1'!AK167="Да",1,0)</f>
        <v>0</v>
      </c>
      <c r="AK167">
        <f>IF('Form responses 1'!AL167="Да",0,1)</f>
        <v>0</v>
      </c>
      <c r="AL167">
        <f>IF('Form responses 1'!AM167="Да",1,0)</f>
        <v>1</v>
      </c>
      <c r="AM167">
        <f>IF('Form responses 1'!AN167="Да",1,0)</f>
        <v>1</v>
      </c>
      <c r="AN167">
        <f>IF('Form responses 1'!AO167="Да",1,0)</f>
        <v>0</v>
      </c>
      <c r="AO167">
        <f>IF('Form responses 1'!AP167="Да",0,1)</f>
        <v>1</v>
      </c>
      <c r="AP167">
        <f>IF('Form responses 1'!AQ167="Да",0,1)</f>
        <v>0</v>
      </c>
      <c r="AQ167">
        <f>IF('Form responses 1'!AR167="Да",1,0)</f>
        <v>0</v>
      </c>
      <c r="AR167">
        <f>IF('Form responses 1'!AS167="Да",1,0)</f>
        <v>0</v>
      </c>
      <c r="AS167">
        <f>IF('Form responses 1'!AT167="Да",1,0)</f>
        <v>1</v>
      </c>
      <c r="AT167">
        <f>IF('Form responses 1'!AU167="Да",1,0)</f>
        <v>0</v>
      </c>
      <c r="AU167">
        <f>IF('Form responses 1'!AV167="Да",1,0)</f>
        <v>1</v>
      </c>
      <c r="AV167">
        <f>IF('Form responses 1'!AW167="Да",0,1)</f>
        <v>0</v>
      </c>
      <c r="AW167">
        <f>IF('Form responses 1'!AX167="Да",1,0)</f>
        <v>0</v>
      </c>
      <c r="AX167">
        <f>IF('Form responses 1'!AY167="Да",1,0)</f>
        <v>1</v>
      </c>
      <c r="AY167">
        <f>IF('Form responses 1'!AZ167="Да",0,1)</f>
        <v>1</v>
      </c>
      <c r="AZ167">
        <f>IF('Form responses 1'!BA167="Да",1,0)</f>
        <v>0</v>
      </c>
      <c r="BA167">
        <f>IF('Form responses 1'!BB167="Да",1,0)</f>
        <v>0</v>
      </c>
      <c r="BB167">
        <f>IF('Form responses 1'!BC167="Да",0,1)</f>
        <v>0</v>
      </c>
      <c r="BC167">
        <f>IF('Form responses 1'!BD167="Да",1,0)</f>
        <v>1</v>
      </c>
      <c r="BD167">
        <f>IF('Form responses 1'!BE167="Да",1,0)</f>
        <v>0</v>
      </c>
      <c r="BE167">
        <f>IF('Form responses 1'!BF167="Да",1,0)</f>
        <v>1</v>
      </c>
      <c r="BF167">
        <f t="shared" si="21"/>
        <v>9</v>
      </c>
      <c r="BG167" t="str">
        <f t="shared" si="20"/>
        <v>3. амбиверт</v>
      </c>
      <c r="BH167">
        <f t="shared" si="22"/>
        <v>14</v>
      </c>
      <c r="BI167" t="str">
        <f t="shared" si="23"/>
        <v>3. средний</v>
      </c>
      <c r="BJ167">
        <f t="shared" si="24"/>
        <v>0</v>
      </c>
      <c r="BK167" t="str">
        <f t="shared" si="25"/>
        <v>ок</v>
      </c>
      <c r="BL167">
        <f>IF('Form responses 1'!BG167=5,1,0)</f>
        <v>0</v>
      </c>
      <c r="BM167">
        <f>IF('Form responses 1'!BH167=5,1,0)</f>
        <v>1</v>
      </c>
      <c r="BN167">
        <f>IF('Form responses 1'!BI167=27,1,0)</f>
        <v>1</v>
      </c>
      <c r="BO167">
        <f>IF('Form responses 1'!BJ167=4,1,0)</f>
        <v>1</v>
      </c>
      <c r="BP167">
        <f>IF('Form responses 1'!BK167=29,1,0)</f>
        <v>1</v>
      </c>
      <c r="BQ167">
        <f>IF('Form responses 1'!BL167=20,1,0)</f>
        <v>0</v>
      </c>
      <c r="BR167">
        <f>IF('Form responses 1'!BM167="Семен потерял часть денег",1,0)</f>
        <v>0</v>
      </c>
      <c r="BS167">
        <f t="shared" si="26"/>
        <v>4</v>
      </c>
      <c r="BT167">
        <f t="shared" si="27"/>
        <v>0</v>
      </c>
      <c r="BU167">
        <f t="shared" si="28"/>
        <v>0</v>
      </c>
      <c r="BV167">
        <f t="shared" si="29"/>
        <v>1</v>
      </c>
    </row>
    <row r="168" spans="1:74" x14ac:dyDescent="0.25">
      <c r="A168">
        <f>IF('Form responses 1'!B168="Да",1,0)</f>
        <v>0</v>
      </c>
      <c r="B168">
        <f>IF('Form responses 1'!C168="Да",1,0)</f>
        <v>0</v>
      </c>
      <c r="C168">
        <f>IF('Form responses 1'!D168="Да",1,0)</f>
        <v>0</v>
      </c>
      <c r="D168">
        <f>IF('Form responses 1'!E168="Да",1,0)</f>
        <v>0</v>
      </c>
      <c r="E168">
        <f>IF('Form responses 1'!F168="Да",0,1)</f>
        <v>0</v>
      </c>
      <c r="F168">
        <f>IF('Form responses 1'!G168="Да",1,0)</f>
        <v>1</v>
      </c>
      <c r="G168">
        <f>IF('Form responses 1'!H168="Да",1,0)</f>
        <v>0</v>
      </c>
      <c r="H168">
        <f>IF('Form responses 1'!I168="Да",1,0)</f>
        <v>0</v>
      </c>
      <c r="I168">
        <f>IF('Form responses 1'!J168="Да",1,0)</f>
        <v>0</v>
      </c>
      <c r="J168">
        <f>IF('Form responses 1'!K168="Да",1,0)</f>
        <v>0</v>
      </c>
      <c r="K168">
        <f>IF('Form responses 1'!L168="Да",1,0)</f>
        <v>1</v>
      </c>
      <c r="L168">
        <f>IF('Form responses 1'!M168="Да",0,1)</f>
        <v>1</v>
      </c>
      <c r="M168">
        <f>IF('Form responses 1'!N168="Да",1,0)</f>
        <v>0</v>
      </c>
      <c r="N168">
        <f>IF('Form responses 1'!O168="Да",1,0)</f>
        <v>1</v>
      </c>
      <c r="O168">
        <f>IF('Form responses 1'!P168="Да",0,1)</f>
        <v>0</v>
      </c>
      <c r="P168">
        <f>IF('Form responses 1'!Q168="Да",1,0)</f>
        <v>0</v>
      </c>
      <c r="Q168">
        <f>IF('Form responses 1'!R168="Да",1,0)</f>
        <v>0</v>
      </c>
      <c r="R168">
        <f>IF('Form responses 1'!S168="Да",0,1)</f>
        <v>0</v>
      </c>
      <c r="S168">
        <f>IF('Form responses 1'!T168="Да",1,0)</f>
        <v>1</v>
      </c>
      <c r="T168">
        <f>IF('Form responses 1'!U168="Да",0,1)</f>
        <v>0</v>
      </c>
      <c r="U168">
        <f>IF('Form responses 1'!V168="Да",1,0)</f>
        <v>0</v>
      </c>
      <c r="V168">
        <f>IF('Form responses 1'!W168="Да",1,0)</f>
        <v>0</v>
      </c>
      <c r="W168">
        <f>IF('Form responses 1'!X168="Да",1,0)</f>
        <v>0</v>
      </c>
      <c r="X168">
        <f>IF('Form responses 1'!Y168="Да",1,0)</f>
        <v>0</v>
      </c>
      <c r="Y168">
        <f>IF('Form responses 1'!Z168="Да",1,0)</f>
        <v>0</v>
      </c>
      <c r="Z168">
        <f>IF('Form responses 1'!AA168="Да",1,0)</f>
        <v>1</v>
      </c>
      <c r="AA168">
        <f>IF('Form responses 1'!AB168="Да",1,0)</f>
        <v>0</v>
      </c>
      <c r="AB168">
        <f>IF('Form responses 1'!AC168="Да",1,0)</f>
        <v>1</v>
      </c>
      <c r="AC168">
        <f>IF('Form responses 1'!AD168="Да",0,1)</f>
        <v>0</v>
      </c>
      <c r="AD168">
        <f>IF('Form responses 1'!AE168="Да",0,1)</f>
        <v>0</v>
      </c>
      <c r="AE168">
        <f>IF('Form responses 1'!AF168="Да",1,0)</f>
        <v>0</v>
      </c>
      <c r="AF168">
        <f>IF('Form responses 1'!AG168="Да",0,1)</f>
        <v>0</v>
      </c>
      <c r="AG168">
        <f>IF('Form responses 1'!AH168="Да",1,0)</f>
        <v>0</v>
      </c>
      <c r="AH168">
        <f>IF('Form responses 1'!AI168="Да",0,1)</f>
        <v>0</v>
      </c>
      <c r="AI168">
        <f>IF('Form responses 1'!AJ168="Да",1,0)</f>
        <v>0</v>
      </c>
      <c r="AJ168">
        <f>IF('Form responses 1'!AK168="Да",1,0)</f>
        <v>0</v>
      </c>
      <c r="AK168">
        <f>IF('Form responses 1'!AL168="Да",0,1)</f>
        <v>0</v>
      </c>
      <c r="AL168">
        <f>IF('Form responses 1'!AM168="Да",1,0)</f>
        <v>1</v>
      </c>
      <c r="AM168">
        <f>IF('Form responses 1'!AN168="Да",1,0)</f>
        <v>0</v>
      </c>
      <c r="AN168">
        <f>IF('Form responses 1'!AO168="Да",1,0)</f>
        <v>1</v>
      </c>
      <c r="AO168">
        <f>IF('Form responses 1'!AP168="Да",0,1)</f>
        <v>1</v>
      </c>
      <c r="AP168">
        <f>IF('Form responses 1'!AQ168="Да",0,1)</f>
        <v>0</v>
      </c>
      <c r="AQ168">
        <f>IF('Form responses 1'!AR168="Да",1,0)</f>
        <v>0</v>
      </c>
      <c r="AR168">
        <f>IF('Form responses 1'!AS168="Да",1,0)</f>
        <v>0</v>
      </c>
      <c r="AS168">
        <f>IF('Form responses 1'!AT168="Да",1,0)</f>
        <v>1</v>
      </c>
      <c r="AT168">
        <f>IF('Form responses 1'!AU168="Да",1,0)</f>
        <v>1</v>
      </c>
      <c r="AU168">
        <f>IF('Form responses 1'!AV168="Да",1,0)</f>
        <v>1</v>
      </c>
      <c r="AV168">
        <f>IF('Form responses 1'!AW168="Да",0,1)</f>
        <v>0</v>
      </c>
      <c r="AW168">
        <f>IF('Form responses 1'!AX168="Да",1,0)</f>
        <v>0</v>
      </c>
      <c r="AX168">
        <f>IF('Form responses 1'!AY168="Да",1,0)</f>
        <v>1</v>
      </c>
      <c r="AY168">
        <f>IF('Form responses 1'!AZ168="Да",0,1)</f>
        <v>0</v>
      </c>
      <c r="AZ168">
        <f>IF('Form responses 1'!BA168="Да",1,0)</f>
        <v>1</v>
      </c>
      <c r="BA168">
        <f>IF('Form responses 1'!BB168="Да",1,0)</f>
        <v>0</v>
      </c>
      <c r="BB168">
        <f>IF('Form responses 1'!BC168="Да",0,1)</f>
        <v>0</v>
      </c>
      <c r="BC168">
        <f>IF('Form responses 1'!BD168="Да",1,0)</f>
        <v>1</v>
      </c>
      <c r="BD168">
        <f>IF('Form responses 1'!BE168="Да",1,0)</f>
        <v>1</v>
      </c>
      <c r="BE168">
        <f>IF('Form responses 1'!BF168="Да",1,0)</f>
        <v>0</v>
      </c>
      <c r="BF168">
        <f t="shared" si="21"/>
        <v>3</v>
      </c>
      <c r="BG168" t="str">
        <f t="shared" si="20"/>
        <v>5. глубокий интраверт</v>
      </c>
      <c r="BH168">
        <f t="shared" si="22"/>
        <v>12</v>
      </c>
      <c r="BI168" t="str">
        <f t="shared" si="23"/>
        <v>3. средний</v>
      </c>
      <c r="BJ168">
        <f t="shared" si="24"/>
        <v>2</v>
      </c>
      <c r="BK168" t="str">
        <f t="shared" si="25"/>
        <v>ок</v>
      </c>
      <c r="BL168">
        <f>IF('Form responses 1'!BG168=5,1,0)</f>
        <v>0</v>
      </c>
      <c r="BM168">
        <f>IF('Form responses 1'!BH168=5,1,0)</f>
        <v>1</v>
      </c>
      <c r="BN168">
        <f>IF('Form responses 1'!BI168=27,1,0)</f>
        <v>1</v>
      </c>
      <c r="BO168">
        <f>IF('Form responses 1'!BJ168=4,1,0)</f>
        <v>1</v>
      </c>
      <c r="BP168">
        <f>IF('Form responses 1'!BK168=29,1,0)</f>
        <v>1</v>
      </c>
      <c r="BQ168">
        <f>IF('Form responses 1'!BL168=20,1,0)</f>
        <v>0</v>
      </c>
      <c r="BR168">
        <f>IF('Form responses 1'!BM168="Семен потерял часть денег",1,0)</f>
        <v>1</v>
      </c>
      <c r="BS168">
        <f t="shared" si="26"/>
        <v>5</v>
      </c>
      <c r="BT168">
        <f t="shared" si="27"/>
        <v>0</v>
      </c>
      <c r="BU168">
        <f t="shared" si="28"/>
        <v>0</v>
      </c>
      <c r="BV168">
        <f t="shared" si="29"/>
        <v>0</v>
      </c>
    </row>
    <row r="169" spans="1:74" x14ac:dyDescent="0.25">
      <c r="A169">
        <f>IF('Form responses 1'!B169="Да",1,0)</f>
        <v>0</v>
      </c>
      <c r="B169">
        <f>IF('Form responses 1'!C169="Да",1,0)</f>
        <v>0</v>
      </c>
      <c r="C169">
        <f>IF('Form responses 1'!D169="Да",1,0)</f>
        <v>0</v>
      </c>
      <c r="D169">
        <f>IF('Form responses 1'!E169="Да",1,0)</f>
        <v>1</v>
      </c>
      <c r="E169">
        <f>IF('Form responses 1'!F169="Да",0,1)</f>
        <v>0</v>
      </c>
      <c r="F169">
        <f>IF('Form responses 1'!G169="Да",1,0)</f>
        <v>1</v>
      </c>
      <c r="G169">
        <f>IF('Form responses 1'!H169="Да",1,0)</f>
        <v>1</v>
      </c>
      <c r="H169">
        <f>IF('Form responses 1'!I169="Да",1,0)</f>
        <v>0</v>
      </c>
      <c r="I169">
        <f>IF('Form responses 1'!J169="Да",1,0)</f>
        <v>1</v>
      </c>
      <c r="J169">
        <f>IF('Form responses 1'!K169="Да",1,0)</f>
        <v>0</v>
      </c>
      <c r="K169">
        <f>IF('Form responses 1'!L169="Да",1,0)</f>
        <v>1</v>
      </c>
      <c r="L169">
        <f>IF('Form responses 1'!M169="Да",0,1)</f>
        <v>0</v>
      </c>
      <c r="M169">
        <f>IF('Form responses 1'!N169="Да",1,0)</f>
        <v>0</v>
      </c>
      <c r="N169">
        <f>IF('Form responses 1'!O169="Да",1,0)</f>
        <v>1</v>
      </c>
      <c r="O169">
        <f>IF('Form responses 1'!P169="Да",0,1)</f>
        <v>0</v>
      </c>
      <c r="P169">
        <f>IF('Form responses 1'!Q169="Да",1,0)</f>
        <v>1</v>
      </c>
      <c r="Q169">
        <f>IF('Form responses 1'!R169="Да",1,0)</f>
        <v>0</v>
      </c>
      <c r="R169">
        <f>IF('Form responses 1'!S169="Да",0,1)</f>
        <v>0</v>
      </c>
      <c r="S169">
        <f>IF('Form responses 1'!T169="Да",1,0)</f>
        <v>1</v>
      </c>
      <c r="T169">
        <f>IF('Form responses 1'!U169="Да",0,1)</f>
        <v>0</v>
      </c>
      <c r="U169">
        <f>IF('Form responses 1'!V169="Да",1,0)</f>
        <v>1</v>
      </c>
      <c r="V169">
        <f>IF('Form responses 1'!W169="Да",1,0)</f>
        <v>0</v>
      </c>
      <c r="W169">
        <f>IF('Form responses 1'!X169="Да",1,0)</f>
        <v>1</v>
      </c>
      <c r="X169">
        <f>IF('Form responses 1'!Y169="Да",1,0)</f>
        <v>1</v>
      </c>
      <c r="Y169">
        <f>IF('Form responses 1'!Z169="Да",1,0)</f>
        <v>1</v>
      </c>
      <c r="Z169">
        <f>IF('Form responses 1'!AA169="Да",1,0)</f>
        <v>0</v>
      </c>
      <c r="AA169">
        <f>IF('Form responses 1'!AB169="Да",1,0)</f>
        <v>0</v>
      </c>
      <c r="AB169">
        <f>IF('Form responses 1'!AC169="Да",1,0)</f>
        <v>1</v>
      </c>
      <c r="AC169">
        <f>IF('Form responses 1'!AD169="Да",0,1)</f>
        <v>1</v>
      </c>
      <c r="AD169">
        <f>IF('Form responses 1'!AE169="Да",0,1)</f>
        <v>1</v>
      </c>
      <c r="AE169">
        <f>IF('Form responses 1'!AF169="Да",1,0)</f>
        <v>0</v>
      </c>
      <c r="AF169">
        <f>IF('Form responses 1'!AG169="Да",0,1)</f>
        <v>0</v>
      </c>
      <c r="AG169">
        <f>IF('Form responses 1'!AH169="Да",1,0)</f>
        <v>0</v>
      </c>
      <c r="AH169">
        <f>IF('Form responses 1'!AI169="Да",0,1)</f>
        <v>0</v>
      </c>
      <c r="AI169">
        <f>IF('Form responses 1'!AJ169="Да",1,0)</f>
        <v>0</v>
      </c>
      <c r="AJ169">
        <f>IF('Form responses 1'!AK169="Да",1,0)</f>
        <v>0</v>
      </c>
      <c r="AK169">
        <f>IF('Form responses 1'!AL169="Да",0,1)</f>
        <v>0</v>
      </c>
      <c r="AL169">
        <f>IF('Form responses 1'!AM169="Да",1,0)</f>
        <v>0</v>
      </c>
      <c r="AM169">
        <f>IF('Form responses 1'!AN169="Да",1,0)</f>
        <v>0</v>
      </c>
      <c r="AN169">
        <f>IF('Form responses 1'!AO169="Да",1,0)</f>
        <v>0</v>
      </c>
      <c r="AO169">
        <f>IF('Form responses 1'!AP169="Да",0,1)</f>
        <v>1</v>
      </c>
      <c r="AP169">
        <f>IF('Form responses 1'!AQ169="Да",0,1)</f>
        <v>0</v>
      </c>
      <c r="AQ169">
        <f>IF('Form responses 1'!AR169="Да",1,0)</f>
        <v>0</v>
      </c>
      <c r="AR169">
        <f>IF('Form responses 1'!AS169="Да",1,0)</f>
        <v>0</v>
      </c>
      <c r="AS169">
        <f>IF('Form responses 1'!AT169="Да",1,0)</f>
        <v>0</v>
      </c>
      <c r="AT169">
        <f>IF('Form responses 1'!AU169="Да",1,0)</f>
        <v>0</v>
      </c>
      <c r="AU169">
        <f>IF('Form responses 1'!AV169="Да",1,0)</f>
        <v>0</v>
      </c>
      <c r="AV169">
        <f>IF('Form responses 1'!AW169="Да",0,1)</f>
        <v>0</v>
      </c>
      <c r="AW169">
        <f>IF('Form responses 1'!AX169="Да",1,0)</f>
        <v>0</v>
      </c>
      <c r="AX169">
        <f>IF('Form responses 1'!AY169="Да",1,0)</f>
        <v>1</v>
      </c>
      <c r="AY169">
        <f>IF('Form responses 1'!AZ169="Да",0,1)</f>
        <v>0</v>
      </c>
      <c r="AZ169">
        <f>IF('Form responses 1'!BA169="Да",1,0)</f>
        <v>1</v>
      </c>
      <c r="BA169">
        <f>IF('Form responses 1'!BB169="Да",1,0)</f>
        <v>1</v>
      </c>
      <c r="BB169">
        <f>IF('Form responses 1'!BC169="Да",0,1)</f>
        <v>0</v>
      </c>
      <c r="BC169">
        <f>IF('Form responses 1'!BD169="Да",1,0)</f>
        <v>1</v>
      </c>
      <c r="BD169">
        <f>IF('Form responses 1'!BE169="Да",1,0)</f>
        <v>0</v>
      </c>
      <c r="BE169">
        <f>IF('Form responses 1'!BF169="Да",1,0)</f>
        <v>0</v>
      </c>
      <c r="BF169">
        <f t="shared" si="21"/>
        <v>4</v>
      </c>
      <c r="BG169" t="str">
        <f t="shared" si="20"/>
        <v>5. глубокий интраверт</v>
      </c>
      <c r="BH169">
        <f t="shared" si="22"/>
        <v>13</v>
      </c>
      <c r="BI169" t="str">
        <f t="shared" si="23"/>
        <v>3. средний</v>
      </c>
      <c r="BJ169">
        <f t="shared" si="24"/>
        <v>3</v>
      </c>
      <c r="BK169" t="str">
        <f t="shared" si="25"/>
        <v>ок</v>
      </c>
      <c r="BL169">
        <f>IF('Form responses 1'!BG169=5,1,0)</f>
        <v>1</v>
      </c>
      <c r="BM169">
        <f>IF('Form responses 1'!BH169=5,1,0)</f>
        <v>1</v>
      </c>
      <c r="BN169">
        <f>IF('Form responses 1'!BI169=27,1,0)</f>
        <v>1</v>
      </c>
      <c r="BO169">
        <f>IF('Form responses 1'!BJ169=4,1,0)</f>
        <v>1</v>
      </c>
      <c r="BP169">
        <f>IF('Form responses 1'!BK169=29,1,0)</f>
        <v>1</v>
      </c>
      <c r="BQ169">
        <f>IF('Form responses 1'!BL169=20,1,0)</f>
        <v>1</v>
      </c>
      <c r="BR169">
        <f>IF('Form responses 1'!BM169="Семен потерял часть денег",1,0)</f>
        <v>1</v>
      </c>
      <c r="BS169">
        <f t="shared" si="26"/>
        <v>7</v>
      </c>
      <c r="BT169">
        <f t="shared" si="27"/>
        <v>1</v>
      </c>
      <c r="BU169">
        <f t="shared" si="28"/>
        <v>1</v>
      </c>
      <c r="BV169">
        <f t="shared" si="29"/>
        <v>0</v>
      </c>
    </row>
    <row r="170" spans="1:74" x14ac:dyDescent="0.25">
      <c r="A170">
        <f>IF('Form responses 1'!B170="Да",1,0)</f>
        <v>1</v>
      </c>
      <c r="B170">
        <f>IF('Form responses 1'!C170="Да",1,0)</f>
        <v>1</v>
      </c>
      <c r="C170">
        <f>IF('Form responses 1'!D170="Да",1,0)</f>
        <v>0</v>
      </c>
      <c r="D170">
        <f>IF('Form responses 1'!E170="Да",1,0)</f>
        <v>0</v>
      </c>
      <c r="E170">
        <f>IF('Form responses 1'!F170="Да",0,1)</f>
        <v>0</v>
      </c>
      <c r="F170">
        <f>IF('Form responses 1'!G170="Да",1,0)</f>
        <v>1</v>
      </c>
      <c r="G170">
        <f>IF('Form responses 1'!H170="Да",1,0)</f>
        <v>1</v>
      </c>
      <c r="H170">
        <f>IF('Form responses 1'!I170="Да",1,0)</f>
        <v>0</v>
      </c>
      <c r="I170">
        <f>IF('Form responses 1'!J170="Да",1,0)</f>
        <v>1</v>
      </c>
      <c r="J170">
        <f>IF('Form responses 1'!K170="Да",1,0)</f>
        <v>0</v>
      </c>
      <c r="K170">
        <f>IF('Form responses 1'!L170="Да",1,0)</f>
        <v>1</v>
      </c>
      <c r="L170">
        <f>IF('Form responses 1'!M170="Да",0,1)</f>
        <v>0</v>
      </c>
      <c r="M170">
        <f>IF('Form responses 1'!N170="Да",1,0)</f>
        <v>1</v>
      </c>
      <c r="N170">
        <f>IF('Form responses 1'!O170="Да",1,0)</f>
        <v>1</v>
      </c>
      <c r="O170">
        <f>IF('Form responses 1'!P170="Да",0,1)</f>
        <v>0</v>
      </c>
      <c r="P170">
        <f>IF('Form responses 1'!Q170="Да",1,0)</f>
        <v>0</v>
      </c>
      <c r="Q170">
        <f>IF('Form responses 1'!R170="Да",1,0)</f>
        <v>0</v>
      </c>
      <c r="R170">
        <f>IF('Form responses 1'!S170="Да",0,1)</f>
        <v>0</v>
      </c>
      <c r="S170">
        <f>IF('Form responses 1'!T170="Да",1,0)</f>
        <v>1</v>
      </c>
      <c r="T170">
        <f>IF('Form responses 1'!U170="Да",0,1)</f>
        <v>1</v>
      </c>
      <c r="U170">
        <f>IF('Form responses 1'!V170="Да",1,0)</f>
        <v>1</v>
      </c>
      <c r="V170">
        <f>IF('Form responses 1'!W170="Да",1,0)</f>
        <v>1</v>
      </c>
      <c r="W170">
        <f>IF('Form responses 1'!X170="Да",1,0)</f>
        <v>0</v>
      </c>
      <c r="X170">
        <f>IF('Form responses 1'!Y170="Да",1,0)</f>
        <v>0</v>
      </c>
      <c r="Y170">
        <f>IF('Form responses 1'!Z170="Да",1,0)</f>
        <v>1</v>
      </c>
      <c r="Z170">
        <f>IF('Form responses 1'!AA170="Да",1,0)</f>
        <v>0</v>
      </c>
      <c r="AA170">
        <f>IF('Form responses 1'!AB170="Да",1,0)</f>
        <v>1</v>
      </c>
      <c r="AB170">
        <f>IF('Form responses 1'!AC170="Да",1,0)</f>
        <v>1</v>
      </c>
      <c r="AC170">
        <f>IF('Form responses 1'!AD170="Да",0,1)</f>
        <v>1</v>
      </c>
      <c r="AD170">
        <f>IF('Form responses 1'!AE170="Да",0,1)</f>
        <v>1</v>
      </c>
      <c r="AE170">
        <f>IF('Form responses 1'!AF170="Да",1,0)</f>
        <v>0</v>
      </c>
      <c r="AF170">
        <f>IF('Form responses 1'!AG170="Да",0,1)</f>
        <v>1</v>
      </c>
      <c r="AG170">
        <f>IF('Form responses 1'!AH170="Да",1,0)</f>
        <v>0</v>
      </c>
      <c r="AH170">
        <f>IF('Form responses 1'!AI170="Да",0,1)</f>
        <v>0</v>
      </c>
      <c r="AI170">
        <f>IF('Form responses 1'!AJ170="Да",1,0)</f>
        <v>0</v>
      </c>
      <c r="AJ170">
        <f>IF('Form responses 1'!AK170="Да",1,0)</f>
        <v>0</v>
      </c>
      <c r="AK170">
        <f>IF('Form responses 1'!AL170="Да",0,1)</f>
        <v>0</v>
      </c>
      <c r="AL170">
        <f>IF('Form responses 1'!AM170="Да",1,0)</f>
        <v>1</v>
      </c>
      <c r="AM170">
        <f>IF('Form responses 1'!AN170="Да",1,0)</f>
        <v>1</v>
      </c>
      <c r="AN170">
        <f>IF('Form responses 1'!AO170="Да",1,0)</f>
        <v>1</v>
      </c>
      <c r="AO170">
        <f>IF('Form responses 1'!AP170="Да",0,1)</f>
        <v>0</v>
      </c>
      <c r="AP170">
        <f>IF('Form responses 1'!AQ170="Да",0,1)</f>
        <v>0</v>
      </c>
      <c r="AQ170">
        <f>IF('Form responses 1'!AR170="Да",1,0)</f>
        <v>0</v>
      </c>
      <c r="AR170">
        <f>IF('Form responses 1'!AS170="Да",1,0)</f>
        <v>0</v>
      </c>
      <c r="AS170">
        <f>IF('Form responses 1'!AT170="Да",1,0)</f>
        <v>1</v>
      </c>
      <c r="AT170">
        <f>IF('Form responses 1'!AU170="Да",1,0)</f>
        <v>1</v>
      </c>
      <c r="AU170">
        <f>IF('Form responses 1'!AV170="Да",1,0)</f>
        <v>1</v>
      </c>
      <c r="AV170">
        <f>IF('Form responses 1'!AW170="Да",0,1)</f>
        <v>1</v>
      </c>
      <c r="AW170">
        <f>IF('Form responses 1'!AX170="Да",1,0)</f>
        <v>1</v>
      </c>
      <c r="AX170">
        <f>IF('Form responses 1'!AY170="Да",1,0)</f>
        <v>1</v>
      </c>
      <c r="AY170">
        <f>IF('Form responses 1'!AZ170="Да",0,1)</f>
        <v>1</v>
      </c>
      <c r="AZ170">
        <f>IF('Form responses 1'!BA170="Да",1,0)</f>
        <v>1</v>
      </c>
      <c r="BA170">
        <f>IF('Form responses 1'!BB170="Да",1,0)</f>
        <v>0</v>
      </c>
      <c r="BB170">
        <f>IF('Form responses 1'!BC170="Да",0,1)</f>
        <v>1</v>
      </c>
      <c r="BC170">
        <f>IF('Form responses 1'!BD170="Да",1,0)</f>
        <v>1</v>
      </c>
      <c r="BD170">
        <f>IF('Form responses 1'!BE170="Да",1,0)</f>
        <v>0</v>
      </c>
      <c r="BE170">
        <f>IF('Form responses 1'!BF170="Да",1,0)</f>
        <v>0</v>
      </c>
      <c r="BF170">
        <f t="shared" si="21"/>
        <v>12</v>
      </c>
      <c r="BG170" t="str">
        <f t="shared" si="20"/>
        <v>3. амбиверт</v>
      </c>
      <c r="BH170">
        <f t="shared" si="22"/>
        <v>15</v>
      </c>
      <c r="BI170" t="str">
        <f t="shared" si="23"/>
        <v>2. Высокий</v>
      </c>
      <c r="BJ170">
        <f t="shared" si="24"/>
        <v>4</v>
      </c>
      <c r="BK170" t="str">
        <f t="shared" si="25"/>
        <v>ок</v>
      </c>
      <c r="BL170">
        <f>IF('Form responses 1'!BG170=5,1,0)</f>
        <v>1</v>
      </c>
      <c r="BM170">
        <f>IF('Form responses 1'!BH170=5,1,0)</f>
        <v>0</v>
      </c>
      <c r="BN170">
        <f>IF('Form responses 1'!BI170=27,1,0)</f>
        <v>1</v>
      </c>
      <c r="BO170">
        <f>IF('Form responses 1'!BJ170=4,1,0)</f>
        <v>0</v>
      </c>
      <c r="BP170">
        <f>IF('Form responses 1'!BK170=29,1,0)</f>
        <v>1</v>
      </c>
      <c r="BQ170">
        <f>IF('Form responses 1'!BL170=20,1,0)</f>
        <v>0</v>
      </c>
      <c r="BR170">
        <f>IF('Form responses 1'!BM170="Семен потерял часть денег",1,0)</f>
        <v>1</v>
      </c>
      <c r="BS170">
        <f t="shared" si="26"/>
        <v>4</v>
      </c>
      <c r="BT170">
        <f t="shared" si="27"/>
        <v>0</v>
      </c>
      <c r="BU170">
        <f t="shared" si="28"/>
        <v>0</v>
      </c>
      <c r="BV170">
        <f t="shared" si="29"/>
        <v>1</v>
      </c>
    </row>
    <row r="171" spans="1:74" x14ac:dyDescent="0.25">
      <c r="A171">
        <f>IF('Form responses 1'!B171="Да",1,0)</f>
        <v>0</v>
      </c>
      <c r="B171">
        <f>IF('Form responses 1'!C171="Да",1,0)</f>
        <v>1</v>
      </c>
      <c r="C171">
        <f>IF('Form responses 1'!D171="Да",1,0)</f>
        <v>0</v>
      </c>
      <c r="D171">
        <f>IF('Form responses 1'!E171="Да",1,0)</f>
        <v>0</v>
      </c>
      <c r="E171">
        <f>IF('Form responses 1'!F171="Да",0,1)</f>
        <v>0</v>
      </c>
      <c r="F171">
        <f>IF('Form responses 1'!G171="Да",1,0)</f>
        <v>1</v>
      </c>
      <c r="G171">
        <f>IF('Form responses 1'!H171="Да",1,0)</f>
        <v>0</v>
      </c>
      <c r="H171">
        <f>IF('Form responses 1'!I171="Да",1,0)</f>
        <v>0</v>
      </c>
      <c r="I171">
        <f>IF('Form responses 1'!J171="Да",1,0)</f>
        <v>1</v>
      </c>
      <c r="J171">
        <f>IF('Form responses 1'!K171="Да",1,0)</f>
        <v>0</v>
      </c>
      <c r="K171">
        <f>IF('Form responses 1'!L171="Да",1,0)</f>
        <v>1</v>
      </c>
      <c r="L171">
        <f>IF('Form responses 1'!M171="Да",0,1)</f>
        <v>0</v>
      </c>
      <c r="M171">
        <f>IF('Form responses 1'!N171="Да",1,0)</f>
        <v>1</v>
      </c>
      <c r="N171">
        <f>IF('Form responses 1'!O171="Да",1,0)</f>
        <v>1</v>
      </c>
      <c r="O171">
        <f>IF('Form responses 1'!P171="Да",0,1)</f>
        <v>0</v>
      </c>
      <c r="P171">
        <f>IF('Form responses 1'!Q171="Да",1,0)</f>
        <v>0</v>
      </c>
      <c r="Q171">
        <f>IF('Form responses 1'!R171="Да",1,0)</f>
        <v>0</v>
      </c>
      <c r="R171">
        <f>IF('Form responses 1'!S171="Да",0,1)</f>
        <v>0</v>
      </c>
      <c r="S171">
        <f>IF('Form responses 1'!T171="Да",1,0)</f>
        <v>0</v>
      </c>
      <c r="T171">
        <f>IF('Form responses 1'!U171="Да",0,1)</f>
        <v>0</v>
      </c>
      <c r="U171">
        <f>IF('Form responses 1'!V171="Да",1,0)</f>
        <v>1</v>
      </c>
      <c r="V171">
        <f>IF('Form responses 1'!W171="Да",1,0)</f>
        <v>0</v>
      </c>
      <c r="W171">
        <f>IF('Form responses 1'!X171="Да",1,0)</f>
        <v>1</v>
      </c>
      <c r="X171">
        <f>IF('Form responses 1'!Y171="Да",1,0)</f>
        <v>1</v>
      </c>
      <c r="Y171">
        <f>IF('Form responses 1'!Z171="Да",1,0)</f>
        <v>0</v>
      </c>
      <c r="Z171">
        <f>IF('Form responses 1'!AA171="Да",1,0)</f>
        <v>0</v>
      </c>
      <c r="AA171">
        <f>IF('Form responses 1'!AB171="Да",1,0)</f>
        <v>0</v>
      </c>
      <c r="AB171">
        <f>IF('Form responses 1'!AC171="Да",1,0)</f>
        <v>1</v>
      </c>
      <c r="AC171">
        <f>IF('Form responses 1'!AD171="Да",0,1)</f>
        <v>0</v>
      </c>
      <c r="AD171">
        <f>IF('Form responses 1'!AE171="Да",0,1)</f>
        <v>0</v>
      </c>
      <c r="AE171">
        <f>IF('Form responses 1'!AF171="Да",1,0)</f>
        <v>1</v>
      </c>
      <c r="AF171">
        <f>IF('Form responses 1'!AG171="Да",0,1)</f>
        <v>1</v>
      </c>
      <c r="AG171">
        <f>IF('Form responses 1'!AH171="Да",1,0)</f>
        <v>1</v>
      </c>
      <c r="AH171">
        <f>IF('Form responses 1'!AI171="Да",0,1)</f>
        <v>0</v>
      </c>
      <c r="AI171">
        <f>IF('Form responses 1'!AJ171="Да",1,0)</f>
        <v>0</v>
      </c>
      <c r="AJ171">
        <f>IF('Form responses 1'!AK171="Да",1,0)</f>
        <v>0</v>
      </c>
      <c r="AK171">
        <f>IF('Form responses 1'!AL171="Да",0,1)</f>
        <v>0</v>
      </c>
      <c r="AL171">
        <f>IF('Form responses 1'!AM171="Да",1,0)</f>
        <v>0</v>
      </c>
      <c r="AM171">
        <f>IF('Form responses 1'!AN171="Да",1,0)</f>
        <v>0</v>
      </c>
      <c r="AN171">
        <f>IF('Form responses 1'!AO171="Да",1,0)</f>
        <v>0</v>
      </c>
      <c r="AO171">
        <f>IF('Form responses 1'!AP171="Да",0,1)</f>
        <v>0</v>
      </c>
      <c r="AP171">
        <f>IF('Form responses 1'!AQ171="Да",0,1)</f>
        <v>0</v>
      </c>
      <c r="AQ171">
        <f>IF('Form responses 1'!AR171="Да",1,0)</f>
        <v>0</v>
      </c>
      <c r="AR171">
        <f>IF('Form responses 1'!AS171="Да",1,0)</f>
        <v>0</v>
      </c>
      <c r="AS171">
        <f>IF('Form responses 1'!AT171="Да",1,0)</f>
        <v>1</v>
      </c>
      <c r="AT171">
        <f>IF('Form responses 1'!AU171="Да",1,0)</f>
        <v>1</v>
      </c>
      <c r="AU171">
        <f>IF('Form responses 1'!AV171="Да",1,0)</f>
        <v>1</v>
      </c>
      <c r="AV171">
        <f>IF('Form responses 1'!AW171="Да",0,1)</f>
        <v>0</v>
      </c>
      <c r="AW171">
        <f>IF('Form responses 1'!AX171="Да",1,0)</f>
        <v>0</v>
      </c>
      <c r="AX171">
        <f>IF('Form responses 1'!AY171="Да",1,0)</f>
        <v>1</v>
      </c>
      <c r="AY171">
        <f>IF('Form responses 1'!AZ171="Да",0,1)</f>
        <v>0</v>
      </c>
      <c r="AZ171">
        <f>IF('Form responses 1'!BA171="Да",1,0)</f>
        <v>1</v>
      </c>
      <c r="BA171">
        <f>IF('Form responses 1'!BB171="Да",1,0)</f>
        <v>0</v>
      </c>
      <c r="BB171">
        <f>IF('Form responses 1'!BC171="Да",0,1)</f>
        <v>0</v>
      </c>
      <c r="BC171">
        <f>IF('Form responses 1'!BD171="Да",1,0)</f>
        <v>1</v>
      </c>
      <c r="BD171">
        <f>IF('Form responses 1'!BE171="Да",1,0)</f>
        <v>1</v>
      </c>
      <c r="BE171">
        <f>IF('Form responses 1'!BF171="Да",1,0)</f>
        <v>1</v>
      </c>
      <c r="BF171">
        <f t="shared" si="21"/>
        <v>4</v>
      </c>
      <c r="BG171" t="str">
        <f t="shared" si="20"/>
        <v>5. глубокий интраверт</v>
      </c>
      <c r="BH171">
        <f t="shared" si="22"/>
        <v>15</v>
      </c>
      <c r="BI171" t="str">
        <f t="shared" si="23"/>
        <v>2. Высокий</v>
      </c>
      <c r="BJ171">
        <f t="shared" si="24"/>
        <v>2</v>
      </c>
      <c r="BK171" t="str">
        <f t="shared" si="25"/>
        <v>ок</v>
      </c>
      <c r="BL171">
        <f>IF('Form responses 1'!BG171=5,1,0)</f>
        <v>1</v>
      </c>
      <c r="BM171">
        <f>IF('Form responses 1'!BH171=5,1,0)</f>
        <v>0</v>
      </c>
      <c r="BN171">
        <f>IF('Form responses 1'!BI171=27,1,0)</f>
        <v>1</v>
      </c>
      <c r="BO171">
        <f>IF('Form responses 1'!BJ171=4,1,0)</f>
        <v>1</v>
      </c>
      <c r="BP171">
        <f>IF('Form responses 1'!BK171=29,1,0)</f>
        <v>1</v>
      </c>
      <c r="BQ171">
        <f>IF('Form responses 1'!BL171=20,1,0)</f>
        <v>0</v>
      </c>
      <c r="BR171">
        <f>IF('Form responses 1'!BM171="Семен потерял часть денег",1,0)</f>
        <v>1</v>
      </c>
      <c r="BS171">
        <f t="shared" si="26"/>
        <v>5</v>
      </c>
      <c r="BT171">
        <f t="shared" si="27"/>
        <v>0</v>
      </c>
      <c r="BU171">
        <f t="shared" si="28"/>
        <v>0</v>
      </c>
      <c r="BV171">
        <f t="shared" si="29"/>
        <v>0</v>
      </c>
    </row>
    <row r="172" spans="1:74" x14ac:dyDescent="0.25">
      <c r="A172">
        <f>IF('Form responses 1'!B172="Да",1,0)</f>
        <v>0</v>
      </c>
      <c r="B172">
        <f>IF('Form responses 1'!C172="Да",1,0)</f>
        <v>0</v>
      </c>
      <c r="C172">
        <f>IF('Form responses 1'!D172="Да",1,0)</f>
        <v>0</v>
      </c>
      <c r="D172">
        <f>IF('Form responses 1'!E172="Да",1,0)</f>
        <v>0</v>
      </c>
      <c r="E172">
        <f>IF('Form responses 1'!F172="Да",0,1)</f>
        <v>0</v>
      </c>
      <c r="F172">
        <f>IF('Form responses 1'!G172="Да",1,0)</f>
        <v>1</v>
      </c>
      <c r="G172">
        <f>IF('Form responses 1'!H172="Да",1,0)</f>
        <v>1</v>
      </c>
      <c r="H172">
        <f>IF('Form responses 1'!I172="Да",1,0)</f>
        <v>0</v>
      </c>
      <c r="I172">
        <f>IF('Form responses 1'!J172="Да",1,0)</f>
        <v>1</v>
      </c>
      <c r="J172">
        <f>IF('Form responses 1'!K172="Да",1,0)</f>
        <v>0</v>
      </c>
      <c r="K172">
        <f>IF('Form responses 1'!L172="Да",1,0)</f>
        <v>1</v>
      </c>
      <c r="L172">
        <f>IF('Form responses 1'!M172="Да",0,1)</f>
        <v>0</v>
      </c>
      <c r="M172">
        <f>IF('Form responses 1'!N172="Да",1,0)</f>
        <v>0</v>
      </c>
      <c r="N172">
        <f>IF('Form responses 1'!O172="Да",1,0)</f>
        <v>1</v>
      </c>
      <c r="O172">
        <f>IF('Form responses 1'!P172="Да",0,1)</f>
        <v>0</v>
      </c>
      <c r="P172">
        <f>IF('Form responses 1'!Q172="Да",1,0)</f>
        <v>1</v>
      </c>
      <c r="Q172">
        <f>IF('Form responses 1'!R172="Да",1,0)</f>
        <v>0</v>
      </c>
      <c r="R172">
        <f>IF('Form responses 1'!S172="Да",0,1)</f>
        <v>0</v>
      </c>
      <c r="S172">
        <f>IF('Form responses 1'!T172="Да",1,0)</f>
        <v>0</v>
      </c>
      <c r="T172">
        <f>IF('Form responses 1'!U172="Да",0,1)</f>
        <v>0</v>
      </c>
      <c r="U172">
        <f>IF('Form responses 1'!V172="Да",1,0)</f>
        <v>0</v>
      </c>
      <c r="V172">
        <f>IF('Form responses 1'!W172="Да",1,0)</f>
        <v>1</v>
      </c>
      <c r="W172">
        <f>IF('Form responses 1'!X172="Да",1,0)</f>
        <v>1</v>
      </c>
      <c r="X172">
        <f>IF('Form responses 1'!Y172="Да",1,0)</f>
        <v>1</v>
      </c>
      <c r="Y172">
        <f>IF('Form responses 1'!Z172="Да",1,0)</f>
        <v>0</v>
      </c>
      <c r="Z172">
        <f>IF('Form responses 1'!AA172="Да",1,0)</f>
        <v>1</v>
      </c>
      <c r="AA172">
        <f>IF('Form responses 1'!AB172="Да",1,0)</f>
        <v>0</v>
      </c>
      <c r="AB172">
        <f>IF('Form responses 1'!AC172="Да",1,0)</f>
        <v>1</v>
      </c>
      <c r="AC172">
        <f>IF('Form responses 1'!AD172="Да",0,1)</f>
        <v>0</v>
      </c>
      <c r="AD172">
        <f>IF('Form responses 1'!AE172="Да",0,1)</f>
        <v>1</v>
      </c>
      <c r="AE172">
        <f>IF('Form responses 1'!AF172="Да",1,0)</f>
        <v>1</v>
      </c>
      <c r="AF172">
        <f>IF('Form responses 1'!AG172="Да",0,1)</f>
        <v>0</v>
      </c>
      <c r="AG172">
        <f>IF('Form responses 1'!AH172="Да",1,0)</f>
        <v>1</v>
      </c>
      <c r="AH172">
        <f>IF('Form responses 1'!AI172="Да",0,1)</f>
        <v>0</v>
      </c>
      <c r="AI172">
        <f>IF('Form responses 1'!AJ172="Да",1,0)</f>
        <v>0</v>
      </c>
      <c r="AJ172">
        <f>IF('Form responses 1'!AK172="Да",1,0)</f>
        <v>1</v>
      </c>
      <c r="AK172">
        <f>IF('Form responses 1'!AL172="Да",0,1)</f>
        <v>0</v>
      </c>
      <c r="AL172">
        <f>IF('Form responses 1'!AM172="Да",1,0)</f>
        <v>1</v>
      </c>
      <c r="AM172">
        <f>IF('Form responses 1'!AN172="Да",1,0)</f>
        <v>0</v>
      </c>
      <c r="AN172">
        <f>IF('Form responses 1'!AO172="Да",1,0)</f>
        <v>1</v>
      </c>
      <c r="AO172">
        <f>IF('Form responses 1'!AP172="Да",0,1)</f>
        <v>1</v>
      </c>
      <c r="AP172">
        <f>IF('Form responses 1'!AQ172="Да",0,1)</f>
        <v>0</v>
      </c>
      <c r="AQ172">
        <f>IF('Form responses 1'!AR172="Да",1,0)</f>
        <v>0</v>
      </c>
      <c r="AR172">
        <f>IF('Form responses 1'!AS172="Да",1,0)</f>
        <v>0</v>
      </c>
      <c r="AS172">
        <f>IF('Form responses 1'!AT172="Да",1,0)</f>
        <v>0</v>
      </c>
      <c r="AT172">
        <f>IF('Form responses 1'!AU172="Да",1,0)</f>
        <v>0</v>
      </c>
      <c r="AU172">
        <f>IF('Form responses 1'!AV172="Да",1,0)</f>
        <v>1</v>
      </c>
      <c r="AV172">
        <f>IF('Form responses 1'!AW172="Да",0,1)</f>
        <v>0</v>
      </c>
      <c r="AW172">
        <f>IF('Form responses 1'!AX172="Да",1,0)</f>
        <v>0</v>
      </c>
      <c r="AX172">
        <f>IF('Form responses 1'!AY172="Да",1,0)</f>
        <v>1</v>
      </c>
      <c r="AY172">
        <f>IF('Form responses 1'!AZ172="Да",0,1)</f>
        <v>1</v>
      </c>
      <c r="AZ172">
        <f>IF('Form responses 1'!BA172="Да",1,0)</f>
        <v>1</v>
      </c>
      <c r="BA172">
        <f>IF('Form responses 1'!BB172="Да",1,0)</f>
        <v>0</v>
      </c>
      <c r="BB172">
        <f>IF('Form responses 1'!BC172="Да",0,1)</f>
        <v>0</v>
      </c>
      <c r="BC172">
        <f>IF('Form responses 1'!BD172="Да",1,0)</f>
        <v>1</v>
      </c>
      <c r="BD172">
        <f>IF('Form responses 1'!BE172="Да",1,0)</f>
        <v>0</v>
      </c>
      <c r="BE172">
        <f>IF('Form responses 1'!BF172="Да",1,0)</f>
        <v>0</v>
      </c>
      <c r="BF172">
        <f t="shared" si="21"/>
        <v>3</v>
      </c>
      <c r="BG172" t="str">
        <f t="shared" si="20"/>
        <v>5. глубокий интраверт</v>
      </c>
      <c r="BH172">
        <f t="shared" si="22"/>
        <v>16</v>
      </c>
      <c r="BI172" t="str">
        <f t="shared" si="23"/>
        <v>2. Высокий</v>
      </c>
      <c r="BJ172">
        <f t="shared" si="24"/>
        <v>4</v>
      </c>
      <c r="BK172" t="str">
        <f t="shared" si="25"/>
        <v>ок</v>
      </c>
      <c r="BL172">
        <f>IF('Form responses 1'!BG172=5,1,0)</f>
        <v>1</v>
      </c>
      <c r="BM172">
        <f>IF('Form responses 1'!BH172=5,1,0)</f>
        <v>1</v>
      </c>
      <c r="BN172">
        <f>IF('Form responses 1'!BI172=27,1,0)</f>
        <v>1</v>
      </c>
      <c r="BO172">
        <f>IF('Form responses 1'!BJ172=4,1,0)</f>
        <v>1</v>
      </c>
      <c r="BP172">
        <f>IF('Form responses 1'!BK172=29,1,0)</f>
        <v>1</v>
      </c>
      <c r="BQ172">
        <f>IF('Form responses 1'!BL172=20,1,0)</f>
        <v>1</v>
      </c>
      <c r="BR172">
        <f>IF('Form responses 1'!BM172="Семен потерял часть денег",1,0)</f>
        <v>1</v>
      </c>
      <c r="BS172">
        <f t="shared" si="26"/>
        <v>7</v>
      </c>
      <c r="BT172">
        <f t="shared" si="27"/>
        <v>1</v>
      </c>
      <c r="BU172">
        <f t="shared" si="28"/>
        <v>1</v>
      </c>
      <c r="BV172">
        <f t="shared" si="29"/>
        <v>0</v>
      </c>
    </row>
    <row r="173" spans="1:74" x14ac:dyDescent="0.25">
      <c r="A173">
        <f>IF('Form responses 1'!B173="Да",1,0)</f>
        <v>1</v>
      </c>
      <c r="B173">
        <f>IF('Form responses 1'!C173="Да",1,0)</f>
        <v>0</v>
      </c>
      <c r="C173">
        <f>IF('Form responses 1'!D173="Да",1,0)</f>
        <v>0</v>
      </c>
      <c r="D173">
        <f>IF('Form responses 1'!E173="Да",1,0)</f>
        <v>1</v>
      </c>
      <c r="E173">
        <f>IF('Form responses 1'!F173="Да",0,1)</f>
        <v>0</v>
      </c>
      <c r="F173">
        <f>IF('Form responses 1'!G173="Да",1,0)</f>
        <v>0</v>
      </c>
      <c r="G173">
        <f>IF('Form responses 1'!H173="Да",1,0)</f>
        <v>0</v>
      </c>
      <c r="H173">
        <f>IF('Form responses 1'!I173="Да",1,0)</f>
        <v>0</v>
      </c>
      <c r="I173">
        <f>IF('Form responses 1'!J173="Да",1,0)</f>
        <v>1</v>
      </c>
      <c r="J173">
        <f>IF('Form responses 1'!K173="Да",1,0)</f>
        <v>0</v>
      </c>
      <c r="K173">
        <f>IF('Form responses 1'!L173="Да",1,0)</f>
        <v>1</v>
      </c>
      <c r="L173">
        <f>IF('Form responses 1'!M173="Да",0,1)</f>
        <v>0</v>
      </c>
      <c r="M173">
        <f>IF('Form responses 1'!N173="Да",1,0)</f>
        <v>1</v>
      </c>
      <c r="N173">
        <f>IF('Form responses 1'!O173="Да",1,0)</f>
        <v>0</v>
      </c>
      <c r="O173">
        <f>IF('Form responses 1'!P173="Да",0,1)</f>
        <v>0</v>
      </c>
      <c r="P173">
        <f>IF('Form responses 1'!Q173="Да",1,0)</f>
        <v>0</v>
      </c>
      <c r="Q173">
        <f>IF('Form responses 1'!R173="Да",1,0)</f>
        <v>0</v>
      </c>
      <c r="R173">
        <f>IF('Form responses 1'!S173="Да",0,1)</f>
        <v>1</v>
      </c>
      <c r="S173">
        <f>IF('Form responses 1'!T173="Да",1,0)</f>
        <v>1</v>
      </c>
      <c r="T173">
        <f>IF('Form responses 1'!U173="Да",0,1)</f>
        <v>0</v>
      </c>
      <c r="U173">
        <f>IF('Form responses 1'!V173="Да",1,0)</f>
        <v>1</v>
      </c>
      <c r="V173">
        <f>IF('Form responses 1'!W173="Да",1,0)</f>
        <v>1</v>
      </c>
      <c r="W173">
        <f>IF('Form responses 1'!X173="Да",1,0)</f>
        <v>1</v>
      </c>
      <c r="X173">
        <f>IF('Form responses 1'!Y173="Да",1,0)</f>
        <v>1</v>
      </c>
      <c r="Y173">
        <f>IF('Form responses 1'!Z173="Да",1,0)</f>
        <v>1</v>
      </c>
      <c r="Z173">
        <f>IF('Form responses 1'!AA173="Да",1,0)</f>
        <v>0</v>
      </c>
      <c r="AA173">
        <f>IF('Form responses 1'!AB173="Да",1,0)</f>
        <v>1</v>
      </c>
      <c r="AB173">
        <f>IF('Form responses 1'!AC173="Да",1,0)</f>
        <v>0</v>
      </c>
      <c r="AC173">
        <f>IF('Form responses 1'!AD173="Да",0,1)</f>
        <v>0</v>
      </c>
      <c r="AD173">
        <f>IF('Form responses 1'!AE173="Да",0,1)</f>
        <v>0</v>
      </c>
      <c r="AE173">
        <f>IF('Form responses 1'!AF173="Да",1,0)</f>
        <v>1</v>
      </c>
      <c r="AF173">
        <f>IF('Form responses 1'!AG173="Да",0,1)</f>
        <v>0</v>
      </c>
      <c r="AG173">
        <f>IF('Form responses 1'!AH173="Да",1,0)</f>
        <v>1</v>
      </c>
      <c r="AH173">
        <f>IF('Form responses 1'!AI173="Да",0,1)</f>
        <v>0</v>
      </c>
      <c r="AI173">
        <f>IF('Form responses 1'!AJ173="Да",1,0)</f>
        <v>1</v>
      </c>
      <c r="AJ173">
        <f>IF('Form responses 1'!AK173="Да",1,0)</f>
        <v>0</v>
      </c>
      <c r="AK173">
        <f>IF('Form responses 1'!AL173="Да",0,1)</f>
        <v>0</v>
      </c>
      <c r="AL173">
        <f>IF('Form responses 1'!AM173="Да",1,0)</f>
        <v>0</v>
      </c>
      <c r="AM173">
        <f>IF('Form responses 1'!AN173="Да",1,0)</f>
        <v>0</v>
      </c>
      <c r="AN173">
        <f>IF('Form responses 1'!AO173="Да",1,0)</f>
        <v>0</v>
      </c>
      <c r="AO173">
        <f>IF('Form responses 1'!AP173="Да",0,1)</f>
        <v>1</v>
      </c>
      <c r="AP173">
        <f>IF('Form responses 1'!AQ173="Да",0,1)</f>
        <v>0</v>
      </c>
      <c r="AQ173">
        <f>IF('Form responses 1'!AR173="Да",1,0)</f>
        <v>0</v>
      </c>
      <c r="AR173">
        <f>IF('Form responses 1'!AS173="Да",1,0)</f>
        <v>0</v>
      </c>
      <c r="AS173">
        <f>IF('Form responses 1'!AT173="Да",1,0)</f>
        <v>0</v>
      </c>
      <c r="AT173">
        <f>IF('Form responses 1'!AU173="Да",1,0)</f>
        <v>1</v>
      </c>
      <c r="AU173">
        <f>IF('Form responses 1'!AV173="Да",1,0)</f>
        <v>0</v>
      </c>
      <c r="AV173">
        <f>IF('Form responses 1'!AW173="Да",0,1)</f>
        <v>1</v>
      </c>
      <c r="AW173">
        <f>IF('Form responses 1'!AX173="Да",1,0)</f>
        <v>0</v>
      </c>
      <c r="AX173">
        <f>IF('Form responses 1'!AY173="Да",1,0)</f>
        <v>1</v>
      </c>
      <c r="AY173">
        <f>IF('Form responses 1'!AZ173="Да",0,1)</f>
        <v>0</v>
      </c>
      <c r="AZ173">
        <f>IF('Form responses 1'!BA173="Да",1,0)</f>
        <v>0</v>
      </c>
      <c r="BA173">
        <f>IF('Form responses 1'!BB173="Да",1,0)</f>
        <v>0</v>
      </c>
      <c r="BB173">
        <f>IF('Form responses 1'!BC173="Да",0,1)</f>
        <v>0</v>
      </c>
      <c r="BC173">
        <f>IF('Form responses 1'!BD173="Да",1,0)</f>
        <v>1</v>
      </c>
      <c r="BD173">
        <f>IF('Form responses 1'!BE173="Да",1,0)</f>
        <v>0</v>
      </c>
      <c r="BE173">
        <f>IF('Form responses 1'!BF173="Да",1,0)</f>
        <v>0</v>
      </c>
      <c r="BF173">
        <f t="shared" si="21"/>
        <v>7</v>
      </c>
      <c r="BG173" t="str">
        <f t="shared" si="20"/>
        <v>4. интроверт</v>
      </c>
      <c r="BH173">
        <f t="shared" si="22"/>
        <v>11</v>
      </c>
      <c r="BI173" t="str">
        <f t="shared" si="23"/>
        <v>3. средний</v>
      </c>
      <c r="BJ173">
        <f t="shared" si="24"/>
        <v>3</v>
      </c>
      <c r="BK173" t="str">
        <f t="shared" si="25"/>
        <v>ок</v>
      </c>
      <c r="BL173">
        <f>IF('Form responses 1'!BG173=5,1,0)</f>
        <v>1</v>
      </c>
      <c r="BM173">
        <f>IF('Form responses 1'!BH173=5,1,0)</f>
        <v>1</v>
      </c>
      <c r="BN173">
        <f>IF('Form responses 1'!BI173=27,1,0)</f>
        <v>1</v>
      </c>
      <c r="BO173">
        <f>IF('Form responses 1'!BJ173=4,1,0)</f>
        <v>1</v>
      </c>
      <c r="BP173">
        <f>IF('Form responses 1'!BK173=29,1,0)</f>
        <v>1</v>
      </c>
      <c r="BQ173">
        <f>IF('Form responses 1'!BL173=20,1,0)</f>
        <v>1</v>
      </c>
      <c r="BR173">
        <f>IF('Form responses 1'!BM173="Семен потерял часть денег",1,0)</f>
        <v>1</v>
      </c>
      <c r="BS173">
        <f t="shared" si="26"/>
        <v>7</v>
      </c>
      <c r="BT173">
        <f t="shared" si="27"/>
        <v>1</v>
      </c>
      <c r="BU173">
        <f t="shared" si="28"/>
        <v>1</v>
      </c>
      <c r="BV173">
        <f t="shared" si="29"/>
        <v>0</v>
      </c>
    </row>
    <row r="174" spans="1:74" x14ac:dyDescent="0.25">
      <c r="A174">
        <f>IF('Form responses 1'!B174="Да",1,0)</f>
        <v>0</v>
      </c>
      <c r="B174">
        <f>IF('Form responses 1'!C174="Да",1,0)</f>
        <v>0</v>
      </c>
      <c r="C174">
        <f>IF('Form responses 1'!D174="Да",1,0)</f>
        <v>0</v>
      </c>
      <c r="D174">
        <f>IF('Form responses 1'!E174="Да",1,0)</f>
        <v>1</v>
      </c>
      <c r="E174">
        <f>IF('Form responses 1'!F174="Да",0,1)</f>
        <v>1</v>
      </c>
      <c r="F174">
        <f>IF('Form responses 1'!G174="Да",1,0)</f>
        <v>1</v>
      </c>
      <c r="G174">
        <f>IF('Form responses 1'!H174="Да",1,0)</f>
        <v>1</v>
      </c>
      <c r="H174">
        <f>IF('Form responses 1'!I174="Да",1,0)</f>
        <v>0</v>
      </c>
      <c r="I174">
        <f>IF('Form responses 1'!J174="Да",1,0)</f>
        <v>1</v>
      </c>
      <c r="J174">
        <f>IF('Form responses 1'!K174="Да",1,0)</f>
        <v>0</v>
      </c>
      <c r="K174">
        <f>IF('Form responses 1'!L174="Да",1,0)</f>
        <v>1</v>
      </c>
      <c r="L174">
        <f>IF('Form responses 1'!M174="Да",0,1)</f>
        <v>1</v>
      </c>
      <c r="M174">
        <f>IF('Form responses 1'!N174="Да",1,0)</f>
        <v>0</v>
      </c>
      <c r="N174">
        <f>IF('Form responses 1'!O174="Да",1,0)</f>
        <v>0</v>
      </c>
      <c r="O174">
        <f>IF('Form responses 1'!P174="Да",0,1)</f>
        <v>0</v>
      </c>
      <c r="P174">
        <f>IF('Form responses 1'!Q174="Да",1,0)</f>
        <v>1</v>
      </c>
      <c r="Q174">
        <f>IF('Form responses 1'!R174="Да",1,0)</f>
        <v>0</v>
      </c>
      <c r="R174">
        <f>IF('Form responses 1'!S174="Да",0,1)</f>
        <v>0</v>
      </c>
      <c r="S174">
        <f>IF('Form responses 1'!T174="Да",1,0)</f>
        <v>1</v>
      </c>
      <c r="T174">
        <f>IF('Form responses 1'!U174="Да",0,1)</f>
        <v>0</v>
      </c>
      <c r="U174">
        <f>IF('Form responses 1'!V174="Да",1,0)</f>
        <v>0</v>
      </c>
      <c r="V174">
        <f>IF('Form responses 1'!W174="Да",1,0)</f>
        <v>0</v>
      </c>
      <c r="W174">
        <f>IF('Form responses 1'!X174="Да",1,0)</f>
        <v>1</v>
      </c>
      <c r="X174">
        <f>IF('Form responses 1'!Y174="Да",1,0)</f>
        <v>0</v>
      </c>
      <c r="Y174">
        <f>IF('Form responses 1'!Z174="Да",1,0)</f>
        <v>0</v>
      </c>
      <c r="Z174">
        <f>IF('Form responses 1'!AA174="Да",1,0)</f>
        <v>1</v>
      </c>
      <c r="AA174">
        <f>IF('Form responses 1'!AB174="Да",1,0)</f>
        <v>0</v>
      </c>
      <c r="AB174">
        <f>IF('Form responses 1'!AC174="Да",1,0)</f>
        <v>0</v>
      </c>
      <c r="AC174">
        <f>IF('Form responses 1'!AD174="Да",0,1)</f>
        <v>0</v>
      </c>
      <c r="AD174">
        <f>IF('Form responses 1'!AE174="Да",0,1)</f>
        <v>1</v>
      </c>
      <c r="AE174">
        <f>IF('Form responses 1'!AF174="Да",1,0)</f>
        <v>1</v>
      </c>
      <c r="AF174">
        <f>IF('Form responses 1'!AG174="Да",0,1)</f>
        <v>0</v>
      </c>
      <c r="AG174">
        <f>IF('Form responses 1'!AH174="Да",1,0)</f>
        <v>1</v>
      </c>
      <c r="AH174">
        <f>IF('Form responses 1'!AI174="Да",0,1)</f>
        <v>0</v>
      </c>
      <c r="AI174">
        <f>IF('Form responses 1'!AJ174="Да",1,0)</f>
        <v>1</v>
      </c>
      <c r="AJ174">
        <f>IF('Form responses 1'!AK174="Да",1,0)</f>
        <v>0</v>
      </c>
      <c r="AK174">
        <f>IF('Form responses 1'!AL174="Да",0,1)</f>
        <v>0</v>
      </c>
      <c r="AL174">
        <f>IF('Form responses 1'!AM174="Да",1,0)</f>
        <v>1</v>
      </c>
      <c r="AM174">
        <f>IF('Form responses 1'!AN174="Да",1,0)</f>
        <v>0</v>
      </c>
      <c r="AN174">
        <f>IF('Form responses 1'!AO174="Да",1,0)</f>
        <v>1</v>
      </c>
      <c r="AO174">
        <f>IF('Form responses 1'!AP174="Да",0,1)</f>
        <v>0</v>
      </c>
      <c r="AP174">
        <f>IF('Form responses 1'!AQ174="Да",0,1)</f>
        <v>0</v>
      </c>
      <c r="AQ174">
        <f>IF('Form responses 1'!AR174="Да",1,0)</f>
        <v>0</v>
      </c>
      <c r="AR174">
        <f>IF('Form responses 1'!AS174="Да",1,0)</f>
        <v>0</v>
      </c>
      <c r="AS174">
        <f>IF('Form responses 1'!AT174="Да",1,0)</f>
        <v>1</v>
      </c>
      <c r="AT174">
        <f>IF('Form responses 1'!AU174="Да",1,0)</f>
        <v>0</v>
      </c>
      <c r="AU174">
        <f>IF('Form responses 1'!AV174="Да",1,0)</f>
        <v>0</v>
      </c>
      <c r="AV174">
        <f>IF('Form responses 1'!AW174="Да",0,1)</f>
        <v>0</v>
      </c>
      <c r="AW174">
        <f>IF('Form responses 1'!AX174="Да",1,0)</f>
        <v>0</v>
      </c>
      <c r="AX174">
        <f>IF('Form responses 1'!AY174="Да",1,0)</f>
        <v>1</v>
      </c>
      <c r="AY174">
        <f>IF('Form responses 1'!AZ174="Да",0,1)</f>
        <v>0</v>
      </c>
      <c r="AZ174">
        <f>IF('Form responses 1'!BA174="Да",1,0)</f>
        <v>1</v>
      </c>
      <c r="BA174">
        <f>IF('Form responses 1'!BB174="Да",1,0)</f>
        <v>1</v>
      </c>
      <c r="BB174">
        <f>IF('Form responses 1'!BC174="Да",0,1)</f>
        <v>1</v>
      </c>
      <c r="BC174">
        <f>IF('Form responses 1'!BD174="Да",1,0)</f>
        <v>1</v>
      </c>
      <c r="BD174">
        <f>IF('Form responses 1'!BE174="Да",1,0)</f>
        <v>0</v>
      </c>
      <c r="BE174">
        <f>IF('Form responses 1'!BF174="Да",1,0)</f>
        <v>0</v>
      </c>
      <c r="BF174">
        <f t="shared" si="21"/>
        <v>2</v>
      </c>
      <c r="BG174" t="str">
        <f t="shared" si="20"/>
        <v>5. глубокий интраверт</v>
      </c>
      <c r="BH174">
        <f t="shared" si="22"/>
        <v>17</v>
      </c>
      <c r="BI174" t="str">
        <f t="shared" si="23"/>
        <v>2. Высокий</v>
      </c>
      <c r="BJ174">
        <f t="shared" si="24"/>
        <v>4</v>
      </c>
      <c r="BK174" t="str">
        <f t="shared" si="25"/>
        <v>ок</v>
      </c>
      <c r="BL174">
        <f>IF('Form responses 1'!BG174=5,1,0)</f>
        <v>1</v>
      </c>
      <c r="BM174">
        <f>IF('Form responses 1'!BH174=5,1,0)</f>
        <v>1</v>
      </c>
      <c r="BN174">
        <f>IF('Form responses 1'!BI174=27,1,0)</f>
        <v>1</v>
      </c>
      <c r="BO174">
        <f>IF('Form responses 1'!BJ174=4,1,0)</f>
        <v>1</v>
      </c>
      <c r="BP174">
        <f>IF('Form responses 1'!BK174=29,1,0)</f>
        <v>1</v>
      </c>
      <c r="BQ174">
        <f>IF('Form responses 1'!BL174=20,1,0)</f>
        <v>1</v>
      </c>
      <c r="BR174">
        <f>IF('Form responses 1'!BM174="Семен потерял часть денег",1,0)</f>
        <v>0</v>
      </c>
      <c r="BS174">
        <f t="shared" si="26"/>
        <v>6</v>
      </c>
      <c r="BT174">
        <f t="shared" si="27"/>
        <v>0</v>
      </c>
      <c r="BU174">
        <f t="shared" si="28"/>
        <v>1</v>
      </c>
      <c r="BV174">
        <f t="shared" si="29"/>
        <v>0</v>
      </c>
    </row>
    <row r="175" spans="1:74" x14ac:dyDescent="0.25">
      <c r="A175">
        <f>IF('Form responses 1'!B175="Да",1,0)</f>
        <v>1</v>
      </c>
      <c r="B175">
        <f>IF('Form responses 1'!C175="Да",1,0)</f>
        <v>0</v>
      </c>
      <c r="C175">
        <f>IF('Form responses 1'!D175="Да",1,0)</f>
        <v>0</v>
      </c>
      <c r="D175">
        <f>IF('Form responses 1'!E175="Да",1,0)</f>
        <v>1</v>
      </c>
      <c r="E175">
        <f>IF('Form responses 1'!F175="Да",0,1)</f>
        <v>0</v>
      </c>
      <c r="F175">
        <f>IF('Form responses 1'!G175="Да",1,0)</f>
        <v>1</v>
      </c>
      <c r="G175">
        <f>IF('Form responses 1'!H175="Да",1,0)</f>
        <v>1</v>
      </c>
      <c r="H175">
        <f>IF('Form responses 1'!I175="Да",1,0)</f>
        <v>0</v>
      </c>
      <c r="I175">
        <f>IF('Form responses 1'!J175="Да",1,0)</f>
        <v>1</v>
      </c>
      <c r="J175">
        <f>IF('Form responses 1'!K175="Да",1,0)</f>
        <v>0</v>
      </c>
      <c r="K175">
        <f>IF('Form responses 1'!L175="Да",1,0)</f>
        <v>1</v>
      </c>
      <c r="L175">
        <f>IF('Form responses 1'!M175="Да",0,1)</f>
        <v>0</v>
      </c>
      <c r="M175">
        <f>IF('Form responses 1'!N175="Да",1,0)</f>
        <v>0</v>
      </c>
      <c r="N175">
        <f>IF('Form responses 1'!O175="Да",1,0)</f>
        <v>1</v>
      </c>
      <c r="O175">
        <f>IF('Form responses 1'!P175="Да",0,1)</f>
        <v>1</v>
      </c>
      <c r="P175">
        <f>IF('Form responses 1'!Q175="Да",1,0)</f>
        <v>1</v>
      </c>
      <c r="Q175">
        <f>IF('Form responses 1'!R175="Да",1,0)</f>
        <v>0</v>
      </c>
      <c r="R175">
        <f>IF('Form responses 1'!S175="Да",0,1)</f>
        <v>0</v>
      </c>
      <c r="S175">
        <f>IF('Form responses 1'!T175="Да",1,0)</f>
        <v>1</v>
      </c>
      <c r="T175">
        <f>IF('Form responses 1'!U175="Да",0,1)</f>
        <v>1</v>
      </c>
      <c r="U175">
        <f>IF('Form responses 1'!V175="Да",1,0)</f>
        <v>1</v>
      </c>
      <c r="V175">
        <f>IF('Form responses 1'!W175="Да",1,0)</f>
        <v>1</v>
      </c>
      <c r="W175">
        <f>IF('Form responses 1'!X175="Да",1,0)</f>
        <v>1</v>
      </c>
      <c r="X175">
        <f>IF('Form responses 1'!Y175="Да",1,0)</f>
        <v>1</v>
      </c>
      <c r="Y175">
        <f>IF('Form responses 1'!Z175="Да",1,0)</f>
        <v>1</v>
      </c>
      <c r="Z175">
        <f>IF('Form responses 1'!AA175="Да",1,0)</f>
        <v>1</v>
      </c>
      <c r="AA175">
        <f>IF('Form responses 1'!AB175="Да",1,0)</f>
        <v>1</v>
      </c>
      <c r="AB175">
        <f>IF('Form responses 1'!AC175="Да",1,0)</f>
        <v>0</v>
      </c>
      <c r="AC175">
        <f>IF('Form responses 1'!AD175="Да",0,1)</f>
        <v>1</v>
      </c>
      <c r="AD175">
        <f>IF('Form responses 1'!AE175="Да",0,1)</f>
        <v>0</v>
      </c>
      <c r="AE175">
        <f>IF('Form responses 1'!AF175="Да",1,0)</f>
        <v>1</v>
      </c>
      <c r="AF175">
        <f>IF('Form responses 1'!AG175="Да",0,1)</f>
        <v>0</v>
      </c>
      <c r="AG175">
        <f>IF('Form responses 1'!AH175="Да",1,0)</f>
        <v>1</v>
      </c>
      <c r="AH175">
        <f>IF('Form responses 1'!AI175="Да",0,1)</f>
        <v>0</v>
      </c>
      <c r="AI175">
        <f>IF('Form responses 1'!AJ175="Да",1,0)</f>
        <v>1</v>
      </c>
      <c r="AJ175">
        <f>IF('Form responses 1'!AK175="Да",1,0)</f>
        <v>0</v>
      </c>
      <c r="AK175">
        <f>IF('Form responses 1'!AL175="Да",0,1)</f>
        <v>0</v>
      </c>
      <c r="AL175">
        <f>IF('Form responses 1'!AM175="Да",1,0)</f>
        <v>1</v>
      </c>
      <c r="AM175">
        <f>IF('Form responses 1'!AN175="Да",1,0)</f>
        <v>0</v>
      </c>
      <c r="AN175">
        <f>IF('Form responses 1'!AO175="Да",1,0)</f>
        <v>0</v>
      </c>
      <c r="AO175">
        <f>IF('Form responses 1'!AP175="Да",0,1)</f>
        <v>0</v>
      </c>
      <c r="AP175">
        <f>IF('Form responses 1'!AQ175="Да",0,1)</f>
        <v>0</v>
      </c>
      <c r="AQ175">
        <f>IF('Form responses 1'!AR175="Да",1,0)</f>
        <v>0</v>
      </c>
      <c r="AR175">
        <f>IF('Form responses 1'!AS175="Да",1,0)</f>
        <v>0</v>
      </c>
      <c r="AS175">
        <f>IF('Form responses 1'!AT175="Да",1,0)</f>
        <v>1</v>
      </c>
      <c r="AT175">
        <f>IF('Form responses 1'!AU175="Да",1,0)</f>
        <v>0</v>
      </c>
      <c r="AU175">
        <f>IF('Form responses 1'!AV175="Да",1,0)</f>
        <v>0</v>
      </c>
      <c r="AV175">
        <f>IF('Form responses 1'!AW175="Да",0,1)</f>
        <v>1</v>
      </c>
      <c r="AW175">
        <f>IF('Form responses 1'!AX175="Да",1,0)</f>
        <v>1</v>
      </c>
      <c r="AX175">
        <f>IF('Form responses 1'!AY175="Да",1,0)</f>
        <v>1</v>
      </c>
      <c r="AY175">
        <f>IF('Form responses 1'!AZ175="Да",0,1)</f>
        <v>0</v>
      </c>
      <c r="AZ175">
        <f>IF('Form responses 1'!BA175="Да",1,0)</f>
        <v>1</v>
      </c>
      <c r="BA175">
        <f>IF('Form responses 1'!BB175="Да",1,0)</f>
        <v>0</v>
      </c>
      <c r="BB175">
        <f>IF('Form responses 1'!BC175="Да",0,1)</f>
        <v>1</v>
      </c>
      <c r="BC175">
        <f>IF('Form responses 1'!BD175="Да",1,0)</f>
        <v>1</v>
      </c>
      <c r="BD175">
        <f>IF('Form responses 1'!BE175="Да",1,0)</f>
        <v>1</v>
      </c>
      <c r="BE175">
        <f>IF('Form responses 1'!BF175="Да",1,0)</f>
        <v>0</v>
      </c>
      <c r="BF175">
        <f t="shared" si="21"/>
        <v>9</v>
      </c>
      <c r="BG175" t="str">
        <f t="shared" si="20"/>
        <v>3. амбиверт</v>
      </c>
      <c r="BH175">
        <f t="shared" si="22"/>
        <v>18</v>
      </c>
      <c r="BI175" t="str">
        <f t="shared" si="23"/>
        <v>2. Высокий</v>
      </c>
      <c r="BJ175">
        <f t="shared" si="24"/>
        <v>4</v>
      </c>
      <c r="BK175" t="str">
        <f t="shared" si="25"/>
        <v>ок</v>
      </c>
      <c r="BL175">
        <f>IF('Form responses 1'!BG175=5,1,0)</f>
        <v>1</v>
      </c>
      <c r="BM175">
        <f>IF('Form responses 1'!BH175=5,1,0)</f>
        <v>1</v>
      </c>
      <c r="BN175">
        <f>IF('Form responses 1'!BI175=27,1,0)</f>
        <v>1</v>
      </c>
      <c r="BO175">
        <f>IF('Form responses 1'!BJ175=4,1,0)</f>
        <v>1</v>
      </c>
      <c r="BP175">
        <f>IF('Form responses 1'!BK175=29,1,0)</f>
        <v>1</v>
      </c>
      <c r="BQ175">
        <f>IF('Form responses 1'!BL175=20,1,0)</f>
        <v>1</v>
      </c>
      <c r="BR175">
        <f>IF('Form responses 1'!BM175="Семен потерял часть денег",1,0)</f>
        <v>1</v>
      </c>
      <c r="BS175">
        <f t="shared" si="26"/>
        <v>7</v>
      </c>
      <c r="BT175">
        <f t="shared" si="27"/>
        <v>1</v>
      </c>
      <c r="BU175">
        <f t="shared" si="28"/>
        <v>1</v>
      </c>
      <c r="BV175">
        <f t="shared" si="29"/>
        <v>0</v>
      </c>
    </row>
    <row r="176" spans="1:74" x14ac:dyDescent="0.25">
      <c r="A176">
        <f>IF('Form responses 1'!B176="Да",1,0)</f>
        <v>1</v>
      </c>
      <c r="B176">
        <f>IF('Form responses 1'!C176="Да",1,0)</f>
        <v>1</v>
      </c>
      <c r="C176">
        <f>IF('Form responses 1'!D176="Да",1,0)</f>
        <v>0</v>
      </c>
      <c r="D176">
        <f>IF('Form responses 1'!E176="Да",1,0)</f>
        <v>1</v>
      </c>
      <c r="E176">
        <f>IF('Form responses 1'!F176="Да",0,1)</f>
        <v>0</v>
      </c>
      <c r="F176">
        <f>IF('Form responses 1'!G176="Да",1,0)</f>
        <v>0</v>
      </c>
      <c r="G176">
        <f>IF('Form responses 1'!H176="Да",1,0)</f>
        <v>1</v>
      </c>
      <c r="H176">
        <f>IF('Form responses 1'!I176="Да",1,0)</f>
        <v>0</v>
      </c>
      <c r="I176">
        <f>IF('Form responses 1'!J176="Да",1,0)</f>
        <v>1</v>
      </c>
      <c r="J176">
        <f>IF('Form responses 1'!K176="Да",1,0)</f>
        <v>0</v>
      </c>
      <c r="K176">
        <f>IF('Form responses 1'!L176="Да",1,0)</f>
        <v>1</v>
      </c>
      <c r="L176">
        <f>IF('Form responses 1'!M176="Да",0,1)</f>
        <v>0</v>
      </c>
      <c r="M176">
        <f>IF('Form responses 1'!N176="Да",1,0)</f>
        <v>0</v>
      </c>
      <c r="N176">
        <f>IF('Form responses 1'!O176="Да",1,0)</f>
        <v>0</v>
      </c>
      <c r="O176">
        <f>IF('Form responses 1'!P176="Да",0,1)</f>
        <v>1</v>
      </c>
      <c r="P176">
        <f>IF('Form responses 1'!Q176="Да",1,0)</f>
        <v>0</v>
      </c>
      <c r="Q176">
        <f>IF('Form responses 1'!R176="Да",1,0)</f>
        <v>1</v>
      </c>
      <c r="R176">
        <f>IF('Form responses 1'!S176="Да",0,1)</f>
        <v>0</v>
      </c>
      <c r="S176">
        <f>IF('Form responses 1'!T176="Да",1,0)</f>
        <v>1</v>
      </c>
      <c r="T176">
        <f>IF('Form responses 1'!U176="Да",0,1)</f>
        <v>1</v>
      </c>
      <c r="U176">
        <f>IF('Form responses 1'!V176="Да",1,0)</f>
        <v>1</v>
      </c>
      <c r="V176">
        <f>IF('Form responses 1'!W176="Да",1,0)</f>
        <v>0</v>
      </c>
      <c r="W176">
        <f>IF('Form responses 1'!X176="Да",1,0)</f>
        <v>0</v>
      </c>
      <c r="X176">
        <f>IF('Form responses 1'!Y176="Да",1,0)</f>
        <v>0</v>
      </c>
      <c r="Y176">
        <f>IF('Form responses 1'!Z176="Да",1,0)</f>
        <v>1</v>
      </c>
      <c r="Z176">
        <f>IF('Form responses 1'!AA176="Да",1,0)</f>
        <v>0</v>
      </c>
      <c r="AA176">
        <f>IF('Form responses 1'!AB176="Да",1,0)</f>
        <v>1</v>
      </c>
      <c r="AB176">
        <f>IF('Form responses 1'!AC176="Да",1,0)</f>
        <v>1</v>
      </c>
      <c r="AC176">
        <f>IF('Form responses 1'!AD176="Да",0,1)</f>
        <v>1</v>
      </c>
      <c r="AD176">
        <f>IF('Form responses 1'!AE176="Да",0,1)</f>
        <v>0</v>
      </c>
      <c r="AE176">
        <f>IF('Form responses 1'!AF176="Да",1,0)</f>
        <v>1</v>
      </c>
      <c r="AF176">
        <f>IF('Form responses 1'!AG176="Да",0,1)</f>
        <v>0</v>
      </c>
      <c r="AG176">
        <f>IF('Form responses 1'!AH176="Да",1,0)</f>
        <v>0</v>
      </c>
      <c r="AH176">
        <f>IF('Form responses 1'!AI176="Да",0,1)</f>
        <v>0</v>
      </c>
      <c r="AI176">
        <f>IF('Form responses 1'!AJ176="Да",1,0)</f>
        <v>0</v>
      </c>
      <c r="AJ176">
        <f>IF('Form responses 1'!AK176="Да",1,0)</f>
        <v>0</v>
      </c>
      <c r="AK176">
        <f>IF('Form responses 1'!AL176="Да",0,1)</f>
        <v>1</v>
      </c>
      <c r="AL176">
        <f>IF('Form responses 1'!AM176="Да",1,0)</f>
        <v>0</v>
      </c>
      <c r="AM176">
        <f>IF('Form responses 1'!AN176="Да",1,0)</f>
        <v>1</v>
      </c>
      <c r="AN176">
        <f>IF('Form responses 1'!AO176="Да",1,0)</f>
        <v>0</v>
      </c>
      <c r="AO176">
        <f>IF('Form responses 1'!AP176="Да",0,1)</f>
        <v>1</v>
      </c>
      <c r="AP176">
        <f>IF('Form responses 1'!AQ176="Да",0,1)</f>
        <v>0</v>
      </c>
      <c r="AQ176">
        <f>IF('Form responses 1'!AR176="Да",1,0)</f>
        <v>0</v>
      </c>
      <c r="AR176">
        <f>IF('Form responses 1'!AS176="Да",1,0)</f>
        <v>0</v>
      </c>
      <c r="AS176">
        <f>IF('Form responses 1'!AT176="Да",1,0)</f>
        <v>0</v>
      </c>
      <c r="AT176">
        <f>IF('Form responses 1'!AU176="Да",1,0)</f>
        <v>1</v>
      </c>
      <c r="AU176">
        <f>IF('Form responses 1'!AV176="Да",1,0)</f>
        <v>0</v>
      </c>
      <c r="AV176">
        <f>IF('Form responses 1'!AW176="Да",0,1)</f>
        <v>0</v>
      </c>
      <c r="AW176">
        <f>IF('Form responses 1'!AX176="Да",1,0)</f>
        <v>1</v>
      </c>
      <c r="AX176">
        <f>IF('Form responses 1'!AY176="Да",1,0)</f>
        <v>0</v>
      </c>
      <c r="AY176">
        <f>IF('Form responses 1'!AZ176="Да",0,1)</f>
        <v>1</v>
      </c>
      <c r="AZ176">
        <f>IF('Form responses 1'!BA176="Да",1,0)</f>
        <v>0</v>
      </c>
      <c r="BA176">
        <f>IF('Form responses 1'!BB176="Да",1,0)</f>
        <v>1</v>
      </c>
      <c r="BB176">
        <f>IF('Form responses 1'!BC176="Да",0,1)</f>
        <v>0</v>
      </c>
      <c r="BC176">
        <f>IF('Form responses 1'!BD176="Да",1,0)</f>
        <v>0</v>
      </c>
      <c r="BD176">
        <f>IF('Form responses 1'!BE176="Да",1,0)</f>
        <v>1</v>
      </c>
      <c r="BE176">
        <f>IF('Form responses 1'!BF176="Да",1,0)</f>
        <v>0</v>
      </c>
      <c r="BF176">
        <f t="shared" si="21"/>
        <v>15</v>
      </c>
      <c r="BG176" t="str">
        <f t="shared" si="20"/>
        <v>3. амбиверт</v>
      </c>
      <c r="BH176">
        <f t="shared" si="22"/>
        <v>9</v>
      </c>
      <c r="BI176" t="str">
        <f t="shared" si="23"/>
        <v>3. средний</v>
      </c>
      <c r="BJ176">
        <f t="shared" si="24"/>
        <v>0</v>
      </c>
      <c r="BK176" t="str">
        <f t="shared" si="25"/>
        <v>ок</v>
      </c>
      <c r="BL176">
        <f>IF('Form responses 1'!BG176=5,1,0)</f>
        <v>1</v>
      </c>
      <c r="BM176">
        <f>IF('Form responses 1'!BH176=5,1,0)</f>
        <v>1</v>
      </c>
      <c r="BN176">
        <f>IF('Form responses 1'!BI176=27,1,0)</f>
        <v>1</v>
      </c>
      <c r="BO176">
        <f>IF('Form responses 1'!BJ176=4,1,0)</f>
        <v>1</v>
      </c>
      <c r="BP176">
        <f>IF('Form responses 1'!BK176=29,1,0)</f>
        <v>0</v>
      </c>
      <c r="BQ176">
        <f>IF('Form responses 1'!BL176=20,1,0)</f>
        <v>0</v>
      </c>
      <c r="BR176">
        <f>IF('Form responses 1'!BM176="Семен потерял часть денег",1,0)</f>
        <v>1</v>
      </c>
      <c r="BS176">
        <f t="shared" si="26"/>
        <v>5</v>
      </c>
      <c r="BT176">
        <f t="shared" si="27"/>
        <v>0</v>
      </c>
      <c r="BU176">
        <f t="shared" si="28"/>
        <v>0</v>
      </c>
      <c r="BV176">
        <f t="shared" si="29"/>
        <v>0</v>
      </c>
    </row>
    <row r="177" spans="1:74" x14ac:dyDescent="0.25">
      <c r="A177">
        <f>IF('Form responses 1'!B177="Да",1,0)</f>
        <v>1</v>
      </c>
      <c r="B177">
        <f>IF('Form responses 1'!C177="Да",1,0)</f>
        <v>1</v>
      </c>
      <c r="C177">
        <f>IF('Form responses 1'!D177="Да",1,0)</f>
        <v>1</v>
      </c>
      <c r="D177">
        <f>IF('Form responses 1'!E177="Да",1,0)</f>
        <v>1</v>
      </c>
      <c r="E177">
        <f>IF('Form responses 1'!F177="Да",0,1)</f>
        <v>0</v>
      </c>
      <c r="F177">
        <f>IF('Form responses 1'!G177="Да",1,0)</f>
        <v>1</v>
      </c>
      <c r="G177">
        <f>IF('Form responses 1'!H177="Да",1,0)</f>
        <v>0</v>
      </c>
      <c r="H177">
        <f>IF('Form responses 1'!I177="Да",1,0)</f>
        <v>1</v>
      </c>
      <c r="I177">
        <f>IF('Form responses 1'!J177="Да",1,0)</f>
        <v>1</v>
      </c>
      <c r="J177">
        <f>IF('Form responses 1'!K177="Да",1,0)</f>
        <v>0</v>
      </c>
      <c r="K177">
        <f>IF('Form responses 1'!L177="Да",1,0)</f>
        <v>1</v>
      </c>
      <c r="L177">
        <f>IF('Form responses 1'!M177="Да",0,1)</f>
        <v>1</v>
      </c>
      <c r="M177">
        <f>IF('Form responses 1'!N177="Да",1,0)</f>
        <v>1</v>
      </c>
      <c r="N177">
        <f>IF('Form responses 1'!O177="Да",1,0)</f>
        <v>0</v>
      </c>
      <c r="O177">
        <f>IF('Form responses 1'!P177="Да",0,1)</f>
        <v>0</v>
      </c>
      <c r="P177">
        <f>IF('Form responses 1'!Q177="Да",1,0)</f>
        <v>0</v>
      </c>
      <c r="Q177">
        <f>IF('Form responses 1'!R177="Да",1,0)</f>
        <v>0</v>
      </c>
      <c r="R177">
        <f>IF('Form responses 1'!S177="Да",0,1)</f>
        <v>0</v>
      </c>
      <c r="S177">
        <f>IF('Form responses 1'!T177="Да",1,0)</f>
        <v>1</v>
      </c>
      <c r="T177">
        <f>IF('Form responses 1'!U177="Да",0,1)</f>
        <v>1</v>
      </c>
      <c r="U177">
        <f>IF('Form responses 1'!V177="Да",1,0)</f>
        <v>0</v>
      </c>
      <c r="V177">
        <f>IF('Form responses 1'!W177="Да",1,0)</f>
        <v>1</v>
      </c>
      <c r="W177">
        <f>IF('Form responses 1'!X177="Да",1,0)</f>
        <v>1</v>
      </c>
      <c r="X177">
        <f>IF('Form responses 1'!Y177="Да",1,0)</f>
        <v>0</v>
      </c>
      <c r="Y177">
        <f>IF('Form responses 1'!Z177="Да",1,0)</f>
        <v>1</v>
      </c>
      <c r="Z177">
        <f>IF('Form responses 1'!AA177="Да",1,0)</f>
        <v>1</v>
      </c>
      <c r="AA177">
        <f>IF('Form responses 1'!AB177="Да",1,0)</f>
        <v>0</v>
      </c>
      <c r="AB177">
        <f>IF('Form responses 1'!AC177="Да",1,0)</f>
        <v>1</v>
      </c>
      <c r="AC177">
        <f>IF('Form responses 1'!AD177="Да",0,1)</f>
        <v>1</v>
      </c>
      <c r="AD177">
        <f>IF('Form responses 1'!AE177="Да",0,1)</f>
        <v>0</v>
      </c>
      <c r="AE177">
        <f>IF('Form responses 1'!AF177="Да",1,0)</f>
        <v>0</v>
      </c>
      <c r="AF177">
        <f>IF('Form responses 1'!AG177="Да",0,1)</f>
        <v>0</v>
      </c>
      <c r="AG177">
        <f>IF('Form responses 1'!AH177="Да",1,0)</f>
        <v>0</v>
      </c>
      <c r="AH177">
        <f>IF('Form responses 1'!AI177="Да",0,1)</f>
        <v>0</v>
      </c>
      <c r="AI177">
        <f>IF('Form responses 1'!AJ177="Да",1,0)</f>
        <v>0</v>
      </c>
      <c r="AJ177">
        <f>IF('Form responses 1'!AK177="Да",1,0)</f>
        <v>0</v>
      </c>
      <c r="AK177">
        <f>IF('Form responses 1'!AL177="Да",0,1)</f>
        <v>1</v>
      </c>
      <c r="AL177">
        <f>IF('Form responses 1'!AM177="Да",1,0)</f>
        <v>0</v>
      </c>
      <c r="AM177">
        <f>IF('Form responses 1'!AN177="Да",1,0)</f>
        <v>1</v>
      </c>
      <c r="AN177">
        <f>IF('Form responses 1'!AO177="Да",1,0)</f>
        <v>0</v>
      </c>
      <c r="AO177">
        <f>IF('Form responses 1'!AP177="Да",0,1)</f>
        <v>0</v>
      </c>
      <c r="AP177">
        <f>IF('Form responses 1'!AQ177="Да",0,1)</f>
        <v>1</v>
      </c>
      <c r="AQ177">
        <f>IF('Form responses 1'!AR177="Да",1,0)</f>
        <v>0</v>
      </c>
      <c r="AR177">
        <f>IF('Form responses 1'!AS177="Да",1,0)</f>
        <v>0</v>
      </c>
      <c r="AS177">
        <f>IF('Form responses 1'!AT177="Да",1,0)</f>
        <v>0</v>
      </c>
      <c r="AT177">
        <f>IF('Form responses 1'!AU177="Да",1,0)</f>
        <v>1</v>
      </c>
      <c r="AU177">
        <f>IF('Form responses 1'!AV177="Да",1,0)</f>
        <v>0</v>
      </c>
      <c r="AV177">
        <f>IF('Form responses 1'!AW177="Да",0,1)</f>
        <v>0</v>
      </c>
      <c r="AW177">
        <f>IF('Form responses 1'!AX177="Да",1,0)</f>
        <v>1</v>
      </c>
      <c r="AX177">
        <f>IF('Form responses 1'!AY177="Да",1,0)</f>
        <v>0</v>
      </c>
      <c r="AY177">
        <f>IF('Form responses 1'!AZ177="Да",0,1)</f>
        <v>0</v>
      </c>
      <c r="AZ177">
        <f>IF('Form responses 1'!BA177="Да",1,0)</f>
        <v>1</v>
      </c>
      <c r="BA177">
        <f>IF('Form responses 1'!BB177="Да",1,0)</f>
        <v>0</v>
      </c>
      <c r="BB177">
        <f>IF('Form responses 1'!BC177="Да",0,1)</f>
        <v>1</v>
      </c>
      <c r="BC177">
        <f>IF('Form responses 1'!BD177="Да",1,0)</f>
        <v>0</v>
      </c>
      <c r="BD177">
        <f>IF('Form responses 1'!BE177="Да",1,0)</f>
        <v>1</v>
      </c>
      <c r="BE177">
        <f>IF('Form responses 1'!BF177="Да",1,0)</f>
        <v>0</v>
      </c>
      <c r="BF177">
        <f t="shared" si="21"/>
        <v>13</v>
      </c>
      <c r="BG177" t="str">
        <f t="shared" si="20"/>
        <v>3. амбиверт</v>
      </c>
      <c r="BH177">
        <f t="shared" si="22"/>
        <v>9</v>
      </c>
      <c r="BI177" t="str">
        <f t="shared" si="23"/>
        <v>3. средний</v>
      </c>
      <c r="BJ177">
        <f t="shared" si="24"/>
        <v>4</v>
      </c>
      <c r="BK177" t="str">
        <f t="shared" si="25"/>
        <v>ок</v>
      </c>
      <c r="BL177">
        <f>IF('Form responses 1'!BG177=5,1,0)</f>
        <v>1</v>
      </c>
      <c r="BM177">
        <f>IF('Form responses 1'!BH177=5,1,0)</f>
        <v>0</v>
      </c>
      <c r="BN177">
        <f>IF('Form responses 1'!BI177=27,1,0)</f>
        <v>0</v>
      </c>
      <c r="BO177">
        <f>IF('Form responses 1'!BJ177=4,1,0)</f>
        <v>1</v>
      </c>
      <c r="BP177">
        <f>IF('Form responses 1'!BK177=29,1,0)</f>
        <v>1</v>
      </c>
      <c r="BQ177">
        <f>IF('Form responses 1'!BL177=20,1,0)</f>
        <v>1</v>
      </c>
      <c r="BR177">
        <f>IF('Form responses 1'!BM177="Семен потерял часть денег",1,0)</f>
        <v>1</v>
      </c>
      <c r="BS177">
        <f t="shared" si="26"/>
        <v>5</v>
      </c>
      <c r="BT177">
        <f t="shared" si="27"/>
        <v>0</v>
      </c>
      <c r="BU177">
        <f t="shared" si="28"/>
        <v>0</v>
      </c>
      <c r="BV177">
        <f t="shared" si="29"/>
        <v>0</v>
      </c>
    </row>
    <row r="178" spans="1:74" x14ac:dyDescent="0.25">
      <c r="A178">
        <f>IF('Form responses 1'!B178="Да",1,0)</f>
        <v>1</v>
      </c>
      <c r="B178">
        <f>IF('Form responses 1'!C178="Да",1,0)</f>
        <v>1</v>
      </c>
      <c r="C178">
        <f>IF('Form responses 1'!D178="Да",1,0)</f>
        <v>0</v>
      </c>
      <c r="D178">
        <f>IF('Form responses 1'!E178="Да",1,0)</f>
        <v>0</v>
      </c>
      <c r="E178">
        <f>IF('Form responses 1'!F178="Да",0,1)</f>
        <v>0</v>
      </c>
      <c r="F178">
        <f>IF('Form responses 1'!G178="Да",1,0)</f>
        <v>0</v>
      </c>
      <c r="G178">
        <f>IF('Form responses 1'!H178="Да",1,0)</f>
        <v>1</v>
      </c>
      <c r="H178">
        <f>IF('Form responses 1'!I178="Да",1,0)</f>
        <v>1</v>
      </c>
      <c r="I178">
        <f>IF('Form responses 1'!J178="Да",1,0)</f>
        <v>1</v>
      </c>
      <c r="J178">
        <f>IF('Form responses 1'!K178="Да",1,0)</f>
        <v>0</v>
      </c>
      <c r="K178">
        <f>IF('Form responses 1'!L178="Да",1,0)</f>
        <v>1</v>
      </c>
      <c r="L178">
        <f>IF('Form responses 1'!M178="Да",0,1)</f>
        <v>1</v>
      </c>
      <c r="M178">
        <f>IF('Form responses 1'!N178="Да",1,0)</f>
        <v>0</v>
      </c>
      <c r="N178">
        <f>IF('Form responses 1'!O178="Да",1,0)</f>
        <v>0</v>
      </c>
      <c r="O178">
        <f>IF('Form responses 1'!P178="Да",0,1)</f>
        <v>1</v>
      </c>
      <c r="P178">
        <f>IF('Form responses 1'!Q178="Да",1,0)</f>
        <v>1</v>
      </c>
      <c r="Q178">
        <f>IF('Form responses 1'!R178="Да",1,0)</f>
        <v>0</v>
      </c>
      <c r="R178">
        <f>IF('Form responses 1'!S178="Да",0,1)</f>
        <v>0</v>
      </c>
      <c r="S178">
        <f>IF('Form responses 1'!T178="Да",1,0)</f>
        <v>1</v>
      </c>
      <c r="T178">
        <f>IF('Form responses 1'!U178="Да",0,1)</f>
        <v>1</v>
      </c>
      <c r="U178">
        <f>IF('Form responses 1'!V178="Да",1,0)</f>
        <v>1</v>
      </c>
      <c r="V178">
        <f>IF('Form responses 1'!W178="Да",1,0)</f>
        <v>0</v>
      </c>
      <c r="W178">
        <f>IF('Form responses 1'!X178="Да",1,0)</f>
        <v>0</v>
      </c>
      <c r="X178">
        <f>IF('Form responses 1'!Y178="Да",1,0)</f>
        <v>0</v>
      </c>
      <c r="Y178">
        <f>IF('Form responses 1'!Z178="Да",1,0)</f>
        <v>1</v>
      </c>
      <c r="Z178">
        <f>IF('Form responses 1'!AA178="Да",1,0)</f>
        <v>0</v>
      </c>
      <c r="AA178">
        <f>IF('Form responses 1'!AB178="Да",1,0)</f>
        <v>0</v>
      </c>
      <c r="AB178">
        <f>IF('Form responses 1'!AC178="Да",1,0)</f>
        <v>1</v>
      </c>
      <c r="AC178">
        <f>IF('Form responses 1'!AD178="Да",0,1)</f>
        <v>0</v>
      </c>
      <c r="AD178">
        <f>IF('Form responses 1'!AE178="Да",0,1)</f>
        <v>0</v>
      </c>
      <c r="AE178">
        <f>IF('Form responses 1'!AF178="Да",1,0)</f>
        <v>1</v>
      </c>
      <c r="AF178">
        <f>IF('Form responses 1'!AG178="Да",0,1)</f>
        <v>0</v>
      </c>
      <c r="AG178">
        <f>IF('Form responses 1'!AH178="Да",1,0)</f>
        <v>0</v>
      </c>
      <c r="AH178">
        <f>IF('Form responses 1'!AI178="Да",0,1)</f>
        <v>0</v>
      </c>
      <c r="AI178">
        <f>IF('Form responses 1'!AJ178="Да",1,0)</f>
        <v>0</v>
      </c>
      <c r="AJ178">
        <f>IF('Form responses 1'!AK178="Да",1,0)</f>
        <v>0</v>
      </c>
      <c r="AK178">
        <f>IF('Form responses 1'!AL178="Да",0,1)</f>
        <v>0</v>
      </c>
      <c r="AL178">
        <f>IF('Form responses 1'!AM178="Да",1,0)</f>
        <v>0</v>
      </c>
      <c r="AM178">
        <f>IF('Form responses 1'!AN178="Да",1,0)</f>
        <v>0</v>
      </c>
      <c r="AN178">
        <f>IF('Form responses 1'!AO178="Да",1,0)</f>
        <v>1</v>
      </c>
      <c r="AO178">
        <f>IF('Form responses 1'!AP178="Да",0,1)</f>
        <v>1</v>
      </c>
      <c r="AP178">
        <f>IF('Form responses 1'!AQ178="Да",0,1)</f>
        <v>0</v>
      </c>
      <c r="AQ178">
        <f>IF('Form responses 1'!AR178="Да",1,0)</f>
        <v>0</v>
      </c>
      <c r="AR178">
        <f>IF('Form responses 1'!AS178="Да",1,0)</f>
        <v>0</v>
      </c>
      <c r="AS178">
        <f>IF('Form responses 1'!AT178="Да",1,0)</f>
        <v>1</v>
      </c>
      <c r="AT178">
        <f>IF('Form responses 1'!AU178="Да",1,0)</f>
        <v>1</v>
      </c>
      <c r="AU178">
        <f>IF('Form responses 1'!AV178="Да",1,0)</f>
        <v>0</v>
      </c>
      <c r="AV178">
        <f>IF('Form responses 1'!AW178="Да",0,1)</f>
        <v>0</v>
      </c>
      <c r="AW178">
        <f>IF('Form responses 1'!AX178="Да",1,0)</f>
        <v>0</v>
      </c>
      <c r="AX178">
        <f>IF('Form responses 1'!AY178="Да",1,0)</f>
        <v>1</v>
      </c>
      <c r="AY178">
        <f>IF('Form responses 1'!AZ178="Да",0,1)</f>
        <v>1</v>
      </c>
      <c r="AZ178">
        <f>IF('Form responses 1'!BA178="Да",1,0)</f>
        <v>1</v>
      </c>
      <c r="BA178">
        <f>IF('Form responses 1'!BB178="Да",1,0)</f>
        <v>0</v>
      </c>
      <c r="BB178">
        <f>IF('Form responses 1'!BC178="Да",0,1)</f>
        <v>0</v>
      </c>
      <c r="BC178">
        <f>IF('Form responses 1'!BD178="Да",1,0)</f>
        <v>1</v>
      </c>
      <c r="BD178">
        <f>IF('Form responses 1'!BE178="Да",1,0)</f>
        <v>1</v>
      </c>
      <c r="BE178">
        <f>IF('Form responses 1'!BF178="Да",1,0)</f>
        <v>1</v>
      </c>
      <c r="BF178">
        <f t="shared" si="21"/>
        <v>9</v>
      </c>
      <c r="BG178" t="str">
        <f t="shared" si="20"/>
        <v>3. амбиверт</v>
      </c>
      <c r="BH178">
        <f t="shared" si="22"/>
        <v>15</v>
      </c>
      <c r="BI178" t="str">
        <f t="shared" si="23"/>
        <v>2. Высокий</v>
      </c>
      <c r="BJ178">
        <f t="shared" si="24"/>
        <v>1</v>
      </c>
      <c r="BK178" t="str">
        <f t="shared" si="25"/>
        <v>ок</v>
      </c>
      <c r="BL178">
        <f>IF('Form responses 1'!BG178=5,1,0)</f>
        <v>1</v>
      </c>
      <c r="BM178">
        <f>IF('Form responses 1'!BH178=5,1,0)</f>
        <v>1</v>
      </c>
      <c r="BN178">
        <f>IF('Form responses 1'!BI178=27,1,0)</f>
        <v>1</v>
      </c>
      <c r="BO178">
        <f>IF('Form responses 1'!BJ178=4,1,0)</f>
        <v>1</v>
      </c>
      <c r="BP178">
        <f>IF('Form responses 1'!BK178=29,1,0)</f>
        <v>1</v>
      </c>
      <c r="BQ178">
        <f>IF('Form responses 1'!BL178=20,1,0)</f>
        <v>1</v>
      </c>
      <c r="BR178">
        <f>IF('Form responses 1'!BM178="Семен потерял часть денег",1,0)</f>
        <v>1</v>
      </c>
      <c r="BS178">
        <f t="shared" si="26"/>
        <v>7</v>
      </c>
      <c r="BT178">
        <f t="shared" si="27"/>
        <v>1</v>
      </c>
      <c r="BU178">
        <f t="shared" si="28"/>
        <v>1</v>
      </c>
      <c r="BV178">
        <f t="shared" si="29"/>
        <v>0</v>
      </c>
    </row>
    <row r="179" spans="1:74" x14ac:dyDescent="0.25">
      <c r="A179">
        <f>IF('Form responses 1'!B179="Да",1,0)</f>
        <v>1</v>
      </c>
      <c r="B179">
        <f>IF('Form responses 1'!C179="Да",1,0)</f>
        <v>1</v>
      </c>
      <c r="C179">
        <f>IF('Form responses 1'!D179="Да",1,0)</f>
        <v>0</v>
      </c>
      <c r="D179">
        <f>IF('Form responses 1'!E179="Да",1,0)</f>
        <v>1</v>
      </c>
      <c r="E179">
        <f>IF('Form responses 1'!F179="Да",0,1)</f>
        <v>1</v>
      </c>
      <c r="F179">
        <f>IF('Form responses 1'!G179="Да",1,0)</f>
        <v>1</v>
      </c>
      <c r="G179">
        <f>IF('Form responses 1'!H179="Да",1,0)</f>
        <v>1</v>
      </c>
      <c r="H179">
        <f>IF('Form responses 1'!I179="Да",1,0)</f>
        <v>1</v>
      </c>
      <c r="I179">
        <f>IF('Form responses 1'!J179="Да",1,0)</f>
        <v>1</v>
      </c>
      <c r="J179">
        <f>IF('Form responses 1'!K179="Да",1,0)</f>
        <v>0</v>
      </c>
      <c r="K179">
        <f>IF('Form responses 1'!L179="Да",1,0)</f>
        <v>1</v>
      </c>
      <c r="L179">
        <f>IF('Form responses 1'!M179="Да",0,1)</f>
        <v>0</v>
      </c>
      <c r="M179">
        <f>IF('Form responses 1'!N179="Да",1,0)</f>
        <v>1</v>
      </c>
      <c r="N179">
        <f>IF('Form responses 1'!O179="Да",1,0)</f>
        <v>1</v>
      </c>
      <c r="O179">
        <f>IF('Form responses 1'!P179="Да",0,1)</f>
        <v>0</v>
      </c>
      <c r="P179">
        <f>IF('Form responses 1'!Q179="Да",1,0)</f>
        <v>1</v>
      </c>
      <c r="Q179">
        <f>IF('Form responses 1'!R179="Да",1,0)</f>
        <v>0</v>
      </c>
      <c r="R179">
        <f>IF('Form responses 1'!S179="Да",0,1)</f>
        <v>0</v>
      </c>
      <c r="S179">
        <f>IF('Form responses 1'!T179="Да",1,0)</f>
        <v>1</v>
      </c>
      <c r="T179">
        <f>IF('Form responses 1'!U179="Да",0,1)</f>
        <v>0</v>
      </c>
      <c r="U179">
        <f>IF('Form responses 1'!V179="Да",1,0)</f>
        <v>1</v>
      </c>
      <c r="V179">
        <f>IF('Form responses 1'!W179="Да",1,0)</f>
        <v>1</v>
      </c>
      <c r="W179">
        <f>IF('Form responses 1'!X179="Да",1,0)</f>
        <v>1</v>
      </c>
      <c r="X179">
        <f>IF('Form responses 1'!Y179="Да",1,0)</f>
        <v>1</v>
      </c>
      <c r="Y179">
        <f>IF('Form responses 1'!Z179="Да",1,0)</f>
        <v>0</v>
      </c>
      <c r="Z179">
        <f>IF('Form responses 1'!AA179="Да",1,0)</f>
        <v>1</v>
      </c>
      <c r="AA179">
        <f>IF('Form responses 1'!AB179="Да",1,0)</f>
        <v>1</v>
      </c>
      <c r="AB179">
        <f>IF('Form responses 1'!AC179="Да",1,0)</f>
        <v>1</v>
      </c>
      <c r="AC179">
        <f>IF('Form responses 1'!AD179="Да",0,1)</f>
        <v>0</v>
      </c>
      <c r="AD179">
        <f>IF('Form responses 1'!AE179="Да",0,1)</f>
        <v>0</v>
      </c>
      <c r="AE179">
        <f>IF('Form responses 1'!AF179="Да",1,0)</f>
        <v>1</v>
      </c>
      <c r="AF179">
        <f>IF('Form responses 1'!AG179="Да",0,1)</f>
        <v>0</v>
      </c>
      <c r="AG179">
        <f>IF('Form responses 1'!AH179="Да",1,0)</f>
        <v>1</v>
      </c>
      <c r="AH179">
        <f>IF('Form responses 1'!AI179="Да",0,1)</f>
        <v>0</v>
      </c>
      <c r="AI179">
        <f>IF('Form responses 1'!AJ179="Да",1,0)</f>
        <v>1</v>
      </c>
      <c r="AJ179">
        <f>IF('Form responses 1'!AK179="Да",1,0)</f>
        <v>0</v>
      </c>
      <c r="AK179">
        <f>IF('Form responses 1'!AL179="Да",0,1)</f>
        <v>0</v>
      </c>
      <c r="AL179">
        <f>IF('Form responses 1'!AM179="Да",1,0)</f>
        <v>1</v>
      </c>
      <c r="AM179">
        <f>IF('Form responses 1'!AN179="Да",1,0)</f>
        <v>0</v>
      </c>
      <c r="AN179">
        <f>IF('Form responses 1'!AO179="Да",1,0)</f>
        <v>1</v>
      </c>
      <c r="AO179">
        <f>IF('Form responses 1'!AP179="Да",0,1)</f>
        <v>1</v>
      </c>
      <c r="AP179">
        <f>IF('Form responses 1'!AQ179="Да",0,1)</f>
        <v>0</v>
      </c>
      <c r="AQ179">
        <f>IF('Form responses 1'!AR179="Да",1,0)</f>
        <v>0</v>
      </c>
      <c r="AR179">
        <f>IF('Form responses 1'!AS179="Да",1,0)</f>
        <v>0</v>
      </c>
      <c r="AS179">
        <f>IF('Form responses 1'!AT179="Да",1,0)</f>
        <v>1</v>
      </c>
      <c r="AT179">
        <f>IF('Form responses 1'!AU179="Да",1,0)</f>
        <v>1</v>
      </c>
      <c r="AU179">
        <f>IF('Form responses 1'!AV179="Да",1,0)</f>
        <v>1</v>
      </c>
      <c r="AV179">
        <f>IF('Form responses 1'!AW179="Да",0,1)</f>
        <v>1</v>
      </c>
      <c r="AW179">
        <f>IF('Form responses 1'!AX179="Да",1,0)</f>
        <v>0</v>
      </c>
      <c r="AX179">
        <f>IF('Form responses 1'!AY179="Да",1,0)</f>
        <v>1</v>
      </c>
      <c r="AY179">
        <f>IF('Form responses 1'!AZ179="Да",0,1)</f>
        <v>0</v>
      </c>
      <c r="AZ179">
        <f>IF('Form responses 1'!BA179="Да",1,0)</f>
        <v>1</v>
      </c>
      <c r="BA179">
        <f>IF('Form responses 1'!BB179="Да",1,0)</f>
        <v>0</v>
      </c>
      <c r="BB179">
        <f>IF('Form responses 1'!BC179="Да",0,1)</f>
        <v>0</v>
      </c>
      <c r="BC179">
        <f>IF('Form responses 1'!BD179="Да",1,0)</f>
        <v>1</v>
      </c>
      <c r="BD179">
        <f>IF('Form responses 1'!BE179="Да",1,0)</f>
        <v>0</v>
      </c>
      <c r="BE179">
        <f>IF('Form responses 1'!BF179="Да",1,0)</f>
        <v>0</v>
      </c>
      <c r="BF179">
        <f t="shared" si="21"/>
        <v>8</v>
      </c>
      <c r="BG179" t="str">
        <f t="shared" si="20"/>
        <v>4. интроверт</v>
      </c>
      <c r="BH179">
        <f t="shared" si="22"/>
        <v>22</v>
      </c>
      <c r="BI179" t="str">
        <f t="shared" si="23"/>
        <v>1. Оч.высокий</v>
      </c>
      <c r="BJ179">
        <f t="shared" si="24"/>
        <v>3</v>
      </c>
      <c r="BK179" t="str">
        <f t="shared" si="25"/>
        <v>ок</v>
      </c>
      <c r="BL179">
        <f>IF('Form responses 1'!BG179=5,1,0)</f>
        <v>0</v>
      </c>
      <c r="BM179">
        <f>IF('Form responses 1'!BH179=5,1,0)</f>
        <v>1</v>
      </c>
      <c r="BN179">
        <f>IF('Form responses 1'!BI179=27,1,0)</f>
        <v>1</v>
      </c>
      <c r="BO179">
        <f>IF('Form responses 1'!BJ179=4,1,0)</f>
        <v>1</v>
      </c>
      <c r="BP179">
        <f>IF('Form responses 1'!BK179=29,1,0)</f>
        <v>1</v>
      </c>
      <c r="BQ179">
        <f>IF('Form responses 1'!BL179=20,1,0)</f>
        <v>1</v>
      </c>
      <c r="BR179">
        <f>IF('Form responses 1'!BM179="Семен потерял часть денег",1,0)</f>
        <v>1</v>
      </c>
      <c r="BS179">
        <f t="shared" si="26"/>
        <v>6</v>
      </c>
      <c r="BT179">
        <f t="shared" si="27"/>
        <v>0</v>
      </c>
      <c r="BU179">
        <f t="shared" si="28"/>
        <v>1</v>
      </c>
      <c r="BV179">
        <f t="shared" si="29"/>
        <v>0</v>
      </c>
    </row>
    <row r="180" spans="1:74" x14ac:dyDescent="0.25">
      <c r="A180">
        <f>IF('Form responses 1'!B180="Да",1,0)</f>
        <v>0</v>
      </c>
      <c r="B180">
        <f>IF('Form responses 1'!C180="Да",1,0)</f>
        <v>0</v>
      </c>
      <c r="C180">
        <f>IF('Form responses 1'!D180="Да",1,0)</f>
        <v>0</v>
      </c>
      <c r="D180">
        <f>IF('Form responses 1'!E180="Да",1,0)</f>
        <v>0</v>
      </c>
      <c r="E180">
        <f>IF('Form responses 1'!F180="Да",0,1)</f>
        <v>0</v>
      </c>
      <c r="F180">
        <f>IF('Form responses 1'!G180="Да",1,0)</f>
        <v>1</v>
      </c>
      <c r="G180">
        <f>IF('Form responses 1'!H180="Да",1,0)</f>
        <v>0</v>
      </c>
      <c r="H180">
        <f>IF('Form responses 1'!I180="Да",1,0)</f>
        <v>1</v>
      </c>
      <c r="I180">
        <f>IF('Form responses 1'!J180="Да",1,0)</f>
        <v>0</v>
      </c>
      <c r="J180">
        <f>IF('Form responses 1'!K180="Да",1,0)</f>
        <v>0</v>
      </c>
      <c r="K180">
        <f>IF('Form responses 1'!L180="Да",1,0)</f>
        <v>1</v>
      </c>
      <c r="L180">
        <f>IF('Form responses 1'!M180="Да",0,1)</f>
        <v>0</v>
      </c>
      <c r="M180">
        <f>IF('Form responses 1'!N180="Да",1,0)</f>
        <v>0</v>
      </c>
      <c r="N180">
        <f>IF('Form responses 1'!O180="Да",1,0)</f>
        <v>0</v>
      </c>
      <c r="O180">
        <f>IF('Form responses 1'!P180="Да",0,1)</f>
        <v>0</v>
      </c>
      <c r="P180">
        <f>IF('Form responses 1'!Q180="Да",1,0)</f>
        <v>0</v>
      </c>
      <c r="Q180">
        <f>IF('Form responses 1'!R180="Да",1,0)</f>
        <v>0</v>
      </c>
      <c r="R180">
        <f>IF('Form responses 1'!S180="Да",0,1)</f>
        <v>0</v>
      </c>
      <c r="S180">
        <f>IF('Form responses 1'!T180="Да",1,0)</f>
        <v>1</v>
      </c>
      <c r="T180">
        <f>IF('Form responses 1'!U180="Да",0,1)</f>
        <v>0</v>
      </c>
      <c r="U180">
        <f>IF('Form responses 1'!V180="Да",1,0)</f>
        <v>0</v>
      </c>
      <c r="V180">
        <f>IF('Form responses 1'!W180="Да",1,0)</f>
        <v>0</v>
      </c>
      <c r="W180">
        <f>IF('Form responses 1'!X180="Да",1,0)</f>
        <v>0</v>
      </c>
      <c r="X180">
        <f>IF('Form responses 1'!Y180="Да",1,0)</f>
        <v>0</v>
      </c>
      <c r="Y180">
        <f>IF('Form responses 1'!Z180="Да",1,0)</f>
        <v>1</v>
      </c>
      <c r="Z180">
        <f>IF('Form responses 1'!AA180="Да",1,0)</f>
        <v>0</v>
      </c>
      <c r="AA180">
        <f>IF('Form responses 1'!AB180="Да",1,0)</f>
        <v>0</v>
      </c>
      <c r="AB180">
        <f>IF('Form responses 1'!AC180="Да",1,0)</f>
        <v>0</v>
      </c>
      <c r="AC180">
        <f>IF('Form responses 1'!AD180="Да",0,1)</f>
        <v>0</v>
      </c>
      <c r="AD180">
        <f>IF('Form responses 1'!AE180="Да",0,1)</f>
        <v>1</v>
      </c>
      <c r="AE180">
        <f>IF('Form responses 1'!AF180="Да",1,0)</f>
        <v>1</v>
      </c>
      <c r="AF180">
        <f>IF('Form responses 1'!AG180="Да",0,1)</f>
        <v>0</v>
      </c>
      <c r="AG180">
        <f>IF('Form responses 1'!AH180="Да",1,0)</f>
        <v>0</v>
      </c>
      <c r="AH180">
        <f>IF('Form responses 1'!AI180="Да",0,1)</f>
        <v>0</v>
      </c>
      <c r="AI180">
        <f>IF('Form responses 1'!AJ180="Да",1,0)</f>
        <v>0</v>
      </c>
      <c r="AJ180">
        <f>IF('Form responses 1'!AK180="Да",1,0)</f>
        <v>0</v>
      </c>
      <c r="AK180">
        <f>IF('Form responses 1'!AL180="Да",0,1)</f>
        <v>0</v>
      </c>
      <c r="AL180">
        <f>IF('Form responses 1'!AM180="Да",1,0)</f>
        <v>1</v>
      </c>
      <c r="AM180">
        <f>IF('Form responses 1'!AN180="Да",1,0)</f>
        <v>0</v>
      </c>
      <c r="AN180">
        <f>IF('Form responses 1'!AO180="Да",1,0)</f>
        <v>0</v>
      </c>
      <c r="AO180">
        <f>IF('Form responses 1'!AP180="Да",0,1)</f>
        <v>1</v>
      </c>
      <c r="AP180">
        <f>IF('Form responses 1'!AQ180="Да",0,1)</f>
        <v>0</v>
      </c>
      <c r="AQ180">
        <f>IF('Form responses 1'!AR180="Да",1,0)</f>
        <v>0</v>
      </c>
      <c r="AR180">
        <f>IF('Form responses 1'!AS180="Да",1,0)</f>
        <v>0</v>
      </c>
      <c r="AS180">
        <f>IF('Form responses 1'!AT180="Да",1,0)</f>
        <v>0</v>
      </c>
      <c r="AT180">
        <f>IF('Form responses 1'!AU180="Да",1,0)</f>
        <v>0</v>
      </c>
      <c r="AU180">
        <f>IF('Form responses 1'!AV180="Да",1,0)</f>
        <v>1</v>
      </c>
      <c r="AV180">
        <f>IF('Form responses 1'!AW180="Да",0,1)</f>
        <v>1</v>
      </c>
      <c r="AW180">
        <f>IF('Form responses 1'!AX180="Да",1,0)</f>
        <v>1</v>
      </c>
      <c r="AX180">
        <f>IF('Form responses 1'!AY180="Да",1,0)</f>
        <v>0</v>
      </c>
      <c r="AY180">
        <f>IF('Form responses 1'!AZ180="Да",0,1)</f>
        <v>0</v>
      </c>
      <c r="AZ180">
        <f>IF('Form responses 1'!BA180="Да",1,0)</f>
        <v>0</v>
      </c>
      <c r="BA180">
        <f>IF('Form responses 1'!BB180="Да",1,0)</f>
        <v>0</v>
      </c>
      <c r="BB180">
        <f>IF('Form responses 1'!BC180="Да",0,1)</f>
        <v>1</v>
      </c>
      <c r="BC180">
        <f>IF('Form responses 1'!BD180="Да",1,0)</f>
        <v>1</v>
      </c>
      <c r="BD180">
        <f>IF('Form responses 1'!BE180="Да",1,0)</f>
        <v>0</v>
      </c>
      <c r="BE180">
        <f>IF('Form responses 1'!BF180="Да",1,0)</f>
        <v>0</v>
      </c>
      <c r="BF180">
        <f t="shared" si="21"/>
        <v>4</v>
      </c>
      <c r="BG180" t="str">
        <f t="shared" si="20"/>
        <v>5. глубокий интраверт</v>
      </c>
      <c r="BH180">
        <f t="shared" si="22"/>
        <v>6</v>
      </c>
      <c r="BI180" t="str">
        <f t="shared" si="23"/>
        <v>4. низкий</v>
      </c>
      <c r="BJ180">
        <f t="shared" si="24"/>
        <v>4</v>
      </c>
      <c r="BK180" t="str">
        <f t="shared" si="25"/>
        <v>ок</v>
      </c>
      <c r="BL180">
        <f>IF('Form responses 1'!BG180=5,1,0)</f>
        <v>1</v>
      </c>
      <c r="BM180">
        <f>IF('Form responses 1'!BH180=5,1,0)</f>
        <v>1</v>
      </c>
      <c r="BN180">
        <f>IF('Form responses 1'!BI180=27,1,0)</f>
        <v>1</v>
      </c>
      <c r="BO180">
        <f>IF('Form responses 1'!BJ180=4,1,0)</f>
        <v>1</v>
      </c>
      <c r="BP180">
        <f>IF('Form responses 1'!BK180=29,1,0)</f>
        <v>0</v>
      </c>
      <c r="BQ180">
        <f>IF('Form responses 1'!BL180=20,1,0)</f>
        <v>1</v>
      </c>
      <c r="BR180">
        <f>IF('Form responses 1'!BM180="Семен потерял часть денег",1,0)</f>
        <v>1</v>
      </c>
      <c r="BS180">
        <f t="shared" si="26"/>
        <v>6</v>
      </c>
      <c r="BT180">
        <f t="shared" si="27"/>
        <v>0</v>
      </c>
      <c r="BU180">
        <f t="shared" si="28"/>
        <v>1</v>
      </c>
      <c r="BV180">
        <f t="shared" si="29"/>
        <v>0</v>
      </c>
    </row>
    <row r="181" spans="1:74" x14ac:dyDescent="0.25">
      <c r="A181">
        <f>IF('Form responses 1'!B181="Да",1,0)</f>
        <v>0</v>
      </c>
      <c r="B181">
        <f>IF('Form responses 1'!C181="Да",1,0)</f>
        <v>1</v>
      </c>
      <c r="C181">
        <f>IF('Form responses 1'!D181="Да",1,0)</f>
        <v>1</v>
      </c>
      <c r="D181">
        <f>IF('Form responses 1'!E181="Да",1,0)</f>
        <v>1</v>
      </c>
      <c r="E181">
        <f>IF('Form responses 1'!F181="Да",0,1)</f>
        <v>0</v>
      </c>
      <c r="F181">
        <f>IF('Form responses 1'!G181="Да",1,0)</f>
        <v>0</v>
      </c>
      <c r="G181">
        <f>IF('Form responses 1'!H181="Да",1,0)</f>
        <v>1</v>
      </c>
      <c r="H181">
        <f>IF('Form responses 1'!I181="Да",1,0)</f>
        <v>0</v>
      </c>
      <c r="I181">
        <f>IF('Form responses 1'!J181="Да",1,0)</f>
        <v>1</v>
      </c>
      <c r="J181">
        <f>IF('Form responses 1'!K181="Да",1,0)</f>
        <v>0</v>
      </c>
      <c r="K181">
        <f>IF('Form responses 1'!L181="Да",1,0)</f>
        <v>1</v>
      </c>
      <c r="L181">
        <f>IF('Form responses 1'!M181="Да",0,1)</f>
        <v>0</v>
      </c>
      <c r="M181">
        <f>IF('Form responses 1'!N181="Да",1,0)</f>
        <v>1</v>
      </c>
      <c r="N181">
        <f>IF('Form responses 1'!O181="Да",1,0)</f>
        <v>1</v>
      </c>
      <c r="O181">
        <f>IF('Form responses 1'!P181="Да",0,1)</f>
        <v>0</v>
      </c>
      <c r="P181">
        <f>IF('Form responses 1'!Q181="Да",1,0)</f>
        <v>1</v>
      </c>
      <c r="Q181">
        <f>IF('Form responses 1'!R181="Да",1,0)</f>
        <v>0</v>
      </c>
      <c r="R181">
        <f>IF('Form responses 1'!S181="Да",0,1)</f>
        <v>0</v>
      </c>
      <c r="S181">
        <f>IF('Form responses 1'!T181="Да",1,0)</f>
        <v>0</v>
      </c>
      <c r="T181">
        <f>IF('Form responses 1'!U181="Да",0,1)</f>
        <v>0</v>
      </c>
      <c r="U181">
        <f>IF('Form responses 1'!V181="Да",1,0)</f>
        <v>1</v>
      </c>
      <c r="V181">
        <f>IF('Form responses 1'!W181="Да",1,0)</f>
        <v>0</v>
      </c>
      <c r="W181">
        <f>IF('Form responses 1'!X181="Да",1,0)</f>
        <v>1</v>
      </c>
      <c r="X181">
        <f>IF('Form responses 1'!Y181="Да",1,0)</f>
        <v>1</v>
      </c>
      <c r="Y181">
        <f>IF('Form responses 1'!Z181="Да",1,0)</f>
        <v>1</v>
      </c>
      <c r="Z181">
        <f>IF('Form responses 1'!AA181="Да",1,0)</f>
        <v>1</v>
      </c>
      <c r="AA181">
        <f>IF('Form responses 1'!AB181="Да",1,0)</f>
        <v>0</v>
      </c>
      <c r="AB181">
        <f>IF('Form responses 1'!AC181="Да",1,0)</f>
        <v>1</v>
      </c>
      <c r="AC181">
        <f>IF('Form responses 1'!AD181="Да",0,1)</f>
        <v>0</v>
      </c>
      <c r="AD181">
        <f>IF('Form responses 1'!AE181="Да",0,1)</f>
        <v>0</v>
      </c>
      <c r="AE181">
        <f>IF('Form responses 1'!AF181="Да",1,0)</f>
        <v>1</v>
      </c>
      <c r="AF181">
        <f>IF('Form responses 1'!AG181="Да",0,1)</f>
        <v>0</v>
      </c>
      <c r="AG181">
        <f>IF('Form responses 1'!AH181="Да",1,0)</f>
        <v>1</v>
      </c>
      <c r="AH181">
        <f>IF('Form responses 1'!AI181="Да",0,1)</f>
        <v>1</v>
      </c>
      <c r="AI181">
        <f>IF('Form responses 1'!AJ181="Да",1,0)</f>
        <v>1</v>
      </c>
      <c r="AJ181">
        <f>IF('Form responses 1'!AK181="Да",1,0)</f>
        <v>0</v>
      </c>
      <c r="AK181">
        <f>IF('Form responses 1'!AL181="Да",0,1)</f>
        <v>0</v>
      </c>
      <c r="AL181">
        <f>IF('Form responses 1'!AM181="Да",1,0)</f>
        <v>1</v>
      </c>
      <c r="AM181">
        <f>IF('Form responses 1'!AN181="Да",1,0)</f>
        <v>0</v>
      </c>
      <c r="AN181">
        <f>IF('Form responses 1'!AO181="Да",1,0)</f>
        <v>1</v>
      </c>
      <c r="AO181">
        <f>IF('Form responses 1'!AP181="Да",0,1)</f>
        <v>0</v>
      </c>
      <c r="AP181">
        <f>IF('Form responses 1'!AQ181="Да",0,1)</f>
        <v>0</v>
      </c>
      <c r="AQ181">
        <f>IF('Form responses 1'!AR181="Да",1,0)</f>
        <v>1</v>
      </c>
      <c r="AR181">
        <f>IF('Form responses 1'!AS181="Да",1,0)</f>
        <v>0</v>
      </c>
      <c r="AS181">
        <f>IF('Form responses 1'!AT181="Да",1,0)</f>
        <v>1</v>
      </c>
      <c r="AT181">
        <f>IF('Form responses 1'!AU181="Да",1,0)</f>
        <v>1</v>
      </c>
      <c r="AU181">
        <f>IF('Form responses 1'!AV181="Да",1,0)</f>
        <v>1</v>
      </c>
      <c r="AV181">
        <f>IF('Form responses 1'!AW181="Да",0,1)</f>
        <v>0</v>
      </c>
      <c r="AW181">
        <f>IF('Form responses 1'!AX181="Да",1,0)</f>
        <v>0</v>
      </c>
      <c r="AX181">
        <f>IF('Form responses 1'!AY181="Да",1,0)</f>
        <v>1</v>
      </c>
      <c r="AY181">
        <f>IF('Form responses 1'!AZ181="Да",0,1)</f>
        <v>0</v>
      </c>
      <c r="AZ181">
        <f>IF('Form responses 1'!BA181="Да",1,0)</f>
        <v>1</v>
      </c>
      <c r="BA181">
        <f>IF('Form responses 1'!BB181="Да",1,0)</f>
        <v>0</v>
      </c>
      <c r="BB181">
        <f>IF('Form responses 1'!BC181="Да",0,1)</f>
        <v>0</v>
      </c>
      <c r="BC181">
        <f>IF('Form responses 1'!BD181="Да",1,0)</f>
        <v>1</v>
      </c>
      <c r="BD181">
        <f>IF('Form responses 1'!BE181="Да",1,0)</f>
        <v>0</v>
      </c>
      <c r="BE181">
        <f>IF('Form responses 1'!BF181="Да",1,0)</f>
        <v>0</v>
      </c>
      <c r="BF181">
        <f t="shared" si="21"/>
        <v>5</v>
      </c>
      <c r="BG181" t="str">
        <f t="shared" si="20"/>
        <v>4. интроверт</v>
      </c>
      <c r="BH181">
        <f t="shared" si="22"/>
        <v>22</v>
      </c>
      <c r="BI181" t="str">
        <f t="shared" si="23"/>
        <v>1. Оч.высокий</v>
      </c>
      <c r="BJ181">
        <f t="shared" si="24"/>
        <v>1</v>
      </c>
      <c r="BK181" t="str">
        <f t="shared" si="25"/>
        <v>ок</v>
      </c>
      <c r="BL181">
        <f>IF('Form responses 1'!BG181=5,1,0)</f>
        <v>1</v>
      </c>
      <c r="BM181">
        <f>IF('Form responses 1'!BH181=5,1,0)</f>
        <v>1</v>
      </c>
      <c r="BN181">
        <f>IF('Form responses 1'!BI181=27,1,0)</f>
        <v>1</v>
      </c>
      <c r="BO181">
        <f>IF('Form responses 1'!BJ181=4,1,0)</f>
        <v>1</v>
      </c>
      <c r="BP181">
        <f>IF('Form responses 1'!BK181=29,1,0)</f>
        <v>1</v>
      </c>
      <c r="BQ181">
        <f>IF('Form responses 1'!BL181=20,1,0)</f>
        <v>0</v>
      </c>
      <c r="BR181">
        <f>IF('Form responses 1'!BM181="Семен потерял часть денег",1,0)</f>
        <v>1</v>
      </c>
      <c r="BS181">
        <f t="shared" si="26"/>
        <v>6</v>
      </c>
      <c r="BT181">
        <f t="shared" si="27"/>
        <v>0</v>
      </c>
      <c r="BU181">
        <f t="shared" si="28"/>
        <v>1</v>
      </c>
      <c r="BV181">
        <f t="shared" si="29"/>
        <v>0</v>
      </c>
    </row>
    <row r="182" spans="1:74" x14ac:dyDescent="0.25">
      <c r="A182">
        <f>IF('Form responses 1'!B182="Да",1,0)</f>
        <v>1</v>
      </c>
      <c r="B182">
        <f>IF('Form responses 1'!C182="Да",1,0)</f>
        <v>0</v>
      </c>
      <c r="C182">
        <f>IF('Form responses 1'!D182="Да",1,0)</f>
        <v>0</v>
      </c>
      <c r="D182">
        <f>IF('Form responses 1'!E182="Да",1,0)</f>
        <v>0</v>
      </c>
      <c r="E182">
        <f>IF('Form responses 1'!F182="Да",0,1)</f>
        <v>1</v>
      </c>
      <c r="F182">
        <f>IF('Form responses 1'!G182="Да",1,0)</f>
        <v>1</v>
      </c>
      <c r="G182">
        <f>IF('Form responses 1'!H182="Да",1,0)</f>
        <v>1</v>
      </c>
      <c r="H182">
        <f>IF('Form responses 1'!I182="Да",1,0)</f>
        <v>1</v>
      </c>
      <c r="I182">
        <f>IF('Form responses 1'!J182="Да",1,0)</f>
        <v>1</v>
      </c>
      <c r="J182">
        <f>IF('Form responses 1'!K182="Да",1,0)</f>
        <v>0</v>
      </c>
      <c r="K182">
        <f>IF('Form responses 1'!L182="Да",1,0)</f>
        <v>0</v>
      </c>
      <c r="L182">
        <f>IF('Form responses 1'!M182="Да",0,1)</f>
        <v>0</v>
      </c>
      <c r="M182">
        <f>IF('Form responses 1'!N182="Да",1,0)</f>
        <v>0</v>
      </c>
      <c r="N182">
        <f>IF('Form responses 1'!O182="Да",1,0)</f>
        <v>0</v>
      </c>
      <c r="O182">
        <f>IF('Form responses 1'!P182="Да",0,1)</f>
        <v>1</v>
      </c>
      <c r="P182">
        <f>IF('Form responses 1'!Q182="Да",1,0)</f>
        <v>1</v>
      </c>
      <c r="Q182">
        <f>IF('Form responses 1'!R182="Да",1,0)</f>
        <v>1</v>
      </c>
      <c r="R182">
        <f>IF('Form responses 1'!S182="Да",0,1)</f>
        <v>1</v>
      </c>
      <c r="S182">
        <f>IF('Form responses 1'!T182="Да",1,0)</f>
        <v>1</v>
      </c>
      <c r="T182">
        <f>IF('Form responses 1'!U182="Да",0,1)</f>
        <v>0</v>
      </c>
      <c r="U182">
        <f>IF('Form responses 1'!V182="Да",1,0)</f>
        <v>1</v>
      </c>
      <c r="V182">
        <f>IF('Form responses 1'!W182="Да",1,0)</f>
        <v>1</v>
      </c>
      <c r="W182">
        <f>IF('Form responses 1'!X182="Да",1,0)</f>
        <v>0</v>
      </c>
      <c r="X182">
        <f>IF('Form responses 1'!Y182="Да",1,0)</f>
        <v>0</v>
      </c>
      <c r="Y182">
        <f>IF('Form responses 1'!Z182="Да",1,0)</f>
        <v>1</v>
      </c>
      <c r="Z182">
        <f>IF('Form responses 1'!AA182="Да",1,0)</f>
        <v>0</v>
      </c>
      <c r="AA182">
        <f>IF('Form responses 1'!AB182="Да",1,0)</f>
        <v>1</v>
      </c>
      <c r="AB182">
        <f>IF('Form responses 1'!AC182="Да",1,0)</f>
        <v>0</v>
      </c>
      <c r="AC182">
        <f>IF('Form responses 1'!AD182="Да",0,1)</f>
        <v>1</v>
      </c>
      <c r="AD182">
        <f>IF('Form responses 1'!AE182="Да",0,1)</f>
        <v>0</v>
      </c>
      <c r="AE182">
        <f>IF('Form responses 1'!AF182="Да",1,0)</f>
        <v>1</v>
      </c>
      <c r="AF182">
        <f>IF('Form responses 1'!AG182="Да",0,1)</f>
        <v>1</v>
      </c>
      <c r="AG182">
        <f>IF('Form responses 1'!AH182="Да",1,0)</f>
        <v>0</v>
      </c>
      <c r="AH182">
        <f>IF('Form responses 1'!AI182="Да",0,1)</f>
        <v>0</v>
      </c>
      <c r="AI182">
        <f>IF('Form responses 1'!AJ182="Да",1,0)</f>
        <v>0</v>
      </c>
      <c r="AJ182">
        <f>IF('Form responses 1'!AK182="Да",1,0)</f>
        <v>0</v>
      </c>
      <c r="AK182">
        <f>IF('Form responses 1'!AL182="Да",0,1)</f>
        <v>0</v>
      </c>
      <c r="AL182">
        <f>IF('Form responses 1'!AM182="Да",1,0)</f>
        <v>1</v>
      </c>
      <c r="AM182">
        <f>IF('Form responses 1'!AN182="Да",1,0)</f>
        <v>0</v>
      </c>
      <c r="AN182">
        <f>IF('Form responses 1'!AO182="Да",1,0)</f>
        <v>0</v>
      </c>
      <c r="AO182">
        <f>IF('Form responses 1'!AP182="Да",0,1)</f>
        <v>1</v>
      </c>
      <c r="AP182">
        <f>IF('Form responses 1'!AQ182="Да",0,1)</f>
        <v>0</v>
      </c>
      <c r="AQ182">
        <f>IF('Form responses 1'!AR182="Да",1,0)</f>
        <v>0</v>
      </c>
      <c r="AR182">
        <f>IF('Form responses 1'!AS182="Да",1,0)</f>
        <v>0</v>
      </c>
      <c r="AS182">
        <f>IF('Form responses 1'!AT182="Да",1,0)</f>
        <v>1</v>
      </c>
      <c r="AT182">
        <f>IF('Form responses 1'!AU182="Да",1,0)</f>
        <v>1</v>
      </c>
      <c r="AU182">
        <f>IF('Form responses 1'!AV182="Да",1,0)</f>
        <v>0</v>
      </c>
      <c r="AV182">
        <f>IF('Form responses 1'!AW182="Да",0,1)</f>
        <v>0</v>
      </c>
      <c r="AW182">
        <f>IF('Form responses 1'!AX182="Да",1,0)</f>
        <v>1</v>
      </c>
      <c r="AX182">
        <f>IF('Form responses 1'!AY182="Да",1,0)</f>
        <v>1</v>
      </c>
      <c r="AY182">
        <f>IF('Form responses 1'!AZ182="Да",0,1)</f>
        <v>1</v>
      </c>
      <c r="AZ182">
        <f>IF('Form responses 1'!BA182="Да",1,0)</f>
        <v>1</v>
      </c>
      <c r="BA182">
        <f>IF('Form responses 1'!BB182="Да",1,0)</f>
        <v>1</v>
      </c>
      <c r="BB182">
        <f>IF('Form responses 1'!BC182="Да",0,1)</f>
        <v>0</v>
      </c>
      <c r="BC182">
        <f>IF('Form responses 1'!BD182="Да",1,0)</f>
        <v>1</v>
      </c>
      <c r="BD182">
        <f>IF('Form responses 1'!BE182="Да",1,0)</f>
        <v>0</v>
      </c>
      <c r="BE182">
        <f>IF('Form responses 1'!BF182="Да",1,0)</f>
        <v>0</v>
      </c>
      <c r="BF182">
        <f t="shared" si="21"/>
        <v>15</v>
      </c>
      <c r="BG182" t="str">
        <f t="shared" si="20"/>
        <v>3. амбиверт</v>
      </c>
      <c r="BH182">
        <f t="shared" si="22"/>
        <v>11</v>
      </c>
      <c r="BI182" t="str">
        <f t="shared" si="23"/>
        <v>3. средний</v>
      </c>
      <c r="BJ182">
        <f t="shared" si="24"/>
        <v>2</v>
      </c>
      <c r="BK182" t="str">
        <f t="shared" si="25"/>
        <v>ок</v>
      </c>
      <c r="BL182">
        <f>IF('Form responses 1'!BG182=5,1,0)</f>
        <v>1</v>
      </c>
      <c r="BM182">
        <f>IF('Form responses 1'!BH182=5,1,0)</f>
        <v>1</v>
      </c>
      <c r="BN182">
        <f>IF('Form responses 1'!BI182=27,1,0)</f>
        <v>1</v>
      </c>
      <c r="BO182">
        <f>IF('Form responses 1'!BJ182=4,1,0)</f>
        <v>1</v>
      </c>
      <c r="BP182">
        <f>IF('Form responses 1'!BK182=29,1,0)</f>
        <v>1</v>
      </c>
      <c r="BQ182">
        <f>IF('Form responses 1'!BL182=20,1,0)</f>
        <v>1</v>
      </c>
      <c r="BR182">
        <f>IF('Form responses 1'!BM182="Семен потерял часть денег",1,0)</f>
        <v>1</v>
      </c>
      <c r="BS182">
        <f t="shared" si="26"/>
        <v>7</v>
      </c>
      <c r="BT182">
        <f t="shared" si="27"/>
        <v>1</v>
      </c>
      <c r="BU182">
        <f t="shared" si="28"/>
        <v>1</v>
      </c>
      <c r="BV182">
        <f t="shared" si="29"/>
        <v>0</v>
      </c>
    </row>
    <row r="183" spans="1:74" x14ac:dyDescent="0.25">
      <c r="A183">
        <f>IF('Form responses 1'!B183="Да",1,0)</f>
        <v>1</v>
      </c>
      <c r="B183">
        <f>IF('Form responses 1'!C183="Да",1,0)</f>
        <v>0</v>
      </c>
      <c r="C183">
        <f>IF('Form responses 1'!D183="Да",1,0)</f>
        <v>1</v>
      </c>
      <c r="D183">
        <f>IF('Form responses 1'!E183="Да",1,0)</f>
        <v>0</v>
      </c>
      <c r="E183">
        <f>IF('Form responses 1'!F183="Да",0,1)</f>
        <v>0</v>
      </c>
      <c r="F183">
        <f>IF('Form responses 1'!G183="Да",1,0)</f>
        <v>0</v>
      </c>
      <c r="G183">
        <f>IF('Form responses 1'!H183="Да",1,0)</f>
        <v>0</v>
      </c>
      <c r="H183">
        <f>IF('Form responses 1'!I183="Да",1,0)</f>
        <v>0</v>
      </c>
      <c r="I183">
        <f>IF('Form responses 1'!J183="Да",1,0)</f>
        <v>0</v>
      </c>
      <c r="J183">
        <f>IF('Form responses 1'!K183="Да",1,0)</f>
        <v>0</v>
      </c>
      <c r="K183">
        <f>IF('Form responses 1'!L183="Да",1,0)</f>
        <v>1</v>
      </c>
      <c r="L183">
        <f>IF('Form responses 1'!M183="Да",0,1)</f>
        <v>0</v>
      </c>
      <c r="M183">
        <f>IF('Form responses 1'!N183="Да",1,0)</f>
        <v>0</v>
      </c>
      <c r="N183">
        <f>IF('Form responses 1'!O183="Да",1,0)</f>
        <v>1</v>
      </c>
      <c r="O183">
        <f>IF('Form responses 1'!P183="Да",0,1)</f>
        <v>1</v>
      </c>
      <c r="P183">
        <f>IF('Form responses 1'!Q183="Да",1,0)</f>
        <v>0</v>
      </c>
      <c r="Q183">
        <f>IF('Form responses 1'!R183="Да",1,0)</f>
        <v>0</v>
      </c>
      <c r="R183">
        <f>IF('Form responses 1'!S183="Да",0,1)</f>
        <v>0</v>
      </c>
      <c r="S183">
        <f>IF('Form responses 1'!T183="Да",1,0)</f>
        <v>1</v>
      </c>
      <c r="T183">
        <f>IF('Form responses 1'!U183="Да",0,1)</f>
        <v>0</v>
      </c>
      <c r="U183">
        <f>IF('Form responses 1'!V183="Да",1,0)</f>
        <v>1</v>
      </c>
      <c r="V183">
        <f>IF('Form responses 1'!W183="Да",1,0)</f>
        <v>0</v>
      </c>
      <c r="W183">
        <f>IF('Form responses 1'!X183="Да",1,0)</f>
        <v>0</v>
      </c>
      <c r="X183">
        <f>IF('Form responses 1'!Y183="Да",1,0)</f>
        <v>0</v>
      </c>
      <c r="Y183">
        <f>IF('Form responses 1'!Z183="Да",1,0)</f>
        <v>1</v>
      </c>
      <c r="Z183">
        <f>IF('Form responses 1'!AA183="Да",1,0)</f>
        <v>0</v>
      </c>
      <c r="AA183">
        <f>IF('Form responses 1'!AB183="Да",1,0)</f>
        <v>1</v>
      </c>
      <c r="AB183">
        <f>IF('Form responses 1'!AC183="Да",1,0)</f>
        <v>1</v>
      </c>
      <c r="AC183">
        <f>IF('Form responses 1'!AD183="Да",0,1)</f>
        <v>0</v>
      </c>
      <c r="AD183">
        <f>IF('Form responses 1'!AE183="Да",0,1)</f>
        <v>0</v>
      </c>
      <c r="AE183">
        <f>IF('Form responses 1'!AF183="Да",1,0)</f>
        <v>1</v>
      </c>
      <c r="AF183">
        <f>IF('Form responses 1'!AG183="Да",0,1)</f>
        <v>0</v>
      </c>
      <c r="AG183">
        <f>IF('Form responses 1'!AH183="Да",1,0)</f>
        <v>0</v>
      </c>
      <c r="AH183">
        <f>IF('Form responses 1'!AI183="Да",0,1)</f>
        <v>0</v>
      </c>
      <c r="AI183">
        <f>IF('Form responses 1'!AJ183="Да",1,0)</f>
        <v>0</v>
      </c>
      <c r="AJ183">
        <f>IF('Form responses 1'!AK183="Да",1,0)</f>
        <v>0</v>
      </c>
      <c r="AK183">
        <f>IF('Form responses 1'!AL183="Да",0,1)</f>
        <v>1</v>
      </c>
      <c r="AL183">
        <f>IF('Form responses 1'!AM183="Да",1,0)</f>
        <v>0</v>
      </c>
      <c r="AM183">
        <f>IF('Form responses 1'!AN183="Да",1,0)</f>
        <v>0</v>
      </c>
      <c r="AN183">
        <f>IF('Form responses 1'!AO183="Да",1,0)</f>
        <v>0</v>
      </c>
      <c r="AO183">
        <f>IF('Form responses 1'!AP183="Да",0,1)</f>
        <v>0</v>
      </c>
      <c r="AP183">
        <f>IF('Form responses 1'!AQ183="Да",0,1)</f>
        <v>0</v>
      </c>
      <c r="AQ183">
        <f>IF('Form responses 1'!AR183="Да",1,0)</f>
        <v>0</v>
      </c>
      <c r="AR183">
        <f>IF('Form responses 1'!AS183="Да",1,0)</f>
        <v>0</v>
      </c>
      <c r="AS183">
        <f>IF('Form responses 1'!AT183="Да",1,0)</f>
        <v>0</v>
      </c>
      <c r="AT183">
        <f>IF('Form responses 1'!AU183="Да",1,0)</f>
        <v>0</v>
      </c>
      <c r="AU183">
        <f>IF('Form responses 1'!AV183="Да",1,0)</f>
        <v>0</v>
      </c>
      <c r="AV183">
        <f>IF('Form responses 1'!AW183="Да",0,1)</f>
        <v>1</v>
      </c>
      <c r="AW183">
        <f>IF('Form responses 1'!AX183="Да",1,0)</f>
        <v>0</v>
      </c>
      <c r="AX183">
        <f>IF('Form responses 1'!AY183="Да",1,0)</f>
        <v>0</v>
      </c>
      <c r="AY183">
        <f>IF('Form responses 1'!AZ183="Да",0,1)</f>
        <v>1</v>
      </c>
      <c r="AZ183">
        <f>IF('Form responses 1'!BA183="Да",1,0)</f>
        <v>0</v>
      </c>
      <c r="BA183">
        <f>IF('Form responses 1'!BB183="Да",1,0)</f>
        <v>1</v>
      </c>
      <c r="BB183">
        <f>IF('Form responses 1'!BC183="Да",0,1)</f>
        <v>0</v>
      </c>
      <c r="BC183">
        <f>IF('Form responses 1'!BD183="Да",1,0)</f>
        <v>0</v>
      </c>
      <c r="BD183">
        <f>IF('Form responses 1'!BE183="Да",1,0)</f>
        <v>1</v>
      </c>
      <c r="BE183">
        <f>IF('Form responses 1'!BF183="Да",1,0)</f>
        <v>0</v>
      </c>
      <c r="BF183">
        <f t="shared" si="21"/>
        <v>9</v>
      </c>
      <c r="BG183" t="str">
        <f t="shared" si="20"/>
        <v>3. амбиверт</v>
      </c>
      <c r="BH183">
        <f t="shared" si="22"/>
        <v>6</v>
      </c>
      <c r="BI183" t="str">
        <f t="shared" si="23"/>
        <v>4. низкий</v>
      </c>
      <c r="BJ183">
        <f t="shared" si="24"/>
        <v>1</v>
      </c>
      <c r="BK183" t="str">
        <f t="shared" si="25"/>
        <v>ок</v>
      </c>
      <c r="BL183">
        <f>IF('Form responses 1'!BG183=5,1,0)</f>
        <v>1</v>
      </c>
      <c r="BM183">
        <f>IF('Form responses 1'!BH183=5,1,0)</f>
        <v>0</v>
      </c>
      <c r="BN183">
        <f>IF('Form responses 1'!BI183=27,1,0)</f>
        <v>1</v>
      </c>
      <c r="BO183">
        <f>IF('Form responses 1'!BJ183=4,1,0)</f>
        <v>1</v>
      </c>
      <c r="BP183">
        <f>IF('Form responses 1'!BK183=29,1,0)</f>
        <v>1</v>
      </c>
      <c r="BQ183">
        <f>IF('Form responses 1'!BL183=20,1,0)</f>
        <v>1</v>
      </c>
      <c r="BR183">
        <f>IF('Form responses 1'!BM183="Семен потерял часть денег",1,0)</f>
        <v>1</v>
      </c>
      <c r="BS183">
        <f t="shared" si="26"/>
        <v>6</v>
      </c>
      <c r="BT183">
        <f t="shared" si="27"/>
        <v>0</v>
      </c>
      <c r="BU183">
        <f t="shared" si="28"/>
        <v>1</v>
      </c>
      <c r="BV183">
        <f t="shared" si="29"/>
        <v>0</v>
      </c>
    </row>
    <row r="184" spans="1:74" x14ac:dyDescent="0.25">
      <c r="A184">
        <f>IF('Form responses 1'!B184="Да",1,0)</f>
        <v>1</v>
      </c>
      <c r="B184">
        <f>IF('Form responses 1'!C184="Да",1,0)</f>
        <v>1</v>
      </c>
      <c r="C184">
        <f>IF('Form responses 1'!D184="Да",1,0)</f>
        <v>0</v>
      </c>
      <c r="D184">
        <f>IF('Form responses 1'!E184="Да",1,0)</f>
        <v>1</v>
      </c>
      <c r="E184">
        <f>IF('Form responses 1'!F184="Да",0,1)</f>
        <v>1</v>
      </c>
      <c r="F184">
        <f>IF('Form responses 1'!G184="Да",1,0)</f>
        <v>0</v>
      </c>
      <c r="G184">
        <f>IF('Form responses 1'!H184="Да",1,0)</f>
        <v>1</v>
      </c>
      <c r="H184">
        <f>IF('Form responses 1'!I184="Да",1,0)</f>
        <v>0</v>
      </c>
      <c r="I184">
        <f>IF('Form responses 1'!J184="Да",1,0)</f>
        <v>1</v>
      </c>
      <c r="J184">
        <f>IF('Form responses 1'!K184="Да",1,0)</f>
        <v>0</v>
      </c>
      <c r="K184">
        <f>IF('Form responses 1'!L184="Да",1,0)</f>
        <v>0</v>
      </c>
      <c r="L184">
        <f>IF('Form responses 1'!M184="Да",0,1)</f>
        <v>0</v>
      </c>
      <c r="M184">
        <f>IF('Form responses 1'!N184="Да",1,0)</f>
        <v>1</v>
      </c>
      <c r="N184">
        <f>IF('Form responses 1'!O184="Да",1,0)</f>
        <v>0</v>
      </c>
      <c r="O184">
        <f>IF('Form responses 1'!P184="Да",0,1)</f>
        <v>0</v>
      </c>
      <c r="P184">
        <f>IF('Form responses 1'!Q184="Да",1,0)</f>
        <v>0</v>
      </c>
      <c r="Q184">
        <f>IF('Form responses 1'!R184="Да",1,0)</f>
        <v>0</v>
      </c>
      <c r="R184">
        <f>IF('Form responses 1'!S184="Да",0,1)</f>
        <v>0</v>
      </c>
      <c r="S184">
        <f>IF('Form responses 1'!T184="Да",1,0)</f>
        <v>1</v>
      </c>
      <c r="T184">
        <f>IF('Form responses 1'!U184="Да",0,1)</f>
        <v>0</v>
      </c>
      <c r="U184">
        <f>IF('Form responses 1'!V184="Да",1,0)</f>
        <v>0</v>
      </c>
      <c r="V184">
        <f>IF('Form responses 1'!W184="Да",1,0)</f>
        <v>0</v>
      </c>
      <c r="W184">
        <f>IF('Form responses 1'!X184="Да",1,0)</f>
        <v>0</v>
      </c>
      <c r="X184">
        <f>IF('Form responses 1'!Y184="Да",1,0)</f>
        <v>0</v>
      </c>
      <c r="Y184">
        <f>IF('Form responses 1'!Z184="Да",1,0)</f>
        <v>1</v>
      </c>
      <c r="Z184">
        <f>IF('Form responses 1'!AA184="Да",1,0)</f>
        <v>0</v>
      </c>
      <c r="AA184">
        <f>IF('Form responses 1'!AB184="Да",1,0)</f>
        <v>1</v>
      </c>
      <c r="AB184">
        <f>IF('Form responses 1'!AC184="Да",1,0)</f>
        <v>1</v>
      </c>
      <c r="AC184">
        <f>IF('Form responses 1'!AD184="Да",0,1)</f>
        <v>1</v>
      </c>
      <c r="AD184">
        <f>IF('Form responses 1'!AE184="Да",0,1)</f>
        <v>0</v>
      </c>
      <c r="AE184">
        <f>IF('Form responses 1'!AF184="Да",1,0)</f>
        <v>1</v>
      </c>
      <c r="AF184">
        <f>IF('Form responses 1'!AG184="Да",0,1)</f>
        <v>1</v>
      </c>
      <c r="AG184">
        <f>IF('Form responses 1'!AH184="Да",1,0)</f>
        <v>0</v>
      </c>
      <c r="AH184">
        <f>IF('Form responses 1'!AI184="Да",0,1)</f>
        <v>1</v>
      </c>
      <c r="AI184">
        <f>IF('Form responses 1'!AJ184="Да",1,0)</f>
        <v>0</v>
      </c>
      <c r="AJ184">
        <f>IF('Form responses 1'!AK184="Да",1,0)</f>
        <v>0</v>
      </c>
      <c r="AK184">
        <f>IF('Form responses 1'!AL184="Да",0,1)</f>
        <v>1</v>
      </c>
      <c r="AL184">
        <f>IF('Form responses 1'!AM184="Да",1,0)</f>
        <v>1</v>
      </c>
      <c r="AM184">
        <f>IF('Form responses 1'!AN184="Да",1,0)</f>
        <v>1</v>
      </c>
      <c r="AN184">
        <f>IF('Form responses 1'!AO184="Да",1,0)</f>
        <v>1</v>
      </c>
      <c r="AO184">
        <f>IF('Form responses 1'!AP184="Да",0,1)</f>
        <v>1</v>
      </c>
      <c r="AP184">
        <f>IF('Form responses 1'!AQ184="Да",0,1)</f>
        <v>0</v>
      </c>
      <c r="AQ184">
        <f>IF('Form responses 1'!AR184="Да",1,0)</f>
        <v>0</v>
      </c>
      <c r="AR184">
        <f>IF('Form responses 1'!AS184="Да",1,0)</f>
        <v>0</v>
      </c>
      <c r="AS184">
        <f>IF('Form responses 1'!AT184="Да",1,0)</f>
        <v>1</v>
      </c>
      <c r="AT184">
        <f>IF('Form responses 1'!AU184="Да",1,0)</f>
        <v>1</v>
      </c>
      <c r="AU184">
        <f>IF('Form responses 1'!AV184="Да",1,0)</f>
        <v>0</v>
      </c>
      <c r="AV184">
        <f>IF('Form responses 1'!AW184="Да",0,1)</f>
        <v>0</v>
      </c>
      <c r="AW184">
        <f>IF('Form responses 1'!AX184="Да",1,0)</f>
        <v>0</v>
      </c>
      <c r="AX184">
        <f>IF('Form responses 1'!AY184="Да",1,0)</f>
        <v>0</v>
      </c>
      <c r="AY184">
        <f>IF('Form responses 1'!AZ184="Да",0,1)</f>
        <v>0</v>
      </c>
      <c r="AZ184">
        <f>IF('Form responses 1'!BA184="Да",1,0)</f>
        <v>1</v>
      </c>
      <c r="BA184">
        <f>IF('Form responses 1'!BB184="Да",1,0)</f>
        <v>1</v>
      </c>
      <c r="BB184">
        <f>IF('Form responses 1'!BC184="Да",0,1)</f>
        <v>0</v>
      </c>
      <c r="BC184">
        <f>IF('Form responses 1'!BD184="Да",1,0)</f>
        <v>1</v>
      </c>
      <c r="BD184">
        <f>IF('Form responses 1'!BE184="Да",1,0)</f>
        <v>1</v>
      </c>
      <c r="BE184">
        <f>IF('Form responses 1'!BF184="Да",1,0)</f>
        <v>1</v>
      </c>
      <c r="BF184">
        <f t="shared" si="21"/>
        <v>14</v>
      </c>
      <c r="BG184" t="str">
        <f t="shared" si="20"/>
        <v>3. амбиверт</v>
      </c>
      <c r="BH184">
        <f t="shared" si="22"/>
        <v>13</v>
      </c>
      <c r="BI184" t="str">
        <f t="shared" si="23"/>
        <v>3. средний</v>
      </c>
      <c r="BJ184">
        <f t="shared" si="24"/>
        <v>0</v>
      </c>
      <c r="BK184" t="str">
        <f t="shared" si="25"/>
        <v>ок</v>
      </c>
      <c r="BL184">
        <f>IF('Form responses 1'!BG184=5,1,0)</f>
        <v>0</v>
      </c>
      <c r="BM184">
        <f>IF('Form responses 1'!BH184=5,1,0)</f>
        <v>0</v>
      </c>
      <c r="BN184">
        <f>IF('Form responses 1'!BI184=27,1,0)</f>
        <v>0</v>
      </c>
      <c r="BO184">
        <f>IF('Form responses 1'!BJ184=4,1,0)</f>
        <v>0</v>
      </c>
      <c r="BP184">
        <f>IF('Form responses 1'!BK184=29,1,0)</f>
        <v>0</v>
      </c>
      <c r="BQ184">
        <f>IF('Form responses 1'!BL184=20,1,0)</f>
        <v>0</v>
      </c>
      <c r="BR184">
        <f>IF('Form responses 1'!BM184="Семен потерял часть денег",1,0)</f>
        <v>0</v>
      </c>
      <c r="BS184">
        <f t="shared" si="26"/>
        <v>0</v>
      </c>
      <c r="BT184">
        <f t="shared" si="27"/>
        <v>0</v>
      </c>
      <c r="BU184">
        <f t="shared" si="28"/>
        <v>0</v>
      </c>
      <c r="BV184">
        <f t="shared" si="29"/>
        <v>1</v>
      </c>
    </row>
    <row r="185" spans="1:74" x14ac:dyDescent="0.25">
      <c r="A185">
        <f>IF('Form responses 1'!B185="Да",1,0)</f>
        <v>0</v>
      </c>
      <c r="B185">
        <f>IF('Form responses 1'!C185="Да",1,0)</f>
        <v>1</v>
      </c>
      <c r="C185">
        <f>IF('Form responses 1'!D185="Да",1,0)</f>
        <v>0</v>
      </c>
      <c r="D185">
        <f>IF('Form responses 1'!E185="Да",1,0)</f>
        <v>0</v>
      </c>
      <c r="E185">
        <f>IF('Form responses 1'!F185="Да",0,1)</f>
        <v>0</v>
      </c>
      <c r="F185">
        <f>IF('Form responses 1'!G185="Да",1,0)</f>
        <v>1</v>
      </c>
      <c r="G185">
        <f>IF('Form responses 1'!H185="Да",1,0)</f>
        <v>0</v>
      </c>
      <c r="H185">
        <f>IF('Form responses 1'!I185="Да",1,0)</f>
        <v>0</v>
      </c>
      <c r="I185">
        <f>IF('Form responses 1'!J185="Да",1,0)</f>
        <v>1</v>
      </c>
      <c r="J185">
        <f>IF('Form responses 1'!K185="Да",1,0)</f>
        <v>0</v>
      </c>
      <c r="K185">
        <f>IF('Form responses 1'!L185="Да",1,0)</f>
        <v>1</v>
      </c>
      <c r="L185">
        <f>IF('Form responses 1'!M185="Да",0,1)</f>
        <v>0</v>
      </c>
      <c r="M185">
        <f>IF('Form responses 1'!N185="Да",1,0)</f>
        <v>1</v>
      </c>
      <c r="N185">
        <f>IF('Form responses 1'!O185="Да",1,0)</f>
        <v>1</v>
      </c>
      <c r="O185">
        <f>IF('Form responses 1'!P185="Да",0,1)</f>
        <v>1</v>
      </c>
      <c r="P185">
        <f>IF('Form responses 1'!Q185="Да",1,0)</f>
        <v>1</v>
      </c>
      <c r="Q185">
        <f>IF('Form responses 1'!R185="Да",1,0)</f>
        <v>0</v>
      </c>
      <c r="R185">
        <f>IF('Form responses 1'!S185="Да",0,1)</f>
        <v>0</v>
      </c>
      <c r="S185">
        <f>IF('Form responses 1'!T185="Да",1,0)</f>
        <v>0</v>
      </c>
      <c r="T185">
        <f>IF('Form responses 1'!U185="Да",0,1)</f>
        <v>0</v>
      </c>
      <c r="U185">
        <f>IF('Form responses 1'!V185="Да",1,0)</f>
        <v>0</v>
      </c>
      <c r="V185">
        <f>IF('Form responses 1'!W185="Да",1,0)</f>
        <v>1</v>
      </c>
      <c r="W185">
        <f>IF('Form responses 1'!X185="Да",1,0)</f>
        <v>1</v>
      </c>
      <c r="X185">
        <f>IF('Form responses 1'!Y185="Да",1,0)</f>
        <v>1</v>
      </c>
      <c r="Y185">
        <f>IF('Form responses 1'!Z185="Да",1,0)</f>
        <v>0</v>
      </c>
      <c r="Z185">
        <f>IF('Form responses 1'!AA185="Да",1,0)</f>
        <v>1</v>
      </c>
      <c r="AA185">
        <f>IF('Form responses 1'!AB185="Да",1,0)</f>
        <v>0</v>
      </c>
      <c r="AB185">
        <f>IF('Form responses 1'!AC185="Да",1,0)</f>
        <v>1</v>
      </c>
      <c r="AC185">
        <f>IF('Form responses 1'!AD185="Да",0,1)</f>
        <v>0</v>
      </c>
      <c r="AD185">
        <f>IF('Form responses 1'!AE185="Да",0,1)</f>
        <v>0</v>
      </c>
      <c r="AE185">
        <f>IF('Form responses 1'!AF185="Да",1,0)</f>
        <v>1</v>
      </c>
      <c r="AF185">
        <f>IF('Form responses 1'!AG185="Да",0,1)</f>
        <v>0</v>
      </c>
      <c r="AG185">
        <f>IF('Form responses 1'!AH185="Да",1,0)</f>
        <v>0</v>
      </c>
      <c r="AH185">
        <f>IF('Form responses 1'!AI185="Да",0,1)</f>
        <v>0</v>
      </c>
      <c r="AI185">
        <f>IF('Form responses 1'!AJ185="Да",1,0)</f>
        <v>0</v>
      </c>
      <c r="AJ185">
        <f>IF('Form responses 1'!AK185="Да",1,0)</f>
        <v>0</v>
      </c>
      <c r="AK185">
        <f>IF('Form responses 1'!AL185="Да",0,1)</f>
        <v>0</v>
      </c>
      <c r="AL185">
        <f>IF('Form responses 1'!AM185="Да",1,0)</f>
        <v>1</v>
      </c>
      <c r="AM185">
        <f>IF('Form responses 1'!AN185="Да",1,0)</f>
        <v>1</v>
      </c>
      <c r="AN185">
        <f>IF('Form responses 1'!AO185="Да",1,0)</f>
        <v>1</v>
      </c>
      <c r="AO185">
        <f>IF('Form responses 1'!AP185="Да",0,1)</f>
        <v>1</v>
      </c>
      <c r="AP185">
        <f>IF('Form responses 1'!AQ185="Да",0,1)</f>
        <v>0</v>
      </c>
      <c r="AQ185">
        <f>IF('Form responses 1'!AR185="Да",1,0)</f>
        <v>0</v>
      </c>
      <c r="AR185">
        <f>IF('Form responses 1'!AS185="Да",1,0)</f>
        <v>0</v>
      </c>
      <c r="AS185">
        <f>IF('Form responses 1'!AT185="Да",1,0)</f>
        <v>0</v>
      </c>
      <c r="AT185">
        <f>IF('Form responses 1'!AU185="Да",1,0)</f>
        <v>0</v>
      </c>
      <c r="AU185">
        <f>IF('Form responses 1'!AV185="Да",1,0)</f>
        <v>0</v>
      </c>
      <c r="AV185">
        <f>IF('Form responses 1'!AW185="Да",0,1)</f>
        <v>0</v>
      </c>
      <c r="AW185">
        <f>IF('Form responses 1'!AX185="Да",1,0)</f>
        <v>0</v>
      </c>
      <c r="AX185">
        <f>IF('Form responses 1'!AY185="Да",1,0)</f>
        <v>1</v>
      </c>
      <c r="AY185">
        <f>IF('Form responses 1'!AZ185="Да",0,1)</f>
        <v>0</v>
      </c>
      <c r="AZ185">
        <f>IF('Form responses 1'!BA185="Да",1,0)</f>
        <v>1</v>
      </c>
      <c r="BA185">
        <f>IF('Form responses 1'!BB185="Да",1,0)</f>
        <v>0</v>
      </c>
      <c r="BB185">
        <f>IF('Form responses 1'!BC185="Да",0,1)</f>
        <v>0</v>
      </c>
      <c r="BC185">
        <f>IF('Form responses 1'!BD185="Да",1,0)</f>
        <v>1</v>
      </c>
      <c r="BD185">
        <f>IF('Form responses 1'!BE185="Да",1,0)</f>
        <v>0</v>
      </c>
      <c r="BE185">
        <f>IF('Form responses 1'!BF185="Да",1,0)</f>
        <v>0</v>
      </c>
      <c r="BF185">
        <f t="shared" si="21"/>
        <v>5</v>
      </c>
      <c r="BG185" t="str">
        <f t="shared" si="20"/>
        <v>4. интроверт</v>
      </c>
      <c r="BH185">
        <f t="shared" si="22"/>
        <v>14</v>
      </c>
      <c r="BI185" t="str">
        <f t="shared" si="23"/>
        <v>3. средний</v>
      </c>
      <c r="BJ185">
        <f t="shared" si="24"/>
        <v>2</v>
      </c>
      <c r="BK185" t="str">
        <f t="shared" si="25"/>
        <v>ок</v>
      </c>
      <c r="BL185">
        <f>IF('Form responses 1'!BG185=5,1,0)</f>
        <v>1</v>
      </c>
      <c r="BM185">
        <f>IF('Form responses 1'!BH185=5,1,0)</f>
        <v>0</v>
      </c>
      <c r="BN185">
        <f>IF('Form responses 1'!BI185=27,1,0)</f>
        <v>1</v>
      </c>
      <c r="BO185">
        <f>IF('Form responses 1'!BJ185=4,1,0)</f>
        <v>0</v>
      </c>
      <c r="BP185">
        <f>IF('Form responses 1'!BK185=29,1,0)</f>
        <v>0</v>
      </c>
      <c r="BQ185">
        <f>IF('Form responses 1'!BL185=20,1,0)</f>
        <v>0</v>
      </c>
      <c r="BR185">
        <f>IF('Form responses 1'!BM185="Семен потерял часть денег",1,0)</f>
        <v>0</v>
      </c>
      <c r="BS185">
        <f t="shared" si="26"/>
        <v>2</v>
      </c>
      <c r="BT185">
        <f t="shared" si="27"/>
        <v>0</v>
      </c>
      <c r="BU185">
        <f t="shared" si="28"/>
        <v>0</v>
      </c>
      <c r="BV185">
        <f t="shared" si="29"/>
        <v>1</v>
      </c>
    </row>
    <row r="186" spans="1:74" x14ac:dyDescent="0.25">
      <c r="A186">
        <f>IF('Form responses 1'!B186="Да",1,0)</f>
        <v>1</v>
      </c>
      <c r="B186">
        <f>IF('Form responses 1'!C186="Да",1,0)</f>
        <v>0</v>
      </c>
      <c r="C186">
        <f>IF('Form responses 1'!D186="Да",1,0)</f>
        <v>0</v>
      </c>
      <c r="D186">
        <f>IF('Form responses 1'!E186="Да",1,0)</f>
        <v>1</v>
      </c>
      <c r="E186">
        <f>IF('Form responses 1'!F186="Да",0,1)</f>
        <v>0</v>
      </c>
      <c r="F186">
        <f>IF('Form responses 1'!G186="Да",1,0)</f>
        <v>0</v>
      </c>
      <c r="G186">
        <f>IF('Form responses 1'!H186="Да",1,0)</f>
        <v>1</v>
      </c>
      <c r="H186">
        <f>IF('Form responses 1'!I186="Да",1,0)</f>
        <v>0</v>
      </c>
      <c r="I186">
        <f>IF('Form responses 1'!J186="Да",1,0)</f>
        <v>0</v>
      </c>
      <c r="J186">
        <f>IF('Form responses 1'!K186="Да",1,0)</f>
        <v>0</v>
      </c>
      <c r="K186">
        <f>IF('Form responses 1'!L186="Да",1,0)</f>
        <v>1</v>
      </c>
      <c r="L186">
        <f>IF('Form responses 1'!M186="Да",0,1)</f>
        <v>0</v>
      </c>
      <c r="M186">
        <f>IF('Form responses 1'!N186="Да",1,0)</f>
        <v>0</v>
      </c>
      <c r="N186">
        <f>IF('Form responses 1'!O186="Да",1,0)</f>
        <v>0</v>
      </c>
      <c r="O186">
        <f>IF('Form responses 1'!P186="Да",0,1)</f>
        <v>0</v>
      </c>
      <c r="P186">
        <f>IF('Form responses 1'!Q186="Да",1,0)</f>
        <v>0</v>
      </c>
      <c r="Q186">
        <f>IF('Form responses 1'!R186="Да",1,0)</f>
        <v>0</v>
      </c>
      <c r="R186">
        <f>IF('Form responses 1'!S186="Да",0,1)</f>
        <v>0</v>
      </c>
      <c r="S186">
        <f>IF('Form responses 1'!T186="Да",1,0)</f>
        <v>1</v>
      </c>
      <c r="T186">
        <f>IF('Form responses 1'!U186="Да",0,1)</f>
        <v>0</v>
      </c>
      <c r="U186">
        <f>IF('Form responses 1'!V186="Да",1,0)</f>
        <v>1</v>
      </c>
      <c r="V186">
        <f>IF('Form responses 1'!W186="Да",1,0)</f>
        <v>0</v>
      </c>
      <c r="W186">
        <f>IF('Form responses 1'!X186="Да",1,0)</f>
        <v>1</v>
      </c>
      <c r="X186">
        <f>IF('Form responses 1'!Y186="Да",1,0)</f>
        <v>0</v>
      </c>
      <c r="Y186">
        <f>IF('Form responses 1'!Z186="Да",1,0)</f>
        <v>1</v>
      </c>
      <c r="Z186">
        <f>IF('Form responses 1'!AA186="Да",1,0)</f>
        <v>1</v>
      </c>
      <c r="AA186">
        <f>IF('Form responses 1'!AB186="Да",1,0)</f>
        <v>1</v>
      </c>
      <c r="AB186">
        <f>IF('Form responses 1'!AC186="Да",1,0)</f>
        <v>0</v>
      </c>
      <c r="AC186">
        <f>IF('Form responses 1'!AD186="Да",0,1)</f>
        <v>0</v>
      </c>
      <c r="AD186">
        <f>IF('Form responses 1'!AE186="Да",0,1)</f>
        <v>0</v>
      </c>
      <c r="AE186">
        <f>IF('Form responses 1'!AF186="Да",1,0)</f>
        <v>1</v>
      </c>
      <c r="AF186">
        <f>IF('Form responses 1'!AG186="Да",0,1)</f>
        <v>0</v>
      </c>
      <c r="AG186">
        <f>IF('Form responses 1'!AH186="Да",1,0)</f>
        <v>1</v>
      </c>
      <c r="AH186">
        <f>IF('Form responses 1'!AI186="Да",0,1)</f>
        <v>0</v>
      </c>
      <c r="AI186">
        <f>IF('Form responses 1'!AJ186="Да",1,0)</f>
        <v>1</v>
      </c>
      <c r="AJ186">
        <f>IF('Form responses 1'!AK186="Да",1,0)</f>
        <v>0</v>
      </c>
      <c r="AK186">
        <f>IF('Form responses 1'!AL186="Да",0,1)</f>
        <v>0</v>
      </c>
      <c r="AL186">
        <f>IF('Form responses 1'!AM186="Да",1,0)</f>
        <v>1</v>
      </c>
      <c r="AM186">
        <f>IF('Form responses 1'!AN186="Да",1,0)</f>
        <v>0</v>
      </c>
      <c r="AN186">
        <f>IF('Form responses 1'!AO186="Да",1,0)</f>
        <v>0</v>
      </c>
      <c r="AO186">
        <f>IF('Form responses 1'!AP186="Да",0,1)</f>
        <v>1</v>
      </c>
      <c r="AP186">
        <f>IF('Form responses 1'!AQ186="Да",0,1)</f>
        <v>0</v>
      </c>
      <c r="AQ186">
        <f>IF('Form responses 1'!AR186="Да",1,0)</f>
        <v>0</v>
      </c>
      <c r="AR186">
        <f>IF('Form responses 1'!AS186="Да",1,0)</f>
        <v>0</v>
      </c>
      <c r="AS186">
        <f>IF('Form responses 1'!AT186="Да",1,0)</f>
        <v>0</v>
      </c>
      <c r="AT186">
        <f>IF('Form responses 1'!AU186="Да",1,0)</f>
        <v>1</v>
      </c>
      <c r="AU186">
        <f>IF('Form responses 1'!AV186="Да",1,0)</f>
        <v>0</v>
      </c>
      <c r="AV186">
        <f>IF('Form responses 1'!AW186="Да",0,1)</f>
        <v>0</v>
      </c>
      <c r="AW186">
        <f>IF('Form responses 1'!AX186="Да",1,0)</f>
        <v>1</v>
      </c>
      <c r="AX186">
        <f>IF('Form responses 1'!AY186="Да",1,0)</f>
        <v>1</v>
      </c>
      <c r="AY186">
        <f>IF('Form responses 1'!AZ186="Да",0,1)</f>
        <v>1</v>
      </c>
      <c r="AZ186">
        <f>IF('Form responses 1'!BA186="Да",1,0)</f>
        <v>0</v>
      </c>
      <c r="BA186">
        <f>IF('Form responses 1'!BB186="Да",1,0)</f>
        <v>1</v>
      </c>
      <c r="BB186">
        <f>IF('Form responses 1'!BC186="Да",0,1)</f>
        <v>1</v>
      </c>
      <c r="BC186">
        <f>IF('Form responses 1'!BD186="Да",1,0)</f>
        <v>0</v>
      </c>
      <c r="BD186">
        <f>IF('Form responses 1'!BE186="Да",1,0)</f>
        <v>0</v>
      </c>
      <c r="BE186">
        <f>IF('Form responses 1'!BF186="Да",1,0)</f>
        <v>0</v>
      </c>
      <c r="BF186">
        <f t="shared" si="21"/>
        <v>8</v>
      </c>
      <c r="BG186" t="str">
        <f t="shared" si="20"/>
        <v>4. интроверт</v>
      </c>
      <c r="BH186">
        <f t="shared" si="22"/>
        <v>12</v>
      </c>
      <c r="BI186" t="str">
        <f t="shared" si="23"/>
        <v>3. средний</v>
      </c>
      <c r="BJ186">
        <f t="shared" si="24"/>
        <v>1</v>
      </c>
      <c r="BK186" t="str">
        <f t="shared" si="25"/>
        <v>ок</v>
      </c>
      <c r="BL186">
        <f>IF('Form responses 1'!BG186=5,1,0)</f>
        <v>1</v>
      </c>
      <c r="BM186">
        <f>IF('Form responses 1'!BH186=5,1,0)</f>
        <v>0</v>
      </c>
      <c r="BN186">
        <f>IF('Form responses 1'!BI186=27,1,0)</f>
        <v>0</v>
      </c>
      <c r="BO186">
        <f>IF('Form responses 1'!BJ186=4,1,0)</f>
        <v>0</v>
      </c>
      <c r="BP186">
        <f>IF('Form responses 1'!BK186=29,1,0)</f>
        <v>0</v>
      </c>
      <c r="BQ186">
        <f>IF('Form responses 1'!BL186=20,1,0)</f>
        <v>0</v>
      </c>
      <c r="BR186">
        <f>IF('Form responses 1'!BM186="Семен потерял часть денег",1,0)</f>
        <v>0</v>
      </c>
      <c r="BS186">
        <f t="shared" si="26"/>
        <v>1</v>
      </c>
      <c r="BT186">
        <f t="shared" si="27"/>
        <v>0</v>
      </c>
      <c r="BU186">
        <f t="shared" si="28"/>
        <v>0</v>
      </c>
      <c r="BV186">
        <f t="shared" si="29"/>
        <v>1</v>
      </c>
    </row>
    <row r="187" spans="1:74" x14ac:dyDescent="0.25">
      <c r="A187">
        <f>IF('Form responses 1'!B187="Да",1,0)</f>
        <v>0</v>
      </c>
      <c r="B187">
        <f>IF('Form responses 1'!C187="Да",1,0)</f>
        <v>0</v>
      </c>
      <c r="C187">
        <f>IF('Form responses 1'!D187="Да",1,0)</f>
        <v>1</v>
      </c>
      <c r="D187">
        <f>IF('Form responses 1'!E187="Да",1,0)</f>
        <v>0</v>
      </c>
      <c r="E187">
        <f>IF('Form responses 1'!F187="Да",0,1)</f>
        <v>0</v>
      </c>
      <c r="F187">
        <f>IF('Form responses 1'!G187="Да",1,0)</f>
        <v>1</v>
      </c>
      <c r="G187">
        <f>IF('Form responses 1'!H187="Да",1,0)</f>
        <v>1</v>
      </c>
      <c r="H187">
        <f>IF('Form responses 1'!I187="Да",1,0)</f>
        <v>0</v>
      </c>
      <c r="I187">
        <f>IF('Form responses 1'!J187="Да",1,0)</f>
        <v>0</v>
      </c>
      <c r="J187">
        <f>IF('Form responses 1'!K187="Да",1,0)</f>
        <v>0</v>
      </c>
      <c r="K187">
        <f>IF('Form responses 1'!L187="Да",1,0)</f>
        <v>0</v>
      </c>
      <c r="L187">
        <f>IF('Form responses 1'!M187="Да",0,1)</f>
        <v>1</v>
      </c>
      <c r="M187">
        <f>IF('Form responses 1'!N187="Да",1,0)</f>
        <v>1</v>
      </c>
      <c r="N187">
        <f>IF('Form responses 1'!O187="Да",1,0)</f>
        <v>0</v>
      </c>
      <c r="O187">
        <f>IF('Form responses 1'!P187="Да",0,1)</f>
        <v>1</v>
      </c>
      <c r="P187">
        <f>IF('Form responses 1'!Q187="Да",1,0)</f>
        <v>0</v>
      </c>
      <c r="Q187">
        <f>IF('Form responses 1'!R187="Да",1,0)</f>
        <v>0</v>
      </c>
      <c r="R187">
        <f>IF('Form responses 1'!S187="Да",0,1)</f>
        <v>1</v>
      </c>
      <c r="S187">
        <f>IF('Form responses 1'!T187="Да",1,0)</f>
        <v>1</v>
      </c>
      <c r="T187">
        <f>IF('Form responses 1'!U187="Да",0,1)</f>
        <v>1</v>
      </c>
      <c r="U187">
        <f>IF('Form responses 1'!V187="Да",1,0)</f>
        <v>1</v>
      </c>
      <c r="V187">
        <f>IF('Form responses 1'!W187="Да",1,0)</f>
        <v>0</v>
      </c>
      <c r="W187">
        <f>IF('Form responses 1'!X187="Да",1,0)</f>
        <v>0</v>
      </c>
      <c r="X187">
        <f>IF('Form responses 1'!Y187="Да",1,0)</f>
        <v>0</v>
      </c>
      <c r="Y187">
        <f>IF('Form responses 1'!Z187="Да",1,0)</f>
        <v>1</v>
      </c>
      <c r="Z187">
        <f>IF('Form responses 1'!AA187="Да",1,0)</f>
        <v>0</v>
      </c>
      <c r="AA187">
        <f>IF('Form responses 1'!AB187="Да",1,0)</f>
        <v>0</v>
      </c>
      <c r="AB187">
        <f>IF('Form responses 1'!AC187="Да",1,0)</f>
        <v>1</v>
      </c>
      <c r="AC187">
        <f>IF('Form responses 1'!AD187="Да",0,1)</f>
        <v>0</v>
      </c>
      <c r="AD187">
        <f>IF('Form responses 1'!AE187="Да",0,1)</f>
        <v>1</v>
      </c>
      <c r="AE187">
        <f>IF('Form responses 1'!AF187="Да",1,0)</f>
        <v>1</v>
      </c>
      <c r="AF187">
        <f>IF('Form responses 1'!AG187="Да",0,1)</f>
        <v>0</v>
      </c>
      <c r="AG187">
        <f>IF('Form responses 1'!AH187="Да",1,0)</f>
        <v>0</v>
      </c>
      <c r="AH187">
        <f>IF('Form responses 1'!AI187="Да",0,1)</f>
        <v>0</v>
      </c>
      <c r="AI187">
        <f>IF('Form responses 1'!AJ187="Да",1,0)</f>
        <v>0</v>
      </c>
      <c r="AJ187">
        <f>IF('Form responses 1'!AK187="Да",1,0)</f>
        <v>1</v>
      </c>
      <c r="AK187">
        <f>IF('Form responses 1'!AL187="Да",0,1)</f>
        <v>1</v>
      </c>
      <c r="AL187">
        <f>IF('Form responses 1'!AM187="Да",1,0)</f>
        <v>0</v>
      </c>
      <c r="AM187">
        <f>IF('Form responses 1'!AN187="Да",1,0)</f>
        <v>0</v>
      </c>
      <c r="AN187">
        <f>IF('Form responses 1'!AO187="Да",1,0)</f>
        <v>0</v>
      </c>
      <c r="AO187">
        <f>IF('Form responses 1'!AP187="Да",0,1)</f>
        <v>0</v>
      </c>
      <c r="AP187">
        <f>IF('Form responses 1'!AQ187="Да",0,1)</f>
        <v>1</v>
      </c>
      <c r="AQ187">
        <f>IF('Form responses 1'!AR187="Да",1,0)</f>
        <v>0</v>
      </c>
      <c r="AR187">
        <f>IF('Form responses 1'!AS187="Да",1,0)</f>
        <v>0</v>
      </c>
      <c r="AS187">
        <f>IF('Form responses 1'!AT187="Да",1,0)</f>
        <v>0</v>
      </c>
      <c r="AT187">
        <f>IF('Form responses 1'!AU187="Да",1,0)</f>
        <v>1</v>
      </c>
      <c r="AU187">
        <f>IF('Form responses 1'!AV187="Да",1,0)</f>
        <v>0</v>
      </c>
      <c r="AV187">
        <f>IF('Form responses 1'!AW187="Да",0,1)</f>
        <v>1</v>
      </c>
      <c r="AW187">
        <f>IF('Form responses 1'!AX187="Да",1,0)</f>
        <v>1</v>
      </c>
      <c r="AX187">
        <f>IF('Form responses 1'!AY187="Да",1,0)</f>
        <v>0</v>
      </c>
      <c r="AY187">
        <f>IF('Form responses 1'!AZ187="Да",0,1)</f>
        <v>0</v>
      </c>
      <c r="AZ187">
        <f>IF('Form responses 1'!BA187="Да",1,0)</f>
        <v>0</v>
      </c>
      <c r="BA187">
        <f>IF('Form responses 1'!BB187="Да",1,0)</f>
        <v>0</v>
      </c>
      <c r="BB187">
        <f>IF('Form responses 1'!BC187="Да",0,1)</f>
        <v>0</v>
      </c>
      <c r="BC187">
        <f>IF('Form responses 1'!BD187="Да",1,0)</f>
        <v>1</v>
      </c>
      <c r="BD187">
        <f>IF('Form responses 1'!BE187="Да",1,0)</f>
        <v>1</v>
      </c>
      <c r="BE187">
        <f>IF('Form responses 1'!BF187="Да",1,0)</f>
        <v>0</v>
      </c>
      <c r="BF187">
        <f t="shared" si="21"/>
        <v>9</v>
      </c>
      <c r="BG187" t="str">
        <f t="shared" si="20"/>
        <v>3. амбиверт</v>
      </c>
      <c r="BH187">
        <f t="shared" si="22"/>
        <v>6</v>
      </c>
      <c r="BI187" t="str">
        <f t="shared" si="23"/>
        <v>4. низкий</v>
      </c>
      <c r="BJ187">
        <f t="shared" si="24"/>
        <v>7</v>
      </c>
      <c r="BK187" t="str">
        <f t="shared" si="25"/>
        <v>пздт</v>
      </c>
      <c r="BL187">
        <f>IF('Form responses 1'!BG187=5,1,0)</f>
        <v>1</v>
      </c>
      <c r="BM187">
        <f>IF('Form responses 1'!BH187=5,1,0)</f>
        <v>0</v>
      </c>
      <c r="BN187">
        <f>IF('Form responses 1'!BI187=27,1,0)</f>
        <v>1</v>
      </c>
      <c r="BO187">
        <f>IF('Form responses 1'!BJ187=4,1,0)</f>
        <v>1</v>
      </c>
      <c r="BP187">
        <f>IF('Form responses 1'!BK187=29,1,0)</f>
        <v>0</v>
      </c>
      <c r="BQ187">
        <f>IF('Form responses 1'!BL187=20,1,0)</f>
        <v>1</v>
      </c>
      <c r="BR187">
        <f>IF('Form responses 1'!BM187="Семен потерял часть денег",1,0)</f>
        <v>1</v>
      </c>
      <c r="BS187">
        <f t="shared" si="26"/>
        <v>5</v>
      </c>
      <c r="BT187">
        <f t="shared" si="27"/>
        <v>0</v>
      </c>
      <c r="BU187">
        <f t="shared" si="28"/>
        <v>0</v>
      </c>
      <c r="BV187">
        <f t="shared" si="29"/>
        <v>0</v>
      </c>
    </row>
    <row r="188" spans="1:74" x14ac:dyDescent="0.25">
      <c r="A188">
        <f>IF('Form responses 1'!B188="Да",1,0)</f>
        <v>1</v>
      </c>
      <c r="B188">
        <f>IF('Form responses 1'!C188="Да",1,0)</f>
        <v>1</v>
      </c>
      <c r="C188">
        <f>IF('Form responses 1'!D188="Да",1,0)</f>
        <v>0</v>
      </c>
      <c r="D188">
        <f>IF('Form responses 1'!E188="Да",1,0)</f>
        <v>1</v>
      </c>
      <c r="E188">
        <f>IF('Form responses 1'!F188="Да",0,1)</f>
        <v>0</v>
      </c>
      <c r="F188">
        <f>IF('Form responses 1'!G188="Да",1,0)</f>
        <v>0</v>
      </c>
      <c r="G188">
        <f>IF('Form responses 1'!H188="Да",1,0)</f>
        <v>0</v>
      </c>
      <c r="H188">
        <f>IF('Form responses 1'!I188="Да",1,0)</f>
        <v>0</v>
      </c>
      <c r="I188">
        <f>IF('Form responses 1'!J188="Да",1,0)</f>
        <v>1</v>
      </c>
      <c r="J188">
        <f>IF('Form responses 1'!K188="Да",1,0)</f>
        <v>0</v>
      </c>
      <c r="K188">
        <f>IF('Form responses 1'!L188="Да",1,0)</f>
        <v>0</v>
      </c>
      <c r="L188">
        <f>IF('Form responses 1'!M188="Да",0,1)</f>
        <v>1</v>
      </c>
      <c r="M188">
        <f>IF('Form responses 1'!N188="Да",1,0)</f>
        <v>0</v>
      </c>
      <c r="N188">
        <f>IF('Form responses 1'!O188="Да",1,0)</f>
        <v>0</v>
      </c>
      <c r="O188">
        <f>IF('Form responses 1'!P188="Да",0,1)</f>
        <v>1</v>
      </c>
      <c r="P188">
        <f>IF('Form responses 1'!Q188="Да",1,0)</f>
        <v>0</v>
      </c>
      <c r="Q188">
        <f>IF('Form responses 1'!R188="Да",1,0)</f>
        <v>1</v>
      </c>
      <c r="R188">
        <f>IF('Form responses 1'!S188="Да",0,1)</f>
        <v>0</v>
      </c>
      <c r="S188">
        <f>IF('Form responses 1'!T188="Да",1,0)</f>
        <v>1</v>
      </c>
      <c r="T188">
        <f>IF('Form responses 1'!U188="Да",0,1)</f>
        <v>1</v>
      </c>
      <c r="U188">
        <f>IF('Form responses 1'!V188="Да",1,0)</f>
        <v>0</v>
      </c>
      <c r="V188">
        <f>IF('Form responses 1'!W188="Да",1,0)</f>
        <v>1</v>
      </c>
      <c r="W188">
        <f>IF('Form responses 1'!X188="Да",1,0)</f>
        <v>0</v>
      </c>
      <c r="X188">
        <f>IF('Form responses 1'!Y188="Да",1,0)</f>
        <v>0</v>
      </c>
      <c r="Y188">
        <f>IF('Form responses 1'!Z188="Да",1,0)</f>
        <v>1</v>
      </c>
      <c r="Z188">
        <f>IF('Form responses 1'!AA188="Да",1,0)</f>
        <v>0</v>
      </c>
      <c r="AA188">
        <f>IF('Form responses 1'!AB188="Да",1,0)</f>
        <v>0</v>
      </c>
      <c r="AB188">
        <f>IF('Form responses 1'!AC188="Да",1,0)</f>
        <v>0</v>
      </c>
      <c r="AC188">
        <f>IF('Form responses 1'!AD188="Да",0,1)</f>
        <v>1</v>
      </c>
      <c r="AD188">
        <f>IF('Form responses 1'!AE188="Да",0,1)</f>
        <v>0</v>
      </c>
      <c r="AE188">
        <f>IF('Form responses 1'!AF188="Да",1,0)</f>
        <v>1</v>
      </c>
      <c r="AF188">
        <f>IF('Form responses 1'!AG188="Да",0,1)</f>
        <v>0</v>
      </c>
      <c r="AG188">
        <f>IF('Form responses 1'!AH188="Да",1,0)</f>
        <v>1</v>
      </c>
      <c r="AH188">
        <f>IF('Form responses 1'!AI188="Да",0,1)</f>
        <v>0</v>
      </c>
      <c r="AI188">
        <f>IF('Form responses 1'!AJ188="Да",1,0)</f>
        <v>1</v>
      </c>
      <c r="AJ188">
        <f>IF('Form responses 1'!AK188="Да",1,0)</f>
        <v>0</v>
      </c>
      <c r="AK188">
        <f>IF('Form responses 1'!AL188="Да",0,1)</f>
        <v>0</v>
      </c>
      <c r="AL188">
        <f>IF('Form responses 1'!AM188="Да",1,0)</f>
        <v>0</v>
      </c>
      <c r="AM188">
        <f>IF('Form responses 1'!AN188="Да",1,0)</f>
        <v>1</v>
      </c>
      <c r="AN188">
        <f>IF('Form responses 1'!AO188="Да",1,0)</f>
        <v>0</v>
      </c>
      <c r="AO188">
        <f>IF('Form responses 1'!AP188="Да",0,1)</f>
        <v>1</v>
      </c>
      <c r="AP188">
        <f>IF('Form responses 1'!AQ188="Да",0,1)</f>
        <v>1</v>
      </c>
      <c r="AQ188">
        <f>IF('Form responses 1'!AR188="Да",1,0)</f>
        <v>0</v>
      </c>
      <c r="AR188">
        <f>IF('Form responses 1'!AS188="Да",1,0)</f>
        <v>1</v>
      </c>
      <c r="AS188">
        <f>IF('Form responses 1'!AT188="Да",1,0)</f>
        <v>0</v>
      </c>
      <c r="AT188">
        <f>IF('Form responses 1'!AU188="Да",1,0)</f>
        <v>0</v>
      </c>
      <c r="AU188">
        <f>IF('Form responses 1'!AV188="Да",1,0)</f>
        <v>0</v>
      </c>
      <c r="AV188">
        <f>IF('Form responses 1'!AW188="Да",0,1)</f>
        <v>0</v>
      </c>
      <c r="AW188">
        <f>IF('Form responses 1'!AX188="Да",1,0)</f>
        <v>1</v>
      </c>
      <c r="AX188">
        <f>IF('Form responses 1'!AY188="Да",1,0)</f>
        <v>0</v>
      </c>
      <c r="AY188">
        <f>IF('Form responses 1'!AZ188="Да",0,1)</f>
        <v>1</v>
      </c>
      <c r="AZ188">
        <f>IF('Form responses 1'!BA188="Да",1,0)</f>
        <v>0</v>
      </c>
      <c r="BA188">
        <f>IF('Form responses 1'!BB188="Да",1,0)</f>
        <v>1</v>
      </c>
      <c r="BB188">
        <f>IF('Form responses 1'!BC188="Да",0,1)</f>
        <v>0</v>
      </c>
      <c r="BC188">
        <f>IF('Form responses 1'!BD188="Да",1,0)</f>
        <v>1</v>
      </c>
      <c r="BD188">
        <f>IF('Form responses 1'!BE188="Да",1,0)</f>
        <v>0</v>
      </c>
      <c r="BE188">
        <f>IF('Form responses 1'!BF188="Да",1,0)</f>
        <v>0</v>
      </c>
      <c r="BF188">
        <f t="shared" si="21"/>
        <v>13</v>
      </c>
      <c r="BG188" t="str">
        <f t="shared" si="20"/>
        <v>3. амбиверт</v>
      </c>
      <c r="BH188">
        <f t="shared" si="22"/>
        <v>8</v>
      </c>
      <c r="BI188" t="str">
        <f t="shared" si="23"/>
        <v>3. средний</v>
      </c>
      <c r="BJ188">
        <f t="shared" si="24"/>
        <v>2</v>
      </c>
      <c r="BK188" t="str">
        <f t="shared" si="25"/>
        <v>ок</v>
      </c>
      <c r="BL188">
        <f>IF('Form responses 1'!BG188=5,1,0)</f>
        <v>1</v>
      </c>
      <c r="BM188">
        <f>IF('Form responses 1'!BH188=5,1,0)</f>
        <v>1</v>
      </c>
      <c r="BN188">
        <f>IF('Form responses 1'!BI188=27,1,0)</f>
        <v>1</v>
      </c>
      <c r="BO188">
        <f>IF('Form responses 1'!BJ188=4,1,0)</f>
        <v>1</v>
      </c>
      <c r="BP188">
        <f>IF('Form responses 1'!BK188=29,1,0)</f>
        <v>1</v>
      </c>
      <c r="BQ188">
        <f>IF('Form responses 1'!BL188=20,1,0)</f>
        <v>1</v>
      </c>
      <c r="BR188">
        <f>IF('Form responses 1'!BM188="Семен потерял часть денег",1,0)</f>
        <v>1</v>
      </c>
      <c r="BS188">
        <f t="shared" si="26"/>
        <v>7</v>
      </c>
      <c r="BT188">
        <f t="shared" si="27"/>
        <v>1</v>
      </c>
      <c r="BU188">
        <f t="shared" si="28"/>
        <v>1</v>
      </c>
      <c r="BV188">
        <f t="shared" si="29"/>
        <v>0</v>
      </c>
    </row>
    <row r="189" spans="1:74" x14ac:dyDescent="0.25">
      <c r="A189">
        <f>IF('Form responses 1'!B189="Да",1,0)</f>
        <v>0</v>
      </c>
      <c r="B189">
        <f>IF('Form responses 1'!C189="Да",1,0)</f>
        <v>1</v>
      </c>
      <c r="C189">
        <f>IF('Form responses 1'!D189="Да",1,0)</f>
        <v>0</v>
      </c>
      <c r="D189">
        <f>IF('Form responses 1'!E189="Да",1,0)</f>
        <v>0</v>
      </c>
      <c r="E189">
        <f>IF('Form responses 1'!F189="Да",0,1)</f>
        <v>0</v>
      </c>
      <c r="F189">
        <f>IF('Form responses 1'!G189="Да",1,0)</f>
        <v>1</v>
      </c>
      <c r="G189">
        <f>IF('Form responses 1'!H189="Да",1,0)</f>
        <v>0</v>
      </c>
      <c r="H189">
        <f>IF('Form responses 1'!I189="Да",1,0)</f>
        <v>0</v>
      </c>
      <c r="I189">
        <f>IF('Form responses 1'!J189="Да",1,0)</f>
        <v>0</v>
      </c>
      <c r="J189">
        <f>IF('Form responses 1'!K189="Да",1,0)</f>
        <v>0</v>
      </c>
      <c r="K189">
        <f>IF('Form responses 1'!L189="Да",1,0)</f>
        <v>0</v>
      </c>
      <c r="L189">
        <f>IF('Form responses 1'!M189="Да",0,1)</f>
        <v>0</v>
      </c>
      <c r="M189">
        <f>IF('Form responses 1'!N189="Да",1,0)</f>
        <v>0</v>
      </c>
      <c r="N189">
        <f>IF('Form responses 1'!O189="Да",1,0)</f>
        <v>0</v>
      </c>
      <c r="O189">
        <f>IF('Form responses 1'!P189="Да",0,1)</f>
        <v>0</v>
      </c>
      <c r="P189">
        <f>IF('Form responses 1'!Q189="Да",1,0)</f>
        <v>0</v>
      </c>
      <c r="Q189">
        <f>IF('Form responses 1'!R189="Да",1,0)</f>
        <v>1</v>
      </c>
      <c r="R189">
        <f>IF('Form responses 1'!S189="Да",0,1)</f>
        <v>0</v>
      </c>
      <c r="S189">
        <f>IF('Form responses 1'!T189="Да",1,0)</f>
        <v>1</v>
      </c>
      <c r="T189">
        <f>IF('Form responses 1'!U189="Да",0,1)</f>
        <v>0</v>
      </c>
      <c r="U189">
        <f>IF('Form responses 1'!V189="Да",1,0)</f>
        <v>1</v>
      </c>
      <c r="V189">
        <f>IF('Form responses 1'!W189="Да",1,0)</f>
        <v>0</v>
      </c>
      <c r="W189">
        <f>IF('Form responses 1'!X189="Да",1,0)</f>
        <v>0</v>
      </c>
      <c r="X189">
        <f>IF('Form responses 1'!Y189="Да",1,0)</f>
        <v>0</v>
      </c>
      <c r="Y189">
        <f>IF('Form responses 1'!Z189="Да",1,0)</f>
        <v>0</v>
      </c>
      <c r="Z189">
        <f>IF('Form responses 1'!AA189="Да",1,0)</f>
        <v>0</v>
      </c>
      <c r="AA189">
        <f>IF('Form responses 1'!AB189="Да",1,0)</f>
        <v>1</v>
      </c>
      <c r="AB189">
        <f>IF('Form responses 1'!AC189="Да",1,0)</f>
        <v>1</v>
      </c>
      <c r="AC189">
        <f>IF('Form responses 1'!AD189="Да",0,1)</f>
        <v>1</v>
      </c>
      <c r="AD189">
        <f>IF('Form responses 1'!AE189="Да",0,1)</f>
        <v>0</v>
      </c>
      <c r="AE189">
        <f>IF('Form responses 1'!AF189="Да",1,0)</f>
        <v>0</v>
      </c>
      <c r="AF189">
        <f>IF('Form responses 1'!AG189="Да",0,1)</f>
        <v>0</v>
      </c>
      <c r="AG189">
        <f>IF('Form responses 1'!AH189="Да",1,0)</f>
        <v>0</v>
      </c>
      <c r="AH189">
        <f>IF('Form responses 1'!AI189="Да",0,1)</f>
        <v>0</v>
      </c>
      <c r="AI189">
        <f>IF('Form responses 1'!AJ189="Да",1,0)</f>
        <v>0</v>
      </c>
      <c r="AJ189">
        <f>IF('Form responses 1'!AK189="Да",1,0)</f>
        <v>0</v>
      </c>
      <c r="AK189">
        <f>IF('Form responses 1'!AL189="Да",0,1)</f>
        <v>1</v>
      </c>
      <c r="AL189">
        <f>IF('Form responses 1'!AM189="Да",1,0)</f>
        <v>0</v>
      </c>
      <c r="AM189">
        <f>IF('Form responses 1'!AN189="Да",1,0)</f>
        <v>0</v>
      </c>
      <c r="AN189">
        <f>IF('Form responses 1'!AO189="Да",1,0)</f>
        <v>0</v>
      </c>
      <c r="AO189">
        <f>IF('Form responses 1'!AP189="Да",0,1)</f>
        <v>0</v>
      </c>
      <c r="AP189">
        <f>IF('Form responses 1'!AQ189="Да",0,1)</f>
        <v>0</v>
      </c>
      <c r="AQ189">
        <f>IF('Form responses 1'!AR189="Да",1,0)</f>
        <v>0</v>
      </c>
      <c r="AR189">
        <f>IF('Form responses 1'!AS189="Да",1,0)</f>
        <v>1</v>
      </c>
      <c r="AS189">
        <f>IF('Form responses 1'!AT189="Да",1,0)</f>
        <v>0</v>
      </c>
      <c r="AT189">
        <f>IF('Form responses 1'!AU189="Да",1,0)</f>
        <v>1</v>
      </c>
      <c r="AU189">
        <f>IF('Form responses 1'!AV189="Да",1,0)</f>
        <v>0</v>
      </c>
      <c r="AV189">
        <f>IF('Form responses 1'!AW189="Да",0,1)</f>
        <v>0</v>
      </c>
      <c r="AW189">
        <f>IF('Form responses 1'!AX189="Да",1,0)</f>
        <v>1</v>
      </c>
      <c r="AX189">
        <f>IF('Form responses 1'!AY189="Да",1,0)</f>
        <v>1</v>
      </c>
      <c r="AY189">
        <f>IF('Form responses 1'!AZ189="Да",0,1)</f>
        <v>1</v>
      </c>
      <c r="AZ189">
        <f>IF('Form responses 1'!BA189="Да",1,0)</f>
        <v>0</v>
      </c>
      <c r="BA189">
        <f>IF('Form responses 1'!BB189="Да",1,0)</f>
        <v>1</v>
      </c>
      <c r="BB189">
        <f>IF('Form responses 1'!BC189="Да",0,1)</f>
        <v>1</v>
      </c>
      <c r="BC189">
        <f>IF('Form responses 1'!BD189="Да",1,0)</f>
        <v>1</v>
      </c>
      <c r="BD189">
        <f>IF('Form responses 1'!BE189="Да",1,0)</f>
        <v>1</v>
      </c>
      <c r="BE189">
        <f>IF('Form responses 1'!BF189="Да",1,0)</f>
        <v>0</v>
      </c>
      <c r="BF189">
        <f t="shared" si="21"/>
        <v>10</v>
      </c>
      <c r="BG189" t="str">
        <f t="shared" si="20"/>
        <v>3. амбиверт</v>
      </c>
      <c r="BH189">
        <f t="shared" si="22"/>
        <v>6</v>
      </c>
      <c r="BI189" t="str">
        <f t="shared" si="23"/>
        <v>4. низкий</v>
      </c>
      <c r="BJ189">
        <f t="shared" si="24"/>
        <v>2</v>
      </c>
      <c r="BK189" t="str">
        <f t="shared" si="25"/>
        <v>ок</v>
      </c>
      <c r="BL189">
        <f>IF('Form responses 1'!BG189=5,1,0)</f>
        <v>1</v>
      </c>
      <c r="BM189">
        <f>IF('Form responses 1'!BH189=5,1,0)</f>
        <v>1</v>
      </c>
      <c r="BN189">
        <f>IF('Form responses 1'!BI189=27,1,0)</f>
        <v>1</v>
      </c>
      <c r="BO189">
        <f>IF('Form responses 1'!BJ189=4,1,0)</f>
        <v>1</v>
      </c>
      <c r="BP189">
        <f>IF('Form responses 1'!BK189=29,1,0)</f>
        <v>1</v>
      </c>
      <c r="BQ189">
        <f>IF('Form responses 1'!BL189=20,1,0)</f>
        <v>1</v>
      </c>
      <c r="BR189">
        <f>IF('Form responses 1'!BM189="Семен потерял часть денег",1,0)</f>
        <v>1</v>
      </c>
      <c r="BS189">
        <f t="shared" si="26"/>
        <v>7</v>
      </c>
      <c r="BT189">
        <f t="shared" si="27"/>
        <v>1</v>
      </c>
      <c r="BU189">
        <f t="shared" si="28"/>
        <v>1</v>
      </c>
      <c r="BV189">
        <f t="shared" si="29"/>
        <v>0</v>
      </c>
    </row>
    <row r="190" spans="1:74" x14ac:dyDescent="0.25">
      <c r="A190">
        <f>IF('Form responses 1'!B190="Да",1,0)</f>
        <v>1</v>
      </c>
      <c r="B190">
        <f>IF('Form responses 1'!C190="Да",1,0)</f>
        <v>0</v>
      </c>
      <c r="C190">
        <f>IF('Form responses 1'!D190="Да",1,0)</f>
        <v>0</v>
      </c>
      <c r="D190">
        <f>IF('Form responses 1'!E190="Да",1,0)</f>
        <v>1</v>
      </c>
      <c r="E190">
        <f>IF('Form responses 1'!F190="Да",0,1)</f>
        <v>0</v>
      </c>
      <c r="F190">
        <f>IF('Form responses 1'!G190="Да",1,0)</f>
        <v>0</v>
      </c>
      <c r="G190">
        <f>IF('Form responses 1'!H190="Да",1,0)</f>
        <v>1</v>
      </c>
      <c r="H190">
        <f>IF('Form responses 1'!I190="Да",1,0)</f>
        <v>0</v>
      </c>
      <c r="I190">
        <f>IF('Form responses 1'!J190="Да",1,0)</f>
        <v>1</v>
      </c>
      <c r="J190">
        <f>IF('Form responses 1'!K190="Да",1,0)</f>
        <v>0</v>
      </c>
      <c r="K190">
        <f>IF('Form responses 1'!L190="Да",1,0)</f>
        <v>1</v>
      </c>
      <c r="L190">
        <f>IF('Form responses 1'!M190="Да",0,1)</f>
        <v>0</v>
      </c>
      <c r="M190">
        <f>IF('Form responses 1'!N190="Да",1,0)</f>
        <v>0</v>
      </c>
      <c r="N190">
        <f>IF('Form responses 1'!O190="Да",1,0)</f>
        <v>1</v>
      </c>
      <c r="O190">
        <f>IF('Form responses 1'!P190="Да",0,1)</f>
        <v>0</v>
      </c>
      <c r="P190">
        <f>IF('Form responses 1'!Q190="Да",1,0)</f>
        <v>0</v>
      </c>
      <c r="Q190">
        <f>IF('Form responses 1'!R190="Да",1,0)</f>
        <v>0</v>
      </c>
      <c r="R190">
        <f>IF('Form responses 1'!S190="Да",0,1)</f>
        <v>1</v>
      </c>
      <c r="S190">
        <f>IF('Form responses 1'!T190="Да",1,0)</f>
        <v>0</v>
      </c>
      <c r="T190">
        <f>IF('Form responses 1'!U190="Да",0,1)</f>
        <v>1</v>
      </c>
      <c r="U190">
        <f>IF('Form responses 1'!V190="Да",1,0)</f>
        <v>1</v>
      </c>
      <c r="V190">
        <f>IF('Form responses 1'!W190="Да",1,0)</f>
        <v>0</v>
      </c>
      <c r="W190">
        <f>IF('Form responses 1'!X190="Да",1,0)</f>
        <v>0</v>
      </c>
      <c r="X190">
        <f>IF('Form responses 1'!Y190="Да",1,0)</f>
        <v>0</v>
      </c>
      <c r="Y190">
        <f>IF('Form responses 1'!Z190="Да",1,0)</f>
        <v>1</v>
      </c>
      <c r="Z190">
        <f>IF('Form responses 1'!AA190="Да",1,0)</f>
        <v>0</v>
      </c>
      <c r="AA190">
        <f>IF('Form responses 1'!AB190="Да",1,0)</f>
        <v>1</v>
      </c>
      <c r="AB190">
        <f>IF('Form responses 1'!AC190="Да",1,0)</f>
        <v>1</v>
      </c>
      <c r="AC190">
        <f>IF('Form responses 1'!AD190="Да",0,1)</f>
        <v>0</v>
      </c>
      <c r="AD190">
        <f>IF('Form responses 1'!AE190="Да",0,1)</f>
        <v>0</v>
      </c>
      <c r="AE190">
        <f>IF('Form responses 1'!AF190="Да",1,0)</f>
        <v>1</v>
      </c>
      <c r="AF190">
        <f>IF('Form responses 1'!AG190="Да",0,1)</f>
        <v>0</v>
      </c>
      <c r="AG190">
        <f>IF('Form responses 1'!AH190="Да",1,0)</f>
        <v>0</v>
      </c>
      <c r="AH190">
        <f>IF('Form responses 1'!AI190="Да",0,1)</f>
        <v>0</v>
      </c>
      <c r="AI190">
        <f>IF('Form responses 1'!AJ190="Да",1,0)</f>
        <v>0</v>
      </c>
      <c r="AJ190">
        <f>IF('Form responses 1'!AK190="Да",1,0)</f>
        <v>1</v>
      </c>
      <c r="AK190">
        <f>IF('Form responses 1'!AL190="Да",0,1)</f>
        <v>0</v>
      </c>
      <c r="AL190">
        <f>IF('Form responses 1'!AM190="Да",1,0)</f>
        <v>0</v>
      </c>
      <c r="AM190">
        <f>IF('Form responses 1'!AN190="Да",1,0)</f>
        <v>0</v>
      </c>
      <c r="AN190">
        <f>IF('Form responses 1'!AO190="Да",1,0)</f>
        <v>0</v>
      </c>
      <c r="AO190">
        <f>IF('Form responses 1'!AP190="Да",0,1)</f>
        <v>1</v>
      </c>
      <c r="AP190">
        <f>IF('Form responses 1'!AQ190="Да",0,1)</f>
        <v>0</v>
      </c>
      <c r="AQ190">
        <f>IF('Form responses 1'!AR190="Да",1,0)</f>
        <v>0</v>
      </c>
      <c r="AR190">
        <f>IF('Form responses 1'!AS190="Да",1,0)</f>
        <v>0</v>
      </c>
      <c r="AS190">
        <f>IF('Form responses 1'!AT190="Да",1,0)</f>
        <v>1</v>
      </c>
      <c r="AT190">
        <f>IF('Form responses 1'!AU190="Да",1,0)</f>
        <v>1</v>
      </c>
      <c r="AU190">
        <f>IF('Form responses 1'!AV190="Да",1,0)</f>
        <v>1</v>
      </c>
      <c r="AV190">
        <f>IF('Form responses 1'!AW190="Да",0,1)</f>
        <v>0</v>
      </c>
      <c r="AW190">
        <f>IF('Form responses 1'!AX190="Да",1,0)</f>
        <v>0</v>
      </c>
      <c r="AX190">
        <f>IF('Form responses 1'!AY190="Да",1,0)</f>
        <v>1</v>
      </c>
      <c r="AY190">
        <f>IF('Form responses 1'!AZ190="Да",0,1)</f>
        <v>0</v>
      </c>
      <c r="AZ190">
        <f>IF('Form responses 1'!BA190="Да",1,0)</f>
        <v>1</v>
      </c>
      <c r="BA190">
        <f>IF('Form responses 1'!BB190="Да",1,0)</f>
        <v>1</v>
      </c>
      <c r="BB190">
        <f>IF('Form responses 1'!BC190="Да",0,1)</f>
        <v>0</v>
      </c>
      <c r="BC190">
        <f>IF('Form responses 1'!BD190="Да",1,0)</f>
        <v>1</v>
      </c>
      <c r="BD190">
        <f>IF('Form responses 1'!BE190="Да",1,0)</f>
        <v>0</v>
      </c>
      <c r="BE190">
        <f>IF('Form responses 1'!BF190="Да",1,0)</f>
        <v>1</v>
      </c>
      <c r="BF190">
        <f t="shared" si="21"/>
        <v>7</v>
      </c>
      <c r="BG190" t="str">
        <f t="shared" si="20"/>
        <v>4. интроверт</v>
      </c>
      <c r="BH190">
        <f t="shared" si="22"/>
        <v>14</v>
      </c>
      <c r="BI190" t="str">
        <f t="shared" si="23"/>
        <v>3. средний</v>
      </c>
      <c r="BJ190">
        <f t="shared" si="24"/>
        <v>2</v>
      </c>
      <c r="BK190" t="str">
        <f t="shared" si="25"/>
        <v>ок</v>
      </c>
      <c r="BL190">
        <f>IF('Form responses 1'!BG190=5,1,0)</f>
        <v>1</v>
      </c>
      <c r="BM190">
        <f>IF('Form responses 1'!BH190=5,1,0)</f>
        <v>1</v>
      </c>
      <c r="BN190">
        <f>IF('Form responses 1'!BI190=27,1,0)</f>
        <v>1</v>
      </c>
      <c r="BO190">
        <f>IF('Form responses 1'!BJ190=4,1,0)</f>
        <v>1</v>
      </c>
      <c r="BP190">
        <f>IF('Form responses 1'!BK190=29,1,0)</f>
        <v>1</v>
      </c>
      <c r="BQ190">
        <f>IF('Form responses 1'!BL190=20,1,0)</f>
        <v>1</v>
      </c>
      <c r="BR190">
        <f>IF('Form responses 1'!BM190="Семен потерял часть денег",1,0)</f>
        <v>1</v>
      </c>
      <c r="BS190">
        <f t="shared" si="26"/>
        <v>7</v>
      </c>
      <c r="BT190">
        <f t="shared" si="27"/>
        <v>1</v>
      </c>
      <c r="BU190">
        <f t="shared" si="28"/>
        <v>1</v>
      </c>
      <c r="BV190">
        <f t="shared" si="29"/>
        <v>0</v>
      </c>
    </row>
    <row r="191" spans="1:74" x14ac:dyDescent="0.25">
      <c r="A191">
        <f>IF('Form responses 1'!B191="Да",1,0)</f>
        <v>1</v>
      </c>
      <c r="B191">
        <f>IF('Form responses 1'!C191="Да",1,0)</f>
        <v>1</v>
      </c>
      <c r="C191">
        <f>IF('Form responses 1'!D191="Да",1,0)</f>
        <v>0</v>
      </c>
      <c r="D191">
        <f>IF('Form responses 1'!E191="Да",1,0)</f>
        <v>1</v>
      </c>
      <c r="E191">
        <f>IF('Form responses 1'!F191="Да",0,1)</f>
        <v>0</v>
      </c>
      <c r="F191">
        <f>IF('Form responses 1'!G191="Да",1,0)</f>
        <v>0</v>
      </c>
      <c r="G191">
        <f>IF('Form responses 1'!H191="Да",1,0)</f>
        <v>0</v>
      </c>
      <c r="H191">
        <f>IF('Form responses 1'!I191="Да",1,0)</f>
        <v>1</v>
      </c>
      <c r="I191">
        <f>IF('Form responses 1'!J191="Да",1,0)</f>
        <v>1</v>
      </c>
      <c r="J191">
        <f>IF('Form responses 1'!K191="Да",1,0)</f>
        <v>0</v>
      </c>
      <c r="K191">
        <f>IF('Form responses 1'!L191="Да",1,0)</f>
        <v>1</v>
      </c>
      <c r="L191">
        <f>IF('Form responses 1'!M191="Да",0,1)</f>
        <v>0</v>
      </c>
      <c r="M191">
        <f>IF('Form responses 1'!N191="Да",1,0)</f>
        <v>0</v>
      </c>
      <c r="N191">
        <f>IF('Form responses 1'!O191="Да",1,0)</f>
        <v>1</v>
      </c>
      <c r="O191">
        <f>IF('Form responses 1'!P191="Да",0,1)</f>
        <v>1</v>
      </c>
      <c r="P191">
        <f>IF('Form responses 1'!Q191="Да",1,0)</f>
        <v>0</v>
      </c>
      <c r="Q191">
        <f>IF('Form responses 1'!R191="Да",1,0)</f>
        <v>1</v>
      </c>
      <c r="R191">
        <f>IF('Form responses 1'!S191="Да",0,1)</f>
        <v>0</v>
      </c>
      <c r="S191">
        <f>IF('Form responses 1'!T191="Да",1,0)</f>
        <v>1</v>
      </c>
      <c r="T191">
        <f>IF('Form responses 1'!U191="Да",0,1)</f>
        <v>1</v>
      </c>
      <c r="U191">
        <f>IF('Form responses 1'!V191="Да",1,0)</f>
        <v>1</v>
      </c>
      <c r="V191">
        <f>IF('Form responses 1'!W191="Да",1,0)</f>
        <v>0</v>
      </c>
      <c r="W191">
        <f>IF('Form responses 1'!X191="Да",1,0)</f>
        <v>1</v>
      </c>
      <c r="X191">
        <f>IF('Form responses 1'!Y191="Да",1,0)</f>
        <v>1</v>
      </c>
      <c r="Y191">
        <f>IF('Form responses 1'!Z191="Да",1,0)</f>
        <v>1</v>
      </c>
      <c r="Z191">
        <f>IF('Form responses 1'!AA191="Да",1,0)</f>
        <v>1</v>
      </c>
      <c r="AA191">
        <f>IF('Form responses 1'!AB191="Да",1,0)</f>
        <v>0</v>
      </c>
      <c r="AB191">
        <f>IF('Form responses 1'!AC191="Да",1,0)</f>
        <v>1</v>
      </c>
      <c r="AC191">
        <f>IF('Form responses 1'!AD191="Да",0,1)</f>
        <v>0</v>
      </c>
      <c r="AD191">
        <f>IF('Form responses 1'!AE191="Да",0,1)</f>
        <v>0</v>
      </c>
      <c r="AE191">
        <f>IF('Form responses 1'!AF191="Да",1,0)</f>
        <v>1</v>
      </c>
      <c r="AF191">
        <f>IF('Form responses 1'!AG191="Да",0,1)</f>
        <v>1</v>
      </c>
      <c r="AG191">
        <f>IF('Form responses 1'!AH191="Да",1,0)</f>
        <v>1</v>
      </c>
      <c r="AH191">
        <f>IF('Form responses 1'!AI191="Да",0,1)</f>
        <v>1</v>
      </c>
      <c r="AI191">
        <f>IF('Form responses 1'!AJ191="Да",1,0)</f>
        <v>1</v>
      </c>
      <c r="AJ191">
        <f>IF('Form responses 1'!AK191="Да",1,0)</f>
        <v>0</v>
      </c>
      <c r="AK191">
        <f>IF('Form responses 1'!AL191="Да",0,1)</f>
        <v>1</v>
      </c>
      <c r="AL191">
        <f>IF('Form responses 1'!AM191="Да",1,0)</f>
        <v>0</v>
      </c>
      <c r="AM191">
        <f>IF('Form responses 1'!AN191="Да",1,0)</f>
        <v>1</v>
      </c>
      <c r="AN191">
        <f>IF('Form responses 1'!AO191="Да",1,0)</f>
        <v>1</v>
      </c>
      <c r="AO191">
        <f>IF('Form responses 1'!AP191="Да",0,1)</f>
        <v>1</v>
      </c>
      <c r="AP191">
        <f>IF('Form responses 1'!AQ191="Да",0,1)</f>
        <v>0</v>
      </c>
      <c r="AQ191">
        <f>IF('Form responses 1'!AR191="Да",1,0)</f>
        <v>0</v>
      </c>
      <c r="AR191">
        <f>IF('Form responses 1'!AS191="Да",1,0)</f>
        <v>0</v>
      </c>
      <c r="AS191">
        <f>IF('Form responses 1'!AT191="Да",1,0)</f>
        <v>1</v>
      </c>
      <c r="AT191">
        <f>IF('Form responses 1'!AU191="Да",1,0)</f>
        <v>1</v>
      </c>
      <c r="AU191">
        <f>IF('Form responses 1'!AV191="Да",1,0)</f>
        <v>0</v>
      </c>
      <c r="AV191">
        <f>IF('Form responses 1'!AW191="Да",0,1)</f>
        <v>0</v>
      </c>
      <c r="AW191">
        <f>IF('Form responses 1'!AX191="Да",1,0)</f>
        <v>1</v>
      </c>
      <c r="AX191">
        <f>IF('Form responses 1'!AY191="Да",1,0)</f>
        <v>1</v>
      </c>
      <c r="AY191">
        <f>IF('Form responses 1'!AZ191="Да",0,1)</f>
        <v>0</v>
      </c>
      <c r="AZ191">
        <f>IF('Form responses 1'!BA191="Да",1,0)</f>
        <v>1</v>
      </c>
      <c r="BA191">
        <f>IF('Form responses 1'!BB191="Да",1,0)</f>
        <v>1</v>
      </c>
      <c r="BB191">
        <f>IF('Form responses 1'!BC191="Да",0,1)</f>
        <v>0</v>
      </c>
      <c r="BC191">
        <f>IF('Form responses 1'!BD191="Да",1,0)</f>
        <v>0</v>
      </c>
      <c r="BD191">
        <f>IF('Form responses 1'!BE191="Да",1,0)</f>
        <v>1</v>
      </c>
      <c r="BE191">
        <f>IF('Form responses 1'!BF191="Да",1,0)</f>
        <v>0</v>
      </c>
      <c r="BF191">
        <f t="shared" si="21"/>
        <v>15</v>
      </c>
      <c r="BG191" t="str">
        <f t="shared" si="20"/>
        <v>3. амбиверт</v>
      </c>
      <c r="BH191">
        <f t="shared" si="22"/>
        <v>17</v>
      </c>
      <c r="BI191" t="str">
        <f t="shared" si="23"/>
        <v>2. Высокий</v>
      </c>
      <c r="BJ191">
        <f t="shared" si="24"/>
        <v>1</v>
      </c>
      <c r="BK191" t="str">
        <f t="shared" si="25"/>
        <v>ок</v>
      </c>
      <c r="BL191">
        <f>IF('Form responses 1'!BG191=5,1,0)</f>
        <v>1</v>
      </c>
      <c r="BM191">
        <f>IF('Form responses 1'!BH191=5,1,0)</f>
        <v>1</v>
      </c>
      <c r="BN191">
        <f>IF('Form responses 1'!BI191=27,1,0)</f>
        <v>1</v>
      </c>
      <c r="BO191">
        <f>IF('Form responses 1'!BJ191=4,1,0)</f>
        <v>1</v>
      </c>
      <c r="BP191">
        <f>IF('Form responses 1'!BK191=29,1,0)</f>
        <v>1</v>
      </c>
      <c r="BQ191">
        <f>IF('Form responses 1'!BL191=20,1,0)</f>
        <v>0</v>
      </c>
      <c r="BR191">
        <f>IF('Form responses 1'!BM191="Семен потерял часть денег",1,0)</f>
        <v>1</v>
      </c>
      <c r="BS191">
        <f t="shared" si="26"/>
        <v>6</v>
      </c>
      <c r="BT191">
        <f t="shared" si="27"/>
        <v>0</v>
      </c>
      <c r="BU191">
        <f t="shared" si="28"/>
        <v>1</v>
      </c>
      <c r="BV191">
        <f t="shared" si="29"/>
        <v>0</v>
      </c>
    </row>
    <row r="192" spans="1:74" x14ac:dyDescent="0.25">
      <c r="A192">
        <f>IF('Form responses 1'!B192="Да",1,0)</f>
        <v>0</v>
      </c>
      <c r="B192">
        <f>IF('Form responses 1'!C192="Да",1,0)</f>
        <v>0</v>
      </c>
      <c r="C192">
        <f>IF('Form responses 1'!D192="Да",1,0)</f>
        <v>0</v>
      </c>
      <c r="D192">
        <f>IF('Form responses 1'!E192="Да",1,0)</f>
        <v>1</v>
      </c>
      <c r="E192">
        <f>IF('Form responses 1'!F192="Да",0,1)</f>
        <v>0</v>
      </c>
      <c r="F192">
        <f>IF('Form responses 1'!G192="Да",1,0)</f>
        <v>0</v>
      </c>
      <c r="G192">
        <f>IF('Form responses 1'!H192="Да",1,0)</f>
        <v>0</v>
      </c>
      <c r="H192">
        <f>IF('Form responses 1'!I192="Да",1,0)</f>
        <v>0</v>
      </c>
      <c r="I192">
        <f>IF('Form responses 1'!J192="Да",1,0)</f>
        <v>1</v>
      </c>
      <c r="J192">
        <f>IF('Form responses 1'!K192="Да",1,0)</f>
        <v>0</v>
      </c>
      <c r="K192">
        <f>IF('Form responses 1'!L192="Да",1,0)</f>
        <v>1</v>
      </c>
      <c r="L192">
        <f>IF('Form responses 1'!M192="Да",0,1)</f>
        <v>0</v>
      </c>
      <c r="M192">
        <f>IF('Form responses 1'!N192="Да",1,0)</f>
        <v>0</v>
      </c>
      <c r="N192">
        <f>IF('Form responses 1'!O192="Да",1,0)</f>
        <v>1</v>
      </c>
      <c r="O192">
        <f>IF('Form responses 1'!P192="Да",0,1)</f>
        <v>0</v>
      </c>
      <c r="P192">
        <f>IF('Form responses 1'!Q192="Да",1,0)</f>
        <v>0</v>
      </c>
      <c r="Q192">
        <f>IF('Form responses 1'!R192="Да",1,0)</f>
        <v>0</v>
      </c>
      <c r="R192">
        <f>IF('Form responses 1'!S192="Да",0,1)</f>
        <v>0</v>
      </c>
      <c r="S192">
        <f>IF('Form responses 1'!T192="Да",1,0)</f>
        <v>1</v>
      </c>
      <c r="T192">
        <f>IF('Form responses 1'!U192="Да",0,1)</f>
        <v>0</v>
      </c>
      <c r="U192">
        <f>IF('Form responses 1'!V192="Да",1,0)</f>
        <v>1</v>
      </c>
      <c r="V192">
        <f>IF('Form responses 1'!W192="Да",1,0)</f>
        <v>0</v>
      </c>
      <c r="W192">
        <f>IF('Form responses 1'!X192="Да",1,0)</f>
        <v>0</v>
      </c>
      <c r="X192">
        <f>IF('Form responses 1'!Y192="Да",1,0)</f>
        <v>0</v>
      </c>
      <c r="Y192">
        <f>IF('Form responses 1'!Z192="Да",1,0)</f>
        <v>0</v>
      </c>
      <c r="Z192">
        <f>IF('Form responses 1'!AA192="Да",1,0)</f>
        <v>1</v>
      </c>
      <c r="AA192">
        <f>IF('Form responses 1'!AB192="Да",1,0)</f>
        <v>0</v>
      </c>
      <c r="AB192">
        <f>IF('Form responses 1'!AC192="Да",1,0)</f>
        <v>0</v>
      </c>
      <c r="AC192">
        <f>IF('Form responses 1'!AD192="Да",0,1)</f>
        <v>0</v>
      </c>
      <c r="AD192">
        <f>IF('Form responses 1'!AE192="Да",0,1)</f>
        <v>1</v>
      </c>
      <c r="AE192">
        <f>IF('Form responses 1'!AF192="Да",1,0)</f>
        <v>1</v>
      </c>
      <c r="AF192">
        <f>IF('Form responses 1'!AG192="Да",0,1)</f>
        <v>0</v>
      </c>
      <c r="AG192">
        <f>IF('Form responses 1'!AH192="Да",1,0)</f>
        <v>1</v>
      </c>
      <c r="AH192">
        <f>IF('Form responses 1'!AI192="Да",0,1)</f>
        <v>0</v>
      </c>
      <c r="AI192">
        <f>IF('Form responses 1'!AJ192="Да",1,0)</f>
        <v>0</v>
      </c>
      <c r="AJ192">
        <f>IF('Form responses 1'!AK192="Да",1,0)</f>
        <v>0</v>
      </c>
      <c r="AK192">
        <f>IF('Form responses 1'!AL192="Да",0,1)</f>
        <v>0</v>
      </c>
      <c r="AL192">
        <f>IF('Form responses 1'!AM192="Да",1,0)</f>
        <v>0</v>
      </c>
      <c r="AM192">
        <f>IF('Form responses 1'!AN192="Да",1,0)</f>
        <v>0</v>
      </c>
      <c r="AN192">
        <f>IF('Form responses 1'!AO192="Да",1,0)</f>
        <v>1</v>
      </c>
      <c r="AO192">
        <f>IF('Form responses 1'!AP192="Да",0,1)</f>
        <v>1</v>
      </c>
      <c r="AP192">
        <f>IF('Form responses 1'!AQ192="Да",0,1)</f>
        <v>0</v>
      </c>
      <c r="AQ192">
        <f>IF('Form responses 1'!AR192="Да",1,0)</f>
        <v>0</v>
      </c>
      <c r="AR192">
        <f>IF('Form responses 1'!AS192="Да",1,0)</f>
        <v>0</v>
      </c>
      <c r="AS192">
        <f>IF('Form responses 1'!AT192="Да",1,0)</f>
        <v>0</v>
      </c>
      <c r="AT192">
        <f>IF('Form responses 1'!AU192="Да",1,0)</f>
        <v>0</v>
      </c>
      <c r="AU192">
        <f>IF('Form responses 1'!AV192="Да",1,0)</f>
        <v>0</v>
      </c>
      <c r="AV192">
        <f>IF('Form responses 1'!AW192="Да",0,1)</f>
        <v>1</v>
      </c>
      <c r="AW192">
        <f>IF('Form responses 1'!AX192="Да",1,0)</f>
        <v>1</v>
      </c>
      <c r="AX192">
        <f>IF('Form responses 1'!AY192="Да",1,0)</f>
        <v>0</v>
      </c>
      <c r="AY192">
        <f>IF('Form responses 1'!AZ192="Да",0,1)</f>
        <v>0</v>
      </c>
      <c r="AZ192">
        <f>IF('Form responses 1'!BA192="Да",1,0)</f>
        <v>0</v>
      </c>
      <c r="BA192">
        <f>IF('Form responses 1'!BB192="Да",1,0)</f>
        <v>0</v>
      </c>
      <c r="BB192">
        <f>IF('Form responses 1'!BC192="Да",0,1)</f>
        <v>1</v>
      </c>
      <c r="BC192">
        <f>IF('Form responses 1'!BD192="Да",1,0)</f>
        <v>0</v>
      </c>
      <c r="BD192">
        <f>IF('Form responses 1'!BE192="Да",1,0)</f>
        <v>0</v>
      </c>
      <c r="BE192">
        <f>IF('Form responses 1'!BF192="Да",1,0)</f>
        <v>0</v>
      </c>
      <c r="BF192">
        <f t="shared" si="21"/>
        <v>2</v>
      </c>
      <c r="BG192" t="str">
        <f t="shared" si="20"/>
        <v>5. глубокий интраверт</v>
      </c>
      <c r="BH192">
        <f t="shared" si="22"/>
        <v>10</v>
      </c>
      <c r="BI192" t="str">
        <f t="shared" si="23"/>
        <v>3. средний</v>
      </c>
      <c r="BJ192">
        <f t="shared" si="24"/>
        <v>3</v>
      </c>
      <c r="BK192" t="str">
        <f t="shared" si="25"/>
        <v>ок</v>
      </c>
      <c r="BL192">
        <f>IF('Form responses 1'!BG192=5,1,0)</f>
        <v>1</v>
      </c>
      <c r="BM192">
        <f>IF('Form responses 1'!BH192=5,1,0)</f>
        <v>1</v>
      </c>
      <c r="BN192">
        <f>IF('Form responses 1'!BI192=27,1,0)</f>
        <v>1</v>
      </c>
      <c r="BO192">
        <f>IF('Form responses 1'!BJ192=4,1,0)</f>
        <v>1</v>
      </c>
      <c r="BP192">
        <f>IF('Form responses 1'!BK192=29,1,0)</f>
        <v>1</v>
      </c>
      <c r="BQ192">
        <f>IF('Form responses 1'!BL192=20,1,0)</f>
        <v>0</v>
      </c>
      <c r="BR192">
        <f>IF('Form responses 1'!BM192="Семен потерял часть денег",1,0)</f>
        <v>1</v>
      </c>
      <c r="BS192">
        <f t="shared" si="26"/>
        <v>6</v>
      </c>
      <c r="BT192">
        <f t="shared" si="27"/>
        <v>0</v>
      </c>
      <c r="BU192">
        <f t="shared" si="28"/>
        <v>1</v>
      </c>
      <c r="BV192">
        <f t="shared" si="29"/>
        <v>0</v>
      </c>
    </row>
    <row r="193" spans="1:74" x14ac:dyDescent="0.25">
      <c r="A193">
        <f>IF('Form responses 1'!B193="Да",1,0)</f>
        <v>1</v>
      </c>
      <c r="B193">
        <f>IF('Form responses 1'!C193="Да",1,0)</f>
        <v>1</v>
      </c>
      <c r="C193">
        <f>IF('Form responses 1'!D193="Да",1,0)</f>
        <v>0</v>
      </c>
      <c r="D193">
        <f>IF('Form responses 1'!E193="Да",1,0)</f>
        <v>1</v>
      </c>
      <c r="E193">
        <f>IF('Form responses 1'!F193="Да",0,1)</f>
        <v>1</v>
      </c>
      <c r="F193">
        <f>IF('Form responses 1'!G193="Да",1,0)</f>
        <v>1</v>
      </c>
      <c r="G193">
        <f>IF('Form responses 1'!H193="Да",1,0)</f>
        <v>1</v>
      </c>
      <c r="H193">
        <f>IF('Form responses 1'!I193="Да",1,0)</f>
        <v>1</v>
      </c>
      <c r="I193">
        <f>IF('Form responses 1'!J193="Да",1,0)</f>
        <v>1</v>
      </c>
      <c r="J193">
        <f>IF('Form responses 1'!K193="Да",1,0)</f>
        <v>0</v>
      </c>
      <c r="K193">
        <f>IF('Form responses 1'!L193="Да",1,0)</f>
        <v>1</v>
      </c>
      <c r="L193">
        <f>IF('Form responses 1'!M193="Да",0,1)</f>
        <v>0</v>
      </c>
      <c r="M193">
        <f>IF('Form responses 1'!N193="Да",1,0)</f>
        <v>1</v>
      </c>
      <c r="N193">
        <f>IF('Form responses 1'!O193="Да",1,0)</f>
        <v>1</v>
      </c>
      <c r="O193">
        <f>IF('Form responses 1'!P193="Да",0,1)</f>
        <v>0</v>
      </c>
      <c r="P193">
        <f>IF('Form responses 1'!Q193="Да",1,0)</f>
        <v>0</v>
      </c>
      <c r="Q193">
        <f>IF('Form responses 1'!R193="Да",1,0)</f>
        <v>0</v>
      </c>
      <c r="R193">
        <f>IF('Form responses 1'!S193="Да",0,1)</f>
        <v>0</v>
      </c>
      <c r="S193">
        <f>IF('Form responses 1'!T193="Да",1,0)</f>
        <v>1</v>
      </c>
      <c r="T193">
        <f>IF('Form responses 1'!U193="Да",0,1)</f>
        <v>0</v>
      </c>
      <c r="U193">
        <f>IF('Form responses 1'!V193="Да",1,0)</f>
        <v>0</v>
      </c>
      <c r="V193">
        <f>IF('Form responses 1'!W193="Да",1,0)</f>
        <v>1</v>
      </c>
      <c r="W193">
        <f>IF('Form responses 1'!X193="Да",1,0)</f>
        <v>0</v>
      </c>
      <c r="X193">
        <f>IF('Form responses 1'!Y193="Да",1,0)</f>
        <v>1</v>
      </c>
      <c r="Y193">
        <f>IF('Form responses 1'!Z193="Да",1,0)</f>
        <v>1</v>
      </c>
      <c r="Z193">
        <f>IF('Form responses 1'!AA193="Да",1,0)</f>
        <v>1</v>
      </c>
      <c r="AA193">
        <f>IF('Form responses 1'!AB193="Да",1,0)</f>
        <v>0</v>
      </c>
      <c r="AB193">
        <f>IF('Form responses 1'!AC193="Да",1,0)</f>
        <v>1</v>
      </c>
      <c r="AC193">
        <f>IF('Form responses 1'!AD193="Да",0,1)</f>
        <v>0</v>
      </c>
      <c r="AD193">
        <f>IF('Form responses 1'!AE193="Да",0,1)</f>
        <v>0</v>
      </c>
      <c r="AE193">
        <f>IF('Form responses 1'!AF193="Да",1,0)</f>
        <v>1</v>
      </c>
      <c r="AF193">
        <f>IF('Form responses 1'!AG193="Да",0,1)</f>
        <v>0</v>
      </c>
      <c r="AG193">
        <f>IF('Form responses 1'!AH193="Да",1,0)</f>
        <v>1</v>
      </c>
      <c r="AH193">
        <f>IF('Form responses 1'!AI193="Да",0,1)</f>
        <v>0</v>
      </c>
      <c r="AI193">
        <f>IF('Form responses 1'!AJ193="Да",1,0)</f>
        <v>0</v>
      </c>
      <c r="AJ193">
        <f>IF('Form responses 1'!AK193="Да",1,0)</f>
        <v>0</v>
      </c>
      <c r="AK193">
        <f>IF('Form responses 1'!AL193="Да",0,1)</f>
        <v>1</v>
      </c>
      <c r="AL193">
        <f>IF('Form responses 1'!AM193="Да",1,0)</f>
        <v>1</v>
      </c>
      <c r="AM193">
        <f>IF('Form responses 1'!AN193="Да",1,0)</f>
        <v>0</v>
      </c>
      <c r="AN193">
        <f>IF('Form responses 1'!AO193="Да",1,0)</f>
        <v>0</v>
      </c>
      <c r="AO193">
        <f>IF('Form responses 1'!AP193="Да",0,1)</f>
        <v>1</v>
      </c>
      <c r="AP193">
        <f>IF('Form responses 1'!AQ193="Да",0,1)</f>
        <v>0</v>
      </c>
      <c r="AQ193">
        <f>IF('Form responses 1'!AR193="Да",1,0)</f>
        <v>0</v>
      </c>
      <c r="AR193">
        <f>IF('Form responses 1'!AS193="Да",1,0)</f>
        <v>0</v>
      </c>
      <c r="AS193">
        <f>IF('Form responses 1'!AT193="Да",1,0)</f>
        <v>1</v>
      </c>
      <c r="AT193">
        <f>IF('Form responses 1'!AU193="Да",1,0)</f>
        <v>0</v>
      </c>
      <c r="AU193">
        <f>IF('Form responses 1'!AV193="Да",1,0)</f>
        <v>1</v>
      </c>
      <c r="AV193">
        <f>IF('Form responses 1'!AW193="Да",0,1)</f>
        <v>0</v>
      </c>
      <c r="AW193">
        <f>IF('Form responses 1'!AX193="Да",1,0)</f>
        <v>0</v>
      </c>
      <c r="AX193">
        <f>IF('Form responses 1'!AY193="Да",1,0)</f>
        <v>1</v>
      </c>
      <c r="AY193">
        <f>IF('Form responses 1'!AZ193="Да",0,1)</f>
        <v>0</v>
      </c>
      <c r="AZ193">
        <f>IF('Form responses 1'!BA193="Да",1,0)</f>
        <v>1</v>
      </c>
      <c r="BA193">
        <f>IF('Form responses 1'!BB193="Да",1,0)</f>
        <v>0</v>
      </c>
      <c r="BB193">
        <f>IF('Form responses 1'!BC193="Да",0,1)</f>
        <v>0</v>
      </c>
      <c r="BC193">
        <f>IF('Form responses 1'!BD193="Да",1,0)</f>
        <v>1</v>
      </c>
      <c r="BD193">
        <f>IF('Form responses 1'!BE193="Да",1,0)</f>
        <v>0</v>
      </c>
      <c r="BE193">
        <f>IF('Form responses 1'!BF193="Да",1,0)</f>
        <v>0</v>
      </c>
      <c r="BF193">
        <f t="shared" si="21"/>
        <v>8</v>
      </c>
      <c r="BG193" t="str">
        <f t="shared" si="20"/>
        <v>4. интроверт</v>
      </c>
      <c r="BH193">
        <f t="shared" si="22"/>
        <v>17</v>
      </c>
      <c r="BI193" t="str">
        <f t="shared" si="23"/>
        <v>2. Высокий</v>
      </c>
      <c r="BJ193">
        <f t="shared" si="24"/>
        <v>2</v>
      </c>
      <c r="BK193" t="str">
        <f t="shared" si="25"/>
        <v>ок</v>
      </c>
      <c r="BL193">
        <f>IF('Form responses 1'!BG193=5,1,0)</f>
        <v>1</v>
      </c>
      <c r="BM193">
        <f>IF('Form responses 1'!BH193=5,1,0)</f>
        <v>1</v>
      </c>
      <c r="BN193">
        <f>IF('Form responses 1'!BI193=27,1,0)</f>
        <v>1</v>
      </c>
      <c r="BO193">
        <f>IF('Form responses 1'!BJ193=4,1,0)</f>
        <v>1</v>
      </c>
      <c r="BP193">
        <f>IF('Form responses 1'!BK193=29,1,0)</f>
        <v>1</v>
      </c>
      <c r="BQ193">
        <f>IF('Form responses 1'!BL193=20,1,0)</f>
        <v>0</v>
      </c>
      <c r="BR193">
        <f>IF('Form responses 1'!BM193="Семен потерял часть денег",1,0)</f>
        <v>0</v>
      </c>
      <c r="BS193">
        <f t="shared" si="26"/>
        <v>5</v>
      </c>
      <c r="BT193">
        <f t="shared" si="27"/>
        <v>0</v>
      </c>
      <c r="BU193">
        <f t="shared" si="28"/>
        <v>0</v>
      </c>
      <c r="BV193">
        <f t="shared" si="29"/>
        <v>0</v>
      </c>
    </row>
    <row r="194" spans="1:74" x14ac:dyDescent="0.25">
      <c r="A194">
        <f>IF('Form responses 1'!B194="Да",1,0)</f>
        <v>1</v>
      </c>
      <c r="B194">
        <f>IF('Form responses 1'!C194="Да",1,0)</f>
        <v>1</v>
      </c>
      <c r="C194">
        <f>IF('Form responses 1'!D194="Да",1,0)</f>
        <v>0</v>
      </c>
      <c r="D194">
        <f>IF('Form responses 1'!E194="Да",1,0)</f>
        <v>0</v>
      </c>
      <c r="E194">
        <f>IF('Form responses 1'!F194="Да",0,1)</f>
        <v>0</v>
      </c>
      <c r="F194">
        <f>IF('Form responses 1'!G194="Да",1,0)</f>
        <v>0</v>
      </c>
      <c r="G194">
        <f>IF('Form responses 1'!H194="Да",1,0)</f>
        <v>1</v>
      </c>
      <c r="H194">
        <f>IF('Form responses 1'!I194="Да",1,0)</f>
        <v>0</v>
      </c>
      <c r="I194">
        <f>IF('Form responses 1'!J194="Да",1,0)</f>
        <v>1</v>
      </c>
      <c r="J194">
        <f>IF('Form responses 1'!K194="Да",1,0)</f>
        <v>0</v>
      </c>
      <c r="K194">
        <f>IF('Form responses 1'!L194="Да",1,0)</f>
        <v>1</v>
      </c>
      <c r="L194">
        <f>IF('Form responses 1'!M194="Да",0,1)</f>
        <v>0</v>
      </c>
      <c r="M194">
        <f>IF('Form responses 1'!N194="Да",1,0)</f>
        <v>1</v>
      </c>
      <c r="N194">
        <f>IF('Form responses 1'!O194="Да",1,0)</f>
        <v>1</v>
      </c>
      <c r="O194">
        <f>IF('Form responses 1'!P194="Да",0,1)</f>
        <v>0</v>
      </c>
      <c r="P194">
        <f>IF('Form responses 1'!Q194="Да",1,0)</f>
        <v>1</v>
      </c>
      <c r="Q194">
        <f>IF('Form responses 1'!R194="Да",1,0)</f>
        <v>0</v>
      </c>
      <c r="R194">
        <f>IF('Form responses 1'!S194="Да",0,1)</f>
        <v>0</v>
      </c>
      <c r="S194">
        <f>IF('Form responses 1'!T194="Да",1,0)</f>
        <v>1</v>
      </c>
      <c r="T194">
        <f>IF('Form responses 1'!U194="Да",0,1)</f>
        <v>0</v>
      </c>
      <c r="U194">
        <f>IF('Form responses 1'!V194="Да",1,0)</f>
        <v>1</v>
      </c>
      <c r="V194">
        <f>IF('Form responses 1'!W194="Да",1,0)</f>
        <v>0</v>
      </c>
      <c r="W194">
        <f>IF('Form responses 1'!X194="Да",1,0)</f>
        <v>1</v>
      </c>
      <c r="X194">
        <f>IF('Form responses 1'!Y194="Да",1,0)</f>
        <v>1</v>
      </c>
      <c r="Y194">
        <f>IF('Form responses 1'!Z194="Да",1,0)</f>
        <v>0</v>
      </c>
      <c r="Z194">
        <f>IF('Form responses 1'!AA194="Да",1,0)</f>
        <v>0</v>
      </c>
      <c r="AA194">
        <f>IF('Form responses 1'!AB194="Да",1,0)</f>
        <v>0</v>
      </c>
      <c r="AB194">
        <f>IF('Form responses 1'!AC194="Да",1,0)</f>
        <v>1</v>
      </c>
      <c r="AC194">
        <f>IF('Form responses 1'!AD194="Да",0,1)</f>
        <v>0</v>
      </c>
      <c r="AD194">
        <f>IF('Form responses 1'!AE194="Да",0,1)</f>
        <v>0</v>
      </c>
      <c r="AE194">
        <f>IF('Form responses 1'!AF194="Да",1,0)</f>
        <v>1</v>
      </c>
      <c r="AF194">
        <f>IF('Form responses 1'!AG194="Да",0,1)</f>
        <v>0</v>
      </c>
      <c r="AG194">
        <f>IF('Form responses 1'!AH194="Да",1,0)</f>
        <v>0</v>
      </c>
      <c r="AH194">
        <f>IF('Form responses 1'!AI194="Да",0,1)</f>
        <v>0</v>
      </c>
      <c r="AI194">
        <f>IF('Form responses 1'!AJ194="Да",1,0)</f>
        <v>1</v>
      </c>
      <c r="AJ194">
        <f>IF('Form responses 1'!AK194="Да",1,0)</f>
        <v>0</v>
      </c>
      <c r="AK194">
        <f>IF('Form responses 1'!AL194="Да",0,1)</f>
        <v>0</v>
      </c>
      <c r="AL194">
        <f>IF('Form responses 1'!AM194="Да",1,0)</f>
        <v>0</v>
      </c>
      <c r="AM194">
        <f>IF('Form responses 1'!AN194="Да",1,0)</f>
        <v>0</v>
      </c>
      <c r="AN194">
        <f>IF('Form responses 1'!AO194="Да",1,0)</f>
        <v>1</v>
      </c>
      <c r="AO194">
        <f>IF('Form responses 1'!AP194="Да",0,1)</f>
        <v>1</v>
      </c>
      <c r="AP194">
        <f>IF('Form responses 1'!AQ194="Да",0,1)</f>
        <v>0</v>
      </c>
      <c r="AQ194">
        <f>IF('Form responses 1'!AR194="Да",1,0)</f>
        <v>0</v>
      </c>
      <c r="AR194">
        <f>IF('Form responses 1'!AS194="Да",1,0)</f>
        <v>0</v>
      </c>
      <c r="AS194">
        <f>IF('Form responses 1'!AT194="Да",1,0)</f>
        <v>1</v>
      </c>
      <c r="AT194">
        <f>IF('Form responses 1'!AU194="Да",1,0)</f>
        <v>0</v>
      </c>
      <c r="AU194">
        <f>IF('Form responses 1'!AV194="Да",1,0)</f>
        <v>1</v>
      </c>
      <c r="AV194">
        <f>IF('Form responses 1'!AW194="Да",0,1)</f>
        <v>0</v>
      </c>
      <c r="AW194">
        <f>IF('Form responses 1'!AX194="Да",1,0)</f>
        <v>0</v>
      </c>
      <c r="AX194">
        <f>IF('Form responses 1'!AY194="Да",1,0)</f>
        <v>1</v>
      </c>
      <c r="AY194">
        <f>IF('Form responses 1'!AZ194="Да",0,1)</f>
        <v>0</v>
      </c>
      <c r="AZ194">
        <f>IF('Form responses 1'!BA194="Да",1,0)</f>
        <v>1</v>
      </c>
      <c r="BA194">
        <f>IF('Form responses 1'!BB194="Да",1,0)</f>
        <v>0</v>
      </c>
      <c r="BB194">
        <f>IF('Form responses 1'!BC194="Да",0,1)</f>
        <v>1</v>
      </c>
      <c r="BC194">
        <f>IF('Form responses 1'!BD194="Да",1,0)</f>
        <v>1</v>
      </c>
      <c r="BD194">
        <f>IF('Form responses 1'!BE194="Да",1,0)</f>
        <v>0</v>
      </c>
      <c r="BE194">
        <f>IF('Form responses 1'!BF194="Да",1,0)</f>
        <v>1</v>
      </c>
      <c r="BF194">
        <f t="shared" si="21"/>
        <v>3</v>
      </c>
      <c r="BG194" t="str">
        <f t="shared" ref="BG194:BG257" si="30">IF(BF194&gt;ЯркЭкстр,"1. Яркий экстраверт",IF(BF194&gt;Экстр,"2. экстраверт",IF(BF194&lt;ГлубИнтро,"5. глубокий интраверт",IF(BF194&lt;Интро,"4. интроверт","3. амбиверт"))))</f>
        <v>5. глубокий интраверт</v>
      </c>
      <c r="BH194">
        <f t="shared" si="22"/>
        <v>19</v>
      </c>
      <c r="BI194" t="str">
        <f t="shared" si="23"/>
        <v>2. Высокий</v>
      </c>
      <c r="BJ194">
        <f t="shared" si="24"/>
        <v>2</v>
      </c>
      <c r="BK194" t="str">
        <f t="shared" si="25"/>
        <v>ок</v>
      </c>
      <c r="BL194">
        <f>IF('Form responses 1'!BG194=5,1,0)</f>
        <v>1</v>
      </c>
      <c r="BM194">
        <f>IF('Form responses 1'!BH194=5,1,0)</f>
        <v>1</v>
      </c>
      <c r="BN194">
        <f>IF('Form responses 1'!BI194=27,1,0)</f>
        <v>1</v>
      </c>
      <c r="BO194">
        <f>IF('Form responses 1'!BJ194=4,1,0)</f>
        <v>1</v>
      </c>
      <c r="BP194">
        <f>IF('Form responses 1'!BK194=29,1,0)</f>
        <v>1</v>
      </c>
      <c r="BQ194">
        <f>IF('Form responses 1'!BL194=20,1,0)</f>
        <v>1</v>
      </c>
      <c r="BR194">
        <f>IF('Form responses 1'!BM194="Семен потерял часть денег",1,0)</f>
        <v>1</v>
      </c>
      <c r="BS194">
        <f t="shared" si="26"/>
        <v>7</v>
      </c>
      <c r="BT194">
        <f t="shared" si="27"/>
        <v>1</v>
      </c>
      <c r="BU194">
        <f t="shared" si="28"/>
        <v>1</v>
      </c>
      <c r="BV194">
        <f t="shared" si="29"/>
        <v>0</v>
      </c>
    </row>
    <row r="195" spans="1:74" x14ac:dyDescent="0.25">
      <c r="A195">
        <f>IF('Form responses 1'!B195="Да",1,0)</f>
        <v>1</v>
      </c>
      <c r="B195">
        <f>IF('Form responses 1'!C195="Да",1,0)</f>
        <v>0</v>
      </c>
      <c r="C195">
        <f>IF('Form responses 1'!D195="Да",1,0)</f>
        <v>0</v>
      </c>
      <c r="D195">
        <f>IF('Form responses 1'!E195="Да",1,0)</f>
        <v>1</v>
      </c>
      <c r="E195">
        <f>IF('Form responses 1'!F195="Да",0,1)</f>
        <v>0</v>
      </c>
      <c r="F195">
        <f>IF('Form responses 1'!G195="Да",1,0)</f>
        <v>1</v>
      </c>
      <c r="G195">
        <f>IF('Form responses 1'!H195="Да",1,0)</f>
        <v>0</v>
      </c>
      <c r="H195">
        <f>IF('Form responses 1'!I195="Да",1,0)</f>
        <v>0</v>
      </c>
      <c r="I195">
        <f>IF('Form responses 1'!J195="Да",1,0)</f>
        <v>1</v>
      </c>
      <c r="J195">
        <f>IF('Form responses 1'!K195="Да",1,0)</f>
        <v>0</v>
      </c>
      <c r="K195">
        <f>IF('Form responses 1'!L195="Да",1,0)</f>
        <v>1</v>
      </c>
      <c r="L195">
        <f>IF('Form responses 1'!M195="Да",0,1)</f>
        <v>1</v>
      </c>
      <c r="M195">
        <f>IF('Form responses 1'!N195="Да",1,0)</f>
        <v>1</v>
      </c>
      <c r="N195">
        <f>IF('Form responses 1'!O195="Да",1,0)</f>
        <v>1</v>
      </c>
      <c r="O195">
        <f>IF('Form responses 1'!P195="Да",0,1)</f>
        <v>0</v>
      </c>
      <c r="P195">
        <f>IF('Form responses 1'!Q195="Да",1,0)</f>
        <v>1</v>
      </c>
      <c r="Q195">
        <f>IF('Form responses 1'!R195="Да",1,0)</f>
        <v>0</v>
      </c>
      <c r="R195">
        <f>IF('Form responses 1'!S195="Да",0,1)</f>
        <v>0</v>
      </c>
      <c r="S195">
        <f>IF('Form responses 1'!T195="Да",1,0)</f>
        <v>1</v>
      </c>
      <c r="T195">
        <f>IF('Form responses 1'!U195="Да",0,1)</f>
        <v>0</v>
      </c>
      <c r="U195">
        <f>IF('Form responses 1'!V195="Да",1,0)</f>
        <v>1</v>
      </c>
      <c r="V195">
        <f>IF('Form responses 1'!W195="Да",1,0)</f>
        <v>0</v>
      </c>
      <c r="W195">
        <f>IF('Form responses 1'!X195="Да",1,0)</f>
        <v>1</v>
      </c>
      <c r="X195">
        <f>IF('Form responses 1'!Y195="Да",1,0)</f>
        <v>1</v>
      </c>
      <c r="Y195">
        <f>IF('Form responses 1'!Z195="Да",1,0)</f>
        <v>0</v>
      </c>
      <c r="Z195">
        <f>IF('Form responses 1'!AA195="Да",1,0)</f>
        <v>0</v>
      </c>
      <c r="AA195">
        <f>IF('Form responses 1'!AB195="Да",1,0)</f>
        <v>0</v>
      </c>
      <c r="AB195">
        <f>IF('Form responses 1'!AC195="Да",1,0)</f>
        <v>1</v>
      </c>
      <c r="AC195">
        <f>IF('Form responses 1'!AD195="Да",0,1)</f>
        <v>0</v>
      </c>
      <c r="AD195">
        <f>IF('Form responses 1'!AE195="Да",0,1)</f>
        <v>0</v>
      </c>
      <c r="AE195">
        <f>IF('Form responses 1'!AF195="Да",1,0)</f>
        <v>1</v>
      </c>
      <c r="AF195">
        <f>IF('Form responses 1'!AG195="Да",0,1)</f>
        <v>0</v>
      </c>
      <c r="AG195">
        <f>IF('Form responses 1'!AH195="Да",1,0)</f>
        <v>0</v>
      </c>
      <c r="AH195">
        <f>IF('Form responses 1'!AI195="Да",0,1)</f>
        <v>0</v>
      </c>
      <c r="AI195">
        <f>IF('Form responses 1'!AJ195="Да",1,0)</f>
        <v>0</v>
      </c>
      <c r="AJ195">
        <f>IF('Form responses 1'!AK195="Да",1,0)</f>
        <v>0</v>
      </c>
      <c r="AK195">
        <f>IF('Form responses 1'!AL195="Да",0,1)</f>
        <v>1</v>
      </c>
      <c r="AL195">
        <f>IF('Form responses 1'!AM195="Да",1,0)</f>
        <v>1</v>
      </c>
      <c r="AM195">
        <f>IF('Form responses 1'!AN195="Да",1,0)</f>
        <v>0</v>
      </c>
      <c r="AN195">
        <f>IF('Form responses 1'!AO195="Да",1,0)</f>
        <v>1</v>
      </c>
      <c r="AO195">
        <f>IF('Form responses 1'!AP195="Да",0,1)</f>
        <v>0</v>
      </c>
      <c r="AP195">
        <f>IF('Form responses 1'!AQ195="Да",0,1)</f>
        <v>0</v>
      </c>
      <c r="AQ195">
        <f>IF('Form responses 1'!AR195="Да",1,0)</f>
        <v>0</v>
      </c>
      <c r="AR195">
        <f>IF('Form responses 1'!AS195="Да",1,0)</f>
        <v>0</v>
      </c>
      <c r="AS195">
        <f>IF('Form responses 1'!AT195="Да",1,0)</f>
        <v>0</v>
      </c>
      <c r="AT195">
        <f>IF('Form responses 1'!AU195="Да",1,0)</f>
        <v>0</v>
      </c>
      <c r="AU195">
        <f>IF('Form responses 1'!AV195="Да",1,0)</f>
        <v>1</v>
      </c>
      <c r="AV195">
        <f>IF('Form responses 1'!AW195="Да",0,1)</f>
        <v>0</v>
      </c>
      <c r="AW195">
        <f>IF('Form responses 1'!AX195="Да",1,0)</f>
        <v>0</v>
      </c>
      <c r="AX195">
        <f>IF('Form responses 1'!AY195="Да",1,0)</f>
        <v>1</v>
      </c>
      <c r="AY195">
        <f>IF('Form responses 1'!AZ195="Да",0,1)</f>
        <v>0</v>
      </c>
      <c r="AZ195">
        <f>IF('Form responses 1'!BA195="Да",1,0)</f>
        <v>1</v>
      </c>
      <c r="BA195">
        <f>IF('Form responses 1'!BB195="Да",1,0)</f>
        <v>0</v>
      </c>
      <c r="BB195">
        <f>IF('Form responses 1'!BC195="Да",0,1)</f>
        <v>1</v>
      </c>
      <c r="BC195">
        <f>IF('Form responses 1'!BD195="Да",1,0)</f>
        <v>1</v>
      </c>
      <c r="BD195">
        <f>IF('Form responses 1'!BE195="Да",1,0)</f>
        <v>1</v>
      </c>
      <c r="BE195">
        <f>IF('Form responses 1'!BF195="Да",1,0)</f>
        <v>0</v>
      </c>
      <c r="BF195">
        <f t="shared" ref="BF195:BF258" si="31">A195+C195+H195+J195+M195+Q195+V195+Y195+AA195+AM195+AR195+AT195+AW195+BA195+BD195+E195+O195+T195+AC195+AF195+AH195+AK195+AO195+AY195</f>
        <v>4</v>
      </c>
      <c r="BG195" t="str">
        <f t="shared" si="30"/>
        <v>5. глубокий интраверт</v>
      </c>
      <c r="BH195">
        <f t="shared" ref="BH195:BH258" si="32">B195+D195+G195+I195+K195+N195+P195+S195+U195+W195+Z195+AB195+AE195+AG195+AI195+AL195+AN195+AQ195+AS195+AU195+AX195+AZ195+BC195+BE195</f>
        <v>16</v>
      </c>
      <c r="BI195" t="str">
        <f t="shared" ref="BI195:BI258" si="33">IF(BH195&gt;19,"1. Оч.высокий",IF(BH195&gt;14,"2. Высокий",IF(BH195&gt;7,"3. средний","4. низкий")))</f>
        <v>2. Высокий</v>
      </c>
      <c r="BJ195">
        <f t="shared" ref="BJ195:BJ258" si="34">F195+X195+AJ195+L195+R195+AD195+AP195+AV195+BB195</f>
        <v>4</v>
      </c>
      <c r="BK195" t="str">
        <f t="shared" ref="BK195:BK258" si="35">IF(BJ195&gt;4,"пздт","ок")</f>
        <v>ок</v>
      </c>
      <c r="BL195">
        <f>IF('Form responses 1'!BG195=5,1,0)</f>
        <v>1</v>
      </c>
      <c r="BM195">
        <f>IF('Form responses 1'!BH195=5,1,0)</f>
        <v>1</v>
      </c>
      <c r="BN195">
        <f>IF('Form responses 1'!BI195=27,1,0)</f>
        <v>0</v>
      </c>
      <c r="BO195">
        <f>IF('Form responses 1'!BJ195=4,1,0)</f>
        <v>1</v>
      </c>
      <c r="BP195">
        <f>IF('Form responses 1'!BK195=29,1,0)</f>
        <v>1</v>
      </c>
      <c r="BQ195">
        <f>IF('Form responses 1'!BL195=20,1,0)</f>
        <v>1</v>
      </c>
      <c r="BR195">
        <f>IF('Form responses 1'!BM195="Семен потерял часть денег",1,0)</f>
        <v>1</v>
      </c>
      <c r="BS195">
        <f t="shared" ref="BS195:BS258" si="36">SUM(BL195:BR195)</f>
        <v>6</v>
      </c>
      <c r="BT195">
        <f t="shared" ref="BT195:BT258" si="37">IF(BS195=7,1,0)</f>
        <v>0</v>
      </c>
      <c r="BU195">
        <f t="shared" ref="BU195:BU258" si="38">IF(BS195&gt;=6,1,0)</f>
        <v>1</v>
      </c>
      <c r="BV195">
        <f t="shared" ref="BV195:BV258" si="39">IF(BS195&lt;5,1,0)</f>
        <v>0</v>
      </c>
    </row>
    <row r="196" spans="1:74" x14ac:dyDescent="0.25">
      <c r="A196">
        <f>IF('Form responses 1'!B196="Да",1,0)</f>
        <v>1</v>
      </c>
      <c r="B196">
        <f>IF('Form responses 1'!C196="Да",1,0)</f>
        <v>1</v>
      </c>
      <c r="C196">
        <f>IF('Form responses 1'!D196="Да",1,0)</f>
        <v>0</v>
      </c>
      <c r="D196">
        <f>IF('Form responses 1'!E196="Да",1,0)</f>
        <v>1</v>
      </c>
      <c r="E196">
        <f>IF('Form responses 1'!F196="Да",0,1)</f>
        <v>1</v>
      </c>
      <c r="F196">
        <f>IF('Form responses 1'!G196="Да",1,0)</f>
        <v>1</v>
      </c>
      <c r="G196">
        <f>IF('Form responses 1'!H196="Да",1,0)</f>
        <v>1</v>
      </c>
      <c r="H196">
        <f>IF('Form responses 1'!I196="Да",1,0)</f>
        <v>1</v>
      </c>
      <c r="I196">
        <f>IF('Form responses 1'!J196="Да",1,0)</f>
        <v>1</v>
      </c>
      <c r="J196">
        <f>IF('Form responses 1'!K196="Да",1,0)</f>
        <v>0</v>
      </c>
      <c r="K196">
        <f>IF('Form responses 1'!L196="Да",1,0)</f>
        <v>1</v>
      </c>
      <c r="L196">
        <f>IF('Form responses 1'!M196="Да",0,1)</f>
        <v>0</v>
      </c>
      <c r="M196">
        <f>IF('Form responses 1'!N196="Да",1,0)</f>
        <v>1</v>
      </c>
      <c r="N196">
        <f>IF('Form responses 1'!O196="Да",1,0)</f>
        <v>1</v>
      </c>
      <c r="O196">
        <f>IF('Form responses 1'!P196="Да",0,1)</f>
        <v>0</v>
      </c>
      <c r="P196">
        <f>IF('Form responses 1'!Q196="Да",1,0)</f>
        <v>1</v>
      </c>
      <c r="Q196">
        <f>IF('Form responses 1'!R196="Да",1,0)</f>
        <v>1</v>
      </c>
      <c r="R196">
        <f>IF('Form responses 1'!S196="Да",0,1)</f>
        <v>0</v>
      </c>
      <c r="S196">
        <f>IF('Form responses 1'!T196="Да",1,0)</f>
        <v>1</v>
      </c>
      <c r="T196">
        <f>IF('Form responses 1'!U196="Да",0,1)</f>
        <v>0</v>
      </c>
      <c r="U196">
        <f>IF('Form responses 1'!V196="Да",1,0)</f>
        <v>1</v>
      </c>
      <c r="V196">
        <f>IF('Form responses 1'!W196="Да",1,0)</f>
        <v>1</v>
      </c>
      <c r="W196">
        <f>IF('Form responses 1'!X196="Да",1,0)</f>
        <v>1</v>
      </c>
      <c r="X196">
        <f>IF('Form responses 1'!Y196="Да",1,0)</f>
        <v>1</v>
      </c>
      <c r="Y196">
        <f>IF('Form responses 1'!Z196="Да",1,0)</f>
        <v>1</v>
      </c>
      <c r="Z196">
        <f>IF('Form responses 1'!AA196="Да",1,0)</f>
        <v>1</v>
      </c>
      <c r="AA196">
        <f>IF('Form responses 1'!AB196="Да",1,0)</f>
        <v>0</v>
      </c>
      <c r="AB196">
        <f>IF('Form responses 1'!AC196="Да",1,0)</f>
        <v>1</v>
      </c>
      <c r="AC196">
        <f>IF('Form responses 1'!AD196="Да",0,1)</f>
        <v>0</v>
      </c>
      <c r="AD196">
        <f>IF('Form responses 1'!AE196="Да",0,1)</f>
        <v>0</v>
      </c>
      <c r="AE196">
        <f>IF('Form responses 1'!AF196="Да",1,0)</f>
        <v>1</v>
      </c>
      <c r="AF196">
        <f>IF('Form responses 1'!AG196="Да",0,1)</f>
        <v>0</v>
      </c>
      <c r="AG196">
        <f>IF('Form responses 1'!AH196="Да",1,0)</f>
        <v>0</v>
      </c>
      <c r="AH196">
        <f>IF('Form responses 1'!AI196="Да",0,1)</f>
        <v>0</v>
      </c>
      <c r="AI196">
        <f>IF('Form responses 1'!AJ196="Да",1,0)</f>
        <v>0</v>
      </c>
      <c r="AJ196">
        <f>IF('Form responses 1'!AK196="Да",1,0)</f>
        <v>0</v>
      </c>
      <c r="AK196">
        <f>IF('Form responses 1'!AL196="Да",0,1)</f>
        <v>1</v>
      </c>
      <c r="AL196">
        <f>IF('Form responses 1'!AM196="Да",1,0)</f>
        <v>1</v>
      </c>
      <c r="AM196">
        <f>IF('Form responses 1'!AN196="Да",1,0)</f>
        <v>1</v>
      </c>
      <c r="AN196">
        <f>IF('Form responses 1'!AO196="Да",1,0)</f>
        <v>0</v>
      </c>
      <c r="AO196">
        <f>IF('Form responses 1'!AP196="Да",0,1)</f>
        <v>1</v>
      </c>
      <c r="AP196">
        <f>IF('Form responses 1'!AQ196="Да",0,1)</f>
        <v>0</v>
      </c>
      <c r="AQ196">
        <f>IF('Form responses 1'!AR196="Да",1,0)</f>
        <v>0</v>
      </c>
      <c r="AR196">
        <f>IF('Form responses 1'!AS196="Да",1,0)</f>
        <v>0</v>
      </c>
      <c r="AS196">
        <f>IF('Form responses 1'!AT196="Да",1,0)</f>
        <v>1</v>
      </c>
      <c r="AT196">
        <f>IF('Form responses 1'!AU196="Да",1,0)</f>
        <v>0</v>
      </c>
      <c r="AU196">
        <f>IF('Form responses 1'!AV196="Да",1,0)</f>
        <v>1</v>
      </c>
      <c r="AV196">
        <f>IF('Form responses 1'!AW196="Да",0,1)</f>
        <v>1</v>
      </c>
      <c r="AW196">
        <f>IF('Form responses 1'!AX196="Да",1,0)</f>
        <v>1</v>
      </c>
      <c r="AX196">
        <f>IF('Form responses 1'!AY196="Да",1,0)</f>
        <v>1</v>
      </c>
      <c r="AY196">
        <f>IF('Form responses 1'!AZ196="Да",0,1)</f>
        <v>0</v>
      </c>
      <c r="AZ196">
        <f>IF('Form responses 1'!BA196="Да",1,0)</f>
        <v>0</v>
      </c>
      <c r="BA196">
        <f>IF('Form responses 1'!BB196="Да",1,0)</f>
        <v>0</v>
      </c>
      <c r="BB196">
        <f>IF('Form responses 1'!BC196="Да",0,1)</f>
        <v>1</v>
      </c>
      <c r="BC196">
        <f>IF('Form responses 1'!BD196="Да",1,0)</f>
        <v>1</v>
      </c>
      <c r="BD196">
        <f>IF('Form responses 1'!BE196="Да",1,0)</f>
        <v>0</v>
      </c>
      <c r="BE196">
        <f>IF('Form responses 1'!BF196="Да",1,0)</f>
        <v>0</v>
      </c>
      <c r="BF196">
        <f t="shared" si="31"/>
        <v>11</v>
      </c>
      <c r="BG196" t="str">
        <f t="shared" si="30"/>
        <v>3. амбиверт</v>
      </c>
      <c r="BH196">
        <f t="shared" si="32"/>
        <v>18</v>
      </c>
      <c r="BI196" t="str">
        <f t="shared" si="33"/>
        <v>2. Высокий</v>
      </c>
      <c r="BJ196">
        <f t="shared" si="34"/>
        <v>4</v>
      </c>
      <c r="BK196" t="str">
        <f t="shared" si="35"/>
        <v>ок</v>
      </c>
      <c r="BL196">
        <f>IF('Form responses 1'!BG196=5,1,0)</f>
        <v>1</v>
      </c>
      <c r="BM196">
        <f>IF('Form responses 1'!BH196=5,1,0)</f>
        <v>1</v>
      </c>
      <c r="BN196">
        <f>IF('Form responses 1'!BI196=27,1,0)</f>
        <v>0</v>
      </c>
      <c r="BO196">
        <f>IF('Form responses 1'!BJ196=4,1,0)</f>
        <v>0</v>
      </c>
      <c r="BP196">
        <f>IF('Form responses 1'!BK196=29,1,0)</f>
        <v>1</v>
      </c>
      <c r="BQ196">
        <f>IF('Form responses 1'!BL196=20,1,0)</f>
        <v>0</v>
      </c>
      <c r="BR196">
        <f>IF('Form responses 1'!BM196="Семен потерял часть денег",1,0)</f>
        <v>0</v>
      </c>
      <c r="BS196">
        <f t="shared" si="36"/>
        <v>3</v>
      </c>
      <c r="BT196">
        <f t="shared" si="37"/>
        <v>0</v>
      </c>
      <c r="BU196">
        <f t="shared" si="38"/>
        <v>0</v>
      </c>
      <c r="BV196">
        <f t="shared" si="39"/>
        <v>1</v>
      </c>
    </row>
    <row r="197" spans="1:74" x14ac:dyDescent="0.25">
      <c r="A197">
        <f>IF('Form responses 1'!B197="Да",1,0)</f>
        <v>1</v>
      </c>
      <c r="B197">
        <f>IF('Form responses 1'!C197="Да",1,0)</f>
        <v>0</v>
      </c>
      <c r="C197">
        <f>IF('Form responses 1'!D197="Да",1,0)</f>
        <v>0</v>
      </c>
      <c r="D197">
        <f>IF('Form responses 1'!E197="Да",1,0)</f>
        <v>0</v>
      </c>
      <c r="E197">
        <f>IF('Form responses 1'!F197="Да",0,1)</f>
        <v>0</v>
      </c>
      <c r="F197">
        <f>IF('Form responses 1'!G197="Да",1,0)</f>
        <v>1</v>
      </c>
      <c r="G197">
        <f>IF('Form responses 1'!H197="Да",1,0)</f>
        <v>1</v>
      </c>
      <c r="H197">
        <f>IF('Form responses 1'!I197="Да",1,0)</f>
        <v>0</v>
      </c>
      <c r="I197">
        <f>IF('Form responses 1'!J197="Да",1,0)</f>
        <v>1</v>
      </c>
      <c r="J197">
        <f>IF('Form responses 1'!K197="Да",1,0)</f>
        <v>0</v>
      </c>
      <c r="K197">
        <f>IF('Form responses 1'!L197="Да",1,0)</f>
        <v>1</v>
      </c>
      <c r="L197">
        <f>IF('Form responses 1'!M197="Да",0,1)</f>
        <v>1</v>
      </c>
      <c r="M197">
        <f>IF('Form responses 1'!N197="Да",1,0)</f>
        <v>1</v>
      </c>
      <c r="N197">
        <f>IF('Form responses 1'!O197="Да",1,0)</f>
        <v>0</v>
      </c>
      <c r="O197">
        <f>IF('Form responses 1'!P197="Да",0,1)</f>
        <v>1</v>
      </c>
      <c r="P197">
        <f>IF('Form responses 1'!Q197="Да",1,0)</f>
        <v>0</v>
      </c>
      <c r="Q197">
        <f>IF('Form responses 1'!R197="Да",1,0)</f>
        <v>1</v>
      </c>
      <c r="R197">
        <f>IF('Form responses 1'!S197="Да",0,1)</f>
        <v>0</v>
      </c>
      <c r="S197">
        <f>IF('Form responses 1'!T197="Да",1,0)</f>
        <v>1</v>
      </c>
      <c r="T197">
        <f>IF('Form responses 1'!U197="Да",0,1)</f>
        <v>1</v>
      </c>
      <c r="U197">
        <f>IF('Form responses 1'!V197="Да",1,0)</f>
        <v>1</v>
      </c>
      <c r="V197">
        <f>IF('Form responses 1'!W197="Да",1,0)</f>
        <v>0</v>
      </c>
      <c r="W197">
        <f>IF('Form responses 1'!X197="Да",1,0)</f>
        <v>1</v>
      </c>
      <c r="X197">
        <f>IF('Form responses 1'!Y197="Да",1,0)</f>
        <v>1</v>
      </c>
      <c r="Y197">
        <f>IF('Form responses 1'!Z197="Да",1,0)</f>
        <v>1</v>
      </c>
      <c r="Z197">
        <f>IF('Form responses 1'!AA197="Да",1,0)</f>
        <v>0</v>
      </c>
      <c r="AA197">
        <f>IF('Form responses 1'!AB197="Да",1,0)</f>
        <v>1</v>
      </c>
      <c r="AB197">
        <f>IF('Form responses 1'!AC197="Да",1,0)</f>
        <v>0</v>
      </c>
      <c r="AC197">
        <f>IF('Form responses 1'!AD197="Да",0,1)</f>
        <v>0</v>
      </c>
      <c r="AD197">
        <f>IF('Form responses 1'!AE197="Да",0,1)</f>
        <v>0</v>
      </c>
      <c r="AE197">
        <f>IF('Form responses 1'!AF197="Да",1,0)</f>
        <v>0</v>
      </c>
      <c r="AF197">
        <f>IF('Form responses 1'!AG197="Да",0,1)</f>
        <v>0</v>
      </c>
      <c r="AG197">
        <f>IF('Form responses 1'!AH197="Да",1,0)</f>
        <v>1</v>
      </c>
      <c r="AH197">
        <f>IF('Form responses 1'!AI197="Да",0,1)</f>
        <v>0</v>
      </c>
      <c r="AI197">
        <f>IF('Form responses 1'!AJ197="Да",1,0)</f>
        <v>0</v>
      </c>
      <c r="AJ197">
        <f>IF('Form responses 1'!AK197="Да",1,0)</f>
        <v>0</v>
      </c>
      <c r="AK197">
        <f>IF('Form responses 1'!AL197="Да",0,1)</f>
        <v>0</v>
      </c>
      <c r="AL197">
        <f>IF('Form responses 1'!AM197="Да",1,0)</f>
        <v>0</v>
      </c>
      <c r="AM197">
        <f>IF('Form responses 1'!AN197="Да",1,0)</f>
        <v>0</v>
      </c>
      <c r="AN197">
        <f>IF('Form responses 1'!AO197="Да",1,0)</f>
        <v>0</v>
      </c>
      <c r="AO197">
        <f>IF('Form responses 1'!AP197="Да",0,1)</f>
        <v>1</v>
      </c>
      <c r="AP197">
        <f>IF('Form responses 1'!AQ197="Да",0,1)</f>
        <v>0</v>
      </c>
      <c r="AQ197">
        <f>IF('Form responses 1'!AR197="Да",1,0)</f>
        <v>0</v>
      </c>
      <c r="AR197">
        <f>IF('Form responses 1'!AS197="Да",1,0)</f>
        <v>0</v>
      </c>
      <c r="AS197">
        <f>IF('Form responses 1'!AT197="Да",1,0)</f>
        <v>0</v>
      </c>
      <c r="AT197">
        <f>IF('Form responses 1'!AU197="Да",1,0)</f>
        <v>1</v>
      </c>
      <c r="AU197">
        <f>IF('Form responses 1'!AV197="Да",1,0)</f>
        <v>0</v>
      </c>
      <c r="AV197">
        <f>IF('Form responses 1'!AW197="Да",0,1)</f>
        <v>0</v>
      </c>
      <c r="AW197">
        <f>IF('Form responses 1'!AX197="Да",1,0)</f>
        <v>0</v>
      </c>
      <c r="AX197">
        <f>IF('Form responses 1'!AY197="Да",1,0)</f>
        <v>1</v>
      </c>
      <c r="AY197">
        <f>IF('Form responses 1'!AZ197="Да",0,1)</f>
        <v>0</v>
      </c>
      <c r="AZ197">
        <f>IF('Form responses 1'!BA197="Да",1,0)</f>
        <v>1</v>
      </c>
      <c r="BA197">
        <f>IF('Form responses 1'!BB197="Да",1,0)</f>
        <v>1</v>
      </c>
      <c r="BB197">
        <f>IF('Form responses 1'!BC197="Да",0,1)</f>
        <v>1</v>
      </c>
      <c r="BC197">
        <f>IF('Form responses 1'!BD197="Да",1,0)</f>
        <v>1</v>
      </c>
      <c r="BD197">
        <f>IF('Form responses 1'!BE197="Да",1,0)</f>
        <v>0</v>
      </c>
      <c r="BE197">
        <f>IF('Form responses 1'!BF197="Да",1,0)</f>
        <v>0</v>
      </c>
      <c r="BF197">
        <f t="shared" si="31"/>
        <v>10</v>
      </c>
      <c r="BG197" t="str">
        <f t="shared" si="30"/>
        <v>3. амбиверт</v>
      </c>
      <c r="BH197">
        <f t="shared" si="32"/>
        <v>10</v>
      </c>
      <c r="BI197" t="str">
        <f t="shared" si="33"/>
        <v>3. средний</v>
      </c>
      <c r="BJ197">
        <f t="shared" si="34"/>
        <v>4</v>
      </c>
      <c r="BK197" t="str">
        <f t="shared" si="35"/>
        <v>ок</v>
      </c>
      <c r="BL197">
        <f>IF('Form responses 1'!BG197=5,1,0)</f>
        <v>1</v>
      </c>
      <c r="BM197">
        <f>IF('Form responses 1'!BH197=5,1,0)</f>
        <v>1</v>
      </c>
      <c r="BN197">
        <f>IF('Form responses 1'!BI197=27,1,0)</f>
        <v>1</v>
      </c>
      <c r="BO197">
        <f>IF('Form responses 1'!BJ197=4,1,0)</f>
        <v>1</v>
      </c>
      <c r="BP197">
        <f>IF('Form responses 1'!BK197=29,1,0)</f>
        <v>1</v>
      </c>
      <c r="BQ197">
        <f>IF('Form responses 1'!BL197=20,1,0)</f>
        <v>0</v>
      </c>
      <c r="BR197">
        <f>IF('Form responses 1'!BM197="Семен потерял часть денег",1,0)</f>
        <v>1</v>
      </c>
      <c r="BS197">
        <f t="shared" si="36"/>
        <v>6</v>
      </c>
      <c r="BT197">
        <f t="shared" si="37"/>
        <v>0</v>
      </c>
      <c r="BU197">
        <f t="shared" si="38"/>
        <v>1</v>
      </c>
      <c r="BV197">
        <f t="shared" si="39"/>
        <v>0</v>
      </c>
    </row>
    <row r="198" spans="1:74" x14ac:dyDescent="0.25">
      <c r="A198">
        <f>IF('Form responses 1'!B198="Да",1,0)</f>
        <v>1</v>
      </c>
      <c r="B198">
        <f>IF('Form responses 1'!C198="Да",1,0)</f>
        <v>1</v>
      </c>
      <c r="C198">
        <f>IF('Form responses 1'!D198="Да",1,0)</f>
        <v>0</v>
      </c>
      <c r="D198">
        <f>IF('Form responses 1'!E198="Да",1,0)</f>
        <v>1</v>
      </c>
      <c r="E198">
        <f>IF('Form responses 1'!F198="Да",0,1)</f>
        <v>0</v>
      </c>
      <c r="F198">
        <f>IF('Form responses 1'!G198="Да",1,0)</f>
        <v>0</v>
      </c>
      <c r="G198">
        <f>IF('Form responses 1'!H198="Да",1,0)</f>
        <v>1</v>
      </c>
      <c r="H198">
        <f>IF('Form responses 1'!I198="Да",1,0)</f>
        <v>0</v>
      </c>
      <c r="I198">
        <f>IF('Form responses 1'!J198="Да",1,0)</f>
        <v>1</v>
      </c>
      <c r="J198">
        <f>IF('Form responses 1'!K198="Да",1,0)</f>
        <v>0</v>
      </c>
      <c r="K198">
        <f>IF('Form responses 1'!L198="Да",1,0)</f>
        <v>1</v>
      </c>
      <c r="L198">
        <f>IF('Form responses 1'!M198="Да",0,1)</f>
        <v>0</v>
      </c>
      <c r="M198">
        <f>IF('Form responses 1'!N198="Да",1,0)</f>
        <v>1</v>
      </c>
      <c r="N198">
        <f>IF('Form responses 1'!O198="Да",1,0)</f>
        <v>1</v>
      </c>
      <c r="O198">
        <f>IF('Form responses 1'!P198="Да",0,1)</f>
        <v>0</v>
      </c>
      <c r="P198">
        <f>IF('Form responses 1'!Q198="Да",1,0)</f>
        <v>1</v>
      </c>
      <c r="Q198">
        <f>IF('Form responses 1'!R198="Да",1,0)</f>
        <v>0</v>
      </c>
      <c r="R198">
        <f>IF('Form responses 1'!S198="Да",0,1)</f>
        <v>0</v>
      </c>
      <c r="S198">
        <f>IF('Form responses 1'!T198="Да",1,0)</f>
        <v>1</v>
      </c>
      <c r="T198">
        <f>IF('Form responses 1'!U198="Да",0,1)</f>
        <v>0</v>
      </c>
      <c r="U198">
        <f>IF('Form responses 1'!V198="Да",1,0)</f>
        <v>0</v>
      </c>
      <c r="V198">
        <f>IF('Form responses 1'!W198="Да",1,0)</f>
        <v>1</v>
      </c>
      <c r="W198">
        <f>IF('Form responses 1'!X198="Да",1,0)</f>
        <v>1</v>
      </c>
      <c r="X198">
        <f>IF('Form responses 1'!Y198="Да",1,0)</f>
        <v>1</v>
      </c>
      <c r="Y198">
        <f>IF('Form responses 1'!Z198="Да",1,0)</f>
        <v>1</v>
      </c>
      <c r="Z198">
        <f>IF('Form responses 1'!AA198="Да",1,0)</f>
        <v>1</v>
      </c>
      <c r="AA198">
        <f>IF('Form responses 1'!AB198="Да",1,0)</f>
        <v>1</v>
      </c>
      <c r="AB198">
        <f>IF('Form responses 1'!AC198="Да",1,0)</f>
        <v>1</v>
      </c>
      <c r="AC198">
        <f>IF('Form responses 1'!AD198="Да",0,1)</f>
        <v>0</v>
      </c>
      <c r="AD198">
        <f>IF('Form responses 1'!AE198="Да",0,1)</f>
        <v>0</v>
      </c>
      <c r="AE198">
        <f>IF('Form responses 1'!AF198="Да",1,0)</f>
        <v>1</v>
      </c>
      <c r="AF198">
        <f>IF('Form responses 1'!AG198="Да",0,1)</f>
        <v>0</v>
      </c>
      <c r="AG198">
        <f>IF('Form responses 1'!AH198="Да",1,0)</f>
        <v>1</v>
      </c>
      <c r="AH198">
        <f>IF('Form responses 1'!AI198="Да",0,1)</f>
        <v>0</v>
      </c>
      <c r="AI198">
        <f>IF('Form responses 1'!AJ198="Да",1,0)</f>
        <v>1</v>
      </c>
      <c r="AJ198">
        <f>IF('Form responses 1'!AK198="Да",1,0)</f>
        <v>0</v>
      </c>
      <c r="AK198">
        <f>IF('Form responses 1'!AL198="Да",0,1)</f>
        <v>0</v>
      </c>
      <c r="AL198">
        <f>IF('Form responses 1'!AM198="Да",1,0)</f>
        <v>1</v>
      </c>
      <c r="AM198">
        <f>IF('Form responses 1'!AN198="Да",1,0)</f>
        <v>0</v>
      </c>
      <c r="AN198">
        <f>IF('Form responses 1'!AO198="Да",1,0)</f>
        <v>1</v>
      </c>
      <c r="AO198">
        <f>IF('Form responses 1'!AP198="Да",0,1)</f>
        <v>1</v>
      </c>
      <c r="AP198">
        <f>IF('Form responses 1'!AQ198="Да",0,1)</f>
        <v>0</v>
      </c>
      <c r="AQ198">
        <f>IF('Form responses 1'!AR198="Да",1,0)</f>
        <v>0</v>
      </c>
      <c r="AR198">
        <f>IF('Form responses 1'!AS198="Да",1,0)</f>
        <v>0</v>
      </c>
      <c r="AS198">
        <f>IF('Form responses 1'!AT198="Да",1,0)</f>
        <v>1</v>
      </c>
      <c r="AT198">
        <f>IF('Form responses 1'!AU198="Да",1,0)</f>
        <v>1</v>
      </c>
      <c r="AU198">
        <f>IF('Form responses 1'!AV198="Да",1,0)</f>
        <v>1</v>
      </c>
      <c r="AV198">
        <f>IF('Form responses 1'!AW198="Да",0,1)</f>
        <v>0</v>
      </c>
      <c r="AW198">
        <f>IF('Form responses 1'!AX198="Да",1,0)</f>
        <v>0</v>
      </c>
      <c r="AX198">
        <f>IF('Form responses 1'!AY198="Да",1,0)</f>
        <v>1</v>
      </c>
      <c r="AY198">
        <f>IF('Form responses 1'!AZ198="Да",0,1)</f>
        <v>0</v>
      </c>
      <c r="AZ198">
        <f>IF('Form responses 1'!BA198="Да",1,0)</f>
        <v>1</v>
      </c>
      <c r="BA198">
        <f>IF('Form responses 1'!BB198="Да",1,0)</f>
        <v>1</v>
      </c>
      <c r="BB198">
        <f>IF('Form responses 1'!BC198="Да",0,1)</f>
        <v>1</v>
      </c>
      <c r="BC198">
        <f>IF('Form responses 1'!BD198="Да",1,0)</f>
        <v>0</v>
      </c>
      <c r="BD198">
        <f>IF('Form responses 1'!BE198="Да",1,0)</f>
        <v>0</v>
      </c>
      <c r="BE198">
        <f>IF('Form responses 1'!BF198="Да",1,0)</f>
        <v>0</v>
      </c>
      <c r="BF198">
        <f t="shared" si="31"/>
        <v>8</v>
      </c>
      <c r="BG198" t="str">
        <f t="shared" si="30"/>
        <v>4. интроверт</v>
      </c>
      <c r="BH198">
        <f t="shared" si="32"/>
        <v>20</v>
      </c>
      <c r="BI198" t="str">
        <f t="shared" si="33"/>
        <v>1. Оч.высокий</v>
      </c>
      <c r="BJ198">
        <f t="shared" si="34"/>
        <v>2</v>
      </c>
      <c r="BK198" t="str">
        <f t="shared" si="35"/>
        <v>ок</v>
      </c>
      <c r="BL198">
        <f>IF('Form responses 1'!BG198=5,1,0)</f>
        <v>1</v>
      </c>
      <c r="BM198">
        <f>IF('Form responses 1'!BH198=5,1,0)</f>
        <v>1</v>
      </c>
      <c r="BN198">
        <f>IF('Form responses 1'!BI198=27,1,0)</f>
        <v>1</v>
      </c>
      <c r="BO198">
        <f>IF('Form responses 1'!BJ198=4,1,0)</f>
        <v>1</v>
      </c>
      <c r="BP198">
        <f>IF('Form responses 1'!BK198=29,1,0)</f>
        <v>1</v>
      </c>
      <c r="BQ198">
        <f>IF('Form responses 1'!BL198=20,1,0)</f>
        <v>1</v>
      </c>
      <c r="BR198">
        <f>IF('Form responses 1'!BM198="Семен потерял часть денег",1,0)</f>
        <v>1</v>
      </c>
      <c r="BS198">
        <f t="shared" si="36"/>
        <v>7</v>
      </c>
      <c r="BT198">
        <f t="shared" si="37"/>
        <v>1</v>
      </c>
      <c r="BU198">
        <f t="shared" si="38"/>
        <v>1</v>
      </c>
      <c r="BV198">
        <f t="shared" si="39"/>
        <v>0</v>
      </c>
    </row>
    <row r="199" spans="1:74" x14ac:dyDescent="0.25">
      <c r="A199">
        <f>IF('Form responses 1'!B199="Да",1,0)</f>
        <v>1</v>
      </c>
      <c r="B199">
        <f>IF('Form responses 1'!C199="Да",1,0)</f>
        <v>0</v>
      </c>
      <c r="C199">
        <f>IF('Form responses 1'!D199="Да",1,0)</f>
        <v>1</v>
      </c>
      <c r="D199">
        <f>IF('Form responses 1'!E199="Да",1,0)</f>
        <v>0</v>
      </c>
      <c r="E199">
        <f>IF('Form responses 1'!F199="Да",0,1)</f>
        <v>0</v>
      </c>
      <c r="F199">
        <f>IF('Form responses 1'!G199="Да",1,0)</f>
        <v>1</v>
      </c>
      <c r="G199">
        <f>IF('Form responses 1'!H199="Да",1,0)</f>
        <v>1</v>
      </c>
      <c r="H199">
        <f>IF('Form responses 1'!I199="Да",1,0)</f>
        <v>0</v>
      </c>
      <c r="I199">
        <f>IF('Form responses 1'!J199="Да",1,0)</f>
        <v>0</v>
      </c>
      <c r="J199">
        <f>IF('Form responses 1'!K199="Да",1,0)</f>
        <v>0</v>
      </c>
      <c r="K199">
        <f>IF('Form responses 1'!L199="Да",1,0)</f>
        <v>1</v>
      </c>
      <c r="L199">
        <f>IF('Form responses 1'!M199="Да",0,1)</f>
        <v>0</v>
      </c>
      <c r="M199">
        <f>IF('Form responses 1'!N199="Да",1,0)</f>
        <v>1</v>
      </c>
      <c r="N199">
        <f>IF('Form responses 1'!O199="Да",1,0)</f>
        <v>1</v>
      </c>
      <c r="O199">
        <f>IF('Form responses 1'!P199="Да",0,1)</f>
        <v>1</v>
      </c>
      <c r="P199">
        <f>IF('Form responses 1'!Q199="Да",1,0)</f>
        <v>1</v>
      </c>
      <c r="Q199">
        <f>IF('Form responses 1'!R199="Да",1,0)</f>
        <v>1</v>
      </c>
      <c r="R199">
        <f>IF('Form responses 1'!S199="Да",0,1)</f>
        <v>1</v>
      </c>
      <c r="S199">
        <f>IF('Form responses 1'!T199="Да",1,0)</f>
        <v>1</v>
      </c>
      <c r="T199">
        <f>IF('Form responses 1'!U199="Да",0,1)</f>
        <v>0</v>
      </c>
      <c r="U199">
        <f>IF('Form responses 1'!V199="Да",1,0)</f>
        <v>0</v>
      </c>
      <c r="V199">
        <f>IF('Form responses 1'!W199="Да",1,0)</f>
        <v>1</v>
      </c>
      <c r="W199">
        <f>IF('Form responses 1'!X199="Да",1,0)</f>
        <v>0</v>
      </c>
      <c r="X199">
        <f>IF('Form responses 1'!Y199="Да",1,0)</f>
        <v>1</v>
      </c>
      <c r="Y199">
        <f>IF('Form responses 1'!Z199="Да",1,0)</f>
        <v>1</v>
      </c>
      <c r="Z199">
        <f>IF('Form responses 1'!AA199="Да",1,0)</f>
        <v>1</v>
      </c>
      <c r="AA199">
        <f>IF('Form responses 1'!AB199="Да",1,0)</f>
        <v>0</v>
      </c>
      <c r="AB199">
        <f>IF('Form responses 1'!AC199="Да",1,0)</f>
        <v>0</v>
      </c>
      <c r="AC199">
        <f>IF('Form responses 1'!AD199="Да",0,1)</f>
        <v>1</v>
      </c>
      <c r="AD199">
        <f>IF('Form responses 1'!AE199="Да",0,1)</f>
        <v>0</v>
      </c>
      <c r="AE199">
        <f>IF('Form responses 1'!AF199="Да",1,0)</f>
        <v>1</v>
      </c>
      <c r="AF199">
        <f>IF('Form responses 1'!AG199="Да",0,1)</f>
        <v>0</v>
      </c>
      <c r="AG199">
        <f>IF('Form responses 1'!AH199="Да",1,0)</f>
        <v>1</v>
      </c>
      <c r="AH199">
        <f>IF('Form responses 1'!AI199="Да",0,1)</f>
        <v>0</v>
      </c>
      <c r="AI199">
        <f>IF('Form responses 1'!AJ199="Да",1,0)</f>
        <v>0</v>
      </c>
      <c r="AJ199">
        <f>IF('Form responses 1'!AK199="Да",1,0)</f>
        <v>1</v>
      </c>
      <c r="AK199">
        <f>IF('Form responses 1'!AL199="Да",0,1)</f>
        <v>1</v>
      </c>
      <c r="AL199">
        <f>IF('Form responses 1'!AM199="Да",1,0)</f>
        <v>0</v>
      </c>
      <c r="AM199">
        <f>IF('Form responses 1'!AN199="Да",1,0)</f>
        <v>0</v>
      </c>
      <c r="AN199">
        <f>IF('Form responses 1'!AO199="Да",1,0)</f>
        <v>0</v>
      </c>
      <c r="AO199">
        <f>IF('Form responses 1'!AP199="Да",0,1)</f>
        <v>0</v>
      </c>
      <c r="AP199">
        <f>IF('Form responses 1'!AQ199="Да",0,1)</f>
        <v>0</v>
      </c>
      <c r="AQ199">
        <f>IF('Form responses 1'!AR199="Да",1,0)</f>
        <v>1</v>
      </c>
      <c r="AR199">
        <f>IF('Form responses 1'!AS199="Да",1,0)</f>
        <v>0</v>
      </c>
      <c r="AS199">
        <f>IF('Form responses 1'!AT199="Да",1,0)</f>
        <v>1</v>
      </c>
      <c r="AT199">
        <f>IF('Form responses 1'!AU199="Да",1,0)</f>
        <v>1</v>
      </c>
      <c r="AU199">
        <f>IF('Form responses 1'!AV199="Да",1,0)</f>
        <v>1</v>
      </c>
      <c r="AV199">
        <f>IF('Form responses 1'!AW199="Да",0,1)</f>
        <v>0</v>
      </c>
      <c r="AW199">
        <f>IF('Form responses 1'!AX199="Да",1,0)</f>
        <v>1</v>
      </c>
      <c r="AX199">
        <f>IF('Form responses 1'!AY199="Да",1,0)</f>
        <v>0</v>
      </c>
      <c r="AY199">
        <f>IF('Form responses 1'!AZ199="Да",0,1)</f>
        <v>0</v>
      </c>
      <c r="AZ199">
        <f>IF('Form responses 1'!BA199="Да",1,0)</f>
        <v>0</v>
      </c>
      <c r="BA199">
        <f>IF('Form responses 1'!BB199="Да",1,0)</f>
        <v>1</v>
      </c>
      <c r="BB199">
        <f>IF('Form responses 1'!BC199="Да",0,1)</f>
        <v>1</v>
      </c>
      <c r="BC199">
        <f>IF('Form responses 1'!BD199="Да",1,0)</f>
        <v>1</v>
      </c>
      <c r="BD199">
        <f>IF('Form responses 1'!BE199="Да",1,0)</f>
        <v>1</v>
      </c>
      <c r="BE199">
        <f>IF('Form responses 1'!BF199="Да",1,0)</f>
        <v>1</v>
      </c>
      <c r="BF199">
        <f t="shared" si="31"/>
        <v>13</v>
      </c>
      <c r="BG199" t="str">
        <f t="shared" si="30"/>
        <v>3. амбиверт</v>
      </c>
      <c r="BH199">
        <f t="shared" si="32"/>
        <v>13</v>
      </c>
      <c r="BI199" t="str">
        <f t="shared" si="33"/>
        <v>3. средний</v>
      </c>
      <c r="BJ199">
        <f t="shared" si="34"/>
        <v>5</v>
      </c>
      <c r="BK199" t="str">
        <f t="shared" si="35"/>
        <v>пздт</v>
      </c>
      <c r="BL199">
        <f>IF('Form responses 1'!BG199=5,1,0)</f>
        <v>1</v>
      </c>
      <c r="BM199">
        <f>IF('Form responses 1'!BH199=5,1,0)</f>
        <v>1</v>
      </c>
      <c r="BN199">
        <f>IF('Form responses 1'!BI199=27,1,0)</f>
        <v>1</v>
      </c>
      <c r="BO199">
        <f>IF('Form responses 1'!BJ199=4,1,0)</f>
        <v>1</v>
      </c>
      <c r="BP199">
        <f>IF('Form responses 1'!BK199=29,1,0)</f>
        <v>1</v>
      </c>
      <c r="BQ199">
        <f>IF('Form responses 1'!BL199=20,1,0)</f>
        <v>1</v>
      </c>
      <c r="BR199">
        <f>IF('Form responses 1'!BM199="Семен потерял часть денег",1,0)</f>
        <v>1</v>
      </c>
      <c r="BS199">
        <f t="shared" si="36"/>
        <v>7</v>
      </c>
      <c r="BT199">
        <f t="shared" si="37"/>
        <v>1</v>
      </c>
      <c r="BU199">
        <f t="shared" si="38"/>
        <v>1</v>
      </c>
      <c r="BV199">
        <f t="shared" si="39"/>
        <v>0</v>
      </c>
    </row>
    <row r="200" spans="1:74" x14ac:dyDescent="0.25">
      <c r="A200">
        <f>IF('Form responses 1'!B200="Да",1,0)</f>
        <v>1</v>
      </c>
      <c r="B200">
        <f>IF('Form responses 1'!C200="Да",1,0)</f>
        <v>0</v>
      </c>
      <c r="C200">
        <f>IF('Form responses 1'!D200="Да",1,0)</f>
        <v>0</v>
      </c>
      <c r="D200">
        <f>IF('Form responses 1'!E200="Да",1,0)</f>
        <v>1</v>
      </c>
      <c r="E200">
        <f>IF('Form responses 1'!F200="Да",0,1)</f>
        <v>0</v>
      </c>
      <c r="F200">
        <f>IF('Form responses 1'!G200="Да",1,0)</f>
        <v>0</v>
      </c>
      <c r="G200">
        <f>IF('Form responses 1'!H200="Да",1,0)</f>
        <v>1</v>
      </c>
      <c r="H200">
        <f>IF('Form responses 1'!I200="Да",1,0)</f>
        <v>0</v>
      </c>
      <c r="I200">
        <f>IF('Form responses 1'!J200="Да",1,0)</f>
        <v>1</v>
      </c>
      <c r="J200">
        <f>IF('Form responses 1'!K200="Да",1,0)</f>
        <v>0</v>
      </c>
      <c r="K200">
        <f>IF('Form responses 1'!L200="Да",1,0)</f>
        <v>1</v>
      </c>
      <c r="L200">
        <f>IF('Form responses 1'!M200="Да",0,1)</f>
        <v>0</v>
      </c>
      <c r="M200">
        <f>IF('Form responses 1'!N200="Да",1,0)</f>
        <v>0</v>
      </c>
      <c r="N200">
        <f>IF('Form responses 1'!O200="Да",1,0)</f>
        <v>1</v>
      </c>
      <c r="O200">
        <f>IF('Form responses 1'!P200="Да",0,1)</f>
        <v>0</v>
      </c>
      <c r="P200">
        <f>IF('Form responses 1'!Q200="Да",1,0)</f>
        <v>0</v>
      </c>
      <c r="Q200">
        <f>IF('Form responses 1'!R200="Да",1,0)</f>
        <v>1</v>
      </c>
      <c r="R200">
        <f>IF('Form responses 1'!S200="Да",0,1)</f>
        <v>0</v>
      </c>
      <c r="S200">
        <f>IF('Form responses 1'!T200="Да",1,0)</f>
        <v>1</v>
      </c>
      <c r="T200">
        <f>IF('Form responses 1'!U200="Да",0,1)</f>
        <v>1</v>
      </c>
      <c r="U200">
        <f>IF('Form responses 1'!V200="Да",1,0)</f>
        <v>1</v>
      </c>
      <c r="V200">
        <f>IF('Form responses 1'!W200="Да",1,0)</f>
        <v>1</v>
      </c>
      <c r="W200">
        <f>IF('Form responses 1'!X200="Да",1,0)</f>
        <v>1</v>
      </c>
      <c r="X200">
        <f>IF('Form responses 1'!Y200="Да",1,0)</f>
        <v>1</v>
      </c>
      <c r="Y200">
        <f>IF('Form responses 1'!Z200="Да",1,0)</f>
        <v>1</v>
      </c>
      <c r="Z200">
        <f>IF('Form responses 1'!AA200="Да",1,0)</f>
        <v>1</v>
      </c>
      <c r="AA200">
        <f>IF('Form responses 1'!AB200="Да",1,0)</f>
        <v>1</v>
      </c>
      <c r="AB200">
        <f>IF('Form responses 1'!AC200="Да",1,0)</f>
        <v>1</v>
      </c>
      <c r="AC200">
        <f>IF('Form responses 1'!AD200="Да",0,1)</f>
        <v>1</v>
      </c>
      <c r="AD200">
        <f>IF('Form responses 1'!AE200="Да",0,1)</f>
        <v>0</v>
      </c>
      <c r="AE200">
        <f>IF('Form responses 1'!AF200="Да",1,0)</f>
        <v>1</v>
      </c>
      <c r="AF200">
        <f>IF('Form responses 1'!AG200="Да",0,1)</f>
        <v>0</v>
      </c>
      <c r="AG200">
        <f>IF('Form responses 1'!AH200="Да",1,0)</f>
        <v>1</v>
      </c>
      <c r="AH200">
        <f>IF('Form responses 1'!AI200="Да",0,1)</f>
        <v>0</v>
      </c>
      <c r="AI200">
        <f>IF('Form responses 1'!AJ200="Да",1,0)</f>
        <v>0</v>
      </c>
      <c r="AJ200">
        <f>IF('Form responses 1'!AK200="Да",1,0)</f>
        <v>0</v>
      </c>
      <c r="AK200">
        <f>IF('Form responses 1'!AL200="Да",0,1)</f>
        <v>1</v>
      </c>
      <c r="AL200">
        <f>IF('Form responses 1'!AM200="Да",1,0)</f>
        <v>0</v>
      </c>
      <c r="AM200">
        <f>IF('Form responses 1'!AN200="Да",1,0)</f>
        <v>1</v>
      </c>
      <c r="AN200">
        <f>IF('Form responses 1'!AO200="Да",1,0)</f>
        <v>0</v>
      </c>
      <c r="AO200">
        <f>IF('Form responses 1'!AP200="Да",0,1)</f>
        <v>0</v>
      </c>
      <c r="AP200">
        <f>IF('Form responses 1'!AQ200="Да",0,1)</f>
        <v>0</v>
      </c>
      <c r="AQ200">
        <f>IF('Form responses 1'!AR200="Да",1,0)</f>
        <v>0</v>
      </c>
      <c r="AR200">
        <f>IF('Form responses 1'!AS200="Да",1,0)</f>
        <v>0</v>
      </c>
      <c r="AS200">
        <f>IF('Form responses 1'!AT200="Да",1,0)</f>
        <v>1</v>
      </c>
      <c r="AT200">
        <f>IF('Form responses 1'!AU200="Да",1,0)</f>
        <v>1</v>
      </c>
      <c r="AU200">
        <f>IF('Form responses 1'!AV200="Да",1,0)</f>
        <v>1</v>
      </c>
      <c r="AV200">
        <f>IF('Form responses 1'!AW200="Да",0,1)</f>
        <v>0</v>
      </c>
      <c r="AW200">
        <f>IF('Form responses 1'!AX200="Да",1,0)</f>
        <v>1</v>
      </c>
      <c r="AX200">
        <f>IF('Form responses 1'!AY200="Да",1,0)</f>
        <v>0</v>
      </c>
      <c r="AY200">
        <f>IF('Form responses 1'!AZ200="Да",0,1)</f>
        <v>1</v>
      </c>
      <c r="AZ200">
        <f>IF('Form responses 1'!BA200="Да",1,0)</f>
        <v>0</v>
      </c>
      <c r="BA200">
        <f>IF('Form responses 1'!BB200="Да",1,0)</f>
        <v>1</v>
      </c>
      <c r="BB200">
        <f>IF('Form responses 1'!BC200="Да",0,1)</f>
        <v>0</v>
      </c>
      <c r="BC200">
        <f>IF('Form responses 1'!BD200="Да",1,0)</f>
        <v>1</v>
      </c>
      <c r="BD200">
        <f>IF('Form responses 1'!BE200="Да",1,0)</f>
        <v>1</v>
      </c>
      <c r="BE200">
        <f>IF('Form responses 1'!BF200="Да",1,0)</f>
        <v>0</v>
      </c>
      <c r="BF200">
        <f t="shared" si="31"/>
        <v>14</v>
      </c>
      <c r="BG200" t="str">
        <f t="shared" si="30"/>
        <v>3. амбиверт</v>
      </c>
      <c r="BH200">
        <f t="shared" si="32"/>
        <v>15</v>
      </c>
      <c r="BI200" t="str">
        <f t="shared" si="33"/>
        <v>2. Высокий</v>
      </c>
      <c r="BJ200">
        <f t="shared" si="34"/>
        <v>1</v>
      </c>
      <c r="BK200" t="str">
        <f t="shared" si="35"/>
        <v>ок</v>
      </c>
      <c r="BL200">
        <f>IF('Form responses 1'!BG200=5,1,0)</f>
        <v>1</v>
      </c>
      <c r="BM200">
        <f>IF('Form responses 1'!BH200=5,1,0)</f>
        <v>1</v>
      </c>
      <c r="BN200">
        <f>IF('Form responses 1'!BI200=27,1,0)</f>
        <v>1</v>
      </c>
      <c r="BO200">
        <f>IF('Form responses 1'!BJ200=4,1,0)</f>
        <v>1</v>
      </c>
      <c r="BP200">
        <f>IF('Form responses 1'!BK200=29,1,0)</f>
        <v>1</v>
      </c>
      <c r="BQ200">
        <f>IF('Form responses 1'!BL200=20,1,0)</f>
        <v>1</v>
      </c>
      <c r="BR200">
        <f>IF('Form responses 1'!BM200="Семен потерял часть денег",1,0)</f>
        <v>1</v>
      </c>
      <c r="BS200">
        <f t="shared" si="36"/>
        <v>7</v>
      </c>
      <c r="BT200">
        <f t="shared" si="37"/>
        <v>1</v>
      </c>
      <c r="BU200">
        <f t="shared" si="38"/>
        <v>1</v>
      </c>
      <c r="BV200">
        <f t="shared" si="39"/>
        <v>0</v>
      </c>
    </row>
    <row r="201" spans="1:74" x14ac:dyDescent="0.25">
      <c r="A201">
        <f>IF('Form responses 1'!B201="Да",1,0)</f>
        <v>0</v>
      </c>
      <c r="B201">
        <f>IF('Form responses 1'!C201="Да",1,0)</f>
        <v>1</v>
      </c>
      <c r="C201">
        <f>IF('Form responses 1'!D201="Да",1,0)</f>
        <v>1</v>
      </c>
      <c r="D201">
        <f>IF('Form responses 1'!E201="Да",1,0)</f>
        <v>0</v>
      </c>
      <c r="E201">
        <f>IF('Form responses 1'!F201="Да",0,1)</f>
        <v>0</v>
      </c>
      <c r="F201">
        <f>IF('Form responses 1'!G201="Да",1,0)</f>
        <v>0</v>
      </c>
      <c r="G201">
        <f>IF('Form responses 1'!H201="Да",1,0)</f>
        <v>0</v>
      </c>
      <c r="H201">
        <f>IF('Form responses 1'!I201="Да",1,0)</f>
        <v>0</v>
      </c>
      <c r="I201">
        <f>IF('Form responses 1'!J201="Да",1,0)</f>
        <v>0</v>
      </c>
      <c r="J201">
        <f>IF('Form responses 1'!K201="Да",1,0)</f>
        <v>1</v>
      </c>
      <c r="K201">
        <f>IF('Form responses 1'!L201="Да",1,0)</f>
        <v>0</v>
      </c>
      <c r="L201">
        <f>IF('Form responses 1'!M201="Да",0,1)</f>
        <v>1</v>
      </c>
      <c r="M201">
        <f>IF('Form responses 1'!N201="Да",1,0)</f>
        <v>0</v>
      </c>
      <c r="N201">
        <f>IF('Form responses 1'!O201="Да",1,0)</f>
        <v>0</v>
      </c>
      <c r="O201">
        <f>IF('Form responses 1'!P201="Да",0,1)</f>
        <v>1</v>
      </c>
      <c r="P201">
        <f>IF('Form responses 1'!Q201="Да",1,0)</f>
        <v>0</v>
      </c>
      <c r="Q201">
        <f>IF('Form responses 1'!R201="Да",1,0)</f>
        <v>0</v>
      </c>
      <c r="R201">
        <f>IF('Form responses 1'!S201="Да",0,1)</f>
        <v>0</v>
      </c>
      <c r="S201">
        <f>IF('Form responses 1'!T201="Да",1,0)</f>
        <v>0</v>
      </c>
      <c r="T201">
        <f>IF('Form responses 1'!U201="Да",0,1)</f>
        <v>0</v>
      </c>
      <c r="U201">
        <f>IF('Form responses 1'!V201="Да",1,0)</f>
        <v>1</v>
      </c>
      <c r="V201">
        <f>IF('Form responses 1'!W201="Да",1,0)</f>
        <v>0</v>
      </c>
      <c r="W201">
        <f>IF('Form responses 1'!X201="Да",1,0)</f>
        <v>0</v>
      </c>
      <c r="X201">
        <f>IF('Form responses 1'!Y201="Да",1,0)</f>
        <v>0</v>
      </c>
      <c r="Y201">
        <f>IF('Form responses 1'!Z201="Да",1,0)</f>
        <v>1</v>
      </c>
      <c r="Z201">
        <f>IF('Form responses 1'!AA201="Да",1,0)</f>
        <v>0</v>
      </c>
      <c r="AA201">
        <f>IF('Form responses 1'!AB201="Да",1,0)</f>
        <v>1</v>
      </c>
      <c r="AB201">
        <f>IF('Form responses 1'!AC201="Да",1,0)</f>
        <v>0</v>
      </c>
      <c r="AC201">
        <f>IF('Form responses 1'!AD201="Да",0,1)</f>
        <v>1</v>
      </c>
      <c r="AD201">
        <f>IF('Form responses 1'!AE201="Да",0,1)</f>
        <v>1</v>
      </c>
      <c r="AE201">
        <f>IF('Form responses 1'!AF201="Да",1,0)</f>
        <v>0</v>
      </c>
      <c r="AF201">
        <f>IF('Form responses 1'!AG201="Да",0,1)</f>
        <v>0</v>
      </c>
      <c r="AG201">
        <f>IF('Form responses 1'!AH201="Да",1,0)</f>
        <v>0</v>
      </c>
      <c r="AH201">
        <f>IF('Form responses 1'!AI201="Да",0,1)</f>
        <v>0</v>
      </c>
      <c r="AI201">
        <f>IF('Form responses 1'!AJ201="Да",1,0)</f>
        <v>0</v>
      </c>
      <c r="AJ201">
        <f>IF('Form responses 1'!AK201="Да",1,0)</f>
        <v>0</v>
      </c>
      <c r="AK201">
        <f>IF('Form responses 1'!AL201="Да",0,1)</f>
        <v>1</v>
      </c>
      <c r="AL201">
        <f>IF('Form responses 1'!AM201="Да",1,0)</f>
        <v>0</v>
      </c>
      <c r="AM201">
        <f>IF('Form responses 1'!AN201="Да",1,0)</f>
        <v>0</v>
      </c>
      <c r="AN201">
        <f>IF('Form responses 1'!AO201="Да",1,0)</f>
        <v>0</v>
      </c>
      <c r="AO201">
        <f>IF('Form responses 1'!AP201="Да",0,1)</f>
        <v>1</v>
      </c>
      <c r="AP201">
        <f>IF('Form responses 1'!AQ201="Да",0,1)</f>
        <v>0</v>
      </c>
      <c r="AQ201">
        <f>IF('Form responses 1'!AR201="Да",1,0)</f>
        <v>0</v>
      </c>
      <c r="AR201">
        <f>IF('Form responses 1'!AS201="Да",1,0)</f>
        <v>0</v>
      </c>
      <c r="AS201">
        <f>IF('Form responses 1'!AT201="Да",1,0)</f>
        <v>0</v>
      </c>
      <c r="AT201">
        <f>IF('Form responses 1'!AU201="Да",1,0)</f>
        <v>1</v>
      </c>
      <c r="AU201">
        <f>IF('Form responses 1'!AV201="Да",1,0)</f>
        <v>0</v>
      </c>
      <c r="AV201">
        <f>IF('Form responses 1'!AW201="Да",0,1)</f>
        <v>1</v>
      </c>
      <c r="AW201">
        <f>IF('Form responses 1'!AX201="Да",1,0)</f>
        <v>1</v>
      </c>
      <c r="AX201">
        <f>IF('Form responses 1'!AY201="Да",1,0)</f>
        <v>0</v>
      </c>
      <c r="AY201">
        <f>IF('Form responses 1'!AZ201="Да",0,1)</f>
        <v>1</v>
      </c>
      <c r="AZ201">
        <f>IF('Form responses 1'!BA201="Да",1,0)</f>
        <v>0</v>
      </c>
      <c r="BA201">
        <f>IF('Form responses 1'!BB201="Да",1,0)</f>
        <v>1</v>
      </c>
      <c r="BB201">
        <f>IF('Form responses 1'!BC201="Да",0,1)</f>
        <v>1</v>
      </c>
      <c r="BC201">
        <f>IF('Form responses 1'!BD201="Да",1,0)</f>
        <v>0</v>
      </c>
      <c r="BD201">
        <f>IF('Form responses 1'!BE201="Да",1,0)</f>
        <v>0</v>
      </c>
      <c r="BE201">
        <f>IF('Form responses 1'!BF201="Да",1,0)</f>
        <v>0</v>
      </c>
      <c r="BF201">
        <f t="shared" si="31"/>
        <v>12</v>
      </c>
      <c r="BG201" t="str">
        <f t="shared" si="30"/>
        <v>3. амбиверт</v>
      </c>
      <c r="BH201">
        <f t="shared" si="32"/>
        <v>2</v>
      </c>
      <c r="BI201" t="str">
        <f t="shared" si="33"/>
        <v>4. низкий</v>
      </c>
      <c r="BJ201">
        <f t="shared" si="34"/>
        <v>4</v>
      </c>
      <c r="BK201" t="str">
        <f t="shared" si="35"/>
        <v>ок</v>
      </c>
      <c r="BL201">
        <f>IF('Form responses 1'!BG201=5,1,0)</f>
        <v>1</v>
      </c>
      <c r="BM201">
        <f>IF('Form responses 1'!BH201=5,1,0)</f>
        <v>1</v>
      </c>
      <c r="BN201">
        <f>IF('Form responses 1'!BI201=27,1,0)</f>
        <v>1</v>
      </c>
      <c r="BO201">
        <f>IF('Form responses 1'!BJ201=4,1,0)</f>
        <v>1</v>
      </c>
      <c r="BP201">
        <f>IF('Form responses 1'!BK201=29,1,0)</f>
        <v>1</v>
      </c>
      <c r="BQ201">
        <f>IF('Form responses 1'!BL201=20,1,0)</f>
        <v>0</v>
      </c>
      <c r="BR201">
        <f>IF('Form responses 1'!BM201="Семен потерял часть денег",1,0)</f>
        <v>1</v>
      </c>
      <c r="BS201">
        <f t="shared" si="36"/>
        <v>6</v>
      </c>
      <c r="BT201">
        <f t="shared" si="37"/>
        <v>0</v>
      </c>
      <c r="BU201">
        <f t="shared" si="38"/>
        <v>1</v>
      </c>
      <c r="BV201">
        <f t="shared" si="39"/>
        <v>0</v>
      </c>
    </row>
    <row r="202" spans="1:74" x14ac:dyDescent="0.25">
      <c r="A202">
        <f>IF('Form responses 1'!B202="Да",1,0)</f>
        <v>1</v>
      </c>
      <c r="B202">
        <f>IF('Form responses 1'!C202="Да",1,0)</f>
        <v>1</v>
      </c>
      <c r="C202">
        <f>IF('Form responses 1'!D202="Да",1,0)</f>
        <v>0</v>
      </c>
      <c r="D202">
        <f>IF('Form responses 1'!E202="Да",1,0)</f>
        <v>1</v>
      </c>
      <c r="E202">
        <f>IF('Form responses 1'!F202="Да",0,1)</f>
        <v>0</v>
      </c>
      <c r="F202">
        <f>IF('Form responses 1'!G202="Да",1,0)</f>
        <v>0</v>
      </c>
      <c r="G202">
        <f>IF('Form responses 1'!H202="Да",1,0)</f>
        <v>0</v>
      </c>
      <c r="H202">
        <f>IF('Form responses 1'!I202="Да",1,0)</f>
        <v>0</v>
      </c>
      <c r="I202">
        <f>IF('Form responses 1'!J202="Да",1,0)</f>
        <v>1</v>
      </c>
      <c r="J202">
        <f>IF('Form responses 1'!K202="Да",1,0)</f>
        <v>0</v>
      </c>
      <c r="K202">
        <f>IF('Form responses 1'!L202="Да",1,0)</f>
        <v>1</v>
      </c>
      <c r="L202">
        <f>IF('Form responses 1'!M202="Да",0,1)</f>
        <v>0</v>
      </c>
      <c r="M202">
        <f>IF('Form responses 1'!N202="Да",1,0)</f>
        <v>0</v>
      </c>
      <c r="N202">
        <f>IF('Form responses 1'!O202="Да",1,0)</f>
        <v>0</v>
      </c>
      <c r="O202">
        <f>IF('Form responses 1'!P202="Да",0,1)</f>
        <v>0</v>
      </c>
      <c r="P202">
        <f>IF('Form responses 1'!Q202="Да",1,0)</f>
        <v>0</v>
      </c>
      <c r="Q202">
        <f>IF('Form responses 1'!R202="Да",1,0)</f>
        <v>1</v>
      </c>
      <c r="R202">
        <f>IF('Form responses 1'!S202="Да",0,1)</f>
        <v>1</v>
      </c>
      <c r="S202">
        <f>IF('Form responses 1'!T202="Да",1,0)</f>
        <v>1</v>
      </c>
      <c r="T202">
        <f>IF('Form responses 1'!U202="Да",0,1)</f>
        <v>0</v>
      </c>
      <c r="U202">
        <f>IF('Form responses 1'!V202="Да",1,0)</f>
        <v>1</v>
      </c>
      <c r="V202">
        <f>IF('Form responses 1'!W202="Да",1,0)</f>
        <v>0</v>
      </c>
      <c r="W202">
        <f>IF('Form responses 1'!X202="Да",1,0)</f>
        <v>0</v>
      </c>
      <c r="X202">
        <f>IF('Form responses 1'!Y202="Да",1,0)</f>
        <v>0</v>
      </c>
      <c r="Y202">
        <f>IF('Form responses 1'!Z202="Да",1,0)</f>
        <v>0</v>
      </c>
      <c r="Z202">
        <f>IF('Form responses 1'!AA202="Да",1,0)</f>
        <v>0</v>
      </c>
      <c r="AA202">
        <f>IF('Form responses 1'!AB202="Да",1,0)</f>
        <v>0</v>
      </c>
      <c r="AB202">
        <f>IF('Form responses 1'!AC202="Да",1,0)</f>
        <v>0</v>
      </c>
      <c r="AC202">
        <f>IF('Form responses 1'!AD202="Да",0,1)</f>
        <v>0</v>
      </c>
      <c r="AD202">
        <f>IF('Form responses 1'!AE202="Да",0,1)</f>
        <v>0</v>
      </c>
      <c r="AE202">
        <f>IF('Form responses 1'!AF202="Да",1,0)</f>
        <v>1</v>
      </c>
      <c r="AF202">
        <f>IF('Form responses 1'!AG202="Да",0,1)</f>
        <v>0</v>
      </c>
      <c r="AG202">
        <f>IF('Form responses 1'!AH202="Да",1,0)</f>
        <v>1</v>
      </c>
      <c r="AH202">
        <f>IF('Form responses 1'!AI202="Да",0,1)</f>
        <v>0</v>
      </c>
      <c r="AI202">
        <f>IF('Form responses 1'!AJ202="Да",1,0)</f>
        <v>0</v>
      </c>
      <c r="AJ202">
        <f>IF('Form responses 1'!AK202="Да",1,0)</f>
        <v>0</v>
      </c>
      <c r="AK202">
        <f>IF('Form responses 1'!AL202="Да",0,1)</f>
        <v>1</v>
      </c>
      <c r="AL202">
        <f>IF('Form responses 1'!AM202="Да",1,0)</f>
        <v>0</v>
      </c>
      <c r="AM202">
        <f>IF('Form responses 1'!AN202="Да",1,0)</f>
        <v>0</v>
      </c>
      <c r="AN202">
        <f>IF('Form responses 1'!AO202="Да",1,0)</f>
        <v>0</v>
      </c>
      <c r="AO202">
        <f>IF('Form responses 1'!AP202="Да",0,1)</f>
        <v>0</v>
      </c>
      <c r="AP202">
        <f>IF('Form responses 1'!AQ202="Да",0,1)</f>
        <v>0</v>
      </c>
      <c r="AQ202">
        <f>IF('Form responses 1'!AR202="Да",1,0)</f>
        <v>0</v>
      </c>
      <c r="AR202">
        <f>IF('Form responses 1'!AS202="Да",1,0)</f>
        <v>0</v>
      </c>
      <c r="AS202">
        <f>IF('Form responses 1'!AT202="Да",1,0)</f>
        <v>0</v>
      </c>
      <c r="AT202">
        <f>IF('Form responses 1'!AU202="Да",1,0)</f>
        <v>0</v>
      </c>
      <c r="AU202">
        <f>IF('Form responses 1'!AV202="Да",1,0)</f>
        <v>0</v>
      </c>
      <c r="AV202">
        <f>IF('Form responses 1'!AW202="Да",0,1)</f>
        <v>0</v>
      </c>
      <c r="AW202">
        <f>IF('Form responses 1'!AX202="Да",1,0)</f>
        <v>0</v>
      </c>
      <c r="AX202">
        <f>IF('Form responses 1'!AY202="Да",1,0)</f>
        <v>0</v>
      </c>
      <c r="AY202">
        <f>IF('Form responses 1'!AZ202="Да",0,1)</f>
        <v>0</v>
      </c>
      <c r="AZ202">
        <f>IF('Form responses 1'!BA202="Да",1,0)</f>
        <v>1</v>
      </c>
      <c r="BA202">
        <f>IF('Form responses 1'!BB202="Да",1,0)</f>
        <v>1</v>
      </c>
      <c r="BB202">
        <f>IF('Form responses 1'!BC202="Да",0,1)</f>
        <v>0</v>
      </c>
      <c r="BC202">
        <f>IF('Form responses 1'!BD202="Да",1,0)</f>
        <v>1</v>
      </c>
      <c r="BD202">
        <f>IF('Form responses 1'!BE202="Да",1,0)</f>
        <v>0</v>
      </c>
      <c r="BE202">
        <f>IF('Form responses 1'!BF202="Да",1,0)</f>
        <v>0</v>
      </c>
      <c r="BF202">
        <f t="shared" si="31"/>
        <v>4</v>
      </c>
      <c r="BG202" t="str">
        <f t="shared" si="30"/>
        <v>5. глубокий интраверт</v>
      </c>
      <c r="BH202">
        <f t="shared" si="32"/>
        <v>10</v>
      </c>
      <c r="BI202" t="str">
        <f t="shared" si="33"/>
        <v>3. средний</v>
      </c>
      <c r="BJ202">
        <f t="shared" si="34"/>
        <v>1</v>
      </c>
      <c r="BK202" t="str">
        <f t="shared" si="35"/>
        <v>ок</v>
      </c>
      <c r="BL202">
        <f>IF('Form responses 1'!BG202=5,1,0)</f>
        <v>1</v>
      </c>
      <c r="BM202">
        <f>IF('Form responses 1'!BH202=5,1,0)</f>
        <v>1</v>
      </c>
      <c r="BN202">
        <f>IF('Form responses 1'!BI202=27,1,0)</f>
        <v>1</v>
      </c>
      <c r="BO202">
        <f>IF('Form responses 1'!BJ202=4,1,0)</f>
        <v>1</v>
      </c>
      <c r="BP202">
        <f>IF('Form responses 1'!BK202=29,1,0)</f>
        <v>1</v>
      </c>
      <c r="BQ202">
        <f>IF('Form responses 1'!BL202=20,1,0)</f>
        <v>0</v>
      </c>
      <c r="BR202">
        <f>IF('Form responses 1'!BM202="Семен потерял часть денег",1,0)</f>
        <v>1</v>
      </c>
      <c r="BS202">
        <f t="shared" si="36"/>
        <v>6</v>
      </c>
      <c r="BT202">
        <f t="shared" si="37"/>
        <v>0</v>
      </c>
      <c r="BU202">
        <f t="shared" si="38"/>
        <v>1</v>
      </c>
      <c r="BV202">
        <f t="shared" si="39"/>
        <v>0</v>
      </c>
    </row>
    <row r="203" spans="1:74" x14ac:dyDescent="0.25">
      <c r="A203">
        <f>IF('Form responses 1'!B203="Да",1,0)</f>
        <v>1</v>
      </c>
      <c r="B203">
        <f>IF('Form responses 1'!C203="Да",1,0)</f>
        <v>1</v>
      </c>
      <c r="C203">
        <f>IF('Form responses 1'!D203="Да",1,0)</f>
        <v>0</v>
      </c>
      <c r="D203">
        <f>IF('Form responses 1'!E203="Да",1,0)</f>
        <v>1</v>
      </c>
      <c r="E203">
        <f>IF('Form responses 1'!F203="Да",0,1)</f>
        <v>0</v>
      </c>
      <c r="F203">
        <f>IF('Form responses 1'!G203="Да",1,0)</f>
        <v>1</v>
      </c>
      <c r="G203">
        <f>IF('Form responses 1'!H203="Да",1,0)</f>
        <v>1</v>
      </c>
      <c r="H203">
        <f>IF('Form responses 1'!I203="Да",1,0)</f>
        <v>0</v>
      </c>
      <c r="I203">
        <f>IF('Form responses 1'!J203="Да",1,0)</f>
        <v>1</v>
      </c>
      <c r="J203">
        <f>IF('Form responses 1'!K203="Да",1,0)</f>
        <v>0</v>
      </c>
      <c r="K203">
        <f>IF('Form responses 1'!L203="Да",1,0)</f>
        <v>1</v>
      </c>
      <c r="L203">
        <f>IF('Form responses 1'!M203="Да",0,1)</f>
        <v>1</v>
      </c>
      <c r="M203">
        <f>IF('Form responses 1'!N203="Да",1,0)</f>
        <v>1</v>
      </c>
      <c r="N203">
        <f>IF('Form responses 1'!O203="Да",1,0)</f>
        <v>1</v>
      </c>
      <c r="O203">
        <f>IF('Form responses 1'!P203="Да",0,1)</f>
        <v>1</v>
      </c>
      <c r="P203">
        <f>IF('Form responses 1'!Q203="Да",1,0)</f>
        <v>1</v>
      </c>
      <c r="Q203">
        <f>IF('Form responses 1'!R203="Да",1,0)</f>
        <v>1</v>
      </c>
      <c r="R203">
        <f>IF('Form responses 1'!S203="Да",0,1)</f>
        <v>0</v>
      </c>
      <c r="S203">
        <f>IF('Form responses 1'!T203="Да",1,0)</f>
        <v>1</v>
      </c>
      <c r="T203">
        <f>IF('Form responses 1'!U203="Да",0,1)</f>
        <v>0</v>
      </c>
      <c r="U203">
        <f>IF('Form responses 1'!V203="Да",1,0)</f>
        <v>1</v>
      </c>
      <c r="V203">
        <f>IF('Form responses 1'!W203="Да",1,0)</f>
        <v>0</v>
      </c>
      <c r="W203">
        <f>IF('Form responses 1'!X203="Да",1,0)</f>
        <v>1</v>
      </c>
      <c r="X203">
        <f>IF('Form responses 1'!Y203="Да",1,0)</f>
        <v>1</v>
      </c>
      <c r="Y203">
        <f>IF('Form responses 1'!Z203="Да",1,0)</f>
        <v>1</v>
      </c>
      <c r="Z203">
        <f>IF('Form responses 1'!AA203="Да",1,0)</f>
        <v>0</v>
      </c>
      <c r="AA203">
        <f>IF('Form responses 1'!AB203="Да",1,0)</f>
        <v>0</v>
      </c>
      <c r="AB203">
        <f>IF('Form responses 1'!AC203="Да",1,0)</f>
        <v>1</v>
      </c>
      <c r="AC203">
        <f>IF('Form responses 1'!AD203="Да",0,1)</f>
        <v>1</v>
      </c>
      <c r="AD203">
        <f>IF('Form responses 1'!AE203="Да",0,1)</f>
        <v>1</v>
      </c>
      <c r="AE203">
        <f>IF('Form responses 1'!AF203="Да",1,0)</f>
        <v>1</v>
      </c>
      <c r="AF203">
        <f>IF('Form responses 1'!AG203="Да",0,1)</f>
        <v>1</v>
      </c>
      <c r="AG203">
        <f>IF('Form responses 1'!AH203="Да",1,0)</f>
        <v>0</v>
      </c>
      <c r="AH203">
        <f>IF('Form responses 1'!AI203="Да",0,1)</f>
        <v>0</v>
      </c>
      <c r="AI203">
        <f>IF('Form responses 1'!AJ203="Да",1,0)</f>
        <v>0</v>
      </c>
      <c r="AJ203">
        <f>IF('Form responses 1'!AK203="Да",1,0)</f>
        <v>1</v>
      </c>
      <c r="AK203">
        <f>IF('Form responses 1'!AL203="Да",0,1)</f>
        <v>0</v>
      </c>
      <c r="AL203">
        <f>IF('Form responses 1'!AM203="Да",1,0)</f>
        <v>1</v>
      </c>
      <c r="AM203">
        <f>IF('Form responses 1'!AN203="Да",1,0)</f>
        <v>0</v>
      </c>
      <c r="AN203">
        <f>IF('Form responses 1'!AO203="Да",1,0)</f>
        <v>1</v>
      </c>
      <c r="AO203">
        <f>IF('Form responses 1'!AP203="Да",0,1)</f>
        <v>1</v>
      </c>
      <c r="AP203">
        <f>IF('Form responses 1'!AQ203="Да",0,1)</f>
        <v>0</v>
      </c>
      <c r="AQ203">
        <f>IF('Form responses 1'!AR203="Да",1,0)</f>
        <v>1</v>
      </c>
      <c r="AR203">
        <f>IF('Form responses 1'!AS203="Да",1,0)</f>
        <v>0</v>
      </c>
      <c r="AS203">
        <f>IF('Form responses 1'!AT203="Да",1,0)</f>
        <v>1</v>
      </c>
      <c r="AT203">
        <f>IF('Form responses 1'!AU203="Да",1,0)</f>
        <v>1</v>
      </c>
      <c r="AU203">
        <f>IF('Form responses 1'!AV203="Да",1,0)</f>
        <v>0</v>
      </c>
      <c r="AV203">
        <f>IF('Form responses 1'!AW203="Да",0,1)</f>
        <v>0</v>
      </c>
      <c r="AW203">
        <f>IF('Form responses 1'!AX203="Да",1,0)</f>
        <v>0</v>
      </c>
      <c r="AX203">
        <f>IF('Form responses 1'!AY203="Да",1,0)</f>
        <v>1</v>
      </c>
      <c r="AY203">
        <f>IF('Form responses 1'!AZ203="Да",0,1)</f>
        <v>1</v>
      </c>
      <c r="AZ203">
        <f>IF('Form responses 1'!BA203="Да",1,0)</f>
        <v>1</v>
      </c>
      <c r="BA203">
        <f>IF('Form responses 1'!BB203="Да",1,0)</f>
        <v>0</v>
      </c>
      <c r="BB203">
        <f>IF('Form responses 1'!BC203="Да",0,1)</f>
        <v>0</v>
      </c>
      <c r="BC203">
        <f>IF('Form responses 1'!BD203="Да",1,0)</f>
        <v>1</v>
      </c>
      <c r="BD203">
        <f>IF('Form responses 1'!BE203="Да",1,0)</f>
        <v>0</v>
      </c>
      <c r="BE203">
        <f>IF('Form responses 1'!BF203="Да",1,0)</f>
        <v>0</v>
      </c>
      <c r="BF203">
        <f t="shared" si="31"/>
        <v>10</v>
      </c>
      <c r="BG203" t="str">
        <f t="shared" si="30"/>
        <v>3. амбиверт</v>
      </c>
      <c r="BH203">
        <f t="shared" si="32"/>
        <v>19</v>
      </c>
      <c r="BI203" t="str">
        <f t="shared" si="33"/>
        <v>2. Высокий</v>
      </c>
      <c r="BJ203">
        <f t="shared" si="34"/>
        <v>5</v>
      </c>
      <c r="BK203" t="str">
        <f t="shared" si="35"/>
        <v>пздт</v>
      </c>
      <c r="BL203">
        <f>IF('Form responses 1'!BG203=5,1,0)</f>
        <v>1</v>
      </c>
      <c r="BM203">
        <f>IF('Form responses 1'!BH203=5,1,0)</f>
        <v>0</v>
      </c>
      <c r="BN203">
        <f>IF('Form responses 1'!BI203=27,1,0)</f>
        <v>1</v>
      </c>
      <c r="BO203">
        <f>IF('Form responses 1'!BJ203=4,1,0)</f>
        <v>0</v>
      </c>
      <c r="BP203">
        <f>IF('Form responses 1'!BK203=29,1,0)</f>
        <v>1</v>
      </c>
      <c r="BQ203">
        <f>IF('Form responses 1'!BL203=20,1,0)</f>
        <v>1</v>
      </c>
      <c r="BR203">
        <f>IF('Form responses 1'!BM203="Семен потерял часть денег",1,0)</f>
        <v>1</v>
      </c>
      <c r="BS203">
        <f t="shared" si="36"/>
        <v>5</v>
      </c>
      <c r="BT203">
        <f t="shared" si="37"/>
        <v>0</v>
      </c>
      <c r="BU203">
        <f t="shared" si="38"/>
        <v>0</v>
      </c>
      <c r="BV203">
        <f t="shared" si="39"/>
        <v>0</v>
      </c>
    </row>
    <row r="204" spans="1:74" x14ac:dyDescent="0.25">
      <c r="A204">
        <f>IF('Form responses 1'!B204="Да",1,0)</f>
        <v>0</v>
      </c>
      <c r="B204">
        <f>IF('Form responses 1'!C204="Да",1,0)</f>
        <v>0</v>
      </c>
      <c r="C204">
        <f>IF('Form responses 1'!D204="Да",1,0)</f>
        <v>0</v>
      </c>
      <c r="D204">
        <f>IF('Form responses 1'!E204="Да",1,0)</f>
        <v>1</v>
      </c>
      <c r="E204">
        <f>IF('Form responses 1'!F204="Да",0,1)</f>
        <v>0</v>
      </c>
      <c r="F204">
        <f>IF('Form responses 1'!G204="Да",1,0)</f>
        <v>1</v>
      </c>
      <c r="G204">
        <f>IF('Form responses 1'!H204="Да",1,0)</f>
        <v>0</v>
      </c>
      <c r="H204">
        <f>IF('Form responses 1'!I204="Да",1,0)</f>
        <v>0</v>
      </c>
      <c r="I204">
        <f>IF('Form responses 1'!J204="Да",1,0)</f>
        <v>1</v>
      </c>
      <c r="J204">
        <f>IF('Form responses 1'!K204="Да",1,0)</f>
        <v>0</v>
      </c>
      <c r="K204">
        <f>IF('Form responses 1'!L204="Да",1,0)</f>
        <v>1</v>
      </c>
      <c r="L204">
        <f>IF('Form responses 1'!M204="Да",0,1)</f>
        <v>0</v>
      </c>
      <c r="M204">
        <f>IF('Form responses 1'!N204="Да",1,0)</f>
        <v>0</v>
      </c>
      <c r="N204">
        <f>IF('Form responses 1'!O204="Да",1,0)</f>
        <v>0</v>
      </c>
      <c r="O204">
        <f>IF('Form responses 1'!P204="Да",0,1)</f>
        <v>0</v>
      </c>
      <c r="P204">
        <f>IF('Form responses 1'!Q204="Да",1,0)</f>
        <v>0</v>
      </c>
      <c r="Q204">
        <f>IF('Form responses 1'!R204="Да",1,0)</f>
        <v>0</v>
      </c>
      <c r="R204">
        <f>IF('Form responses 1'!S204="Да",0,1)</f>
        <v>0</v>
      </c>
      <c r="S204">
        <f>IF('Form responses 1'!T204="Да",1,0)</f>
        <v>1</v>
      </c>
      <c r="T204">
        <f>IF('Form responses 1'!U204="Да",0,1)</f>
        <v>1</v>
      </c>
      <c r="U204">
        <f>IF('Form responses 1'!V204="Да",1,0)</f>
        <v>0</v>
      </c>
      <c r="V204">
        <f>IF('Form responses 1'!W204="Да",1,0)</f>
        <v>1</v>
      </c>
      <c r="W204">
        <f>IF('Form responses 1'!X204="Да",1,0)</f>
        <v>0</v>
      </c>
      <c r="X204">
        <f>IF('Form responses 1'!Y204="Да",1,0)</f>
        <v>0</v>
      </c>
      <c r="Y204">
        <f>IF('Form responses 1'!Z204="Да",1,0)</f>
        <v>1</v>
      </c>
      <c r="Z204">
        <f>IF('Form responses 1'!AA204="Да",1,0)</f>
        <v>0</v>
      </c>
      <c r="AA204">
        <f>IF('Form responses 1'!AB204="Да",1,0)</f>
        <v>1</v>
      </c>
      <c r="AB204">
        <f>IF('Form responses 1'!AC204="Да",1,0)</f>
        <v>0</v>
      </c>
      <c r="AC204">
        <f>IF('Form responses 1'!AD204="Да",0,1)</f>
        <v>1</v>
      </c>
      <c r="AD204">
        <f>IF('Form responses 1'!AE204="Да",0,1)</f>
        <v>0</v>
      </c>
      <c r="AE204">
        <f>IF('Form responses 1'!AF204="Да",1,0)</f>
        <v>1</v>
      </c>
      <c r="AF204">
        <f>IF('Form responses 1'!AG204="Да",0,1)</f>
        <v>0</v>
      </c>
      <c r="AG204">
        <f>IF('Form responses 1'!AH204="Да",1,0)</f>
        <v>1</v>
      </c>
      <c r="AH204">
        <f>IF('Form responses 1'!AI204="Да",0,1)</f>
        <v>0</v>
      </c>
      <c r="AI204">
        <f>IF('Form responses 1'!AJ204="Да",1,0)</f>
        <v>0</v>
      </c>
      <c r="AJ204">
        <f>IF('Form responses 1'!AK204="Да",1,0)</f>
        <v>0</v>
      </c>
      <c r="AK204">
        <f>IF('Form responses 1'!AL204="Да",0,1)</f>
        <v>0</v>
      </c>
      <c r="AL204">
        <f>IF('Form responses 1'!AM204="Да",1,0)</f>
        <v>0</v>
      </c>
      <c r="AM204">
        <f>IF('Form responses 1'!AN204="Да",1,0)</f>
        <v>0</v>
      </c>
      <c r="AN204">
        <f>IF('Form responses 1'!AO204="Да",1,0)</f>
        <v>0</v>
      </c>
      <c r="AO204">
        <f>IF('Form responses 1'!AP204="Да",0,1)</f>
        <v>1</v>
      </c>
      <c r="AP204">
        <f>IF('Form responses 1'!AQ204="Да",0,1)</f>
        <v>0</v>
      </c>
      <c r="AQ204">
        <f>IF('Form responses 1'!AR204="Да",1,0)</f>
        <v>0</v>
      </c>
      <c r="AR204">
        <f>IF('Form responses 1'!AS204="Да",1,0)</f>
        <v>1</v>
      </c>
      <c r="AS204">
        <f>IF('Form responses 1'!AT204="Да",1,0)</f>
        <v>1</v>
      </c>
      <c r="AT204">
        <f>IF('Form responses 1'!AU204="Да",1,0)</f>
        <v>1</v>
      </c>
      <c r="AU204">
        <f>IF('Form responses 1'!AV204="Да",1,0)</f>
        <v>0</v>
      </c>
      <c r="AV204">
        <f>IF('Form responses 1'!AW204="Да",0,1)</f>
        <v>0</v>
      </c>
      <c r="AW204">
        <f>IF('Form responses 1'!AX204="Да",1,0)</f>
        <v>1</v>
      </c>
      <c r="AX204">
        <f>IF('Form responses 1'!AY204="Да",1,0)</f>
        <v>0</v>
      </c>
      <c r="AY204">
        <f>IF('Form responses 1'!AZ204="Да",0,1)</f>
        <v>1</v>
      </c>
      <c r="AZ204">
        <f>IF('Form responses 1'!BA204="Да",1,0)</f>
        <v>0</v>
      </c>
      <c r="BA204">
        <f>IF('Form responses 1'!BB204="Да",1,0)</f>
        <v>1</v>
      </c>
      <c r="BB204">
        <f>IF('Form responses 1'!BC204="Да",0,1)</f>
        <v>0</v>
      </c>
      <c r="BC204">
        <f>IF('Form responses 1'!BD204="Да",1,0)</f>
        <v>1</v>
      </c>
      <c r="BD204">
        <f>IF('Form responses 1'!BE204="Да",1,0)</f>
        <v>1</v>
      </c>
      <c r="BE204">
        <f>IF('Form responses 1'!BF204="Да",1,0)</f>
        <v>0</v>
      </c>
      <c r="BF204">
        <f t="shared" si="31"/>
        <v>12</v>
      </c>
      <c r="BG204" t="str">
        <f t="shared" si="30"/>
        <v>3. амбиверт</v>
      </c>
      <c r="BH204">
        <f t="shared" si="32"/>
        <v>8</v>
      </c>
      <c r="BI204" t="str">
        <f t="shared" si="33"/>
        <v>3. средний</v>
      </c>
      <c r="BJ204">
        <f t="shared" si="34"/>
        <v>1</v>
      </c>
      <c r="BK204" t="str">
        <f t="shared" si="35"/>
        <v>ок</v>
      </c>
      <c r="BL204">
        <f>IF('Form responses 1'!BG204=5,1,0)</f>
        <v>1</v>
      </c>
      <c r="BM204">
        <f>IF('Form responses 1'!BH204=5,1,0)</f>
        <v>1</v>
      </c>
      <c r="BN204">
        <f>IF('Form responses 1'!BI204=27,1,0)</f>
        <v>1</v>
      </c>
      <c r="BO204">
        <f>IF('Form responses 1'!BJ204=4,1,0)</f>
        <v>1</v>
      </c>
      <c r="BP204">
        <f>IF('Form responses 1'!BK204=29,1,0)</f>
        <v>1</v>
      </c>
      <c r="BQ204">
        <f>IF('Form responses 1'!BL204=20,1,0)</f>
        <v>1</v>
      </c>
      <c r="BR204">
        <f>IF('Form responses 1'!BM204="Семен потерял часть денег",1,0)</f>
        <v>1</v>
      </c>
      <c r="BS204">
        <f t="shared" si="36"/>
        <v>7</v>
      </c>
      <c r="BT204">
        <f t="shared" si="37"/>
        <v>1</v>
      </c>
      <c r="BU204">
        <f t="shared" si="38"/>
        <v>1</v>
      </c>
      <c r="BV204">
        <f t="shared" si="39"/>
        <v>0</v>
      </c>
    </row>
    <row r="205" spans="1:74" x14ac:dyDescent="0.25">
      <c r="A205">
        <f>IF('Form responses 1'!B205="Да",1,0)</f>
        <v>0</v>
      </c>
      <c r="B205">
        <f>IF('Form responses 1'!C205="Да",1,0)</f>
        <v>1</v>
      </c>
      <c r="C205">
        <f>IF('Form responses 1'!D205="Да",1,0)</f>
        <v>0</v>
      </c>
      <c r="D205">
        <f>IF('Form responses 1'!E205="Да",1,0)</f>
        <v>0</v>
      </c>
      <c r="E205">
        <f>IF('Form responses 1'!F205="Да",0,1)</f>
        <v>1</v>
      </c>
      <c r="F205">
        <f>IF('Form responses 1'!G205="Да",1,0)</f>
        <v>0</v>
      </c>
      <c r="G205">
        <f>IF('Form responses 1'!H205="Да",1,0)</f>
        <v>1</v>
      </c>
      <c r="H205">
        <f>IF('Form responses 1'!I205="Да",1,0)</f>
        <v>1</v>
      </c>
      <c r="I205">
        <f>IF('Form responses 1'!J205="Да",1,0)</f>
        <v>1</v>
      </c>
      <c r="J205">
        <f>IF('Form responses 1'!K205="Да",1,0)</f>
        <v>0</v>
      </c>
      <c r="K205">
        <f>IF('Form responses 1'!L205="Да",1,0)</f>
        <v>1</v>
      </c>
      <c r="L205">
        <f>IF('Form responses 1'!M205="Да",0,1)</f>
        <v>0</v>
      </c>
      <c r="M205">
        <f>IF('Form responses 1'!N205="Да",1,0)</f>
        <v>1</v>
      </c>
      <c r="N205">
        <f>IF('Form responses 1'!O205="Да",1,0)</f>
        <v>1</v>
      </c>
      <c r="O205">
        <f>IF('Form responses 1'!P205="Да",0,1)</f>
        <v>1</v>
      </c>
      <c r="P205">
        <f>IF('Form responses 1'!Q205="Да",1,0)</f>
        <v>1</v>
      </c>
      <c r="Q205">
        <f>IF('Form responses 1'!R205="Да",1,0)</f>
        <v>1</v>
      </c>
      <c r="R205">
        <f>IF('Form responses 1'!S205="Да",0,1)</f>
        <v>0</v>
      </c>
      <c r="S205">
        <f>IF('Form responses 1'!T205="Да",1,0)</f>
        <v>1</v>
      </c>
      <c r="T205">
        <f>IF('Form responses 1'!U205="Да",0,1)</f>
        <v>1</v>
      </c>
      <c r="U205">
        <f>IF('Form responses 1'!V205="Да",1,0)</f>
        <v>1</v>
      </c>
      <c r="V205">
        <f>IF('Form responses 1'!W205="Да",1,0)</f>
        <v>1</v>
      </c>
      <c r="W205">
        <f>IF('Form responses 1'!X205="Да",1,0)</f>
        <v>1</v>
      </c>
      <c r="X205">
        <f>IF('Form responses 1'!Y205="Да",1,0)</f>
        <v>1</v>
      </c>
      <c r="Y205">
        <f>IF('Form responses 1'!Z205="Да",1,0)</f>
        <v>1</v>
      </c>
      <c r="Z205">
        <f>IF('Form responses 1'!AA205="Да",1,0)</f>
        <v>1</v>
      </c>
      <c r="AA205">
        <f>IF('Form responses 1'!AB205="Да",1,0)</f>
        <v>1</v>
      </c>
      <c r="AB205">
        <f>IF('Form responses 1'!AC205="Да",1,0)</f>
        <v>1</v>
      </c>
      <c r="AC205">
        <f>IF('Form responses 1'!AD205="Да",0,1)</f>
        <v>1</v>
      </c>
      <c r="AD205">
        <f>IF('Form responses 1'!AE205="Да",0,1)</f>
        <v>0</v>
      </c>
      <c r="AE205">
        <f>IF('Form responses 1'!AF205="Да",1,0)</f>
        <v>1</v>
      </c>
      <c r="AF205">
        <f>IF('Form responses 1'!AG205="Да",0,1)</f>
        <v>0</v>
      </c>
      <c r="AG205">
        <f>IF('Form responses 1'!AH205="Да",1,0)</f>
        <v>0</v>
      </c>
      <c r="AH205">
        <f>IF('Form responses 1'!AI205="Да",0,1)</f>
        <v>1</v>
      </c>
      <c r="AI205">
        <f>IF('Form responses 1'!AJ205="Да",1,0)</f>
        <v>0</v>
      </c>
      <c r="AJ205">
        <f>IF('Form responses 1'!AK205="Да",1,0)</f>
        <v>0</v>
      </c>
      <c r="AK205">
        <f>IF('Form responses 1'!AL205="Да",0,1)</f>
        <v>1</v>
      </c>
      <c r="AL205">
        <f>IF('Form responses 1'!AM205="Да",1,0)</f>
        <v>1</v>
      </c>
      <c r="AM205">
        <f>IF('Form responses 1'!AN205="Да",1,0)</f>
        <v>0</v>
      </c>
      <c r="AN205">
        <f>IF('Form responses 1'!AO205="Да",1,0)</f>
        <v>0</v>
      </c>
      <c r="AO205">
        <f>IF('Form responses 1'!AP205="Да",0,1)</f>
        <v>1</v>
      </c>
      <c r="AP205">
        <f>IF('Form responses 1'!AQ205="Да",0,1)</f>
        <v>0</v>
      </c>
      <c r="AQ205">
        <f>IF('Form responses 1'!AR205="Да",1,0)</f>
        <v>0</v>
      </c>
      <c r="AR205">
        <f>IF('Form responses 1'!AS205="Да",1,0)</f>
        <v>1</v>
      </c>
      <c r="AS205">
        <f>IF('Form responses 1'!AT205="Да",1,0)</f>
        <v>1</v>
      </c>
      <c r="AT205">
        <f>IF('Form responses 1'!AU205="Да",1,0)</f>
        <v>1</v>
      </c>
      <c r="AU205">
        <f>IF('Form responses 1'!AV205="Да",1,0)</f>
        <v>1</v>
      </c>
      <c r="AV205">
        <f>IF('Form responses 1'!AW205="Да",0,1)</f>
        <v>0</v>
      </c>
      <c r="AW205">
        <f>IF('Form responses 1'!AX205="Да",1,0)</f>
        <v>0</v>
      </c>
      <c r="AX205">
        <f>IF('Form responses 1'!AY205="Да",1,0)</f>
        <v>1</v>
      </c>
      <c r="AY205">
        <f>IF('Form responses 1'!AZ205="Да",0,1)</f>
        <v>0</v>
      </c>
      <c r="AZ205">
        <f>IF('Form responses 1'!BA205="Да",1,0)</f>
        <v>1</v>
      </c>
      <c r="BA205">
        <f>IF('Form responses 1'!BB205="Да",1,0)</f>
        <v>1</v>
      </c>
      <c r="BB205">
        <f>IF('Form responses 1'!BC205="Да",0,1)</f>
        <v>1</v>
      </c>
      <c r="BC205">
        <f>IF('Form responses 1'!BD205="Да",1,0)</f>
        <v>0</v>
      </c>
      <c r="BD205">
        <f>IF('Form responses 1'!BE205="Да",1,0)</f>
        <v>1</v>
      </c>
      <c r="BE205">
        <f>IF('Form responses 1'!BF205="Да",1,0)</f>
        <v>0</v>
      </c>
      <c r="BF205">
        <f t="shared" si="31"/>
        <v>17</v>
      </c>
      <c r="BG205" t="str">
        <f t="shared" si="30"/>
        <v>2. экстраверт</v>
      </c>
      <c r="BH205">
        <f t="shared" si="32"/>
        <v>17</v>
      </c>
      <c r="BI205" t="str">
        <f t="shared" si="33"/>
        <v>2. Высокий</v>
      </c>
      <c r="BJ205">
        <f t="shared" si="34"/>
        <v>2</v>
      </c>
      <c r="BK205" t="str">
        <f t="shared" si="35"/>
        <v>ок</v>
      </c>
      <c r="BL205">
        <f>IF('Form responses 1'!BG205=5,1,0)</f>
        <v>1</v>
      </c>
      <c r="BM205">
        <f>IF('Form responses 1'!BH205=5,1,0)</f>
        <v>1</v>
      </c>
      <c r="BN205">
        <f>IF('Form responses 1'!BI205=27,1,0)</f>
        <v>1</v>
      </c>
      <c r="BO205">
        <f>IF('Form responses 1'!BJ205=4,1,0)</f>
        <v>0</v>
      </c>
      <c r="BP205">
        <f>IF('Form responses 1'!BK205=29,1,0)</f>
        <v>1</v>
      </c>
      <c r="BQ205">
        <f>IF('Form responses 1'!BL205=20,1,0)</f>
        <v>1</v>
      </c>
      <c r="BR205">
        <f>IF('Form responses 1'!BM205="Семен потерял часть денег",1,0)</f>
        <v>1</v>
      </c>
      <c r="BS205">
        <f t="shared" si="36"/>
        <v>6</v>
      </c>
      <c r="BT205">
        <f t="shared" si="37"/>
        <v>0</v>
      </c>
      <c r="BU205">
        <f t="shared" si="38"/>
        <v>1</v>
      </c>
      <c r="BV205">
        <f t="shared" si="39"/>
        <v>0</v>
      </c>
    </row>
    <row r="206" spans="1:74" x14ac:dyDescent="0.25">
      <c r="A206">
        <f>IF('Form responses 1'!B206="Да",1,0)</f>
        <v>0</v>
      </c>
      <c r="B206">
        <f>IF('Form responses 1'!C206="Да",1,0)</f>
        <v>1</v>
      </c>
      <c r="C206">
        <f>IF('Form responses 1'!D206="Да",1,0)</f>
        <v>0</v>
      </c>
      <c r="D206">
        <f>IF('Form responses 1'!E206="Да",1,0)</f>
        <v>1</v>
      </c>
      <c r="E206">
        <f>IF('Form responses 1'!F206="Да",0,1)</f>
        <v>0</v>
      </c>
      <c r="F206">
        <f>IF('Form responses 1'!G206="Да",1,0)</f>
        <v>1</v>
      </c>
      <c r="G206">
        <f>IF('Form responses 1'!H206="Да",1,0)</f>
        <v>0</v>
      </c>
      <c r="H206">
        <f>IF('Form responses 1'!I206="Да",1,0)</f>
        <v>0</v>
      </c>
      <c r="I206">
        <f>IF('Form responses 1'!J206="Да",1,0)</f>
        <v>1</v>
      </c>
      <c r="J206">
        <f>IF('Form responses 1'!K206="Да",1,0)</f>
        <v>0</v>
      </c>
      <c r="K206">
        <f>IF('Form responses 1'!L206="Да",1,0)</f>
        <v>1</v>
      </c>
      <c r="L206">
        <f>IF('Form responses 1'!M206="Да",0,1)</f>
        <v>1</v>
      </c>
      <c r="M206">
        <f>IF('Form responses 1'!N206="Да",1,0)</f>
        <v>0</v>
      </c>
      <c r="N206">
        <f>IF('Form responses 1'!O206="Да",1,0)</f>
        <v>1</v>
      </c>
      <c r="O206">
        <f>IF('Form responses 1'!P206="Да",0,1)</f>
        <v>0</v>
      </c>
      <c r="P206">
        <f>IF('Form responses 1'!Q206="Да",1,0)</f>
        <v>0</v>
      </c>
      <c r="Q206">
        <f>IF('Form responses 1'!R206="Да",1,0)</f>
        <v>0</v>
      </c>
      <c r="R206">
        <f>IF('Form responses 1'!S206="Да",0,1)</f>
        <v>0</v>
      </c>
      <c r="S206">
        <f>IF('Form responses 1'!T206="Да",1,0)</f>
        <v>0</v>
      </c>
      <c r="T206">
        <f>IF('Form responses 1'!U206="Да",0,1)</f>
        <v>0</v>
      </c>
      <c r="U206">
        <f>IF('Form responses 1'!V206="Да",1,0)</f>
        <v>1</v>
      </c>
      <c r="V206">
        <f>IF('Form responses 1'!W206="Да",1,0)</f>
        <v>0</v>
      </c>
      <c r="W206">
        <f>IF('Form responses 1'!X206="Да",1,0)</f>
        <v>0</v>
      </c>
      <c r="X206">
        <f>IF('Form responses 1'!Y206="Да",1,0)</f>
        <v>0</v>
      </c>
      <c r="Y206">
        <f>IF('Form responses 1'!Z206="Да",1,0)</f>
        <v>0</v>
      </c>
      <c r="Z206">
        <f>IF('Form responses 1'!AA206="Да",1,0)</f>
        <v>0</v>
      </c>
      <c r="AA206">
        <f>IF('Form responses 1'!AB206="Да",1,0)</f>
        <v>0</v>
      </c>
      <c r="AB206">
        <f>IF('Form responses 1'!AC206="Да",1,0)</f>
        <v>1</v>
      </c>
      <c r="AC206">
        <f>IF('Form responses 1'!AD206="Да",0,1)</f>
        <v>0</v>
      </c>
      <c r="AD206">
        <f>IF('Form responses 1'!AE206="Да",0,1)</f>
        <v>1</v>
      </c>
      <c r="AE206">
        <f>IF('Form responses 1'!AF206="Да",1,0)</f>
        <v>1</v>
      </c>
      <c r="AF206">
        <f>IF('Form responses 1'!AG206="Да",0,1)</f>
        <v>0</v>
      </c>
      <c r="AG206">
        <f>IF('Form responses 1'!AH206="Да",1,0)</f>
        <v>0</v>
      </c>
      <c r="AH206">
        <f>IF('Form responses 1'!AI206="Да",0,1)</f>
        <v>0</v>
      </c>
      <c r="AI206">
        <f>IF('Form responses 1'!AJ206="Да",1,0)</f>
        <v>0</v>
      </c>
      <c r="AJ206">
        <f>IF('Form responses 1'!AK206="Да",1,0)</f>
        <v>0</v>
      </c>
      <c r="AK206">
        <f>IF('Form responses 1'!AL206="Да",0,1)</f>
        <v>0</v>
      </c>
      <c r="AL206">
        <f>IF('Form responses 1'!AM206="Да",1,0)</f>
        <v>0</v>
      </c>
      <c r="AM206">
        <f>IF('Form responses 1'!AN206="Да",1,0)</f>
        <v>0</v>
      </c>
      <c r="AN206">
        <f>IF('Form responses 1'!AO206="Да",1,0)</f>
        <v>0</v>
      </c>
      <c r="AO206">
        <f>IF('Form responses 1'!AP206="Да",0,1)</f>
        <v>0</v>
      </c>
      <c r="AP206">
        <f>IF('Form responses 1'!AQ206="Да",0,1)</f>
        <v>0</v>
      </c>
      <c r="AQ206">
        <f>IF('Form responses 1'!AR206="Да",1,0)</f>
        <v>0</v>
      </c>
      <c r="AR206">
        <f>IF('Form responses 1'!AS206="Да",1,0)</f>
        <v>0</v>
      </c>
      <c r="AS206">
        <f>IF('Form responses 1'!AT206="Да",1,0)</f>
        <v>0</v>
      </c>
      <c r="AT206">
        <f>IF('Form responses 1'!AU206="Да",1,0)</f>
        <v>0</v>
      </c>
      <c r="AU206">
        <f>IF('Form responses 1'!AV206="Да",1,0)</f>
        <v>0</v>
      </c>
      <c r="AV206">
        <f>IF('Form responses 1'!AW206="Да",0,1)</f>
        <v>1</v>
      </c>
      <c r="AW206">
        <f>IF('Form responses 1'!AX206="Да",1,0)</f>
        <v>0</v>
      </c>
      <c r="AX206">
        <f>IF('Form responses 1'!AY206="Да",1,0)</f>
        <v>1</v>
      </c>
      <c r="AY206">
        <f>IF('Form responses 1'!AZ206="Да",0,1)</f>
        <v>0</v>
      </c>
      <c r="AZ206">
        <f>IF('Form responses 1'!BA206="Да",1,0)</f>
        <v>1</v>
      </c>
      <c r="BA206">
        <f>IF('Form responses 1'!BB206="Да",1,0)</f>
        <v>0</v>
      </c>
      <c r="BB206">
        <f>IF('Form responses 1'!BC206="Да",0,1)</f>
        <v>1</v>
      </c>
      <c r="BC206">
        <f>IF('Form responses 1'!BD206="Да",1,0)</f>
        <v>1</v>
      </c>
      <c r="BD206">
        <f>IF('Form responses 1'!BE206="Да",1,0)</f>
        <v>0</v>
      </c>
      <c r="BE206">
        <f>IF('Form responses 1'!BF206="Да",1,0)</f>
        <v>1</v>
      </c>
      <c r="BF206">
        <f t="shared" si="31"/>
        <v>0</v>
      </c>
      <c r="BG206" t="str">
        <f t="shared" si="30"/>
        <v>5. глубокий интраверт</v>
      </c>
      <c r="BH206">
        <f t="shared" si="32"/>
        <v>12</v>
      </c>
      <c r="BI206" t="str">
        <f t="shared" si="33"/>
        <v>3. средний</v>
      </c>
      <c r="BJ206">
        <f t="shared" si="34"/>
        <v>5</v>
      </c>
      <c r="BK206" t="str">
        <f t="shared" si="35"/>
        <v>пздт</v>
      </c>
      <c r="BL206">
        <f>IF('Form responses 1'!BG206=5,1,0)</f>
        <v>1</v>
      </c>
      <c r="BM206">
        <f>IF('Form responses 1'!BH206=5,1,0)</f>
        <v>0</v>
      </c>
      <c r="BN206">
        <f>IF('Form responses 1'!BI206=27,1,0)</f>
        <v>1</v>
      </c>
      <c r="BO206">
        <f>IF('Form responses 1'!BJ206=4,1,0)</f>
        <v>1</v>
      </c>
      <c r="BP206">
        <f>IF('Form responses 1'!BK206=29,1,0)</f>
        <v>1</v>
      </c>
      <c r="BQ206">
        <f>IF('Form responses 1'!BL206=20,1,0)</f>
        <v>0</v>
      </c>
      <c r="BR206">
        <f>IF('Form responses 1'!BM206="Семен потерял часть денег",1,0)</f>
        <v>1</v>
      </c>
      <c r="BS206">
        <f t="shared" si="36"/>
        <v>5</v>
      </c>
      <c r="BT206">
        <f t="shared" si="37"/>
        <v>0</v>
      </c>
      <c r="BU206">
        <f t="shared" si="38"/>
        <v>0</v>
      </c>
      <c r="BV206">
        <f t="shared" si="39"/>
        <v>0</v>
      </c>
    </row>
    <row r="207" spans="1:74" x14ac:dyDescent="0.25">
      <c r="A207">
        <f>IF('Form responses 1'!B207="Да",1,0)</f>
        <v>0</v>
      </c>
      <c r="B207">
        <f>IF('Form responses 1'!C207="Да",1,0)</f>
        <v>0</v>
      </c>
      <c r="C207">
        <f>IF('Form responses 1'!D207="Да",1,0)</f>
        <v>0</v>
      </c>
      <c r="D207">
        <f>IF('Form responses 1'!E207="Да",1,0)</f>
        <v>1</v>
      </c>
      <c r="E207">
        <f>IF('Form responses 1'!F207="Да",0,1)</f>
        <v>0</v>
      </c>
      <c r="F207">
        <f>IF('Form responses 1'!G207="Да",1,0)</f>
        <v>0</v>
      </c>
      <c r="G207">
        <f>IF('Form responses 1'!H207="Да",1,0)</f>
        <v>1</v>
      </c>
      <c r="H207">
        <f>IF('Form responses 1'!I207="Да",1,0)</f>
        <v>0</v>
      </c>
      <c r="I207">
        <f>IF('Form responses 1'!J207="Да",1,0)</f>
        <v>1</v>
      </c>
      <c r="J207">
        <f>IF('Form responses 1'!K207="Да",1,0)</f>
        <v>0</v>
      </c>
      <c r="K207">
        <f>IF('Form responses 1'!L207="Да",1,0)</f>
        <v>1</v>
      </c>
      <c r="L207">
        <f>IF('Form responses 1'!M207="Да",0,1)</f>
        <v>0</v>
      </c>
      <c r="M207">
        <f>IF('Form responses 1'!N207="Да",1,0)</f>
        <v>0</v>
      </c>
      <c r="N207">
        <f>IF('Form responses 1'!O207="Да",1,0)</f>
        <v>0</v>
      </c>
      <c r="O207">
        <f>IF('Form responses 1'!P207="Да",0,1)</f>
        <v>0</v>
      </c>
      <c r="P207">
        <f>IF('Form responses 1'!Q207="Да",1,0)</f>
        <v>1</v>
      </c>
      <c r="Q207">
        <f>IF('Form responses 1'!R207="Да",1,0)</f>
        <v>0</v>
      </c>
      <c r="R207">
        <f>IF('Form responses 1'!S207="Да",0,1)</f>
        <v>0</v>
      </c>
      <c r="S207">
        <f>IF('Form responses 1'!T207="Да",1,0)</f>
        <v>0</v>
      </c>
      <c r="T207">
        <f>IF('Form responses 1'!U207="Да",0,1)</f>
        <v>0</v>
      </c>
      <c r="U207">
        <f>IF('Form responses 1'!V207="Да",1,0)</f>
        <v>0</v>
      </c>
      <c r="V207">
        <f>IF('Form responses 1'!W207="Да",1,0)</f>
        <v>0</v>
      </c>
      <c r="W207">
        <f>IF('Form responses 1'!X207="Да",1,0)</f>
        <v>1</v>
      </c>
      <c r="X207">
        <f>IF('Form responses 1'!Y207="Да",1,0)</f>
        <v>1</v>
      </c>
      <c r="Y207">
        <f>IF('Form responses 1'!Z207="Да",1,0)</f>
        <v>1</v>
      </c>
      <c r="Z207">
        <f>IF('Form responses 1'!AA207="Да",1,0)</f>
        <v>0</v>
      </c>
      <c r="AA207">
        <f>IF('Form responses 1'!AB207="Да",1,0)</f>
        <v>0</v>
      </c>
      <c r="AB207">
        <f>IF('Form responses 1'!AC207="Да",1,0)</f>
        <v>1</v>
      </c>
      <c r="AC207">
        <f>IF('Form responses 1'!AD207="Да",0,1)</f>
        <v>0</v>
      </c>
      <c r="AD207">
        <f>IF('Form responses 1'!AE207="Да",0,1)</f>
        <v>0</v>
      </c>
      <c r="AE207">
        <f>IF('Form responses 1'!AF207="Да",1,0)</f>
        <v>1</v>
      </c>
      <c r="AF207">
        <f>IF('Form responses 1'!AG207="Да",0,1)</f>
        <v>1</v>
      </c>
      <c r="AG207">
        <f>IF('Form responses 1'!AH207="Да",1,0)</f>
        <v>0</v>
      </c>
      <c r="AH207">
        <f>IF('Form responses 1'!AI207="Да",0,1)</f>
        <v>0</v>
      </c>
      <c r="AI207">
        <f>IF('Form responses 1'!AJ207="Да",1,0)</f>
        <v>0</v>
      </c>
      <c r="AJ207">
        <f>IF('Form responses 1'!AK207="Да",1,0)</f>
        <v>0</v>
      </c>
      <c r="AK207">
        <f>IF('Form responses 1'!AL207="Да",0,1)</f>
        <v>1</v>
      </c>
      <c r="AL207">
        <f>IF('Form responses 1'!AM207="Да",1,0)</f>
        <v>1</v>
      </c>
      <c r="AM207">
        <f>IF('Form responses 1'!AN207="Да",1,0)</f>
        <v>0</v>
      </c>
      <c r="AN207">
        <f>IF('Form responses 1'!AO207="Да",1,0)</f>
        <v>0</v>
      </c>
      <c r="AO207">
        <f>IF('Form responses 1'!AP207="Да",0,1)</f>
        <v>0</v>
      </c>
      <c r="AP207">
        <f>IF('Form responses 1'!AQ207="Да",0,1)</f>
        <v>0</v>
      </c>
      <c r="AQ207">
        <f>IF('Form responses 1'!AR207="Да",1,0)</f>
        <v>0</v>
      </c>
      <c r="AR207">
        <f>IF('Form responses 1'!AS207="Да",1,0)</f>
        <v>0</v>
      </c>
      <c r="AS207">
        <f>IF('Form responses 1'!AT207="Да",1,0)</f>
        <v>1</v>
      </c>
      <c r="AT207">
        <f>IF('Form responses 1'!AU207="Да",1,0)</f>
        <v>0</v>
      </c>
      <c r="AU207">
        <f>IF('Form responses 1'!AV207="Да",1,0)</f>
        <v>1</v>
      </c>
      <c r="AV207">
        <f>IF('Form responses 1'!AW207="Да",0,1)</f>
        <v>1</v>
      </c>
      <c r="AW207">
        <f>IF('Form responses 1'!AX207="Да",1,0)</f>
        <v>0</v>
      </c>
      <c r="AX207">
        <f>IF('Form responses 1'!AY207="Да",1,0)</f>
        <v>1</v>
      </c>
      <c r="AY207">
        <f>IF('Form responses 1'!AZ207="Да",0,1)</f>
        <v>0</v>
      </c>
      <c r="AZ207">
        <f>IF('Form responses 1'!BA207="Да",1,0)</f>
        <v>1</v>
      </c>
      <c r="BA207">
        <f>IF('Form responses 1'!BB207="Да",1,0)</f>
        <v>0</v>
      </c>
      <c r="BB207">
        <f>IF('Form responses 1'!BC207="Да",0,1)</f>
        <v>0</v>
      </c>
      <c r="BC207">
        <f>IF('Form responses 1'!BD207="Да",1,0)</f>
        <v>1</v>
      </c>
      <c r="BD207">
        <f>IF('Form responses 1'!BE207="Да",1,0)</f>
        <v>1</v>
      </c>
      <c r="BE207">
        <f>IF('Form responses 1'!BF207="Да",1,0)</f>
        <v>0</v>
      </c>
      <c r="BF207">
        <f t="shared" si="31"/>
        <v>4</v>
      </c>
      <c r="BG207" t="str">
        <f t="shared" si="30"/>
        <v>5. глубокий интраверт</v>
      </c>
      <c r="BH207">
        <f t="shared" si="32"/>
        <v>14</v>
      </c>
      <c r="BI207" t="str">
        <f t="shared" si="33"/>
        <v>3. средний</v>
      </c>
      <c r="BJ207">
        <f t="shared" si="34"/>
        <v>2</v>
      </c>
      <c r="BK207" t="str">
        <f t="shared" si="35"/>
        <v>ок</v>
      </c>
      <c r="BL207">
        <f>IF('Form responses 1'!BG207=5,1,0)</f>
        <v>1</v>
      </c>
      <c r="BM207">
        <f>IF('Form responses 1'!BH207=5,1,0)</f>
        <v>1</v>
      </c>
      <c r="BN207">
        <f>IF('Form responses 1'!BI207=27,1,0)</f>
        <v>1</v>
      </c>
      <c r="BO207">
        <f>IF('Form responses 1'!BJ207=4,1,0)</f>
        <v>1</v>
      </c>
      <c r="BP207">
        <f>IF('Form responses 1'!BK207=29,1,0)</f>
        <v>1</v>
      </c>
      <c r="BQ207">
        <f>IF('Form responses 1'!BL207=20,1,0)</f>
        <v>1</v>
      </c>
      <c r="BR207">
        <f>IF('Form responses 1'!BM207="Семен потерял часть денег",1,0)</f>
        <v>1</v>
      </c>
      <c r="BS207">
        <f t="shared" si="36"/>
        <v>7</v>
      </c>
      <c r="BT207">
        <f t="shared" si="37"/>
        <v>1</v>
      </c>
      <c r="BU207">
        <f t="shared" si="38"/>
        <v>1</v>
      </c>
      <c r="BV207">
        <f t="shared" si="39"/>
        <v>0</v>
      </c>
    </row>
    <row r="208" spans="1:74" x14ac:dyDescent="0.25">
      <c r="A208">
        <f>IF('Form responses 1'!B208="Да",1,0)</f>
        <v>1</v>
      </c>
      <c r="B208">
        <f>IF('Form responses 1'!C208="Да",1,0)</f>
        <v>0</v>
      </c>
      <c r="C208">
        <f>IF('Form responses 1'!D208="Да",1,0)</f>
        <v>1</v>
      </c>
      <c r="D208">
        <f>IF('Form responses 1'!E208="Да",1,0)</f>
        <v>0</v>
      </c>
      <c r="E208">
        <f>IF('Form responses 1'!F208="Да",0,1)</f>
        <v>0</v>
      </c>
      <c r="F208">
        <f>IF('Form responses 1'!G208="Да",1,0)</f>
        <v>0</v>
      </c>
      <c r="G208">
        <f>IF('Form responses 1'!H208="Да",1,0)</f>
        <v>0</v>
      </c>
      <c r="H208">
        <f>IF('Form responses 1'!I208="Да",1,0)</f>
        <v>0</v>
      </c>
      <c r="I208">
        <f>IF('Form responses 1'!J208="Да",1,0)</f>
        <v>0</v>
      </c>
      <c r="J208">
        <f>IF('Form responses 1'!K208="Да",1,0)</f>
        <v>0</v>
      </c>
      <c r="K208">
        <f>IF('Form responses 1'!L208="Да",1,0)</f>
        <v>1</v>
      </c>
      <c r="L208">
        <f>IF('Form responses 1'!M208="Да",0,1)</f>
        <v>0</v>
      </c>
      <c r="M208">
        <f>IF('Form responses 1'!N208="Да",1,0)</f>
        <v>0</v>
      </c>
      <c r="N208">
        <f>IF('Form responses 1'!O208="Да",1,0)</f>
        <v>1</v>
      </c>
      <c r="O208">
        <f>IF('Form responses 1'!P208="Да",0,1)</f>
        <v>0</v>
      </c>
      <c r="P208">
        <f>IF('Form responses 1'!Q208="Да",1,0)</f>
        <v>1</v>
      </c>
      <c r="Q208">
        <f>IF('Form responses 1'!R208="Да",1,0)</f>
        <v>0</v>
      </c>
      <c r="R208">
        <f>IF('Form responses 1'!S208="Да",0,1)</f>
        <v>1</v>
      </c>
      <c r="S208">
        <f>IF('Form responses 1'!T208="Да",1,0)</f>
        <v>1</v>
      </c>
      <c r="T208">
        <f>IF('Form responses 1'!U208="Да",0,1)</f>
        <v>1</v>
      </c>
      <c r="U208">
        <f>IF('Form responses 1'!V208="Да",1,0)</f>
        <v>0</v>
      </c>
      <c r="V208">
        <f>IF('Form responses 1'!W208="Да",1,0)</f>
        <v>1</v>
      </c>
      <c r="W208">
        <f>IF('Form responses 1'!X208="Да",1,0)</f>
        <v>0</v>
      </c>
      <c r="X208">
        <f>IF('Form responses 1'!Y208="Да",1,0)</f>
        <v>0</v>
      </c>
      <c r="Y208">
        <f>IF('Form responses 1'!Z208="Да",1,0)</f>
        <v>1</v>
      </c>
      <c r="Z208">
        <f>IF('Form responses 1'!AA208="Да",1,0)</f>
        <v>0</v>
      </c>
      <c r="AA208">
        <f>IF('Form responses 1'!AB208="Да",1,0)</f>
        <v>1</v>
      </c>
      <c r="AB208">
        <f>IF('Form responses 1'!AC208="Да",1,0)</f>
        <v>1</v>
      </c>
      <c r="AC208">
        <f>IF('Form responses 1'!AD208="Да",0,1)</f>
        <v>0</v>
      </c>
      <c r="AD208">
        <f>IF('Form responses 1'!AE208="Да",0,1)</f>
        <v>0</v>
      </c>
      <c r="AE208">
        <f>IF('Form responses 1'!AF208="Да",1,0)</f>
        <v>0</v>
      </c>
      <c r="AF208">
        <f>IF('Form responses 1'!AG208="Да",0,1)</f>
        <v>1</v>
      </c>
      <c r="AG208">
        <f>IF('Form responses 1'!AH208="Да",1,0)</f>
        <v>1</v>
      </c>
      <c r="AH208">
        <f>IF('Form responses 1'!AI208="Да",0,1)</f>
        <v>0</v>
      </c>
      <c r="AI208">
        <f>IF('Form responses 1'!AJ208="Да",1,0)</f>
        <v>0</v>
      </c>
      <c r="AJ208">
        <f>IF('Form responses 1'!AK208="Да",1,0)</f>
        <v>0</v>
      </c>
      <c r="AK208">
        <f>IF('Form responses 1'!AL208="Да",0,1)</f>
        <v>0</v>
      </c>
      <c r="AL208">
        <f>IF('Form responses 1'!AM208="Да",1,0)</f>
        <v>1</v>
      </c>
      <c r="AM208">
        <f>IF('Form responses 1'!AN208="Да",1,0)</f>
        <v>1</v>
      </c>
      <c r="AN208">
        <f>IF('Form responses 1'!AO208="Да",1,0)</f>
        <v>0</v>
      </c>
      <c r="AO208">
        <f>IF('Form responses 1'!AP208="Да",0,1)</f>
        <v>1</v>
      </c>
      <c r="AP208">
        <f>IF('Form responses 1'!AQ208="Да",0,1)</f>
        <v>0</v>
      </c>
      <c r="AQ208">
        <f>IF('Form responses 1'!AR208="Да",1,0)</f>
        <v>0</v>
      </c>
      <c r="AR208">
        <f>IF('Form responses 1'!AS208="Да",1,0)</f>
        <v>0</v>
      </c>
      <c r="AS208">
        <f>IF('Form responses 1'!AT208="Да",1,0)</f>
        <v>0</v>
      </c>
      <c r="AT208">
        <f>IF('Form responses 1'!AU208="Да",1,0)</f>
        <v>0</v>
      </c>
      <c r="AU208">
        <f>IF('Form responses 1'!AV208="Да",1,0)</f>
        <v>0</v>
      </c>
      <c r="AV208">
        <f>IF('Form responses 1'!AW208="Да",0,1)</f>
        <v>0</v>
      </c>
      <c r="AW208">
        <f>IF('Form responses 1'!AX208="Да",1,0)</f>
        <v>0</v>
      </c>
      <c r="AX208">
        <f>IF('Form responses 1'!AY208="Да",1,0)</f>
        <v>1</v>
      </c>
      <c r="AY208">
        <f>IF('Form responses 1'!AZ208="Да",0,1)</f>
        <v>1</v>
      </c>
      <c r="AZ208">
        <f>IF('Form responses 1'!BA208="Да",1,0)</f>
        <v>0</v>
      </c>
      <c r="BA208">
        <f>IF('Form responses 1'!BB208="Да",1,0)</f>
        <v>1</v>
      </c>
      <c r="BB208">
        <f>IF('Form responses 1'!BC208="Да",0,1)</f>
        <v>0</v>
      </c>
      <c r="BC208">
        <f>IF('Form responses 1'!BD208="Да",1,0)</f>
        <v>1</v>
      </c>
      <c r="BD208">
        <f>IF('Form responses 1'!BE208="Да",1,0)</f>
        <v>1</v>
      </c>
      <c r="BE208">
        <f>IF('Form responses 1'!BF208="Да",1,0)</f>
        <v>0</v>
      </c>
      <c r="BF208">
        <f t="shared" si="31"/>
        <v>12</v>
      </c>
      <c r="BG208" t="str">
        <f t="shared" si="30"/>
        <v>3. амбиверт</v>
      </c>
      <c r="BH208">
        <f t="shared" si="32"/>
        <v>9</v>
      </c>
      <c r="BI208" t="str">
        <f t="shared" si="33"/>
        <v>3. средний</v>
      </c>
      <c r="BJ208">
        <f t="shared" si="34"/>
        <v>1</v>
      </c>
      <c r="BK208" t="str">
        <f t="shared" si="35"/>
        <v>ок</v>
      </c>
      <c r="BL208">
        <f>IF('Form responses 1'!BG208=5,1,0)</f>
        <v>1</v>
      </c>
      <c r="BM208">
        <f>IF('Form responses 1'!BH208=5,1,0)</f>
        <v>1</v>
      </c>
      <c r="BN208">
        <f>IF('Form responses 1'!BI208=27,1,0)</f>
        <v>1</v>
      </c>
      <c r="BO208">
        <f>IF('Form responses 1'!BJ208=4,1,0)</f>
        <v>1</v>
      </c>
      <c r="BP208">
        <f>IF('Form responses 1'!BK208=29,1,0)</f>
        <v>1</v>
      </c>
      <c r="BQ208">
        <f>IF('Form responses 1'!BL208=20,1,0)</f>
        <v>0</v>
      </c>
      <c r="BR208">
        <f>IF('Form responses 1'!BM208="Семен потерял часть денег",1,0)</f>
        <v>1</v>
      </c>
      <c r="BS208">
        <f t="shared" si="36"/>
        <v>6</v>
      </c>
      <c r="BT208">
        <f t="shared" si="37"/>
        <v>0</v>
      </c>
      <c r="BU208">
        <f t="shared" si="38"/>
        <v>1</v>
      </c>
      <c r="BV208">
        <f t="shared" si="39"/>
        <v>0</v>
      </c>
    </row>
    <row r="209" spans="1:74" x14ac:dyDescent="0.25">
      <c r="A209">
        <f>IF('Form responses 1'!B209="Да",1,0)</f>
        <v>0</v>
      </c>
      <c r="B209">
        <f>IF('Form responses 1'!C209="Да",1,0)</f>
        <v>1</v>
      </c>
      <c r="C209">
        <f>IF('Form responses 1'!D209="Да",1,0)</f>
        <v>0</v>
      </c>
      <c r="D209">
        <f>IF('Form responses 1'!E209="Да",1,0)</f>
        <v>0</v>
      </c>
      <c r="E209">
        <f>IF('Form responses 1'!F209="Да",0,1)</f>
        <v>1</v>
      </c>
      <c r="F209">
        <f>IF('Form responses 1'!G209="Да",1,0)</f>
        <v>0</v>
      </c>
      <c r="G209">
        <f>IF('Form responses 1'!H209="Да",1,0)</f>
        <v>1</v>
      </c>
      <c r="H209">
        <f>IF('Form responses 1'!I209="Да",1,0)</f>
        <v>0</v>
      </c>
      <c r="I209">
        <f>IF('Form responses 1'!J209="Да",1,0)</f>
        <v>1</v>
      </c>
      <c r="J209">
        <f>IF('Form responses 1'!K209="Да",1,0)</f>
        <v>0</v>
      </c>
      <c r="K209">
        <f>IF('Form responses 1'!L209="Да",1,0)</f>
        <v>1</v>
      </c>
      <c r="L209">
        <f>IF('Form responses 1'!M209="Да",0,1)</f>
        <v>0</v>
      </c>
      <c r="M209">
        <f>IF('Form responses 1'!N209="Да",1,0)</f>
        <v>0</v>
      </c>
      <c r="N209">
        <f>IF('Form responses 1'!O209="Да",1,0)</f>
        <v>1</v>
      </c>
      <c r="O209">
        <f>IF('Form responses 1'!P209="Да",0,1)</f>
        <v>1</v>
      </c>
      <c r="P209">
        <f>IF('Form responses 1'!Q209="Да",1,0)</f>
        <v>1</v>
      </c>
      <c r="Q209">
        <f>IF('Form responses 1'!R209="Да",1,0)</f>
        <v>0</v>
      </c>
      <c r="R209">
        <f>IF('Form responses 1'!S209="Да",0,1)</f>
        <v>0</v>
      </c>
      <c r="S209">
        <f>IF('Form responses 1'!T209="Да",1,0)</f>
        <v>0</v>
      </c>
      <c r="T209">
        <f>IF('Form responses 1'!U209="Да",0,1)</f>
        <v>0</v>
      </c>
      <c r="U209">
        <f>IF('Form responses 1'!V209="Да",1,0)</f>
        <v>1</v>
      </c>
      <c r="V209">
        <f>IF('Form responses 1'!W209="Да",1,0)</f>
        <v>0</v>
      </c>
      <c r="W209">
        <f>IF('Form responses 1'!X209="Да",1,0)</f>
        <v>0</v>
      </c>
      <c r="X209">
        <f>IF('Form responses 1'!Y209="Да",1,0)</f>
        <v>0</v>
      </c>
      <c r="Y209">
        <f>IF('Form responses 1'!Z209="Да",1,0)</f>
        <v>1</v>
      </c>
      <c r="Z209">
        <f>IF('Form responses 1'!AA209="Да",1,0)</f>
        <v>1</v>
      </c>
      <c r="AA209">
        <f>IF('Form responses 1'!AB209="Да",1,0)</f>
        <v>0</v>
      </c>
      <c r="AB209">
        <f>IF('Form responses 1'!AC209="Да",1,0)</f>
        <v>0</v>
      </c>
      <c r="AC209">
        <f>IF('Form responses 1'!AD209="Да",0,1)</f>
        <v>0</v>
      </c>
      <c r="AD209">
        <f>IF('Form responses 1'!AE209="Да",0,1)</f>
        <v>0</v>
      </c>
      <c r="AE209">
        <f>IF('Form responses 1'!AF209="Да",1,0)</f>
        <v>1</v>
      </c>
      <c r="AF209">
        <f>IF('Form responses 1'!AG209="Да",0,1)</f>
        <v>0</v>
      </c>
      <c r="AG209">
        <f>IF('Form responses 1'!AH209="Да",1,0)</f>
        <v>1</v>
      </c>
      <c r="AH209">
        <f>IF('Form responses 1'!AI209="Да",0,1)</f>
        <v>0</v>
      </c>
      <c r="AI209">
        <f>IF('Form responses 1'!AJ209="Да",1,0)</f>
        <v>1</v>
      </c>
      <c r="AJ209">
        <f>IF('Form responses 1'!AK209="Да",1,0)</f>
        <v>0</v>
      </c>
      <c r="AK209">
        <f>IF('Form responses 1'!AL209="Да",0,1)</f>
        <v>0</v>
      </c>
      <c r="AL209">
        <f>IF('Form responses 1'!AM209="Да",1,0)</f>
        <v>1</v>
      </c>
      <c r="AM209">
        <f>IF('Form responses 1'!AN209="Да",1,0)</f>
        <v>0</v>
      </c>
      <c r="AN209">
        <f>IF('Form responses 1'!AO209="Да",1,0)</f>
        <v>1</v>
      </c>
      <c r="AO209">
        <f>IF('Form responses 1'!AP209="Да",0,1)</f>
        <v>1</v>
      </c>
      <c r="AP209">
        <f>IF('Form responses 1'!AQ209="Да",0,1)</f>
        <v>0</v>
      </c>
      <c r="AQ209">
        <f>IF('Form responses 1'!AR209="Да",1,0)</f>
        <v>0</v>
      </c>
      <c r="AR209">
        <f>IF('Form responses 1'!AS209="Да",1,0)</f>
        <v>0</v>
      </c>
      <c r="AS209">
        <f>IF('Form responses 1'!AT209="Да",1,0)</f>
        <v>0</v>
      </c>
      <c r="AT209">
        <f>IF('Form responses 1'!AU209="Да",1,0)</f>
        <v>1</v>
      </c>
      <c r="AU209">
        <f>IF('Form responses 1'!AV209="Да",1,0)</f>
        <v>0</v>
      </c>
      <c r="AV209">
        <f>IF('Form responses 1'!AW209="Да",0,1)</f>
        <v>0</v>
      </c>
      <c r="AW209">
        <f>IF('Form responses 1'!AX209="Да",1,0)</f>
        <v>1</v>
      </c>
      <c r="AX209">
        <f>IF('Form responses 1'!AY209="Да",1,0)</f>
        <v>1</v>
      </c>
      <c r="AY209">
        <f>IF('Form responses 1'!AZ209="Да",0,1)</f>
        <v>0</v>
      </c>
      <c r="AZ209">
        <f>IF('Form responses 1'!BA209="Да",1,0)</f>
        <v>1</v>
      </c>
      <c r="BA209">
        <f>IF('Form responses 1'!BB209="Да",1,0)</f>
        <v>0</v>
      </c>
      <c r="BB209">
        <f>IF('Form responses 1'!BC209="Да",0,1)</f>
        <v>0</v>
      </c>
      <c r="BC209">
        <f>IF('Form responses 1'!BD209="Да",1,0)</f>
        <v>0</v>
      </c>
      <c r="BD209">
        <f>IF('Form responses 1'!BE209="Да",1,0)</f>
        <v>0</v>
      </c>
      <c r="BE209">
        <f>IF('Form responses 1'!BF209="Да",1,0)</f>
        <v>1</v>
      </c>
      <c r="BF209">
        <f t="shared" si="31"/>
        <v>6</v>
      </c>
      <c r="BG209" t="str">
        <f t="shared" si="30"/>
        <v>4. интроверт</v>
      </c>
      <c r="BH209">
        <f t="shared" si="32"/>
        <v>16</v>
      </c>
      <c r="BI209" t="str">
        <f t="shared" si="33"/>
        <v>2. Высокий</v>
      </c>
      <c r="BJ209">
        <f t="shared" si="34"/>
        <v>0</v>
      </c>
      <c r="BK209" t="str">
        <f t="shared" si="35"/>
        <v>ок</v>
      </c>
      <c r="BL209">
        <f>IF('Form responses 1'!BG209=5,1,0)</f>
        <v>1</v>
      </c>
      <c r="BM209">
        <f>IF('Form responses 1'!BH209=5,1,0)</f>
        <v>1</v>
      </c>
      <c r="BN209">
        <f>IF('Form responses 1'!BI209=27,1,0)</f>
        <v>1</v>
      </c>
      <c r="BO209">
        <f>IF('Form responses 1'!BJ209=4,1,0)</f>
        <v>1</v>
      </c>
      <c r="BP209">
        <f>IF('Form responses 1'!BK209=29,1,0)</f>
        <v>1</v>
      </c>
      <c r="BQ209">
        <f>IF('Form responses 1'!BL209=20,1,0)</f>
        <v>0</v>
      </c>
      <c r="BR209">
        <f>IF('Form responses 1'!BM209="Семен потерял часть денег",1,0)</f>
        <v>0</v>
      </c>
      <c r="BS209">
        <f t="shared" si="36"/>
        <v>5</v>
      </c>
      <c r="BT209">
        <f t="shared" si="37"/>
        <v>0</v>
      </c>
      <c r="BU209">
        <f t="shared" si="38"/>
        <v>0</v>
      </c>
      <c r="BV209">
        <f t="shared" si="39"/>
        <v>0</v>
      </c>
    </row>
    <row r="210" spans="1:74" x14ac:dyDescent="0.25">
      <c r="A210">
        <f>IF('Form responses 1'!B210="Да",1,0)</f>
        <v>1</v>
      </c>
      <c r="B210">
        <f>IF('Form responses 1'!C210="Да",1,0)</f>
        <v>1</v>
      </c>
      <c r="C210">
        <f>IF('Form responses 1'!D210="Да",1,0)</f>
        <v>0</v>
      </c>
      <c r="D210">
        <f>IF('Form responses 1'!E210="Да",1,0)</f>
        <v>1</v>
      </c>
      <c r="E210">
        <f>IF('Form responses 1'!F210="Да",0,1)</f>
        <v>0</v>
      </c>
      <c r="F210">
        <f>IF('Form responses 1'!G210="Да",1,0)</f>
        <v>0</v>
      </c>
      <c r="G210">
        <f>IF('Form responses 1'!H210="Да",1,0)</f>
        <v>1</v>
      </c>
      <c r="H210">
        <f>IF('Form responses 1'!I210="Да",1,0)</f>
        <v>0</v>
      </c>
      <c r="I210">
        <f>IF('Form responses 1'!J210="Да",1,0)</f>
        <v>1</v>
      </c>
      <c r="J210">
        <f>IF('Form responses 1'!K210="Да",1,0)</f>
        <v>0</v>
      </c>
      <c r="K210">
        <f>IF('Form responses 1'!L210="Да",1,0)</f>
        <v>1</v>
      </c>
      <c r="L210">
        <f>IF('Form responses 1'!M210="Да",0,1)</f>
        <v>0</v>
      </c>
      <c r="M210">
        <f>IF('Form responses 1'!N210="Да",1,0)</f>
        <v>1</v>
      </c>
      <c r="N210">
        <f>IF('Form responses 1'!O210="Да",1,0)</f>
        <v>1</v>
      </c>
      <c r="O210">
        <f>IF('Form responses 1'!P210="Да",0,1)</f>
        <v>0</v>
      </c>
      <c r="P210">
        <f>IF('Form responses 1'!Q210="Да",1,0)</f>
        <v>1</v>
      </c>
      <c r="Q210">
        <f>IF('Form responses 1'!R210="Да",1,0)</f>
        <v>0</v>
      </c>
      <c r="R210">
        <f>IF('Form responses 1'!S210="Да",0,1)</f>
        <v>0</v>
      </c>
      <c r="S210">
        <f>IF('Form responses 1'!T210="Да",1,0)</f>
        <v>1</v>
      </c>
      <c r="T210">
        <f>IF('Form responses 1'!U210="Да",0,1)</f>
        <v>0</v>
      </c>
      <c r="U210">
        <f>IF('Form responses 1'!V210="Да",1,0)</f>
        <v>1</v>
      </c>
      <c r="V210">
        <f>IF('Form responses 1'!W210="Да",1,0)</f>
        <v>1</v>
      </c>
      <c r="W210">
        <f>IF('Form responses 1'!X210="Да",1,0)</f>
        <v>1</v>
      </c>
      <c r="X210">
        <f>IF('Form responses 1'!Y210="Да",1,0)</f>
        <v>1</v>
      </c>
      <c r="Y210">
        <f>IF('Form responses 1'!Z210="Да",1,0)</f>
        <v>1</v>
      </c>
      <c r="Z210">
        <f>IF('Form responses 1'!AA210="Да",1,0)</f>
        <v>1</v>
      </c>
      <c r="AA210">
        <f>IF('Form responses 1'!AB210="Да",1,0)</f>
        <v>1</v>
      </c>
      <c r="AB210">
        <f>IF('Form responses 1'!AC210="Да",1,0)</f>
        <v>1</v>
      </c>
      <c r="AC210">
        <f>IF('Form responses 1'!AD210="Да",0,1)</f>
        <v>0</v>
      </c>
      <c r="AD210">
        <f>IF('Form responses 1'!AE210="Да",0,1)</f>
        <v>0</v>
      </c>
      <c r="AE210">
        <f>IF('Form responses 1'!AF210="Да",1,0)</f>
        <v>1</v>
      </c>
      <c r="AF210">
        <f>IF('Form responses 1'!AG210="Да",0,1)</f>
        <v>1</v>
      </c>
      <c r="AG210">
        <f>IF('Form responses 1'!AH210="Да",1,0)</f>
        <v>1</v>
      </c>
      <c r="AH210">
        <f>IF('Form responses 1'!AI210="Да",0,1)</f>
        <v>0</v>
      </c>
      <c r="AI210">
        <f>IF('Form responses 1'!AJ210="Да",1,0)</f>
        <v>0</v>
      </c>
      <c r="AJ210">
        <f>IF('Form responses 1'!AK210="Да",1,0)</f>
        <v>0</v>
      </c>
      <c r="AK210">
        <f>IF('Form responses 1'!AL210="Да",0,1)</f>
        <v>0</v>
      </c>
      <c r="AL210">
        <f>IF('Form responses 1'!AM210="Да",1,0)</f>
        <v>1</v>
      </c>
      <c r="AM210">
        <f>IF('Form responses 1'!AN210="Да",1,0)</f>
        <v>0</v>
      </c>
      <c r="AN210">
        <f>IF('Form responses 1'!AO210="Да",1,0)</f>
        <v>1</v>
      </c>
      <c r="AO210">
        <f>IF('Form responses 1'!AP210="Да",0,1)</f>
        <v>0</v>
      </c>
      <c r="AP210">
        <f>IF('Form responses 1'!AQ210="Да",0,1)</f>
        <v>0</v>
      </c>
      <c r="AQ210">
        <f>IF('Form responses 1'!AR210="Да",1,0)</f>
        <v>1</v>
      </c>
      <c r="AR210">
        <f>IF('Form responses 1'!AS210="Да",1,0)</f>
        <v>0</v>
      </c>
      <c r="AS210">
        <f>IF('Form responses 1'!AT210="Да",1,0)</f>
        <v>1</v>
      </c>
      <c r="AT210">
        <f>IF('Form responses 1'!AU210="Да",1,0)</f>
        <v>0</v>
      </c>
      <c r="AU210">
        <f>IF('Form responses 1'!AV210="Да",1,0)</f>
        <v>1</v>
      </c>
      <c r="AV210">
        <f>IF('Form responses 1'!AW210="Да",0,1)</f>
        <v>0</v>
      </c>
      <c r="AW210">
        <f>IF('Form responses 1'!AX210="Да",1,0)</f>
        <v>0</v>
      </c>
      <c r="AX210">
        <f>IF('Form responses 1'!AY210="Да",1,0)</f>
        <v>1</v>
      </c>
      <c r="AY210">
        <f>IF('Form responses 1'!AZ210="Да",0,1)</f>
        <v>1</v>
      </c>
      <c r="AZ210">
        <f>IF('Form responses 1'!BA210="Да",1,0)</f>
        <v>1</v>
      </c>
      <c r="BA210">
        <f>IF('Form responses 1'!BB210="Да",1,0)</f>
        <v>1</v>
      </c>
      <c r="BB210">
        <f>IF('Form responses 1'!BC210="Да",0,1)</f>
        <v>1</v>
      </c>
      <c r="BC210">
        <f>IF('Form responses 1'!BD210="Да",1,0)</f>
        <v>1</v>
      </c>
      <c r="BD210">
        <f>IF('Form responses 1'!BE210="Да",1,0)</f>
        <v>1</v>
      </c>
      <c r="BE210">
        <f>IF('Form responses 1'!BF210="Да",1,0)</f>
        <v>1</v>
      </c>
      <c r="BF210">
        <f t="shared" si="31"/>
        <v>9</v>
      </c>
      <c r="BG210" t="str">
        <f t="shared" si="30"/>
        <v>3. амбиверт</v>
      </c>
      <c r="BH210">
        <f t="shared" si="32"/>
        <v>23</v>
      </c>
      <c r="BI210" t="str">
        <f t="shared" si="33"/>
        <v>1. Оч.высокий</v>
      </c>
      <c r="BJ210">
        <f t="shared" si="34"/>
        <v>2</v>
      </c>
      <c r="BK210" t="str">
        <f t="shared" si="35"/>
        <v>ок</v>
      </c>
      <c r="BL210">
        <f>IF('Form responses 1'!BG210=5,1,0)</f>
        <v>1</v>
      </c>
      <c r="BM210">
        <f>IF('Form responses 1'!BH210=5,1,0)</f>
        <v>1</v>
      </c>
      <c r="BN210">
        <f>IF('Form responses 1'!BI210=27,1,0)</f>
        <v>1</v>
      </c>
      <c r="BO210">
        <f>IF('Form responses 1'!BJ210=4,1,0)</f>
        <v>1</v>
      </c>
      <c r="BP210">
        <f>IF('Form responses 1'!BK210=29,1,0)</f>
        <v>1</v>
      </c>
      <c r="BQ210">
        <f>IF('Form responses 1'!BL210=20,1,0)</f>
        <v>1</v>
      </c>
      <c r="BR210">
        <f>IF('Form responses 1'!BM210="Семен потерял часть денег",1,0)</f>
        <v>1</v>
      </c>
      <c r="BS210">
        <f t="shared" si="36"/>
        <v>7</v>
      </c>
      <c r="BT210">
        <f t="shared" si="37"/>
        <v>1</v>
      </c>
      <c r="BU210">
        <f t="shared" si="38"/>
        <v>1</v>
      </c>
      <c r="BV210">
        <f t="shared" si="39"/>
        <v>0</v>
      </c>
    </row>
    <row r="211" spans="1:74" x14ac:dyDescent="0.25">
      <c r="A211">
        <f>IF('Form responses 1'!B211="Да",1,0)</f>
        <v>1</v>
      </c>
      <c r="B211">
        <f>IF('Form responses 1'!C211="Да",1,0)</f>
        <v>1</v>
      </c>
      <c r="C211">
        <f>IF('Form responses 1'!D211="Да",1,0)</f>
        <v>0</v>
      </c>
      <c r="D211">
        <f>IF('Form responses 1'!E211="Да",1,0)</f>
        <v>1</v>
      </c>
      <c r="E211">
        <f>IF('Form responses 1'!F211="Да",0,1)</f>
        <v>1</v>
      </c>
      <c r="F211">
        <f>IF('Form responses 1'!G211="Да",1,0)</f>
        <v>0</v>
      </c>
      <c r="G211">
        <f>IF('Form responses 1'!H211="Да",1,0)</f>
        <v>1</v>
      </c>
      <c r="H211">
        <f>IF('Form responses 1'!I211="Да",1,0)</f>
        <v>1</v>
      </c>
      <c r="I211">
        <f>IF('Form responses 1'!J211="Да",1,0)</f>
        <v>1</v>
      </c>
      <c r="J211">
        <f>IF('Form responses 1'!K211="Да",1,0)</f>
        <v>0</v>
      </c>
      <c r="K211">
        <f>IF('Form responses 1'!L211="Да",1,0)</f>
        <v>1</v>
      </c>
      <c r="L211">
        <f>IF('Form responses 1'!M211="Да",0,1)</f>
        <v>0</v>
      </c>
      <c r="M211">
        <f>IF('Form responses 1'!N211="Да",1,0)</f>
        <v>1</v>
      </c>
      <c r="N211">
        <f>IF('Form responses 1'!O211="Да",1,0)</f>
        <v>1</v>
      </c>
      <c r="O211">
        <f>IF('Form responses 1'!P211="Да",0,1)</f>
        <v>1</v>
      </c>
      <c r="P211">
        <f>IF('Form responses 1'!Q211="Да",1,0)</f>
        <v>1</v>
      </c>
      <c r="Q211">
        <f>IF('Form responses 1'!R211="Да",1,0)</f>
        <v>0</v>
      </c>
      <c r="R211">
        <f>IF('Form responses 1'!S211="Да",0,1)</f>
        <v>0</v>
      </c>
      <c r="S211">
        <f>IF('Form responses 1'!T211="Да",1,0)</f>
        <v>1</v>
      </c>
      <c r="T211">
        <f>IF('Form responses 1'!U211="Да",0,1)</f>
        <v>0</v>
      </c>
      <c r="U211">
        <f>IF('Form responses 1'!V211="Да",1,0)</f>
        <v>1</v>
      </c>
      <c r="V211">
        <f>IF('Form responses 1'!W211="Да",1,0)</f>
        <v>0</v>
      </c>
      <c r="W211">
        <f>IF('Form responses 1'!X211="Да",1,0)</f>
        <v>1</v>
      </c>
      <c r="X211">
        <f>IF('Form responses 1'!Y211="Да",1,0)</f>
        <v>1</v>
      </c>
      <c r="Y211">
        <f>IF('Form responses 1'!Z211="Да",1,0)</f>
        <v>1</v>
      </c>
      <c r="Z211">
        <f>IF('Form responses 1'!AA211="Да",1,0)</f>
        <v>1</v>
      </c>
      <c r="AA211">
        <f>IF('Form responses 1'!AB211="Да",1,0)</f>
        <v>0</v>
      </c>
      <c r="AB211">
        <f>IF('Form responses 1'!AC211="Да",1,0)</f>
        <v>1</v>
      </c>
      <c r="AC211">
        <f>IF('Form responses 1'!AD211="Да",0,1)</f>
        <v>0</v>
      </c>
      <c r="AD211">
        <f>IF('Form responses 1'!AE211="Да",0,1)</f>
        <v>0</v>
      </c>
      <c r="AE211">
        <f>IF('Form responses 1'!AF211="Да",1,0)</f>
        <v>1</v>
      </c>
      <c r="AF211">
        <f>IF('Form responses 1'!AG211="Да",0,1)</f>
        <v>0</v>
      </c>
      <c r="AG211">
        <f>IF('Form responses 1'!AH211="Да",1,0)</f>
        <v>0</v>
      </c>
      <c r="AH211">
        <f>IF('Form responses 1'!AI211="Да",0,1)</f>
        <v>0</v>
      </c>
      <c r="AI211">
        <f>IF('Form responses 1'!AJ211="Да",1,0)</f>
        <v>0</v>
      </c>
      <c r="AJ211">
        <f>IF('Form responses 1'!AK211="Да",1,0)</f>
        <v>0</v>
      </c>
      <c r="AK211">
        <f>IF('Form responses 1'!AL211="Да",0,1)</f>
        <v>0</v>
      </c>
      <c r="AL211">
        <f>IF('Form responses 1'!AM211="Да",1,0)</f>
        <v>1</v>
      </c>
      <c r="AM211">
        <f>IF('Form responses 1'!AN211="Да",1,0)</f>
        <v>0</v>
      </c>
      <c r="AN211">
        <f>IF('Form responses 1'!AO211="Да",1,0)</f>
        <v>1</v>
      </c>
      <c r="AO211">
        <f>IF('Form responses 1'!AP211="Да",0,1)</f>
        <v>0</v>
      </c>
      <c r="AP211">
        <f>IF('Form responses 1'!AQ211="Да",0,1)</f>
        <v>0</v>
      </c>
      <c r="AQ211">
        <f>IF('Form responses 1'!AR211="Да",1,0)</f>
        <v>0</v>
      </c>
      <c r="AR211">
        <f>IF('Form responses 1'!AS211="Да",1,0)</f>
        <v>0</v>
      </c>
      <c r="AS211">
        <f>IF('Form responses 1'!AT211="Да",1,0)</f>
        <v>1</v>
      </c>
      <c r="AT211">
        <f>IF('Form responses 1'!AU211="Да",1,0)</f>
        <v>0</v>
      </c>
      <c r="AU211">
        <f>IF('Form responses 1'!AV211="Да",1,0)</f>
        <v>1</v>
      </c>
      <c r="AV211">
        <f>IF('Form responses 1'!AW211="Да",0,1)</f>
        <v>0</v>
      </c>
      <c r="AW211">
        <f>IF('Form responses 1'!AX211="Да",1,0)</f>
        <v>0</v>
      </c>
      <c r="AX211">
        <f>IF('Form responses 1'!AY211="Да",1,0)</f>
        <v>1</v>
      </c>
      <c r="AY211">
        <f>IF('Form responses 1'!AZ211="Да",0,1)</f>
        <v>0</v>
      </c>
      <c r="AZ211">
        <f>IF('Form responses 1'!BA211="Да",1,0)</f>
        <v>1</v>
      </c>
      <c r="BA211">
        <f>IF('Form responses 1'!BB211="Да",1,0)</f>
        <v>0</v>
      </c>
      <c r="BB211">
        <f>IF('Form responses 1'!BC211="Да",0,1)</f>
        <v>0</v>
      </c>
      <c r="BC211">
        <f>IF('Form responses 1'!BD211="Да",1,0)</f>
        <v>1</v>
      </c>
      <c r="BD211">
        <f>IF('Form responses 1'!BE211="Да",1,0)</f>
        <v>1</v>
      </c>
      <c r="BE211">
        <f>IF('Form responses 1'!BF211="Да",1,0)</f>
        <v>0</v>
      </c>
      <c r="BF211">
        <f t="shared" si="31"/>
        <v>7</v>
      </c>
      <c r="BG211" t="str">
        <f t="shared" si="30"/>
        <v>4. интроверт</v>
      </c>
      <c r="BH211">
        <f t="shared" si="32"/>
        <v>20</v>
      </c>
      <c r="BI211" t="str">
        <f t="shared" si="33"/>
        <v>1. Оч.высокий</v>
      </c>
      <c r="BJ211">
        <f t="shared" si="34"/>
        <v>1</v>
      </c>
      <c r="BK211" t="str">
        <f t="shared" si="35"/>
        <v>ок</v>
      </c>
      <c r="BL211">
        <f>IF('Form responses 1'!BG211=5,1,0)</f>
        <v>1</v>
      </c>
      <c r="BM211">
        <f>IF('Form responses 1'!BH211=5,1,0)</f>
        <v>1</v>
      </c>
      <c r="BN211">
        <f>IF('Form responses 1'!BI211=27,1,0)</f>
        <v>1</v>
      </c>
      <c r="BO211">
        <f>IF('Form responses 1'!BJ211=4,1,0)</f>
        <v>0</v>
      </c>
      <c r="BP211">
        <f>IF('Form responses 1'!BK211=29,1,0)</f>
        <v>1</v>
      </c>
      <c r="BQ211">
        <f>IF('Form responses 1'!BL211=20,1,0)</f>
        <v>0</v>
      </c>
      <c r="BR211">
        <f>IF('Form responses 1'!BM211="Семен потерял часть денег",1,0)</f>
        <v>1</v>
      </c>
      <c r="BS211">
        <f t="shared" si="36"/>
        <v>5</v>
      </c>
      <c r="BT211">
        <f t="shared" si="37"/>
        <v>0</v>
      </c>
      <c r="BU211">
        <f t="shared" si="38"/>
        <v>0</v>
      </c>
      <c r="BV211">
        <f t="shared" si="39"/>
        <v>0</v>
      </c>
    </row>
    <row r="212" spans="1:74" x14ac:dyDescent="0.25">
      <c r="A212">
        <f>IF('Form responses 1'!B212="Да",1,0)</f>
        <v>1</v>
      </c>
      <c r="B212">
        <f>IF('Form responses 1'!C212="Да",1,0)</f>
        <v>0</v>
      </c>
      <c r="C212">
        <f>IF('Form responses 1'!D212="Да",1,0)</f>
        <v>0</v>
      </c>
      <c r="D212">
        <f>IF('Form responses 1'!E212="Да",1,0)</f>
        <v>0</v>
      </c>
      <c r="E212">
        <f>IF('Form responses 1'!F212="Да",0,1)</f>
        <v>0</v>
      </c>
      <c r="F212">
        <f>IF('Form responses 1'!G212="Да",1,0)</f>
        <v>1</v>
      </c>
      <c r="G212">
        <f>IF('Form responses 1'!H212="Да",1,0)</f>
        <v>0</v>
      </c>
      <c r="H212">
        <f>IF('Form responses 1'!I212="Да",1,0)</f>
        <v>0</v>
      </c>
      <c r="I212">
        <f>IF('Form responses 1'!J212="Да",1,0)</f>
        <v>0</v>
      </c>
      <c r="J212">
        <f>IF('Form responses 1'!K212="Да",1,0)</f>
        <v>0</v>
      </c>
      <c r="K212">
        <f>IF('Form responses 1'!L212="Да",1,0)</f>
        <v>1</v>
      </c>
      <c r="L212">
        <f>IF('Form responses 1'!M212="Да",0,1)</f>
        <v>0</v>
      </c>
      <c r="M212">
        <f>IF('Form responses 1'!N212="Да",1,0)</f>
        <v>0</v>
      </c>
      <c r="N212">
        <f>IF('Form responses 1'!O212="Да",1,0)</f>
        <v>0</v>
      </c>
      <c r="O212">
        <f>IF('Form responses 1'!P212="Да",0,1)</f>
        <v>1</v>
      </c>
      <c r="P212">
        <f>IF('Form responses 1'!Q212="Да",1,0)</f>
        <v>0</v>
      </c>
      <c r="Q212">
        <f>IF('Form responses 1'!R212="Да",1,0)</f>
        <v>1</v>
      </c>
      <c r="R212">
        <f>IF('Form responses 1'!S212="Да",0,1)</f>
        <v>0</v>
      </c>
      <c r="S212">
        <f>IF('Form responses 1'!T212="Да",1,0)</f>
        <v>1</v>
      </c>
      <c r="T212">
        <f>IF('Form responses 1'!U212="Да",0,1)</f>
        <v>1</v>
      </c>
      <c r="U212">
        <f>IF('Form responses 1'!V212="Да",1,0)</f>
        <v>1</v>
      </c>
      <c r="V212">
        <f>IF('Form responses 1'!W212="Да",1,0)</f>
        <v>1</v>
      </c>
      <c r="W212">
        <f>IF('Form responses 1'!X212="Да",1,0)</f>
        <v>1</v>
      </c>
      <c r="X212">
        <f>IF('Form responses 1'!Y212="Да",1,0)</f>
        <v>0</v>
      </c>
      <c r="Y212">
        <f>IF('Form responses 1'!Z212="Да",1,0)</f>
        <v>1</v>
      </c>
      <c r="Z212">
        <f>IF('Form responses 1'!AA212="Да",1,0)</f>
        <v>0</v>
      </c>
      <c r="AA212">
        <f>IF('Form responses 1'!AB212="Да",1,0)</f>
        <v>1</v>
      </c>
      <c r="AB212">
        <f>IF('Form responses 1'!AC212="Да",1,0)</f>
        <v>1</v>
      </c>
      <c r="AC212">
        <f>IF('Form responses 1'!AD212="Да",0,1)</f>
        <v>1</v>
      </c>
      <c r="AD212">
        <f>IF('Form responses 1'!AE212="Да",0,1)</f>
        <v>1</v>
      </c>
      <c r="AE212">
        <f>IF('Form responses 1'!AF212="Да",1,0)</f>
        <v>1</v>
      </c>
      <c r="AF212">
        <f>IF('Form responses 1'!AG212="Да",0,1)</f>
        <v>0</v>
      </c>
      <c r="AG212">
        <f>IF('Form responses 1'!AH212="Да",1,0)</f>
        <v>1</v>
      </c>
      <c r="AH212">
        <f>IF('Form responses 1'!AI212="Да",0,1)</f>
        <v>0</v>
      </c>
      <c r="AI212">
        <f>IF('Form responses 1'!AJ212="Да",1,0)</f>
        <v>0</v>
      </c>
      <c r="AJ212">
        <f>IF('Form responses 1'!AK212="Да",1,0)</f>
        <v>0</v>
      </c>
      <c r="AK212">
        <f>IF('Form responses 1'!AL212="Да",0,1)</f>
        <v>1</v>
      </c>
      <c r="AL212">
        <f>IF('Form responses 1'!AM212="Да",1,0)</f>
        <v>0</v>
      </c>
      <c r="AM212">
        <f>IF('Form responses 1'!AN212="Да",1,0)</f>
        <v>1</v>
      </c>
      <c r="AN212">
        <f>IF('Form responses 1'!AO212="Да",1,0)</f>
        <v>0</v>
      </c>
      <c r="AO212">
        <f>IF('Form responses 1'!AP212="Да",0,1)</f>
        <v>0</v>
      </c>
      <c r="AP212">
        <f>IF('Form responses 1'!AQ212="Да",0,1)</f>
        <v>0</v>
      </c>
      <c r="AQ212">
        <f>IF('Form responses 1'!AR212="Да",1,0)</f>
        <v>0</v>
      </c>
      <c r="AR212">
        <f>IF('Form responses 1'!AS212="Да",1,0)</f>
        <v>0</v>
      </c>
      <c r="AS212">
        <f>IF('Form responses 1'!AT212="Да",1,0)</f>
        <v>0</v>
      </c>
      <c r="AT212">
        <f>IF('Form responses 1'!AU212="Да",1,0)</f>
        <v>1</v>
      </c>
      <c r="AU212">
        <f>IF('Form responses 1'!AV212="Да",1,0)</f>
        <v>0</v>
      </c>
      <c r="AV212">
        <f>IF('Form responses 1'!AW212="Да",0,1)</f>
        <v>1</v>
      </c>
      <c r="AW212">
        <f>IF('Form responses 1'!AX212="Да",1,0)</f>
        <v>1</v>
      </c>
      <c r="AX212">
        <f>IF('Form responses 1'!AY212="Да",1,0)</f>
        <v>0</v>
      </c>
      <c r="AY212">
        <f>IF('Form responses 1'!AZ212="Да",0,1)</f>
        <v>1</v>
      </c>
      <c r="AZ212">
        <f>IF('Form responses 1'!BA212="Да",1,0)</f>
        <v>0</v>
      </c>
      <c r="BA212">
        <f>IF('Form responses 1'!BB212="Да",1,0)</f>
        <v>1</v>
      </c>
      <c r="BB212">
        <f>IF('Form responses 1'!BC212="Да",0,1)</f>
        <v>1</v>
      </c>
      <c r="BC212">
        <f>IF('Form responses 1'!BD212="Да",1,0)</f>
        <v>0</v>
      </c>
      <c r="BD212">
        <f>IF('Form responses 1'!BE212="Да",1,0)</f>
        <v>0</v>
      </c>
      <c r="BE212">
        <f>IF('Form responses 1'!BF212="Да",1,0)</f>
        <v>0</v>
      </c>
      <c r="BF212">
        <f t="shared" si="31"/>
        <v>14</v>
      </c>
      <c r="BG212" t="str">
        <f t="shared" si="30"/>
        <v>3. амбиверт</v>
      </c>
      <c r="BH212">
        <f t="shared" si="32"/>
        <v>7</v>
      </c>
      <c r="BI212" t="str">
        <f t="shared" si="33"/>
        <v>4. низкий</v>
      </c>
      <c r="BJ212">
        <f t="shared" si="34"/>
        <v>4</v>
      </c>
      <c r="BK212" t="str">
        <f t="shared" si="35"/>
        <v>ок</v>
      </c>
      <c r="BL212">
        <f>IF('Form responses 1'!BG212=5,1,0)</f>
        <v>1</v>
      </c>
      <c r="BM212">
        <f>IF('Form responses 1'!BH212=5,1,0)</f>
        <v>1</v>
      </c>
      <c r="BN212">
        <f>IF('Form responses 1'!BI212=27,1,0)</f>
        <v>1</v>
      </c>
      <c r="BO212">
        <f>IF('Form responses 1'!BJ212=4,1,0)</f>
        <v>1</v>
      </c>
      <c r="BP212">
        <f>IF('Form responses 1'!BK212=29,1,0)</f>
        <v>1</v>
      </c>
      <c r="BQ212">
        <f>IF('Form responses 1'!BL212=20,1,0)</f>
        <v>1</v>
      </c>
      <c r="BR212">
        <f>IF('Form responses 1'!BM212="Семен потерял часть денег",1,0)</f>
        <v>1</v>
      </c>
      <c r="BS212">
        <f t="shared" si="36"/>
        <v>7</v>
      </c>
      <c r="BT212">
        <f t="shared" si="37"/>
        <v>1</v>
      </c>
      <c r="BU212">
        <f t="shared" si="38"/>
        <v>1</v>
      </c>
      <c r="BV212">
        <f t="shared" si="39"/>
        <v>0</v>
      </c>
    </row>
    <row r="213" spans="1:74" x14ac:dyDescent="0.25">
      <c r="A213">
        <f>IF('Form responses 1'!B213="Да",1,0)</f>
        <v>1</v>
      </c>
      <c r="B213">
        <f>IF('Form responses 1'!C213="Да",1,0)</f>
        <v>1</v>
      </c>
      <c r="C213">
        <f>IF('Form responses 1'!D213="Да",1,0)</f>
        <v>0</v>
      </c>
      <c r="D213">
        <f>IF('Form responses 1'!E213="Да",1,0)</f>
        <v>1</v>
      </c>
      <c r="E213">
        <f>IF('Form responses 1'!F213="Да",0,1)</f>
        <v>0</v>
      </c>
      <c r="F213">
        <f>IF('Form responses 1'!G213="Да",1,0)</f>
        <v>1</v>
      </c>
      <c r="G213">
        <f>IF('Form responses 1'!H213="Да",1,0)</f>
        <v>1</v>
      </c>
      <c r="H213">
        <f>IF('Form responses 1'!I213="Да",1,0)</f>
        <v>0</v>
      </c>
      <c r="I213">
        <f>IF('Form responses 1'!J213="Да",1,0)</f>
        <v>1</v>
      </c>
      <c r="J213">
        <f>IF('Form responses 1'!K213="Да",1,0)</f>
        <v>0</v>
      </c>
      <c r="K213">
        <f>IF('Form responses 1'!L213="Да",1,0)</f>
        <v>1</v>
      </c>
      <c r="L213">
        <f>IF('Form responses 1'!M213="Да",0,1)</f>
        <v>0</v>
      </c>
      <c r="M213">
        <f>IF('Form responses 1'!N213="Да",1,0)</f>
        <v>0</v>
      </c>
      <c r="N213">
        <f>IF('Form responses 1'!O213="Да",1,0)</f>
        <v>1</v>
      </c>
      <c r="O213">
        <f>IF('Form responses 1'!P213="Да",0,1)</f>
        <v>1</v>
      </c>
      <c r="P213">
        <f>IF('Form responses 1'!Q213="Да",1,0)</f>
        <v>0</v>
      </c>
      <c r="Q213">
        <f>IF('Form responses 1'!R213="Да",1,0)</f>
        <v>0</v>
      </c>
      <c r="R213">
        <f>IF('Form responses 1'!S213="Да",0,1)</f>
        <v>0</v>
      </c>
      <c r="S213">
        <f>IF('Form responses 1'!T213="Да",1,0)</f>
        <v>1</v>
      </c>
      <c r="T213">
        <f>IF('Form responses 1'!U213="Да",0,1)</f>
        <v>0</v>
      </c>
      <c r="U213">
        <f>IF('Form responses 1'!V213="Да",1,0)</f>
        <v>1</v>
      </c>
      <c r="V213">
        <f>IF('Form responses 1'!W213="Да",1,0)</f>
        <v>0</v>
      </c>
      <c r="W213">
        <f>IF('Form responses 1'!X213="Да",1,0)</f>
        <v>0</v>
      </c>
      <c r="X213">
        <f>IF('Form responses 1'!Y213="Да",1,0)</f>
        <v>0</v>
      </c>
      <c r="Y213">
        <f>IF('Form responses 1'!Z213="Да",1,0)</f>
        <v>1</v>
      </c>
      <c r="Z213">
        <f>IF('Form responses 1'!AA213="Да",1,0)</f>
        <v>1</v>
      </c>
      <c r="AA213">
        <f>IF('Form responses 1'!AB213="Да",1,0)</f>
        <v>1</v>
      </c>
      <c r="AB213">
        <f>IF('Form responses 1'!AC213="Да",1,0)</f>
        <v>1</v>
      </c>
      <c r="AC213">
        <f>IF('Form responses 1'!AD213="Да",0,1)</f>
        <v>0</v>
      </c>
      <c r="AD213">
        <f>IF('Form responses 1'!AE213="Да",0,1)</f>
        <v>0</v>
      </c>
      <c r="AE213">
        <f>IF('Form responses 1'!AF213="Да",1,0)</f>
        <v>1</v>
      </c>
      <c r="AF213">
        <f>IF('Form responses 1'!AG213="Да",0,1)</f>
        <v>1</v>
      </c>
      <c r="AG213">
        <f>IF('Form responses 1'!AH213="Да",1,0)</f>
        <v>1</v>
      </c>
      <c r="AH213">
        <f>IF('Form responses 1'!AI213="Да",0,1)</f>
        <v>0</v>
      </c>
      <c r="AI213">
        <f>IF('Form responses 1'!AJ213="Да",1,0)</f>
        <v>0</v>
      </c>
      <c r="AJ213">
        <f>IF('Form responses 1'!AK213="Да",1,0)</f>
        <v>0</v>
      </c>
      <c r="AK213">
        <f>IF('Form responses 1'!AL213="Да",0,1)</f>
        <v>1</v>
      </c>
      <c r="AL213">
        <f>IF('Form responses 1'!AM213="Да",1,0)</f>
        <v>0</v>
      </c>
      <c r="AM213">
        <f>IF('Form responses 1'!AN213="Да",1,0)</f>
        <v>0</v>
      </c>
      <c r="AN213">
        <f>IF('Form responses 1'!AO213="Да",1,0)</f>
        <v>1</v>
      </c>
      <c r="AO213">
        <f>IF('Form responses 1'!AP213="Да",0,1)</f>
        <v>1</v>
      </c>
      <c r="AP213">
        <f>IF('Form responses 1'!AQ213="Да",0,1)</f>
        <v>0</v>
      </c>
      <c r="AQ213">
        <f>IF('Form responses 1'!AR213="Да",1,0)</f>
        <v>0</v>
      </c>
      <c r="AR213">
        <f>IF('Form responses 1'!AS213="Да",1,0)</f>
        <v>0</v>
      </c>
      <c r="AS213">
        <f>IF('Form responses 1'!AT213="Да",1,0)</f>
        <v>0</v>
      </c>
      <c r="AT213">
        <f>IF('Form responses 1'!AU213="Да",1,0)</f>
        <v>1</v>
      </c>
      <c r="AU213">
        <f>IF('Form responses 1'!AV213="Да",1,0)</f>
        <v>0</v>
      </c>
      <c r="AV213">
        <f>IF('Form responses 1'!AW213="Да",0,1)</f>
        <v>0</v>
      </c>
      <c r="AW213">
        <f>IF('Form responses 1'!AX213="Да",1,0)</f>
        <v>1</v>
      </c>
      <c r="AX213">
        <f>IF('Form responses 1'!AY213="Да",1,0)</f>
        <v>1</v>
      </c>
      <c r="AY213">
        <f>IF('Form responses 1'!AZ213="Да",0,1)</f>
        <v>1</v>
      </c>
      <c r="AZ213">
        <f>IF('Form responses 1'!BA213="Да",1,0)</f>
        <v>1</v>
      </c>
      <c r="BA213">
        <f>IF('Form responses 1'!BB213="Да",1,0)</f>
        <v>1</v>
      </c>
      <c r="BB213">
        <f>IF('Form responses 1'!BC213="Да",0,1)</f>
        <v>1</v>
      </c>
      <c r="BC213">
        <f>IF('Form responses 1'!BD213="Да",1,0)</f>
        <v>0</v>
      </c>
      <c r="BD213">
        <f>IF('Form responses 1'!BE213="Да",1,0)</f>
        <v>1</v>
      </c>
      <c r="BE213">
        <f>IF('Form responses 1'!BF213="Да",1,0)</f>
        <v>0</v>
      </c>
      <c r="BF213">
        <f t="shared" si="31"/>
        <v>12</v>
      </c>
      <c r="BG213" t="str">
        <f t="shared" si="30"/>
        <v>3. амбиверт</v>
      </c>
      <c r="BH213">
        <f t="shared" si="32"/>
        <v>15</v>
      </c>
      <c r="BI213" t="str">
        <f t="shared" si="33"/>
        <v>2. Высокий</v>
      </c>
      <c r="BJ213">
        <f t="shared" si="34"/>
        <v>2</v>
      </c>
      <c r="BK213" t="str">
        <f t="shared" si="35"/>
        <v>ок</v>
      </c>
      <c r="BL213">
        <f>IF('Form responses 1'!BG213=5,1,0)</f>
        <v>1</v>
      </c>
      <c r="BM213">
        <f>IF('Form responses 1'!BH213=5,1,0)</f>
        <v>0</v>
      </c>
      <c r="BN213">
        <f>IF('Form responses 1'!BI213=27,1,0)</f>
        <v>1</v>
      </c>
      <c r="BO213">
        <f>IF('Form responses 1'!BJ213=4,1,0)</f>
        <v>1</v>
      </c>
      <c r="BP213">
        <f>IF('Form responses 1'!BK213=29,1,0)</f>
        <v>1</v>
      </c>
      <c r="BQ213">
        <f>IF('Form responses 1'!BL213=20,1,0)</f>
        <v>0</v>
      </c>
      <c r="BR213">
        <f>IF('Form responses 1'!BM213="Семен потерял часть денег",1,0)</f>
        <v>1</v>
      </c>
      <c r="BS213">
        <f t="shared" si="36"/>
        <v>5</v>
      </c>
      <c r="BT213">
        <f t="shared" si="37"/>
        <v>0</v>
      </c>
      <c r="BU213">
        <f t="shared" si="38"/>
        <v>0</v>
      </c>
      <c r="BV213">
        <f t="shared" si="39"/>
        <v>0</v>
      </c>
    </row>
    <row r="214" spans="1:74" x14ac:dyDescent="0.25">
      <c r="A214">
        <f>IF('Form responses 1'!B214="Да",1,0)</f>
        <v>1</v>
      </c>
      <c r="B214">
        <f>IF('Form responses 1'!C214="Да",1,0)</f>
        <v>0</v>
      </c>
      <c r="C214">
        <f>IF('Form responses 1'!D214="Да",1,0)</f>
        <v>0</v>
      </c>
      <c r="D214">
        <f>IF('Form responses 1'!E214="Да",1,0)</f>
        <v>1</v>
      </c>
      <c r="E214">
        <f>IF('Form responses 1'!F214="Да",0,1)</f>
        <v>0</v>
      </c>
      <c r="F214">
        <f>IF('Form responses 1'!G214="Да",1,0)</f>
        <v>1</v>
      </c>
      <c r="G214">
        <f>IF('Form responses 1'!H214="Да",1,0)</f>
        <v>0</v>
      </c>
      <c r="H214">
        <f>IF('Form responses 1'!I214="Да",1,0)</f>
        <v>0</v>
      </c>
      <c r="I214">
        <f>IF('Form responses 1'!J214="Да",1,0)</f>
        <v>0</v>
      </c>
      <c r="J214">
        <f>IF('Form responses 1'!K214="Да",1,0)</f>
        <v>0</v>
      </c>
      <c r="K214">
        <f>IF('Form responses 1'!L214="Да",1,0)</f>
        <v>1</v>
      </c>
      <c r="L214">
        <f>IF('Form responses 1'!M214="Да",0,1)</f>
        <v>1</v>
      </c>
      <c r="M214">
        <f>IF('Form responses 1'!N214="Да",1,0)</f>
        <v>0</v>
      </c>
      <c r="N214">
        <f>IF('Form responses 1'!O214="Да",1,0)</f>
        <v>0</v>
      </c>
      <c r="O214">
        <f>IF('Form responses 1'!P214="Да",0,1)</f>
        <v>1</v>
      </c>
      <c r="P214">
        <f>IF('Form responses 1'!Q214="Да",1,0)</f>
        <v>0</v>
      </c>
      <c r="Q214">
        <f>IF('Form responses 1'!R214="Да",1,0)</f>
        <v>1</v>
      </c>
      <c r="R214">
        <f>IF('Form responses 1'!S214="Да",0,1)</f>
        <v>0</v>
      </c>
      <c r="S214">
        <f>IF('Form responses 1'!T214="Да",1,0)</f>
        <v>1</v>
      </c>
      <c r="T214">
        <f>IF('Form responses 1'!U214="Да",0,1)</f>
        <v>0</v>
      </c>
      <c r="U214">
        <f>IF('Form responses 1'!V214="Да",1,0)</f>
        <v>1</v>
      </c>
      <c r="V214">
        <f>IF('Form responses 1'!W214="Да",1,0)</f>
        <v>0</v>
      </c>
      <c r="W214">
        <f>IF('Form responses 1'!X214="Да",1,0)</f>
        <v>0</v>
      </c>
      <c r="X214">
        <f>IF('Form responses 1'!Y214="Да",1,0)</f>
        <v>0</v>
      </c>
      <c r="Y214">
        <f>IF('Form responses 1'!Z214="Да",1,0)</f>
        <v>1</v>
      </c>
      <c r="Z214">
        <f>IF('Form responses 1'!AA214="Да",1,0)</f>
        <v>0</v>
      </c>
      <c r="AA214">
        <f>IF('Form responses 1'!AB214="Да",1,0)</f>
        <v>0</v>
      </c>
      <c r="AB214">
        <f>IF('Form responses 1'!AC214="Да",1,0)</f>
        <v>1</v>
      </c>
      <c r="AC214">
        <f>IF('Form responses 1'!AD214="Да",0,1)</f>
        <v>1</v>
      </c>
      <c r="AD214">
        <f>IF('Form responses 1'!AE214="Да",0,1)</f>
        <v>1</v>
      </c>
      <c r="AE214">
        <f>IF('Form responses 1'!AF214="Да",1,0)</f>
        <v>1</v>
      </c>
      <c r="AF214">
        <f>IF('Form responses 1'!AG214="Да",0,1)</f>
        <v>0</v>
      </c>
      <c r="AG214">
        <f>IF('Form responses 1'!AH214="Да",1,0)</f>
        <v>0</v>
      </c>
      <c r="AH214">
        <f>IF('Form responses 1'!AI214="Да",0,1)</f>
        <v>0</v>
      </c>
      <c r="AI214">
        <f>IF('Form responses 1'!AJ214="Да",1,0)</f>
        <v>0</v>
      </c>
      <c r="AJ214">
        <f>IF('Form responses 1'!AK214="Да",1,0)</f>
        <v>0</v>
      </c>
      <c r="AK214">
        <f>IF('Form responses 1'!AL214="Да",0,1)</f>
        <v>0</v>
      </c>
      <c r="AL214">
        <f>IF('Form responses 1'!AM214="Да",1,0)</f>
        <v>0</v>
      </c>
      <c r="AM214">
        <f>IF('Form responses 1'!AN214="Да",1,0)</f>
        <v>0</v>
      </c>
      <c r="AN214">
        <f>IF('Form responses 1'!AO214="Да",1,0)</f>
        <v>1</v>
      </c>
      <c r="AO214">
        <f>IF('Form responses 1'!AP214="Да",0,1)</f>
        <v>0</v>
      </c>
      <c r="AP214">
        <f>IF('Form responses 1'!AQ214="Да",0,1)</f>
        <v>0</v>
      </c>
      <c r="AQ214">
        <f>IF('Form responses 1'!AR214="Да",1,0)</f>
        <v>0</v>
      </c>
      <c r="AR214">
        <f>IF('Form responses 1'!AS214="Да",1,0)</f>
        <v>0</v>
      </c>
      <c r="AS214">
        <f>IF('Form responses 1'!AT214="Да",1,0)</f>
        <v>0</v>
      </c>
      <c r="AT214">
        <f>IF('Form responses 1'!AU214="Да",1,0)</f>
        <v>1</v>
      </c>
      <c r="AU214">
        <f>IF('Form responses 1'!AV214="Да",1,0)</f>
        <v>0</v>
      </c>
      <c r="AV214">
        <f>IF('Form responses 1'!AW214="Да",0,1)</f>
        <v>1</v>
      </c>
      <c r="AW214">
        <f>IF('Form responses 1'!AX214="Да",1,0)</f>
        <v>1</v>
      </c>
      <c r="AX214">
        <f>IF('Form responses 1'!AY214="Да",1,0)</f>
        <v>0</v>
      </c>
      <c r="AY214">
        <f>IF('Form responses 1'!AZ214="Да",0,1)</f>
        <v>1</v>
      </c>
      <c r="AZ214">
        <f>IF('Form responses 1'!BA214="Да",1,0)</f>
        <v>0</v>
      </c>
      <c r="BA214">
        <f>IF('Form responses 1'!BB214="Да",1,0)</f>
        <v>0</v>
      </c>
      <c r="BB214">
        <f>IF('Form responses 1'!BC214="Да",0,1)</f>
        <v>0</v>
      </c>
      <c r="BC214">
        <f>IF('Form responses 1'!BD214="Да",1,0)</f>
        <v>1</v>
      </c>
      <c r="BD214">
        <f>IF('Form responses 1'!BE214="Да",1,0)</f>
        <v>0</v>
      </c>
      <c r="BE214">
        <f>IF('Form responses 1'!BF214="Да",1,0)</f>
        <v>1</v>
      </c>
      <c r="BF214">
        <f t="shared" si="31"/>
        <v>8</v>
      </c>
      <c r="BG214" t="str">
        <f t="shared" si="30"/>
        <v>4. интроверт</v>
      </c>
      <c r="BH214">
        <f t="shared" si="32"/>
        <v>9</v>
      </c>
      <c r="BI214" t="str">
        <f t="shared" si="33"/>
        <v>3. средний</v>
      </c>
      <c r="BJ214">
        <f t="shared" si="34"/>
        <v>4</v>
      </c>
      <c r="BK214" t="str">
        <f t="shared" si="35"/>
        <v>ок</v>
      </c>
      <c r="BL214">
        <f>IF('Form responses 1'!BG214=5,1,0)</f>
        <v>0</v>
      </c>
      <c r="BM214">
        <f>IF('Form responses 1'!BH214=5,1,0)</f>
        <v>0</v>
      </c>
      <c r="BN214">
        <f>IF('Form responses 1'!BI214=27,1,0)</f>
        <v>0</v>
      </c>
      <c r="BO214">
        <f>IF('Form responses 1'!BJ214=4,1,0)</f>
        <v>0</v>
      </c>
      <c r="BP214">
        <f>IF('Form responses 1'!BK214=29,1,0)</f>
        <v>0</v>
      </c>
      <c r="BQ214">
        <f>IF('Form responses 1'!BL214=20,1,0)</f>
        <v>0</v>
      </c>
      <c r="BR214">
        <f>IF('Form responses 1'!BM214="Семен потерял часть денег",1,0)</f>
        <v>0</v>
      </c>
      <c r="BS214">
        <f t="shared" si="36"/>
        <v>0</v>
      </c>
      <c r="BT214">
        <f t="shared" si="37"/>
        <v>0</v>
      </c>
      <c r="BU214">
        <f t="shared" si="38"/>
        <v>0</v>
      </c>
      <c r="BV214">
        <f t="shared" si="39"/>
        <v>1</v>
      </c>
    </row>
    <row r="215" spans="1:74" x14ac:dyDescent="0.25">
      <c r="A215">
        <f>IF('Form responses 1'!B215="Да",1,0)</f>
        <v>0</v>
      </c>
      <c r="B215">
        <f>IF('Form responses 1'!C215="Да",1,0)</f>
        <v>0</v>
      </c>
      <c r="C215">
        <f>IF('Form responses 1'!D215="Да",1,0)</f>
        <v>0</v>
      </c>
      <c r="D215">
        <f>IF('Form responses 1'!E215="Да",1,0)</f>
        <v>0</v>
      </c>
      <c r="E215">
        <f>IF('Form responses 1'!F215="Да",0,1)</f>
        <v>1</v>
      </c>
      <c r="F215">
        <f>IF('Form responses 1'!G215="Да",1,0)</f>
        <v>1</v>
      </c>
      <c r="G215">
        <f>IF('Form responses 1'!H215="Да",1,0)</f>
        <v>0</v>
      </c>
      <c r="H215">
        <f>IF('Form responses 1'!I215="Да",1,0)</f>
        <v>0</v>
      </c>
      <c r="I215">
        <f>IF('Form responses 1'!J215="Да",1,0)</f>
        <v>1</v>
      </c>
      <c r="J215">
        <f>IF('Form responses 1'!K215="Да",1,0)</f>
        <v>0</v>
      </c>
      <c r="K215">
        <f>IF('Form responses 1'!L215="Да",1,0)</f>
        <v>1</v>
      </c>
      <c r="L215">
        <f>IF('Form responses 1'!M215="Да",0,1)</f>
        <v>1</v>
      </c>
      <c r="M215">
        <f>IF('Form responses 1'!N215="Да",1,0)</f>
        <v>0</v>
      </c>
      <c r="N215">
        <f>IF('Form responses 1'!O215="Да",1,0)</f>
        <v>1</v>
      </c>
      <c r="O215">
        <f>IF('Form responses 1'!P215="Да",0,1)</f>
        <v>1</v>
      </c>
      <c r="P215">
        <f>IF('Form responses 1'!Q215="Да",1,0)</f>
        <v>1</v>
      </c>
      <c r="Q215">
        <f>IF('Form responses 1'!R215="Да",1,0)</f>
        <v>1</v>
      </c>
      <c r="R215">
        <f>IF('Form responses 1'!S215="Да",0,1)</f>
        <v>0</v>
      </c>
      <c r="S215">
        <f>IF('Form responses 1'!T215="Да",1,0)</f>
        <v>0</v>
      </c>
      <c r="T215">
        <f>IF('Form responses 1'!U215="Да",0,1)</f>
        <v>1</v>
      </c>
      <c r="U215">
        <f>IF('Form responses 1'!V215="Да",1,0)</f>
        <v>0</v>
      </c>
      <c r="V215">
        <f>IF('Form responses 1'!W215="Да",1,0)</f>
        <v>0</v>
      </c>
      <c r="W215">
        <f>IF('Form responses 1'!X215="Да",1,0)</f>
        <v>0</v>
      </c>
      <c r="X215">
        <f>IF('Form responses 1'!Y215="Да",1,0)</f>
        <v>0</v>
      </c>
      <c r="Y215">
        <f>IF('Form responses 1'!Z215="Да",1,0)</f>
        <v>1</v>
      </c>
      <c r="Z215">
        <f>IF('Form responses 1'!AA215="Да",1,0)</f>
        <v>0</v>
      </c>
      <c r="AA215">
        <f>IF('Form responses 1'!AB215="Да",1,0)</f>
        <v>1</v>
      </c>
      <c r="AB215">
        <f>IF('Form responses 1'!AC215="Да",1,0)</f>
        <v>1</v>
      </c>
      <c r="AC215">
        <f>IF('Form responses 1'!AD215="Да",0,1)</f>
        <v>1</v>
      </c>
      <c r="AD215">
        <f>IF('Form responses 1'!AE215="Да",0,1)</f>
        <v>0</v>
      </c>
      <c r="AE215">
        <f>IF('Form responses 1'!AF215="Да",1,0)</f>
        <v>1</v>
      </c>
      <c r="AF215">
        <f>IF('Form responses 1'!AG215="Да",0,1)</f>
        <v>0</v>
      </c>
      <c r="AG215">
        <f>IF('Form responses 1'!AH215="Да",1,0)</f>
        <v>1</v>
      </c>
      <c r="AH215">
        <f>IF('Form responses 1'!AI215="Да",0,1)</f>
        <v>0</v>
      </c>
      <c r="AI215">
        <f>IF('Form responses 1'!AJ215="Да",1,0)</f>
        <v>0</v>
      </c>
      <c r="AJ215">
        <f>IF('Form responses 1'!AK215="Да",1,0)</f>
        <v>0</v>
      </c>
      <c r="AK215">
        <f>IF('Form responses 1'!AL215="Да",0,1)</f>
        <v>0</v>
      </c>
      <c r="AL215">
        <f>IF('Form responses 1'!AM215="Да",1,0)</f>
        <v>0</v>
      </c>
      <c r="AM215">
        <f>IF('Form responses 1'!AN215="Да",1,0)</f>
        <v>0</v>
      </c>
      <c r="AN215">
        <f>IF('Form responses 1'!AO215="Да",1,0)</f>
        <v>1</v>
      </c>
      <c r="AO215">
        <f>IF('Form responses 1'!AP215="Да",0,1)</f>
        <v>1</v>
      </c>
      <c r="AP215">
        <f>IF('Form responses 1'!AQ215="Да",0,1)</f>
        <v>0</v>
      </c>
      <c r="AQ215">
        <f>IF('Form responses 1'!AR215="Да",1,0)</f>
        <v>0</v>
      </c>
      <c r="AR215">
        <f>IF('Form responses 1'!AS215="Да",1,0)</f>
        <v>0</v>
      </c>
      <c r="AS215">
        <f>IF('Form responses 1'!AT215="Да",1,0)</f>
        <v>1</v>
      </c>
      <c r="AT215">
        <f>IF('Form responses 1'!AU215="Да",1,0)</f>
        <v>0</v>
      </c>
      <c r="AU215">
        <f>IF('Form responses 1'!AV215="Да",1,0)</f>
        <v>1</v>
      </c>
      <c r="AV215">
        <f>IF('Form responses 1'!AW215="Да",0,1)</f>
        <v>1</v>
      </c>
      <c r="AW215">
        <f>IF('Form responses 1'!AX215="Да",1,0)</f>
        <v>0</v>
      </c>
      <c r="AX215">
        <f>IF('Form responses 1'!AY215="Да",1,0)</f>
        <v>0</v>
      </c>
      <c r="AY215">
        <f>IF('Form responses 1'!AZ215="Да",0,1)</f>
        <v>1</v>
      </c>
      <c r="AZ215">
        <f>IF('Form responses 1'!BA215="Да",1,0)</f>
        <v>1</v>
      </c>
      <c r="BA215">
        <f>IF('Form responses 1'!BB215="Да",1,0)</f>
        <v>1</v>
      </c>
      <c r="BB215">
        <f>IF('Form responses 1'!BC215="Да",0,1)</f>
        <v>0</v>
      </c>
      <c r="BC215">
        <f>IF('Form responses 1'!BD215="Да",1,0)</f>
        <v>1</v>
      </c>
      <c r="BD215">
        <f>IF('Form responses 1'!BE215="Да",1,0)</f>
        <v>1</v>
      </c>
      <c r="BE215">
        <f>IF('Form responses 1'!BF215="Да",1,0)</f>
        <v>0</v>
      </c>
      <c r="BF215">
        <f t="shared" si="31"/>
        <v>11</v>
      </c>
      <c r="BG215" t="str">
        <f t="shared" si="30"/>
        <v>3. амбиверт</v>
      </c>
      <c r="BH215">
        <f t="shared" si="32"/>
        <v>12</v>
      </c>
      <c r="BI215" t="str">
        <f t="shared" si="33"/>
        <v>3. средний</v>
      </c>
      <c r="BJ215">
        <f t="shared" si="34"/>
        <v>3</v>
      </c>
      <c r="BK215" t="str">
        <f t="shared" si="35"/>
        <v>ок</v>
      </c>
      <c r="BL215">
        <f>IF('Form responses 1'!BG215=5,1,0)</f>
        <v>1</v>
      </c>
      <c r="BM215">
        <f>IF('Form responses 1'!BH215=5,1,0)</f>
        <v>1</v>
      </c>
      <c r="BN215">
        <f>IF('Form responses 1'!BI215=27,1,0)</f>
        <v>1</v>
      </c>
      <c r="BO215">
        <f>IF('Form responses 1'!BJ215=4,1,0)</f>
        <v>1</v>
      </c>
      <c r="BP215">
        <f>IF('Form responses 1'!BK215=29,1,0)</f>
        <v>1</v>
      </c>
      <c r="BQ215">
        <f>IF('Form responses 1'!BL215=20,1,0)</f>
        <v>1</v>
      </c>
      <c r="BR215">
        <f>IF('Form responses 1'!BM215="Семен потерял часть денег",1,0)</f>
        <v>1</v>
      </c>
      <c r="BS215">
        <f t="shared" si="36"/>
        <v>7</v>
      </c>
      <c r="BT215">
        <f t="shared" si="37"/>
        <v>1</v>
      </c>
      <c r="BU215">
        <f t="shared" si="38"/>
        <v>1</v>
      </c>
      <c r="BV215">
        <f t="shared" si="39"/>
        <v>0</v>
      </c>
    </row>
    <row r="216" spans="1:74" x14ac:dyDescent="0.25">
      <c r="A216">
        <f>IF('Form responses 1'!B216="Да",1,0)</f>
        <v>1</v>
      </c>
      <c r="B216">
        <f>IF('Form responses 1'!C216="Да",1,0)</f>
        <v>1</v>
      </c>
      <c r="C216">
        <f>IF('Form responses 1'!D216="Да",1,0)</f>
        <v>0</v>
      </c>
      <c r="D216">
        <f>IF('Form responses 1'!E216="Да",1,0)</f>
        <v>0</v>
      </c>
      <c r="E216">
        <f>IF('Form responses 1'!F216="Да",0,1)</f>
        <v>0</v>
      </c>
      <c r="F216">
        <f>IF('Form responses 1'!G216="Да",1,0)</f>
        <v>0</v>
      </c>
      <c r="G216">
        <f>IF('Form responses 1'!H216="Да",1,0)</f>
        <v>0</v>
      </c>
      <c r="H216">
        <f>IF('Form responses 1'!I216="Да",1,0)</f>
        <v>0</v>
      </c>
      <c r="I216">
        <f>IF('Form responses 1'!J216="Да",1,0)</f>
        <v>1</v>
      </c>
      <c r="J216">
        <f>IF('Form responses 1'!K216="Да",1,0)</f>
        <v>0</v>
      </c>
      <c r="K216">
        <f>IF('Form responses 1'!L216="Да",1,0)</f>
        <v>0</v>
      </c>
      <c r="L216">
        <f>IF('Form responses 1'!M216="Да",0,1)</f>
        <v>0</v>
      </c>
      <c r="M216">
        <f>IF('Form responses 1'!N216="Да",1,0)</f>
        <v>1</v>
      </c>
      <c r="N216">
        <f>IF('Form responses 1'!O216="Да",1,0)</f>
        <v>0</v>
      </c>
      <c r="O216">
        <f>IF('Form responses 1'!P216="Да",0,1)</f>
        <v>0</v>
      </c>
      <c r="P216">
        <f>IF('Form responses 1'!Q216="Да",1,0)</f>
        <v>1</v>
      </c>
      <c r="Q216">
        <f>IF('Form responses 1'!R216="Да",1,0)</f>
        <v>0</v>
      </c>
      <c r="R216">
        <f>IF('Form responses 1'!S216="Да",0,1)</f>
        <v>0</v>
      </c>
      <c r="S216">
        <f>IF('Form responses 1'!T216="Да",1,0)</f>
        <v>1</v>
      </c>
      <c r="T216">
        <f>IF('Form responses 1'!U216="Да",0,1)</f>
        <v>0</v>
      </c>
      <c r="U216">
        <f>IF('Form responses 1'!V216="Да",1,0)</f>
        <v>0</v>
      </c>
      <c r="V216">
        <f>IF('Form responses 1'!W216="Да",1,0)</f>
        <v>0</v>
      </c>
      <c r="W216">
        <f>IF('Form responses 1'!X216="Да",1,0)</f>
        <v>1</v>
      </c>
      <c r="X216">
        <f>IF('Form responses 1'!Y216="Да",1,0)</f>
        <v>0</v>
      </c>
      <c r="Y216">
        <f>IF('Form responses 1'!Z216="Да",1,0)</f>
        <v>1</v>
      </c>
      <c r="Z216">
        <f>IF('Form responses 1'!AA216="Да",1,0)</f>
        <v>1</v>
      </c>
      <c r="AA216">
        <f>IF('Form responses 1'!AB216="Да",1,0)</f>
        <v>0</v>
      </c>
      <c r="AB216">
        <f>IF('Form responses 1'!AC216="Да",1,0)</f>
        <v>1</v>
      </c>
      <c r="AC216">
        <f>IF('Form responses 1'!AD216="Да",0,1)</f>
        <v>0</v>
      </c>
      <c r="AD216">
        <f>IF('Form responses 1'!AE216="Да",0,1)</f>
        <v>0</v>
      </c>
      <c r="AE216">
        <f>IF('Form responses 1'!AF216="Да",1,0)</f>
        <v>1</v>
      </c>
      <c r="AF216">
        <f>IF('Form responses 1'!AG216="Да",0,1)</f>
        <v>1</v>
      </c>
      <c r="AG216">
        <f>IF('Form responses 1'!AH216="Да",1,0)</f>
        <v>0</v>
      </c>
      <c r="AH216">
        <f>IF('Form responses 1'!AI216="Да",0,1)</f>
        <v>0</v>
      </c>
      <c r="AI216">
        <f>IF('Form responses 1'!AJ216="Да",1,0)</f>
        <v>0</v>
      </c>
      <c r="AJ216">
        <f>IF('Form responses 1'!AK216="Да",1,0)</f>
        <v>0</v>
      </c>
      <c r="AK216">
        <f>IF('Form responses 1'!AL216="Да",0,1)</f>
        <v>0</v>
      </c>
      <c r="AL216">
        <f>IF('Form responses 1'!AM216="Да",1,0)</f>
        <v>0</v>
      </c>
      <c r="AM216">
        <f>IF('Form responses 1'!AN216="Да",1,0)</f>
        <v>0</v>
      </c>
      <c r="AN216">
        <f>IF('Form responses 1'!AO216="Да",1,0)</f>
        <v>0</v>
      </c>
      <c r="AO216">
        <f>IF('Form responses 1'!AP216="Да",0,1)</f>
        <v>0</v>
      </c>
      <c r="AP216">
        <f>IF('Form responses 1'!AQ216="Да",0,1)</f>
        <v>0</v>
      </c>
      <c r="AQ216">
        <f>IF('Form responses 1'!AR216="Да",1,0)</f>
        <v>0</v>
      </c>
      <c r="AR216">
        <f>IF('Form responses 1'!AS216="Да",1,0)</f>
        <v>0</v>
      </c>
      <c r="AS216">
        <f>IF('Form responses 1'!AT216="Да",1,0)</f>
        <v>0</v>
      </c>
      <c r="AT216">
        <f>IF('Form responses 1'!AU216="Да",1,0)</f>
        <v>1</v>
      </c>
      <c r="AU216">
        <f>IF('Form responses 1'!AV216="Да",1,0)</f>
        <v>0</v>
      </c>
      <c r="AV216">
        <f>IF('Form responses 1'!AW216="Да",0,1)</f>
        <v>0</v>
      </c>
      <c r="AW216">
        <f>IF('Form responses 1'!AX216="Да",1,0)</f>
        <v>0</v>
      </c>
      <c r="AX216">
        <f>IF('Form responses 1'!AY216="Да",1,0)</f>
        <v>0</v>
      </c>
      <c r="AY216">
        <f>IF('Form responses 1'!AZ216="Да",0,1)</f>
        <v>1</v>
      </c>
      <c r="AZ216">
        <f>IF('Form responses 1'!BA216="Да",1,0)</f>
        <v>0</v>
      </c>
      <c r="BA216">
        <f>IF('Form responses 1'!BB216="Да",1,0)</f>
        <v>0</v>
      </c>
      <c r="BB216">
        <f>IF('Form responses 1'!BC216="Да",0,1)</f>
        <v>0</v>
      </c>
      <c r="BC216">
        <f>IF('Form responses 1'!BD216="Да",1,0)</f>
        <v>1</v>
      </c>
      <c r="BD216">
        <f>IF('Form responses 1'!BE216="Да",1,0)</f>
        <v>1</v>
      </c>
      <c r="BE216">
        <f>IF('Form responses 1'!BF216="Да",1,0)</f>
        <v>0</v>
      </c>
      <c r="BF216">
        <f t="shared" si="31"/>
        <v>7</v>
      </c>
      <c r="BG216" t="str">
        <f t="shared" si="30"/>
        <v>4. интроверт</v>
      </c>
      <c r="BH216">
        <f t="shared" si="32"/>
        <v>9</v>
      </c>
      <c r="BI216" t="str">
        <f t="shared" si="33"/>
        <v>3. средний</v>
      </c>
      <c r="BJ216">
        <f t="shared" si="34"/>
        <v>0</v>
      </c>
      <c r="BK216" t="str">
        <f t="shared" si="35"/>
        <v>ок</v>
      </c>
      <c r="BL216">
        <f>IF('Form responses 1'!BG216=5,1,0)</f>
        <v>1</v>
      </c>
      <c r="BM216">
        <f>IF('Form responses 1'!BH216=5,1,0)</f>
        <v>1</v>
      </c>
      <c r="BN216">
        <f>IF('Form responses 1'!BI216=27,1,0)</f>
        <v>1</v>
      </c>
      <c r="BO216">
        <f>IF('Form responses 1'!BJ216=4,1,0)</f>
        <v>0</v>
      </c>
      <c r="BP216">
        <f>IF('Form responses 1'!BK216=29,1,0)</f>
        <v>0</v>
      </c>
      <c r="BQ216">
        <f>IF('Form responses 1'!BL216=20,1,0)</f>
        <v>0</v>
      </c>
      <c r="BR216">
        <f>IF('Form responses 1'!BM216="Семен потерял часть денег",1,0)</f>
        <v>1</v>
      </c>
      <c r="BS216">
        <f t="shared" si="36"/>
        <v>4</v>
      </c>
      <c r="BT216">
        <f t="shared" si="37"/>
        <v>0</v>
      </c>
      <c r="BU216">
        <f t="shared" si="38"/>
        <v>0</v>
      </c>
      <c r="BV216">
        <f t="shared" si="39"/>
        <v>1</v>
      </c>
    </row>
    <row r="217" spans="1:74" x14ac:dyDescent="0.25">
      <c r="A217">
        <f>IF('Form responses 1'!B217="Да",1,0)</f>
        <v>0</v>
      </c>
      <c r="B217">
        <f>IF('Form responses 1'!C217="Да",1,0)</f>
        <v>0</v>
      </c>
      <c r="C217">
        <f>IF('Form responses 1'!D217="Да",1,0)</f>
        <v>1</v>
      </c>
      <c r="D217">
        <f>IF('Form responses 1'!E217="Да",1,0)</f>
        <v>0</v>
      </c>
      <c r="E217">
        <f>IF('Form responses 1'!F217="Да",0,1)</f>
        <v>0</v>
      </c>
      <c r="F217">
        <f>IF('Form responses 1'!G217="Да",1,0)</f>
        <v>1</v>
      </c>
      <c r="G217">
        <f>IF('Form responses 1'!H217="Да",1,0)</f>
        <v>0</v>
      </c>
      <c r="H217">
        <f>IF('Form responses 1'!I217="Да",1,0)</f>
        <v>0</v>
      </c>
      <c r="I217">
        <f>IF('Form responses 1'!J217="Да",1,0)</f>
        <v>1</v>
      </c>
      <c r="J217">
        <f>IF('Form responses 1'!K217="Да",1,0)</f>
        <v>0</v>
      </c>
      <c r="K217">
        <f>IF('Form responses 1'!L217="Да",1,0)</f>
        <v>1</v>
      </c>
      <c r="L217">
        <f>IF('Form responses 1'!M217="Да",0,1)</f>
        <v>0</v>
      </c>
      <c r="M217">
        <f>IF('Form responses 1'!N217="Да",1,0)</f>
        <v>1</v>
      </c>
      <c r="N217">
        <f>IF('Form responses 1'!O217="Да",1,0)</f>
        <v>1</v>
      </c>
      <c r="O217">
        <f>IF('Form responses 1'!P217="Да",0,1)</f>
        <v>1</v>
      </c>
      <c r="P217">
        <f>IF('Form responses 1'!Q217="Да",1,0)</f>
        <v>0</v>
      </c>
      <c r="Q217">
        <f>IF('Form responses 1'!R217="Да",1,0)</f>
        <v>1</v>
      </c>
      <c r="R217">
        <f>IF('Form responses 1'!S217="Да",0,1)</f>
        <v>0</v>
      </c>
      <c r="S217">
        <f>IF('Form responses 1'!T217="Да",1,0)</f>
        <v>1</v>
      </c>
      <c r="T217">
        <f>IF('Form responses 1'!U217="Да",0,1)</f>
        <v>0</v>
      </c>
      <c r="U217">
        <f>IF('Form responses 1'!V217="Да",1,0)</f>
        <v>1</v>
      </c>
      <c r="V217">
        <f>IF('Form responses 1'!W217="Да",1,0)</f>
        <v>0</v>
      </c>
      <c r="W217">
        <f>IF('Form responses 1'!X217="Да",1,0)</f>
        <v>1</v>
      </c>
      <c r="X217">
        <f>IF('Form responses 1'!Y217="Да",1,0)</f>
        <v>1</v>
      </c>
      <c r="Y217">
        <f>IF('Form responses 1'!Z217="Да",1,0)</f>
        <v>1</v>
      </c>
      <c r="Z217">
        <f>IF('Form responses 1'!AA217="Да",1,0)</f>
        <v>0</v>
      </c>
      <c r="AA217">
        <f>IF('Form responses 1'!AB217="Да",1,0)</f>
        <v>1</v>
      </c>
      <c r="AB217">
        <f>IF('Form responses 1'!AC217="Да",1,0)</f>
        <v>1</v>
      </c>
      <c r="AC217">
        <f>IF('Form responses 1'!AD217="Да",0,1)</f>
        <v>1</v>
      </c>
      <c r="AD217">
        <f>IF('Form responses 1'!AE217="Да",0,1)</f>
        <v>1</v>
      </c>
      <c r="AE217">
        <f>IF('Form responses 1'!AF217="Да",1,0)</f>
        <v>1</v>
      </c>
      <c r="AF217">
        <f>IF('Form responses 1'!AG217="Да",0,1)</f>
        <v>1</v>
      </c>
      <c r="AG217">
        <f>IF('Form responses 1'!AH217="Да",1,0)</f>
        <v>0</v>
      </c>
      <c r="AH217">
        <f>IF('Form responses 1'!AI217="Да",0,1)</f>
        <v>0</v>
      </c>
      <c r="AI217">
        <f>IF('Form responses 1'!AJ217="Да",1,0)</f>
        <v>0</v>
      </c>
      <c r="AJ217">
        <f>IF('Form responses 1'!AK217="Да",1,0)</f>
        <v>0</v>
      </c>
      <c r="AK217">
        <f>IF('Form responses 1'!AL217="Да",0,1)</f>
        <v>1</v>
      </c>
      <c r="AL217">
        <f>IF('Form responses 1'!AM217="Да",1,0)</f>
        <v>0</v>
      </c>
      <c r="AM217">
        <f>IF('Form responses 1'!AN217="Да",1,0)</f>
        <v>0</v>
      </c>
      <c r="AN217">
        <f>IF('Form responses 1'!AO217="Да",1,0)</f>
        <v>1</v>
      </c>
      <c r="AO217">
        <f>IF('Form responses 1'!AP217="Да",0,1)</f>
        <v>1</v>
      </c>
      <c r="AP217">
        <f>IF('Form responses 1'!AQ217="Да",0,1)</f>
        <v>0</v>
      </c>
      <c r="AQ217">
        <f>IF('Form responses 1'!AR217="Да",1,0)</f>
        <v>0</v>
      </c>
      <c r="AR217">
        <f>IF('Form responses 1'!AS217="Да",1,0)</f>
        <v>1</v>
      </c>
      <c r="AS217">
        <f>IF('Form responses 1'!AT217="Да",1,0)</f>
        <v>0</v>
      </c>
      <c r="AT217">
        <f>IF('Form responses 1'!AU217="Да",1,0)</f>
        <v>1</v>
      </c>
      <c r="AU217">
        <f>IF('Form responses 1'!AV217="Да",1,0)</f>
        <v>0</v>
      </c>
      <c r="AV217">
        <f>IF('Form responses 1'!AW217="Да",0,1)</f>
        <v>1</v>
      </c>
      <c r="AW217">
        <f>IF('Form responses 1'!AX217="Да",1,0)</f>
        <v>1</v>
      </c>
      <c r="AX217">
        <f>IF('Form responses 1'!AY217="Да",1,0)</f>
        <v>0</v>
      </c>
      <c r="AY217">
        <f>IF('Form responses 1'!AZ217="Да",0,1)</f>
        <v>1</v>
      </c>
      <c r="AZ217">
        <f>IF('Form responses 1'!BA217="Да",1,0)</f>
        <v>0</v>
      </c>
      <c r="BA217">
        <f>IF('Form responses 1'!BB217="Да",1,0)</f>
        <v>1</v>
      </c>
      <c r="BB217">
        <f>IF('Form responses 1'!BC217="Да",0,1)</f>
        <v>0</v>
      </c>
      <c r="BC217">
        <f>IF('Form responses 1'!BD217="Да",1,0)</f>
        <v>0</v>
      </c>
      <c r="BD217">
        <f>IF('Form responses 1'!BE217="Да",1,0)</f>
        <v>1</v>
      </c>
      <c r="BE217">
        <f>IF('Form responses 1'!BF217="Да",1,0)</f>
        <v>0</v>
      </c>
      <c r="BF217">
        <f t="shared" si="31"/>
        <v>16</v>
      </c>
      <c r="BG217" t="str">
        <f t="shared" si="30"/>
        <v>2. экстраверт</v>
      </c>
      <c r="BH217">
        <f t="shared" si="32"/>
        <v>9</v>
      </c>
      <c r="BI217" t="str">
        <f t="shared" si="33"/>
        <v>3. средний</v>
      </c>
      <c r="BJ217">
        <f t="shared" si="34"/>
        <v>4</v>
      </c>
      <c r="BK217" t="str">
        <f t="shared" si="35"/>
        <v>ок</v>
      </c>
      <c r="BL217">
        <f>IF('Form responses 1'!BG217=5,1,0)</f>
        <v>0</v>
      </c>
      <c r="BM217">
        <f>IF('Form responses 1'!BH217=5,1,0)</f>
        <v>1</v>
      </c>
      <c r="BN217">
        <f>IF('Form responses 1'!BI217=27,1,0)</f>
        <v>1</v>
      </c>
      <c r="BO217">
        <f>IF('Form responses 1'!BJ217=4,1,0)</f>
        <v>1</v>
      </c>
      <c r="BP217">
        <f>IF('Form responses 1'!BK217=29,1,0)</f>
        <v>0</v>
      </c>
      <c r="BQ217">
        <f>IF('Form responses 1'!BL217=20,1,0)</f>
        <v>1</v>
      </c>
      <c r="BR217">
        <f>IF('Form responses 1'!BM217="Семен потерял часть денег",1,0)</f>
        <v>1</v>
      </c>
      <c r="BS217">
        <f t="shared" si="36"/>
        <v>5</v>
      </c>
      <c r="BT217">
        <f t="shared" si="37"/>
        <v>0</v>
      </c>
      <c r="BU217">
        <f t="shared" si="38"/>
        <v>0</v>
      </c>
      <c r="BV217">
        <f t="shared" si="39"/>
        <v>0</v>
      </c>
    </row>
    <row r="218" spans="1:74" x14ac:dyDescent="0.25">
      <c r="A218">
        <f>IF('Form responses 1'!B218="Да",1,0)</f>
        <v>0</v>
      </c>
      <c r="B218">
        <f>IF('Form responses 1'!C218="Да",1,0)</f>
        <v>0</v>
      </c>
      <c r="C218">
        <f>IF('Form responses 1'!D218="Да",1,0)</f>
        <v>0</v>
      </c>
      <c r="D218">
        <f>IF('Form responses 1'!E218="Да",1,0)</f>
        <v>0</v>
      </c>
      <c r="E218">
        <f>IF('Form responses 1'!F218="Да",0,1)</f>
        <v>0</v>
      </c>
      <c r="F218">
        <f>IF('Form responses 1'!G218="Да",1,0)</f>
        <v>1</v>
      </c>
      <c r="G218">
        <f>IF('Form responses 1'!H218="Да",1,0)</f>
        <v>0</v>
      </c>
      <c r="H218">
        <f>IF('Form responses 1'!I218="Да",1,0)</f>
        <v>0</v>
      </c>
      <c r="I218">
        <f>IF('Form responses 1'!J218="Да",1,0)</f>
        <v>1</v>
      </c>
      <c r="J218">
        <f>IF('Form responses 1'!K218="Да",1,0)</f>
        <v>0</v>
      </c>
      <c r="K218">
        <f>IF('Form responses 1'!L218="Да",1,0)</f>
        <v>0</v>
      </c>
      <c r="L218">
        <f>IF('Form responses 1'!M218="Да",0,1)</f>
        <v>0</v>
      </c>
      <c r="M218">
        <f>IF('Form responses 1'!N218="Да",1,0)</f>
        <v>0</v>
      </c>
      <c r="N218">
        <f>IF('Form responses 1'!O218="Да",1,0)</f>
        <v>0</v>
      </c>
      <c r="O218">
        <f>IF('Form responses 1'!P218="Да",0,1)</f>
        <v>0</v>
      </c>
      <c r="P218">
        <f>IF('Form responses 1'!Q218="Да",1,0)</f>
        <v>0</v>
      </c>
      <c r="Q218">
        <f>IF('Form responses 1'!R218="Да",1,0)</f>
        <v>0</v>
      </c>
      <c r="R218">
        <f>IF('Form responses 1'!S218="Да",0,1)</f>
        <v>0</v>
      </c>
      <c r="S218">
        <f>IF('Form responses 1'!T218="Да",1,0)</f>
        <v>1</v>
      </c>
      <c r="T218">
        <f>IF('Form responses 1'!U218="Да",0,1)</f>
        <v>0</v>
      </c>
      <c r="U218">
        <f>IF('Form responses 1'!V218="Да",1,0)</f>
        <v>1</v>
      </c>
      <c r="V218">
        <f>IF('Form responses 1'!W218="Да",1,0)</f>
        <v>0</v>
      </c>
      <c r="W218">
        <f>IF('Form responses 1'!X218="Да",1,0)</f>
        <v>1</v>
      </c>
      <c r="X218">
        <f>IF('Form responses 1'!Y218="Да",1,0)</f>
        <v>1</v>
      </c>
      <c r="Y218">
        <f>IF('Form responses 1'!Z218="Да",1,0)</f>
        <v>1</v>
      </c>
      <c r="Z218">
        <f>IF('Form responses 1'!AA218="Да",1,0)</f>
        <v>0</v>
      </c>
      <c r="AA218">
        <f>IF('Form responses 1'!AB218="Да",1,0)</f>
        <v>0</v>
      </c>
      <c r="AB218">
        <f>IF('Form responses 1'!AC218="Да",1,0)</f>
        <v>1</v>
      </c>
      <c r="AC218">
        <f>IF('Form responses 1'!AD218="Да",0,1)</f>
        <v>0</v>
      </c>
      <c r="AD218">
        <f>IF('Form responses 1'!AE218="Да",0,1)</f>
        <v>1</v>
      </c>
      <c r="AE218">
        <f>IF('Form responses 1'!AF218="Да",1,0)</f>
        <v>1</v>
      </c>
      <c r="AF218">
        <f>IF('Form responses 1'!AG218="Да",0,1)</f>
        <v>0</v>
      </c>
      <c r="AG218">
        <f>IF('Form responses 1'!AH218="Да",1,0)</f>
        <v>1</v>
      </c>
      <c r="AH218">
        <f>IF('Form responses 1'!AI218="Да",0,1)</f>
        <v>0</v>
      </c>
      <c r="AI218">
        <f>IF('Form responses 1'!AJ218="Да",1,0)</f>
        <v>0</v>
      </c>
      <c r="AJ218">
        <f>IF('Form responses 1'!AK218="Да",1,0)</f>
        <v>1</v>
      </c>
      <c r="AK218">
        <f>IF('Form responses 1'!AL218="Да",0,1)</f>
        <v>0</v>
      </c>
      <c r="AL218">
        <f>IF('Form responses 1'!AM218="Да",1,0)</f>
        <v>0</v>
      </c>
      <c r="AM218">
        <f>IF('Form responses 1'!AN218="Да",1,0)</f>
        <v>0</v>
      </c>
      <c r="AN218">
        <f>IF('Form responses 1'!AO218="Да",1,0)</f>
        <v>0</v>
      </c>
      <c r="AO218">
        <f>IF('Form responses 1'!AP218="Да",0,1)</f>
        <v>0</v>
      </c>
      <c r="AP218">
        <f>IF('Form responses 1'!AQ218="Да",0,1)</f>
        <v>0</v>
      </c>
      <c r="AQ218">
        <f>IF('Form responses 1'!AR218="Да",1,0)</f>
        <v>0</v>
      </c>
      <c r="AR218">
        <f>IF('Form responses 1'!AS218="Да",1,0)</f>
        <v>0</v>
      </c>
      <c r="AS218">
        <f>IF('Form responses 1'!AT218="Да",1,0)</f>
        <v>1</v>
      </c>
      <c r="AT218">
        <f>IF('Form responses 1'!AU218="Да",1,0)</f>
        <v>1</v>
      </c>
      <c r="AU218">
        <f>IF('Form responses 1'!AV218="Да",1,0)</f>
        <v>1</v>
      </c>
      <c r="AV218">
        <f>IF('Form responses 1'!AW218="Да",0,1)</f>
        <v>1</v>
      </c>
      <c r="AW218">
        <f>IF('Form responses 1'!AX218="Да",1,0)</f>
        <v>1</v>
      </c>
      <c r="AX218">
        <f>IF('Form responses 1'!AY218="Да",1,0)</f>
        <v>0</v>
      </c>
      <c r="AY218">
        <f>IF('Form responses 1'!AZ218="Да",0,1)</f>
        <v>1</v>
      </c>
      <c r="AZ218">
        <f>IF('Form responses 1'!BA218="Да",1,0)</f>
        <v>0</v>
      </c>
      <c r="BA218">
        <f>IF('Form responses 1'!BB218="Да",1,0)</f>
        <v>1</v>
      </c>
      <c r="BB218">
        <f>IF('Form responses 1'!BC218="Да",0,1)</f>
        <v>1</v>
      </c>
      <c r="BC218">
        <f>IF('Form responses 1'!BD218="Да",1,0)</f>
        <v>1</v>
      </c>
      <c r="BD218">
        <f>IF('Form responses 1'!BE218="Да",1,0)</f>
        <v>1</v>
      </c>
      <c r="BE218">
        <f>IF('Form responses 1'!BF218="Да",1,0)</f>
        <v>0</v>
      </c>
      <c r="BF218">
        <f t="shared" si="31"/>
        <v>6</v>
      </c>
      <c r="BG218" t="str">
        <f t="shared" si="30"/>
        <v>4. интроверт</v>
      </c>
      <c r="BH218">
        <f t="shared" si="32"/>
        <v>10</v>
      </c>
      <c r="BI218" t="str">
        <f t="shared" si="33"/>
        <v>3. средний</v>
      </c>
      <c r="BJ218">
        <f t="shared" si="34"/>
        <v>6</v>
      </c>
      <c r="BK218" t="str">
        <f t="shared" si="35"/>
        <v>пздт</v>
      </c>
      <c r="BL218">
        <f>IF('Form responses 1'!BG218=5,1,0)</f>
        <v>1</v>
      </c>
      <c r="BM218">
        <f>IF('Form responses 1'!BH218=5,1,0)</f>
        <v>1</v>
      </c>
      <c r="BN218">
        <f>IF('Form responses 1'!BI218=27,1,0)</f>
        <v>1</v>
      </c>
      <c r="BO218">
        <f>IF('Form responses 1'!BJ218=4,1,0)</f>
        <v>1</v>
      </c>
      <c r="BP218">
        <f>IF('Form responses 1'!BK218=29,1,0)</f>
        <v>1</v>
      </c>
      <c r="BQ218">
        <f>IF('Form responses 1'!BL218=20,1,0)</f>
        <v>0</v>
      </c>
      <c r="BR218">
        <f>IF('Form responses 1'!BM218="Семен потерял часть денег",1,0)</f>
        <v>1</v>
      </c>
      <c r="BS218">
        <f t="shared" si="36"/>
        <v>6</v>
      </c>
      <c r="BT218">
        <f t="shared" si="37"/>
        <v>0</v>
      </c>
      <c r="BU218">
        <f t="shared" si="38"/>
        <v>1</v>
      </c>
      <c r="BV218">
        <f t="shared" si="39"/>
        <v>0</v>
      </c>
    </row>
    <row r="219" spans="1:74" x14ac:dyDescent="0.25">
      <c r="A219">
        <f>IF('Form responses 1'!B219="Да",1,0)</f>
        <v>1</v>
      </c>
      <c r="B219">
        <f>IF('Form responses 1'!C219="Да",1,0)</f>
        <v>1</v>
      </c>
      <c r="C219">
        <f>IF('Form responses 1'!D219="Да",1,0)</f>
        <v>0</v>
      </c>
      <c r="D219">
        <f>IF('Form responses 1'!E219="Да",1,0)</f>
        <v>0</v>
      </c>
      <c r="E219">
        <f>IF('Form responses 1'!F219="Да",0,1)</f>
        <v>0</v>
      </c>
      <c r="F219">
        <f>IF('Form responses 1'!G219="Да",1,0)</f>
        <v>1</v>
      </c>
      <c r="G219">
        <f>IF('Form responses 1'!H219="Да",1,0)</f>
        <v>0</v>
      </c>
      <c r="H219">
        <f>IF('Form responses 1'!I219="Да",1,0)</f>
        <v>1</v>
      </c>
      <c r="I219">
        <f>IF('Form responses 1'!J219="Да",1,0)</f>
        <v>0</v>
      </c>
      <c r="J219">
        <f>IF('Form responses 1'!K219="Да",1,0)</f>
        <v>1</v>
      </c>
      <c r="K219">
        <f>IF('Form responses 1'!L219="Да",1,0)</f>
        <v>1</v>
      </c>
      <c r="L219">
        <f>IF('Form responses 1'!M219="Да",0,1)</f>
        <v>0</v>
      </c>
      <c r="M219">
        <f>IF('Form responses 1'!N219="Да",1,0)</f>
        <v>1</v>
      </c>
      <c r="N219">
        <f>IF('Form responses 1'!O219="Да",1,0)</f>
        <v>1</v>
      </c>
      <c r="O219">
        <f>IF('Form responses 1'!P219="Да",0,1)</f>
        <v>1</v>
      </c>
      <c r="P219">
        <f>IF('Form responses 1'!Q219="Да",1,0)</f>
        <v>0</v>
      </c>
      <c r="Q219">
        <f>IF('Form responses 1'!R219="Да",1,0)</f>
        <v>1</v>
      </c>
      <c r="R219">
        <f>IF('Form responses 1'!S219="Да",0,1)</f>
        <v>0</v>
      </c>
      <c r="S219">
        <f>IF('Form responses 1'!T219="Да",1,0)</f>
        <v>1</v>
      </c>
      <c r="T219">
        <f>IF('Form responses 1'!U219="Да",0,1)</f>
        <v>1</v>
      </c>
      <c r="U219">
        <f>IF('Form responses 1'!V219="Да",1,0)</f>
        <v>1</v>
      </c>
      <c r="V219">
        <f>IF('Form responses 1'!W219="Да",1,0)</f>
        <v>0</v>
      </c>
      <c r="W219">
        <f>IF('Form responses 1'!X219="Да",1,0)</f>
        <v>0</v>
      </c>
      <c r="X219">
        <f>IF('Form responses 1'!Y219="Да",1,0)</f>
        <v>1</v>
      </c>
      <c r="Y219">
        <f>IF('Form responses 1'!Z219="Да",1,0)</f>
        <v>1</v>
      </c>
      <c r="Z219">
        <f>IF('Form responses 1'!AA219="Да",1,0)</f>
        <v>1</v>
      </c>
      <c r="AA219">
        <f>IF('Form responses 1'!AB219="Да",1,0)</f>
        <v>1</v>
      </c>
      <c r="AB219">
        <f>IF('Form responses 1'!AC219="Да",1,0)</f>
        <v>1</v>
      </c>
      <c r="AC219">
        <f>IF('Form responses 1'!AD219="Да",0,1)</f>
        <v>0</v>
      </c>
      <c r="AD219">
        <f>IF('Form responses 1'!AE219="Да",0,1)</f>
        <v>0</v>
      </c>
      <c r="AE219">
        <f>IF('Form responses 1'!AF219="Да",1,0)</f>
        <v>1</v>
      </c>
      <c r="AF219">
        <f>IF('Form responses 1'!AG219="Да",0,1)</f>
        <v>1</v>
      </c>
      <c r="AG219">
        <f>IF('Form responses 1'!AH219="Да",1,0)</f>
        <v>1</v>
      </c>
      <c r="AH219">
        <f>IF('Form responses 1'!AI219="Да",0,1)</f>
        <v>0</v>
      </c>
      <c r="AI219">
        <f>IF('Form responses 1'!AJ219="Да",1,0)</f>
        <v>0</v>
      </c>
      <c r="AJ219">
        <f>IF('Form responses 1'!AK219="Да",1,0)</f>
        <v>0</v>
      </c>
      <c r="AK219">
        <f>IF('Form responses 1'!AL219="Да",0,1)</f>
        <v>1</v>
      </c>
      <c r="AL219">
        <f>IF('Form responses 1'!AM219="Да",1,0)</f>
        <v>0</v>
      </c>
      <c r="AM219">
        <f>IF('Form responses 1'!AN219="Да",1,0)</f>
        <v>0</v>
      </c>
      <c r="AN219">
        <f>IF('Form responses 1'!AO219="Да",1,0)</f>
        <v>0</v>
      </c>
      <c r="AO219">
        <f>IF('Form responses 1'!AP219="Да",0,1)</f>
        <v>1</v>
      </c>
      <c r="AP219">
        <f>IF('Form responses 1'!AQ219="Да",0,1)</f>
        <v>0</v>
      </c>
      <c r="AQ219">
        <f>IF('Form responses 1'!AR219="Да",1,0)</f>
        <v>0</v>
      </c>
      <c r="AR219">
        <f>IF('Form responses 1'!AS219="Да",1,0)</f>
        <v>1</v>
      </c>
      <c r="AS219">
        <f>IF('Form responses 1'!AT219="Да",1,0)</f>
        <v>0</v>
      </c>
      <c r="AT219">
        <f>IF('Form responses 1'!AU219="Да",1,0)</f>
        <v>1</v>
      </c>
      <c r="AU219">
        <f>IF('Form responses 1'!AV219="Да",1,0)</f>
        <v>0</v>
      </c>
      <c r="AV219">
        <f>IF('Form responses 1'!AW219="Да",0,1)</f>
        <v>0</v>
      </c>
      <c r="AW219">
        <f>IF('Form responses 1'!AX219="Да",1,0)</f>
        <v>1</v>
      </c>
      <c r="AX219">
        <f>IF('Form responses 1'!AY219="Да",1,0)</f>
        <v>1</v>
      </c>
      <c r="AY219">
        <f>IF('Form responses 1'!AZ219="Да",0,1)</f>
        <v>1</v>
      </c>
      <c r="AZ219">
        <f>IF('Form responses 1'!BA219="Да",1,0)</f>
        <v>1</v>
      </c>
      <c r="BA219">
        <f>IF('Form responses 1'!BB219="Да",1,0)</f>
        <v>1</v>
      </c>
      <c r="BB219">
        <f>IF('Form responses 1'!BC219="Да",0,1)</f>
        <v>0</v>
      </c>
      <c r="BC219">
        <f>IF('Form responses 1'!BD219="Да",1,0)</f>
        <v>1</v>
      </c>
      <c r="BD219">
        <f>IF('Form responses 1'!BE219="Да",1,0)</f>
        <v>1</v>
      </c>
      <c r="BE219">
        <f>IF('Form responses 1'!BF219="Да",1,0)</f>
        <v>0</v>
      </c>
      <c r="BF219">
        <f t="shared" si="31"/>
        <v>18</v>
      </c>
      <c r="BG219" t="str">
        <f t="shared" si="30"/>
        <v>2. экстраверт</v>
      </c>
      <c r="BH219">
        <f t="shared" si="32"/>
        <v>12</v>
      </c>
      <c r="BI219" t="str">
        <f t="shared" si="33"/>
        <v>3. средний</v>
      </c>
      <c r="BJ219">
        <f t="shared" si="34"/>
        <v>2</v>
      </c>
      <c r="BK219" t="str">
        <f t="shared" si="35"/>
        <v>ок</v>
      </c>
      <c r="BL219">
        <f>IF('Form responses 1'!BG219=5,1,0)</f>
        <v>1</v>
      </c>
      <c r="BM219">
        <f>IF('Form responses 1'!BH219=5,1,0)</f>
        <v>1</v>
      </c>
      <c r="BN219">
        <f>IF('Form responses 1'!BI219=27,1,0)</f>
        <v>1</v>
      </c>
      <c r="BO219">
        <f>IF('Form responses 1'!BJ219=4,1,0)</f>
        <v>1</v>
      </c>
      <c r="BP219">
        <f>IF('Form responses 1'!BK219=29,1,0)</f>
        <v>1</v>
      </c>
      <c r="BQ219">
        <f>IF('Form responses 1'!BL219=20,1,0)</f>
        <v>1</v>
      </c>
      <c r="BR219">
        <f>IF('Form responses 1'!BM219="Семен потерял часть денег",1,0)</f>
        <v>1</v>
      </c>
      <c r="BS219">
        <f t="shared" si="36"/>
        <v>7</v>
      </c>
      <c r="BT219">
        <f t="shared" si="37"/>
        <v>1</v>
      </c>
      <c r="BU219">
        <f t="shared" si="38"/>
        <v>1</v>
      </c>
      <c r="BV219">
        <f t="shared" si="39"/>
        <v>0</v>
      </c>
    </row>
    <row r="220" spans="1:74" x14ac:dyDescent="0.25">
      <c r="A220">
        <f>IF('Form responses 1'!B220="Да",1,0)</f>
        <v>1</v>
      </c>
      <c r="B220">
        <f>IF('Form responses 1'!C220="Да",1,0)</f>
        <v>0</v>
      </c>
      <c r="C220">
        <f>IF('Form responses 1'!D220="Да",1,0)</f>
        <v>0</v>
      </c>
      <c r="D220">
        <f>IF('Form responses 1'!E220="Да",1,0)</f>
        <v>0</v>
      </c>
      <c r="E220">
        <f>IF('Form responses 1'!F220="Да",0,1)</f>
        <v>1</v>
      </c>
      <c r="F220">
        <f>IF('Form responses 1'!G220="Да",1,0)</f>
        <v>1</v>
      </c>
      <c r="G220">
        <f>IF('Form responses 1'!H220="Да",1,0)</f>
        <v>1</v>
      </c>
      <c r="H220">
        <f>IF('Form responses 1'!I220="Да",1,0)</f>
        <v>1</v>
      </c>
      <c r="I220">
        <f>IF('Form responses 1'!J220="Да",1,0)</f>
        <v>1</v>
      </c>
      <c r="J220">
        <f>IF('Form responses 1'!K220="Да",1,0)</f>
        <v>0</v>
      </c>
      <c r="K220">
        <f>IF('Form responses 1'!L220="Да",1,0)</f>
        <v>0</v>
      </c>
      <c r="L220">
        <f>IF('Form responses 1'!M220="Да",0,1)</f>
        <v>1</v>
      </c>
      <c r="M220">
        <f>IF('Form responses 1'!N220="Да",1,0)</f>
        <v>0</v>
      </c>
      <c r="N220">
        <f>IF('Form responses 1'!O220="Да",1,0)</f>
        <v>1</v>
      </c>
      <c r="O220">
        <f>IF('Form responses 1'!P220="Да",0,1)</f>
        <v>0</v>
      </c>
      <c r="P220">
        <f>IF('Form responses 1'!Q220="Да",1,0)</f>
        <v>1</v>
      </c>
      <c r="Q220">
        <f>IF('Form responses 1'!R220="Да",1,0)</f>
        <v>0</v>
      </c>
      <c r="R220">
        <f>IF('Form responses 1'!S220="Да",0,1)</f>
        <v>0</v>
      </c>
      <c r="S220">
        <f>IF('Form responses 1'!T220="Да",1,0)</f>
        <v>1</v>
      </c>
      <c r="T220">
        <f>IF('Form responses 1'!U220="Да",0,1)</f>
        <v>1</v>
      </c>
      <c r="U220">
        <f>IF('Form responses 1'!V220="Да",1,0)</f>
        <v>0</v>
      </c>
      <c r="V220">
        <f>IF('Form responses 1'!W220="Да",1,0)</f>
        <v>0</v>
      </c>
      <c r="W220">
        <f>IF('Form responses 1'!X220="Да",1,0)</f>
        <v>0</v>
      </c>
      <c r="X220">
        <f>IF('Form responses 1'!Y220="Да",1,0)</f>
        <v>0</v>
      </c>
      <c r="Y220">
        <f>IF('Form responses 1'!Z220="Да",1,0)</f>
        <v>0</v>
      </c>
      <c r="Z220">
        <f>IF('Form responses 1'!AA220="Да",1,0)</f>
        <v>0</v>
      </c>
      <c r="AA220">
        <f>IF('Form responses 1'!AB220="Да",1,0)</f>
        <v>0</v>
      </c>
      <c r="AB220">
        <f>IF('Form responses 1'!AC220="Да",1,0)</f>
        <v>0</v>
      </c>
      <c r="AC220">
        <f>IF('Form responses 1'!AD220="Да",0,1)</f>
        <v>0</v>
      </c>
      <c r="AD220">
        <f>IF('Form responses 1'!AE220="Да",0,1)</f>
        <v>1</v>
      </c>
      <c r="AE220">
        <f>IF('Form responses 1'!AF220="Да",1,0)</f>
        <v>1</v>
      </c>
      <c r="AF220">
        <f>IF('Form responses 1'!AG220="Да",0,1)</f>
        <v>0</v>
      </c>
      <c r="AG220">
        <f>IF('Form responses 1'!AH220="Да",1,0)</f>
        <v>0</v>
      </c>
      <c r="AH220">
        <f>IF('Form responses 1'!AI220="Да",0,1)</f>
        <v>0</v>
      </c>
      <c r="AI220">
        <f>IF('Form responses 1'!AJ220="Да",1,0)</f>
        <v>0</v>
      </c>
      <c r="AJ220">
        <f>IF('Form responses 1'!AK220="Да",1,0)</f>
        <v>1</v>
      </c>
      <c r="AK220">
        <f>IF('Form responses 1'!AL220="Да",0,1)</f>
        <v>1</v>
      </c>
      <c r="AL220">
        <f>IF('Form responses 1'!AM220="Да",1,0)</f>
        <v>0</v>
      </c>
      <c r="AM220">
        <f>IF('Form responses 1'!AN220="Да",1,0)</f>
        <v>0</v>
      </c>
      <c r="AN220">
        <f>IF('Form responses 1'!AO220="Да",1,0)</f>
        <v>0</v>
      </c>
      <c r="AO220">
        <f>IF('Form responses 1'!AP220="Да",0,1)</f>
        <v>1</v>
      </c>
      <c r="AP220">
        <f>IF('Form responses 1'!AQ220="Да",0,1)</f>
        <v>0</v>
      </c>
      <c r="AQ220">
        <f>IF('Form responses 1'!AR220="Да",1,0)</f>
        <v>0</v>
      </c>
      <c r="AR220">
        <f>IF('Form responses 1'!AS220="Да",1,0)</f>
        <v>0</v>
      </c>
      <c r="AS220">
        <f>IF('Form responses 1'!AT220="Да",1,0)</f>
        <v>0</v>
      </c>
      <c r="AT220">
        <f>IF('Form responses 1'!AU220="Да",1,0)</f>
        <v>0</v>
      </c>
      <c r="AU220">
        <f>IF('Form responses 1'!AV220="Да",1,0)</f>
        <v>0</v>
      </c>
      <c r="AV220">
        <f>IF('Form responses 1'!AW220="Да",0,1)</f>
        <v>0</v>
      </c>
      <c r="AW220">
        <f>IF('Form responses 1'!AX220="Да",1,0)</f>
        <v>1</v>
      </c>
      <c r="AX220">
        <f>IF('Form responses 1'!AY220="Да",1,0)</f>
        <v>0</v>
      </c>
      <c r="AY220">
        <f>IF('Form responses 1'!AZ220="Да",0,1)</f>
        <v>0</v>
      </c>
      <c r="AZ220">
        <f>IF('Form responses 1'!BA220="Да",1,0)</f>
        <v>1</v>
      </c>
      <c r="BA220">
        <f>IF('Form responses 1'!BB220="Да",1,0)</f>
        <v>1</v>
      </c>
      <c r="BB220">
        <f>IF('Form responses 1'!BC220="Да",0,1)</f>
        <v>1</v>
      </c>
      <c r="BC220">
        <f>IF('Form responses 1'!BD220="Да",1,0)</f>
        <v>1</v>
      </c>
      <c r="BD220">
        <f>IF('Form responses 1'!BE220="Да",1,0)</f>
        <v>1</v>
      </c>
      <c r="BE220">
        <f>IF('Form responses 1'!BF220="Да",1,0)</f>
        <v>0</v>
      </c>
      <c r="BF220">
        <f t="shared" si="31"/>
        <v>9</v>
      </c>
      <c r="BG220" t="str">
        <f t="shared" si="30"/>
        <v>3. амбиверт</v>
      </c>
      <c r="BH220">
        <f t="shared" si="32"/>
        <v>8</v>
      </c>
      <c r="BI220" t="str">
        <f t="shared" si="33"/>
        <v>3. средний</v>
      </c>
      <c r="BJ220">
        <f t="shared" si="34"/>
        <v>5</v>
      </c>
      <c r="BK220" t="str">
        <f t="shared" si="35"/>
        <v>пздт</v>
      </c>
      <c r="BL220">
        <f>IF('Form responses 1'!BG220=5,1,0)</f>
        <v>1</v>
      </c>
      <c r="BM220">
        <f>IF('Form responses 1'!BH220=5,1,0)</f>
        <v>1</v>
      </c>
      <c r="BN220">
        <f>IF('Form responses 1'!BI220=27,1,0)</f>
        <v>1</v>
      </c>
      <c r="BO220">
        <f>IF('Form responses 1'!BJ220=4,1,0)</f>
        <v>0</v>
      </c>
      <c r="BP220">
        <f>IF('Form responses 1'!BK220=29,1,0)</f>
        <v>1</v>
      </c>
      <c r="BQ220">
        <f>IF('Form responses 1'!BL220=20,1,0)</f>
        <v>0</v>
      </c>
      <c r="BR220">
        <f>IF('Form responses 1'!BM220="Семен потерял часть денег",1,0)</f>
        <v>1</v>
      </c>
      <c r="BS220">
        <f t="shared" si="36"/>
        <v>5</v>
      </c>
      <c r="BT220">
        <f t="shared" si="37"/>
        <v>0</v>
      </c>
      <c r="BU220">
        <f t="shared" si="38"/>
        <v>0</v>
      </c>
      <c r="BV220">
        <f t="shared" si="39"/>
        <v>0</v>
      </c>
    </row>
    <row r="221" spans="1:74" x14ac:dyDescent="0.25">
      <c r="A221">
        <f>IF('Form responses 1'!B221="Да",1,0)</f>
        <v>1</v>
      </c>
      <c r="B221">
        <f>IF('Form responses 1'!C221="Да",1,0)</f>
        <v>1</v>
      </c>
      <c r="C221">
        <f>IF('Form responses 1'!D221="Да",1,0)</f>
        <v>0</v>
      </c>
      <c r="D221">
        <f>IF('Form responses 1'!E221="Да",1,0)</f>
        <v>1</v>
      </c>
      <c r="E221">
        <f>IF('Form responses 1'!F221="Да",0,1)</f>
        <v>0</v>
      </c>
      <c r="F221">
        <f>IF('Form responses 1'!G221="Да",1,0)</f>
        <v>0</v>
      </c>
      <c r="G221">
        <f>IF('Form responses 1'!H221="Да",1,0)</f>
        <v>1</v>
      </c>
      <c r="H221">
        <f>IF('Form responses 1'!I221="Да",1,0)</f>
        <v>0</v>
      </c>
      <c r="I221">
        <f>IF('Form responses 1'!J221="Да",1,0)</f>
        <v>1</v>
      </c>
      <c r="J221">
        <f>IF('Form responses 1'!K221="Да",1,0)</f>
        <v>0</v>
      </c>
      <c r="K221">
        <f>IF('Form responses 1'!L221="Да",1,0)</f>
        <v>1</v>
      </c>
      <c r="L221">
        <f>IF('Form responses 1'!M221="Да",0,1)</f>
        <v>0</v>
      </c>
      <c r="M221">
        <f>IF('Form responses 1'!N221="Да",1,0)</f>
        <v>1</v>
      </c>
      <c r="N221">
        <f>IF('Form responses 1'!O221="Да",1,0)</f>
        <v>1</v>
      </c>
      <c r="O221">
        <f>IF('Form responses 1'!P221="Да",0,1)</f>
        <v>0</v>
      </c>
      <c r="P221">
        <f>IF('Form responses 1'!Q221="Да",1,0)</f>
        <v>0</v>
      </c>
      <c r="Q221">
        <f>IF('Form responses 1'!R221="Да",1,0)</f>
        <v>0</v>
      </c>
      <c r="R221">
        <f>IF('Form responses 1'!S221="Да",0,1)</f>
        <v>0</v>
      </c>
      <c r="S221">
        <f>IF('Form responses 1'!T221="Да",1,0)</f>
        <v>1</v>
      </c>
      <c r="T221">
        <f>IF('Form responses 1'!U221="Да",0,1)</f>
        <v>0</v>
      </c>
      <c r="U221">
        <f>IF('Form responses 1'!V221="Да",1,0)</f>
        <v>1</v>
      </c>
      <c r="V221">
        <f>IF('Form responses 1'!W221="Да",1,0)</f>
        <v>1</v>
      </c>
      <c r="W221">
        <f>IF('Form responses 1'!X221="Да",1,0)</f>
        <v>1</v>
      </c>
      <c r="X221">
        <f>IF('Form responses 1'!Y221="Да",1,0)</f>
        <v>1</v>
      </c>
      <c r="Y221">
        <f>IF('Form responses 1'!Z221="Да",1,0)</f>
        <v>1</v>
      </c>
      <c r="Z221">
        <f>IF('Form responses 1'!AA221="Да",1,0)</f>
        <v>0</v>
      </c>
      <c r="AA221">
        <f>IF('Form responses 1'!AB221="Да",1,0)</f>
        <v>1</v>
      </c>
      <c r="AB221">
        <f>IF('Form responses 1'!AC221="Да",1,0)</f>
        <v>0</v>
      </c>
      <c r="AC221">
        <f>IF('Form responses 1'!AD221="Да",0,1)</f>
        <v>0</v>
      </c>
      <c r="AD221">
        <f>IF('Form responses 1'!AE221="Да",0,1)</f>
        <v>0</v>
      </c>
      <c r="AE221">
        <f>IF('Form responses 1'!AF221="Да",1,0)</f>
        <v>1</v>
      </c>
      <c r="AF221">
        <f>IF('Form responses 1'!AG221="Да",0,1)</f>
        <v>0</v>
      </c>
      <c r="AG221">
        <f>IF('Form responses 1'!AH221="Да",1,0)</f>
        <v>0</v>
      </c>
      <c r="AH221">
        <f>IF('Form responses 1'!AI221="Да",0,1)</f>
        <v>0</v>
      </c>
      <c r="AI221">
        <f>IF('Form responses 1'!AJ221="Да",1,0)</f>
        <v>0</v>
      </c>
      <c r="AJ221">
        <f>IF('Form responses 1'!AK221="Да",1,0)</f>
        <v>0</v>
      </c>
      <c r="AK221">
        <f>IF('Form responses 1'!AL221="Да",0,1)</f>
        <v>1</v>
      </c>
      <c r="AL221">
        <f>IF('Form responses 1'!AM221="Да",1,0)</f>
        <v>0</v>
      </c>
      <c r="AM221">
        <f>IF('Form responses 1'!AN221="Да",1,0)</f>
        <v>1</v>
      </c>
      <c r="AN221">
        <f>IF('Form responses 1'!AO221="Да",1,0)</f>
        <v>1</v>
      </c>
      <c r="AO221">
        <f>IF('Form responses 1'!AP221="Да",0,1)</f>
        <v>0</v>
      </c>
      <c r="AP221">
        <f>IF('Form responses 1'!AQ221="Да",0,1)</f>
        <v>0</v>
      </c>
      <c r="AQ221">
        <f>IF('Form responses 1'!AR221="Да",1,0)</f>
        <v>0</v>
      </c>
      <c r="AR221">
        <f>IF('Form responses 1'!AS221="Да",1,0)</f>
        <v>0</v>
      </c>
      <c r="AS221">
        <f>IF('Form responses 1'!AT221="Да",1,0)</f>
        <v>1</v>
      </c>
      <c r="AT221">
        <f>IF('Form responses 1'!AU221="Да",1,0)</f>
        <v>0</v>
      </c>
      <c r="AU221">
        <f>IF('Form responses 1'!AV221="Да",1,0)</f>
        <v>0</v>
      </c>
      <c r="AV221">
        <f>IF('Form responses 1'!AW221="Да",0,1)</f>
        <v>0</v>
      </c>
      <c r="AW221">
        <f>IF('Form responses 1'!AX221="Да",1,0)</f>
        <v>1</v>
      </c>
      <c r="AX221">
        <f>IF('Form responses 1'!AY221="Да",1,0)</f>
        <v>0</v>
      </c>
      <c r="AY221">
        <f>IF('Form responses 1'!AZ221="Да",0,1)</f>
        <v>0</v>
      </c>
      <c r="AZ221">
        <f>IF('Form responses 1'!BA221="Да",1,0)</f>
        <v>1</v>
      </c>
      <c r="BA221">
        <f>IF('Form responses 1'!BB221="Да",1,0)</f>
        <v>1</v>
      </c>
      <c r="BB221">
        <f>IF('Form responses 1'!BC221="Да",0,1)</f>
        <v>0</v>
      </c>
      <c r="BC221">
        <f>IF('Form responses 1'!BD221="Да",1,0)</f>
        <v>1</v>
      </c>
      <c r="BD221">
        <f>IF('Form responses 1'!BE221="Да",1,0)</f>
        <v>1</v>
      </c>
      <c r="BE221">
        <f>IF('Form responses 1'!BF221="Да",1,0)</f>
        <v>1</v>
      </c>
      <c r="BF221">
        <f t="shared" si="31"/>
        <v>10</v>
      </c>
      <c r="BG221" t="str">
        <f t="shared" si="30"/>
        <v>3. амбиверт</v>
      </c>
      <c r="BH221">
        <f t="shared" si="32"/>
        <v>15</v>
      </c>
      <c r="BI221" t="str">
        <f t="shared" si="33"/>
        <v>2. Высокий</v>
      </c>
      <c r="BJ221">
        <f t="shared" si="34"/>
        <v>1</v>
      </c>
      <c r="BK221" t="str">
        <f t="shared" si="35"/>
        <v>ок</v>
      </c>
      <c r="BL221">
        <f>IF('Form responses 1'!BG221=5,1,0)</f>
        <v>0</v>
      </c>
      <c r="BM221">
        <f>IF('Form responses 1'!BH221=5,1,0)</f>
        <v>0</v>
      </c>
      <c r="BN221">
        <f>IF('Form responses 1'!BI221=27,1,0)</f>
        <v>1</v>
      </c>
      <c r="BO221">
        <f>IF('Form responses 1'!BJ221=4,1,0)</f>
        <v>1</v>
      </c>
      <c r="BP221">
        <f>IF('Form responses 1'!BK221=29,1,0)</f>
        <v>0</v>
      </c>
      <c r="BQ221">
        <f>IF('Form responses 1'!BL221=20,1,0)</f>
        <v>0</v>
      </c>
      <c r="BR221">
        <f>IF('Form responses 1'!BM221="Семен потерял часть денег",1,0)</f>
        <v>1</v>
      </c>
      <c r="BS221">
        <f t="shared" si="36"/>
        <v>3</v>
      </c>
      <c r="BT221">
        <f t="shared" si="37"/>
        <v>0</v>
      </c>
      <c r="BU221">
        <f t="shared" si="38"/>
        <v>0</v>
      </c>
      <c r="BV221">
        <f t="shared" si="39"/>
        <v>1</v>
      </c>
    </row>
    <row r="222" spans="1:74" x14ac:dyDescent="0.25">
      <c r="A222">
        <f>IF('Form responses 1'!B222="Да",1,0)</f>
        <v>0</v>
      </c>
      <c r="B222">
        <f>IF('Form responses 1'!C222="Да",1,0)</f>
        <v>0</v>
      </c>
      <c r="C222">
        <f>IF('Form responses 1'!D222="Да",1,0)</f>
        <v>1</v>
      </c>
      <c r="D222">
        <f>IF('Form responses 1'!E222="Да",1,0)</f>
        <v>0</v>
      </c>
      <c r="E222">
        <f>IF('Form responses 1'!F222="Да",0,1)</f>
        <v>0</v>
      </c>
      <c r="F222">
        <f>IF('Form responses 1'!G222="Да",1,0)</f>
        <v>1</v>
      </c>
      <c r="G222">
        <f>IF('Form responses 1'!H222="Да",1,0)</f>
        <v>0</v>
      </c>
      <c r="H222">
        <f>IF('Form responses 1'!I222="Да",1,0)</f>
        <v>1</v>
      </c>
      <c r="I222">
        <f>IF('Form responses 1'!J222="Да",1,0)</f>
        <v>1</v>
      </c>
      <c r="J222">
        <f>IF('Form responses 1'!K222="Да",1,0)</f>
        <v>0</v>
      </c>
      <c r="K222">
        <f>IF('Form responses 1'!L222="Да",1,0)</f>
        <v>1</v>
      </c>
      <c r="L222">
        <f>IF('Form responses 1'!M222="Да",0,1)</f>
        <v>0</v>
      </c>
      <c r="M222">
        <f>IF('Form responses 1'!N222="Да",1,0)</f>
        <v>1</v>
      </c>
      <c r="N222">
        <f>IF('Form responses 1'!O222="Да",1,0)</f>
        <v>0</v>
      </c>
      <c r="O222">
        <f>IF('Form responses 1'!P222="Да",0,1)</f>
        <v>0</v>
      </c>
      <c r="P222">
        <f>IF('Form responses 1'!Q222="Да",1,0)</f>
        <v>0</v>
      </c>
      <c r="Q222">
        <f>IF('Form responses 1'!R222="Да",1,0)</f>
        <v>0</v>
      </c>
      <c r="R222">
        <f>IF('Form responses 1'!S222="Да",0,1)</f>
        <v>0</v>
      </c>
      <c r="S222">
        <f>IF('Form responses 1'!T222="Да",1,0)</f>
        <v>1</v>
      </c>
      <c r="T222">
        <f>IF('Form responses 1'!U222="Да",0,1)</f>
        <v>1</v>
      </c>
      <c r="U222">
        <f>IF('Form responses 1'!V222="Да",1,0)</f>
        <v>0</v>
      </c>
      <c r="V222">
        <f>IF('Form responses 1'!W222="Да",1,0)</f>
        <v>0</v>
      </c>
      <c r="W222">
        <f>IF('Form responses 1'!X222="Да",1,0)</f>
        <v>0</v>
      </c>
      <c r="X222">
        <f>IF('Form responses 1'!Y222="Да",1,0)</f>
        <v>0</v>
      </c>
      <c r="Y222">
        <f>IF('Form responses 1'!Z222="Да",1,0)</f>
        <v>1</v>
      </c>
      <c r="Z222">
        <f>IF('Form responses 1'!AA222="Да",1,0)</f>
        <v>0</v>
      </c>
      <c r="AA222">
        <f>IF('Form responses 1'!AB222="Да",1,0)</f>
        <v>1</v>
      </c>
      <c r="AB222">
        <f>IF('Form responses 1'!AC222="Да",1,0)</f>
        <v>1</v>
      </c>
      <c r="AC222">
        <f>IF('Form responses 1'!AD222="Да",0,1)</f>
        <v>1</v>
      </c>
      <c r="AD222">
        <f>IF('Form responses 1'!AE222="Да",0,1)</f>
        <v>0</v>
      </c>
      <c r="AE222">
        <f>IF('Form responses 1'!AF222="Да",1,0)</f>
        <v>1</v>
      </c>
      <c r="AF222">
        <f>IF('Form responses 1'!AG222="Да",0,1)</f>
        <v>0</v>
      </c>
      <c r="AG222">
        <f>IF('Form responses 1'!AH222="Да",1,0)</f>
        <v>1</v>
      </c>
      <c r="AH222">
        <f>IF('Form responses 1'!AI222="Да",0,1)</f>
        <v>0</v>
      </c>
      <c r="AI222">
        <f>IF('Form responses 1'!AJ222="Да",1,0)</f>
        <v>0</v>
      </c>
      <c r="AJ222">
        <f>IF('Form responses 1'!AK222="Да",1,0)</f>
        <v>0</v>
      </c>
      <c r="AK222">
        <f>IF('Form responses 1'!AL222="Да",0,1)</f>
        <v>1</v>
      </c>
      <c r="AL222">
        <f>IF('Form responses 1'!AM222="Да",1,0)</f>
        <v>0</v>
      </c>
      <c r="AM222">
        <f>IF('Form responses 1'!AN222="Да",1,0)</f>
        <v>1</v>
      </c>
      <c r="AN222">
        <f>IF('Form responses 1'!AO222="Да",1,0)</f>
        <v>0</v>
      </c>
      <c r="AO222">
        <f>IF('Form responses 1'!AP222="Да",0,1)</f>
        <v>1</v>
      </c>
      <c r="AP222">
        <f>IF('Form responses 1'!AQ222="Да",0,1)</f>
        <v>0</v>
      </c>
      <c r="AQ222">
        <f>IF('Form responses 1'!AR222="Да",1,0)</f>
        <v>0</v>
      </c>
      <c r="AR222">
        <f>IF('Form responses 1'!AS222="Да",1,0)</f>
        <v>0</v>
      </c>
      <c r="AS222">
        <f>IF('Form responses 1'!AT222="Да",1,0)</f>
        <v>0</v>
      </c>
      <c r="AT222">
        <f>IF('Form responses 1'!AU222="Да",1,0)</f>
        <v>1</v>
      </c>
      <c r="AU222">
        <f>IF('Form responses 1'!AV222="Да",1,0)</f>
        <v>0</v>
      </c>
      <c r="AV222">
        <f>IF('Form responses 1'!AW222="Да",0,1)</f>
        <v>0</v>
      </c>
      <c r="AW222">
        <f>IF('Form responses 1'!AX222="Да",1,0)</f>
        <v>1</v>
      </c>
      <c r="AX222">
        <f>IF('Form responses 1'!AY222="Да",1,0)</f>
        <v>0</v>
      </c>
      <c r="AY222">
        <f>IF('Form responses 1'!AZ222="Да",0,1)</f>
        <v>1</v>
      </c>
      <c r="AZ222">
        <f>IF('Form responses 1'!BA222="Да",1,0)</f>
        <v>1</v>
      </c>
      <c r="BA222">
        <f>IF('Form responses 1'!BB222="Да",1,0)</f>
        <v>1</v>
      </c>
      <c r="BB222">
        <f>IF('Form responses 1'!BC222="Да",0,1)</f>
        <v>1</v>
      </c>
      <c r="BC222">
        <f>IF('Form responses 1'!BD222="Да",1,0)</f>
        <v>1</v>
      </c>
      <c r="BD222">
        <f>IF('Form responses 1'!BE222="Да",1,0)</f>
        <v>1</v>
      </c>
      <c r="BE222">
        <f>IF('Form responses 1'!BF222="Да",1,0)</f>
        <v>0</v>
      </c>
      <c r="BF222">
        <f t="shared" si="31"/>
        <v>15</v>
      </c>
      <c r="BG222" t="str">
        <f t="shared" si="30"/>
        <v>3. амбиверт</v>
      </c>
      <c r="BH222">
        <f t="shared" si="32"/>
        <v>8</v>
      </c>
      <c r="BI222" t="str">
        <f t="shared" si="33"/>
        <v>3. средний</v>
      </c>
      <c r="BJ222">
        <f t="shared" si="34"/>
        <v>2</v>
      </c>
      <c r="BK222" t="str">
        <f t="shared" si="35"/>
        <v>ок</v>
      </c>
      <c r="BL222">
        <f>IF('Form responses 1'!BG222=5,1,0)</f>
        <v>1</v>
      </c>
      <c r="BM222">
        <f>IF('Form responses 1'!BH222=5,1,0)</f>
        <v>1</v>
      </c>
      <c r="BN222">
        <f>IF('Form responses 1'!BI222=27,1,0)</f>
        <v>1</v>
      </c>
      <c r="BO222">
        <f>IF('Form responses 1'!BJ222=4,1,0)</f>
        <v>1</v>
      </c>
      <c r="BP222">
        <f>IF('Form responses 1'!BK222=29,1,0)</f>
        <v>1</v>
      </c>
      <c r="BQ222">
        <f>IF('Form responses 1'!BL222=20,1,0)</f>
        <v>1</v>
      </c>
      <c r="BR222">
        <f>IF('Form responses 1'!BM222="Семен потерял часть денег",1,0)</f>
        <v>1</v>
      </c>
      <c r="BS222">
        <f t="shared" si="36"/>
        <v>7</v>
      </c>
      <c r="BT222">
        <f t="shared" si="37"/>
        <v>1</v>
      </c>
      <c r="BU222">
        <f t="shared" si="38"/>
        <v>1</v>
      </c>
      <c r="BV222">
        <f t="shared" si="39"/>
        <v>0</v>
      </c>
    </row>
    <row r="223" spans="1:74" x14ac:dyDescent="0.25">
      <c r="A223">
        <f>IF('Form responses 1'!B223="Да",1,0)</f>
        <v>1</v>
      </c>
      <c r="B223">
        <f>IF('Form responses 1'!C223="Да",1,0)</f>
        <v>0</v>
      </c>
      <c r="C223">
        <f>IF('Form responses 1'!D223="Да",1,0)</f>
        <v>0</v>
      </c>
      <c r="D223">
        <f>IF('Form responses 1'!E223="Да",1,0)</f>
        <v>0</v>
      </c>
      <c r="E223">
        <f>IF('Form responses 1'!F223="Да",0,1)</f>
        <v>0</v>
      </c>
      <c r="F223">
        <f>IF('Form responses 1'!G223="Да",1,0)</f>
        <v>0</v>
      </c>
      <c r="G223">
        <f>IF('Form responses 1'!H223="Да",1,0)</f>
        <v>1</v>
      </c>
      <c r="H223">
        <f>IF('Form responses 1'!I223="Да",1,0)</f>
        <v>1</v>
      </c>
      <c r="I223">
        <f>IF('Form responses 1'!J223="Да",1,0)</f>
        <v>1</v>
      </c>
      <c r="J223">
        <f>IF('Form responses 1'!K223="Да",1,0)</f>
        <v>0</v>
      </c>
      <c r="K223">
        <f>IF('Form responses 1'!L223="Да",1,0)</f>
        <v>0</v>
      </c>
      <c r="L223">
        <f>IF('Form responses 1'!M223="Да",0,1)</f>
        <v>0</v>
      </c>
      <c r="M223">
        <f>IF('Form responses 1'!N223="Да",1,0)</f>
        <v>1</v>
      </c>
      <c r="N223">
        <f>IF('Form responses 1'!O223="Да",1,0)</f>
        <v>0</v>
      </c>
      <c r="O223">
        <f>IF('Form responses 1'!P223="Да",0,1)</f>
        <v>1</v>
      </c>
      <c r="P223">
        <f>IF('Form responses 1'!Q223="Да",1,0)</f>
        <v>0</v>
      </c>
      <c r="Q223">
        <f>IF('Form responses 1'!R223="Да",1,0)</f>
        <v>1</v>
      </c>
      <c r="R223">
        <f>IF('Form responses 1'!S223="Да",0,1)</f>
        <v>0</v>
      </c>
      <c r="S223">
        <f>IF('Form responses 1'!T223="Да",1,0)</f>
        <v>1</v>
      </c>
      <c r="T223">
        <f>IF('Form responses 1'!U223="Да",0,1)</f>
        <v>1</v>
      </c>
      <c r="U223">
        <f>IF('Form responses 1'!V223="Да",1,0)</f>
        <v>1</v>
      </c>
      <c r="V223">
        <f>IF('Form responses 1'!W223="Да",1,0)</f>
        <v>0</v>
      </c>
      <c r="W223">
        <f>IF('Form responses 1'!X223="Да",1,0)</f>
        <v>0</v>
      </c>
      <c r="X223">
        <f>IF('Form responses 1'!Y223="Да",1,0)</f>
        <v>0</v>
      </c>
      <c r="Y223">
        <f>IF('Form responses 1'!Z223="Да",1,0)</f>
        <v>1</v>
      </c>
      <c r="Z223">
        <f>IF('Form responses 1'!AA223="Да",1,0)</f>
        <v>0</v>
      </c>
      <c r="AA223">
        <f>IF('Form responses 1'!AB223="Да",1,0)</f>
        <v>1</v>
      </c>
      <c r="AB223">
        <f>IF('Form responses 1'!AC223="Да",1,0)</f>
        <v>0</v>
      </c>
      <c r="AC223">
        <f>IF('Form responses 1'!AD223="Да",0,1)</f>
        <v>1</v>
      </c>
      <c r="AD223">
        <f>IF('Form responses 1'!AE223="Да",0,1)</f>
        <v>0</v>
      </c>
      <c r="AE223">
        <f>IF('Form responses 1'!AF223="Да",1,0)</f>
        <v>1</v>
      </c>
      <c r="AF223">
        <f>IF('Form responses 1'!AG223="Да",0,1)</f>
        <v>1</v>
      </c>
      <c r="AG223">
        <f>IF('Form responses 1'!AH223="Да",1,0)</f>
        <v>1</v>
      </c>
      <c r="AH223">
        <f>IF('Form responses 1'!AI223="Да",0,1)</f>
        <v>0</v>
      </c>
      <c r="AI223">
        <f>IF('Form responses 1'!AJ223="Да",1,0)</f>
        <v>1</v>
      </c>
      <c r="AJ223">
        <f>IF('Form responses 1'!AK223="Да",1,0)</f>
        <v>0</v>
      </c>
      <c r="AK223">
        <f>IF('Form responses 1'!AL223="Да",0,1)</f>
        <v>1</v>
      </c>
      <c r="AL223">
        <f>IF('Form responses 1'!AM223="Да",1,0)</f>
        <v>0</v>
      </c>
      <c r="AM223">
        <f>IF('Form responses 1'!AN223="Да",1,0)</f>
        <v>1</v>
      </c>
      <c r="AN223">
        <f>IF('Form responses 1'!AO223="Да",1,0)</f>
        <v>0</v>
      </c>
      <c r="AO223">
        <f>IF('Form responses 1'!AP223="Да",0,1)</f>
        <v>1</v>
      </c>
      <c r="AP223">
        <f>IF('Form responses 1'!AQ223="Да",0,1)</f>
        <v>0</v>
      </c>
      <c r="AQ223">
        <f>IF('Form responses 1'!AR223="Да",1,0)</f>
        <v>0</v>
      </c>
      <c r="AR223">
        <f>IF('Form responses 1'!AS223="Да",1,0)</f>
        <v>1</v>
      </c>
      <c r="AS223">
        <f>IF('Form responses 1'!AT223="Да",1,0)</f>
        <v>1</v>
      </c>
      <c r="AT223">
        <f>IF('Form responses 1'!AU223="Да",1,0)</f>
        <v>0</v>
      </c>
      <c r="AU223">
        <f>IF('Form responses 1'!AV223="Да",1,0)</f>
        <v>0</v>
      </c>
      <c r="AV223">
        <f>IF('Form responses 1'!AW223="Да",0,1)</f>
        <v>0</v>
      </c>
      <c r="AW223">
        <f>IF('Form responses 1'!AX223="Да",1,0)</f>
        <v>1</v>
      </c>
      <c r="AX223">
        <f>IF('Form responses 1'!AY223="Да",1,0)</f>
        <v>0</v>
      </c>
      <c r="AY223">
        <f>IF('Form responses 1'!AZ223="Да",0,1)</f>
        <v>1</v>
      </c>
      <c r="AZ223">
        <f>IF('Form responses 1'!BA223="Да",1,0)</f>
        <v>1</v>
      </c>
      <c r="BA223">
        <f>IF('Form responses 1'!BB223="Да",1,0)</f>
        <v>1</v>
      </c>
      <c r="BB223">
        <f>IF('Form responses 1'!BC223="Да",0,1)</f>
        <v>0</v>
      </c>
      <c r="BC223">
        <f>IF('Form responses 1'!BD223="Да",1,0)</f>
        <v>1</v>
      </c>
      <c r="BD223">
        <f>IF('Form responses 1'!BE223="Да",1,0)</f>
        <v>1</v>
      </c>
      <c r="BE223">
        <f>IF('Form responses 1'!BF223="Да",1,0)</f>
        <v>0</v>
      </c>
      <c r="BF223">
        <f t="shared" si="31"/>
        <v>18</v>
      </c>
      <c r="BG223" t="str">
        <f t="shared" si="30"/>
        <v>2. экстраверт</v>
      </c>
      <c r="BH223">
        <f t="shared" si="32"/>
        <v>10</v>
      </c>
      <c r="BI223" t="str">
        <f t="shared" si="33"/>
        <v>3. средний</v>
      </c>
      <c r="BJ223">
        <f t="shared" si="34"/>
        <v>0</v>
      </c>
      <c r="BK223" t="str">
        <f t="shared" si="35"/>
        <v>ок</v>
      </c>
      <c r="BL223">
        <f>IF('Form responses 1'!BG223=5,1,0)</f>
        <v>1</v>
      </c>
      <c r="BM223">
        <f>IF('Form responses 1'!BH223=5,1,0)</f>
        <v>1</v>
      </c>
      <c r="BN223">
        <f>IF('Form responses 1'!BI223=27,1,0)</f>
        <v>1</v>
      </c>
      <c r="BO223">
        <f>IF('Form responses 1'!BJ223=4,1,0)</f>
        <v>1</v>
      </c>
      <c r="BP223">
        <f>IF('Form responses 1'!BK223=29,1,0)</f>
        <v>1</v>
      </c>
      <c r="BQ223">
        <f>IF('Form responses 1'!BL223=20,1,0)</f>
        <v>1</v>
      </c>
      <c r="BR223">
        <f>IF('Form responses 1'!BM223="Семен потерял часть денег",1,0)</f>
        <v>1</v>
      </c>
      <c r="BS223">
        <f t="shared" si="36"/>
        <v>7</v>
      </c>
      <c r="BT223">
        <f t="shared" si="37"/>
        <v>1</v>
      </c>
      <c r="BU223">
        <f t="shared" si="38"/>
        <v>1</v>
      </c>
      <c r="BV223">
        <f t="shared" si="39"/>
        <v>0</v>
      </c>
    </row>
    <row r="224" spans="1:74" x14ac:dyDescent="0.25">
      <c r="A224">
        <f>IF('Form responses 1'!B224="Да",1,0)</f>
        <v>1</v>
      </c>
      <c r="B224">
        <f>IF('Form responses 1'!C224="Да",1,0)</f>
        <v>1</v>
      </c>
      <c r="C224">
        <f>IF('Form responses 1'!D224="Да",1,0)</f>
        <v>1</v>
      </c>
      <c r="D224">
        <f>IF('Form responses 1'!E224="Да",1,0)</f>
        <v>0</v>
      </c>
      <c r="E224">
        <f>IF('Form responses 1'!F224="Да",0,1)</f>
        <v>0</v>
      </c>
      <c r="F224">
        <f>IF('Form responses 1'!G224="Да",1,0)</f>
        <v>1</v>
      </c>
      <c r="G224">
        <f>IF('Form responses 1'!H224="Да",1,0)</f>
        <v>1</v>
      </c>
      <c r="H224">
        <f>IF('Form responses 1'!I224="Да",1,0)</f>
        <v>1</v>
      </c>
      <c r="I224">
        <f>IF('Form responses 1'!J224="Да",1,0)</f>
        <v>0</v>
      </c>
      <c r="J224">
        <f>IF('Form responses 1'!K224="Да",1,0)</f>
        <v>0</v>
      </c>
      <c r="K224">
        <f>IF('Form responses 1'!L224="Да",1,0)</f>
        <v>1</v>
      </c>
      <c r="L224">
        <f>IF('Form responses 1'!M224="Да",0,1)</f>
        <v>0</v>
      </c>
      <c r="M224">
        <f>IF('Form responses 1'!N224="Да",1,0)</f>
        <v>1</v>
      </c>
      <c r="N224">
        <f>IF('Form responses 1'!O224="Да",1,0)</f>
        <v>1</v>
      </c>
      <c r="O224">
        <f>IF('Form responses 1'!P224="Да",0,1)</f>
        <v>0</v>
      </c>
      <c r="P224">
        <f>IF('Form responses 1'!Q224="Да",1,0)</f>
        <v>0</v>
      </c>
      <c r="Q224">
        <f>IF('Form responses 1'!R224="Да",1,0)</f>
        <v>1</v>
      </c>
      <c r="R224">
        <f>IF('Form responses 1'!S224="Да",0,1)</f>
        <v>0</v>
      </c>
      <c r="S224">
        <f>IF('Form responses 1'!T224="Да",1,0)</f>
        <v>1</v>
      </c>
      <c r="T224">
        <f>IF('Form responses 1'!U224="Да",0,1)</f>
        <v>0</v>
      </c>
      <c r="U224">
        <f>IF('Form responses 1'!V224="Да",1,0)</f>
        <v>1</v>
      </c>
      <c r="V224">
        <f>IF('Form responses 1'!W224="Да",1,0)</f>
        <v>1</v>
      </c>
      <c r="W224">
        <f>IF('Form responses 1'!X224="Да",1,0)</f>
        <v>0</v>
      </c>
      <c r="X224">
        <f>IF('Form responses 1'!Y224="Да",1,0)</f>
        <v>0</v>
      </c>
      <c r="Y224">
        <f>IF('Form responses 1'!Z224="Да",1,0)</f>
        <v>1</v>
      </c>
      <c r="Z224">
        <f>IF('Form responses 1'!AA224="Да",1,0)</f>
        <v>0</v>
      </c>
      <c r="AA224">
        <f>IF('Form responses 1'!AB224="Да",1,0)</f>
        <v>1</v>
      </c>
      <c r="AB224">
        <f>IF('Form responses 1'!AC224="Да",1,0)</f>
        <v>1</v>
      </c>
      <c r="AC224">
        <f>IF('Form responses 1'!AD224="Да",0,1)</f>
        <v>1</v>
      </c>
      <c r="AD224">
        <f>IF('Form responses 1'!AE224="Да",0,1)</f>
        <v>1</v>
      </c>
      <c r="AE224">
        <f>IF('Form responses 1'!AF224="Да",1,0)</f>
        <v>1</v>
      </c>
      <c r="AF224">
        <f>IF('Form responses 1'!AG224="Да",0,1)</f>
        <v>0</v>
      </c>
      <c r="AG224">
        <f>IF('Form responses 1'!AH224="Да",1,0)</f>
        <v>1</v>
      </c>
      <c r="AH224">
        <f>IF('Form responses 1'!AI224="Да",0,1)</f>
        <v>0</v>
      </c>
      <c r="AI224">
        <f>IF('Form responses 1'!AJ224="Да",1,0)</f>
        <v>0</v>
      </c>
      <c r="AJ224">
        <f>IF('Form responses 1'!AK224="Да",1,0)</f>
        <v>0</v>
      </c>
      <c r="AK224">
        <f>IF('Form responses 1'!AL224="Да",0,1)</f>
        <v>0</v>
      </c>
      <c r="AL224">
        <f>IF('Form responses 1'!AM224="Да",1,0)</f>
        <v>1</v>
      </c>
      <c r="AM224">
        <f>IF('Form responses 1'!AN224="Да",1,0)</f>
        <v>1</v>
      </c>
      <c r="AN224">
        <f>IF('Form responses 1'!AO224="Да",1,0)</f>
        <v>0</v>
      </c>
      <c r="AO224">
        <f>IF('Form responses 1'!AP224="Да",0,1)</f>
        <v>1</v>
      </c>
      <c r="AP224">
        <f>IF('Form responses 1'!AQ224="Да",0,1)</f>
        <v>0</v>
      </c>
      <c r="AQ224">
        <f>IF('Form responses 1'!AR224="Да",1,0)</f>
        <v>0</v>
      </c>
      <c r="AR224">
        <f>IF('Form responses 1'!AS224="Да",1,0)</f>
        <v>1</v>
      </c>
      <c r="AS224">
        <f>IF('Form responses 1'!AT224="Да",1,0)</f>
        <v>1</v>
      </c>
      <c r="AT224">
        <f>IF('Form responses 1'!AU224="Да",1,0)</f>
        <v>0</v>
      </c>
      <c r="AU224">
        <f>IF('Form responses 1'!AV224="Да",1,0)</f>
        <v>0</v>
      </c>
      <c r="AV224">
        <f>IF('Form responses 1'!AW224="Да",0,1)</f>
        <v>0</v>
      </c>
      <c r="AW224">
        <f>IF('Form responses 1'!AX224="Да",1,0)</f>
        <v>1</v>
      </c>
      <c r="AX224">
        <f>IF('Form responses 1'!AY224="Да",1,0)</f>
        <v>1</v>
      </c>
      <c r="AY224">
        <f>IF('Form responses 1'!AZ224="Да",0,1)</f>
        <v>0</v>
      </c>
      <c r="AZ224">
        <f>IF('Form responses 1'!BA224="Да",1,0)</f>
        <v>0</v>
      </c>
      <c r="BA224">
        <f>IF('Form responses 1'!BB224="Да",1,0)</f>
        <v>1</v>
      </c>
      <c r="BB224">
        <f>IF('Form responses 1'!BC224="Да",0,1)</f>
        <v>0</v>
      </c>
      <c r="BC224">
        <f>IF('Form responses 1'!BD224="Да",1,0)</f>
        <v>0</v>
      </c>
      <c r="BD224">
        <f>IF('Form responses 1'!BE224="Да",1,0)</f>
        <v>1</v>
      </c>
      <c r="BE224">
        <f>IF('Form responses 1'!BF224="Да",1,0)</f>
        <v>0</v>
      </c>
      <c r="BF224">
        <f t="shared" si="31"/>
        <v>15</v>
      </c>
      <c r="BG224" t="str">
        <f t="shared" si="30"/>
        <v>3. амбиверт</v>
      </c>
      <c r="BH224">
        <f t="shared" si="32"/>
        <v>12</v>
      </c>
      <c r="BI224" t="str">
        <f t="shared" si="33"/>
        <v>3. средний</v>
      </c>
      <c r="BJ224">
        <f t="shared" si="34"/>
        <v>2</v>
      </c>
      <c r="BK224" t="str">
        <f t="shared" si="35"/>
        <v>ок</v>
      </c>
      <c r="BL224">
        <f>IF('Form responses 1'!BG224=5,1,0)</f>
        <v>1</v>
      </c>
      <c r="BM224">
        <f>IF('Form responses 1'!BH224=5,1,0)</f>
        <v>1</v>
      </c>
      <c r="BN224">
        <f>IF('Form responses 1'!BI224=27,1,0)</f>
        <v>1</v>
      </c>
      <c r="BO224">
        <f>IF('Form responses 1'!BJ224=4,1,0)</f>
        <v>1</v>
      </c>
      <c r="BP224">
        <f>IF('Form responses 1'!BK224=29,1,0)</f>
        <v>1</v>
      </c>
      <c r="BQ224">
        <f>IF('Form responses 1'!BL224=20,1,0)</f>
        <v>0</v>
      </c>
      <c r="BR224">
        <f>IF('Form responses 1'!BM224="Семен потерял часть денег",1,0)</f>
        <v>1</v>
      </c>
      <c r="BS224">
        <f t="shared" si="36"/>
        <v>6</v>
      </c>
      <c r="BT224">
        <f t="shared" si="37"/>
        <v>0</v>
      </c>
      <c r="BU224">
        <f t="shared" si="38"/>
        <v>1</v>
      </c>
      <c r="BV224">
        <f t="shared" si="39"/>
        <v>0</v>
      </c>
    </row>
    <row r="225" spans="1:74" x14ac:dyDescent="0.25">
      <c r="A225">
        <f>IF('Form responses 1'!B225="Да",1,0)</f>
        <v>1</v>
      </c>
      <c r="B225">
        <f>IF('Form responses 1'!C225="Да",1,0)</f>
        <v>1</v>
      </c>
      <c r="C225">
        <f>IF('Form responses 1'!D225="Да",1,0)</f>
        <v>0</v>
      </c>
      <c r="D225">
        <f>IF('Form responses 1'!E225="Да",1,0)</f>
        <v>1</v>
      </c>
      <c r="E225">
        <f>IF('Form responses 1'!F225="Да",0,1)</f>
        <v>1</v>
      </c>
      <c r="F225">
        <f>IF('Form responses 1'!G225="Да",1,0)</f>
        <v>0</v>
      </c>
      <c r="G225">
        <f>IF('Form responses 1'!H225="Да",1,0)</f>
        <v>0</v>
      </c>
      <c r="H225">
        <f>IF('Form responses 1'!I225="Да",1,0)</f>
        <v>0</v>
      </c>
      <c r="I225">
        <f>IF('Form responses 1'!J225="Да",1,0)</f>
        <v>0</v>
      </c>
      <c r="J225">
        <f>IF('Form responses 1'!K225="Да",1,0)</f>
        <v>0</v>
      </c>
      <c r="K225">
        <f>IF('Form responses 1'!L225="Да",1,0)</f>
        <v>1</v>
      </c>
      <c r="L225">
        <f>IF('Form responses 1'!M225="Да",0,1)</f>
        <v>0</v>
      </c>
      <c r="M225">
        <f>IF('Form responses 1'!N225="Да",1,0)</f>
        <v>0</v>
      </c>
      <c r="N225">
        <f>IF('Form responses 1'!O225="Да",1,0)</f>
        <v>0</v>
      </c>
      <c r="O225">
        <f>IF('Form responses 1'!P225="Да",0,1)</f>
        <v>0</v>
      </c>
      <c r="P225">
        <f>IF('Form responses 1'!Q225="Да",1,0)</f>
        <v>1</v>
      </c>
      <c r="Q225">
        <f>IF('Form responses 1'!R225="Да",1,0)</f>
        <v>0</v>
      </c>
      <c r="R225">
        <f>IF('Form responses 1'!S225="Да",0,1)</f>
        <v>0</v>
      </c>
      <c r="S225">
        <f>IF('Form responses 1'!T225="Да",1,0)</f>
        <v>1</v>
      </c>
      <c r="T225">
        <f>IF('Form responses 1'!U225="Да",0,1)</f>
        <v>1</v>
      </c>
      <c r="U225">
        <f>IF('Form responses 1'!V225="Да",1,0)</f>
        <v>0</v>
      </c>
      <c r="V225">
        <f>IF('Form responses 1'!W225="Да",1,0)</f>
        <v>0</v>
      </c>
      <c r="W225">
        <f>IF('Form responses 1'!X225="Да",1,0)</f>
        <v>0</v>
      </c>
      <c r="X225">
        <f>IF('Form responses 1'!Y225="Да",1,0)</f>
        <v>1</v>
      </c>
      <c r="Y225">
        <f>IF('Form responses 1'!Z225="Да",1,0)</f>
        <v>1</v>
      </c>
      <c r="Z225">
        <f>IF('Form responses 1'!AA225="Да",1,0)</f>
        <v>0</v>
      </c>
      <c r="AA225">
        <f>IF('Form responses 1'!AB225="Да",1,0)</f>
        <v>0</v>
      </c>
      <c r="AB225">
        <f>IF('Form responses 1'!AC225="Да",1,0)</f>
        <v>1</v>
      </c>
      <c r="AC225">
        <f>IF('Form responses 1'!AD225="Да",0,1)</f>
        <v>0</v>
      </c>
      <c r="AD225">
        <f>IF('Form responses 1'!AE225="Да",0,1)</f>
        <v>0</v>
      </c>
      <c r="AE225">
        <f>IF('Form responses 1'!AF225="Да",1,0)</f>
        <v>1</v>
      </c>
      <c r="AF225">
        <f>IF('Form responses 1'!AG225="Да",0,1)</f>
        <v>0</v>
      </c>
      <c r="AG225">
        <f>IF('Form responses 1'!AH225="Да",1,0)</f>
        <v>0</v>
      </c>
      <c r="AH225">
        <f>IF('Form responses 1'!AI225="Да",0,1)</f>
        <v>0</v>
      </c>
      <c r="AI225">
        <f>IF('Form responses 1'!AJ225="Да",1,0)</f>
        <v>0</v>
      </c>
      <c r="AJ225">
        <f>IF('Form responses 1'!AK225="Да",1,0)</f>
        <v>0</v>
      </c>
      <c r="AK225">
        <f>IF('Form responses 1'!AL225="Да",0,1)</f>
        <v>1</v>
      </c>
      <c r="AL225">
        <f>IF('Form responses 1'!AM225="Да",1,0)</f>
        <v>1</v>
      </c>
      <c r="AM225">
        <f>IF('Form responses 1'!AN225="Да",1,0)</f>
        <v>1</v>
      </c>
      <c r="AN225">
        <f>IF('Form responses 1'!AO225="Да",1,0)</f>
        <v>1</v>
      </c>
      <c r="AO225">
        <f>IF('Form responses 1'!AP225="Да",0,1)</f>
        <v>1</v>
      </c>
      <c r="AP225">
        <f>IF('Form responses 1'!AQ225="Да",0,1)</f>
        <v>0</v>
      </c>
      <c r="AQ225">
        <f>IF('Form responses 1'!AR225="Да",1,0)</f>
        <v>0</v>
      </c>
      <c r="AR225">
        <f>IF('Form responses 1'!AS225="Да",1,0)</f>
        <v>0</v>
      </c>
      <c r="AS225">
        <f>IF('Form responses 1'!AT225="Да",1,0)</f>
        <v>0</v>
      </c>
      <c r="AT225">
        <f>IF('Form responses 1'!AU225="Да",1,0)</f>
        <v>1</v>
      </c>
      <c r="AU225">
        <f>IF('Form responses 1'!AV225="Да",1,0)</f>
        <v>0</v>
      </c>
      <c r="AV225">
        <f>IF('Form responses 1'!AW225="Да",0,1)</f>
        <v>1</v>
      </c>
      <c r="AW225">
        <f>IF('Form responses 1'!AX225="Да",1,0)</f>
        <v>1</v>
      </c>
      <c r="AX225">
        <f>IF('Form responses 1'!AY225="Да",1,0)</f>
        <v>1</v>
      </c>
      <c r="AY225">
        <f>IF('Form responses 1'!AZ225="Да",0,1)</f>
        <v>0</v>
      </c>
      <c r="AZ225">
        <f>IF('Form responses 1'!BA225="Да",1,0)</f>
        <v>0</v>
      </c>
      <c r="BA225">
        <f>IF('Form responses 1'!BB225="Да",1,0)</f>
        <v>1</v>
      </c>
      <c r="BB225">
        <f>IF('Form responses 1'!BC225="Да",0,1)</f>
        <v>0</v>
      </c>
      <c r="BC225">
        <f>IF('Form responses 1'!BD225="Да",1,0)</f>
        <v>1</v>
      </c>
      <c r="BD225">
        <f>IF('Form responses 1'!BE225="Да",1,0)</f>
        <v>1</v>
      </c>
      <c r="BE225">
        <f>IF('Form responses 1'!BF225="Да",1,0)</f>
        <v>0</v>
      </c>
      <c r="BF225">
        <f t="shared" si="31"/>
        <v>11</v>
      </c>
      <c r="BG225" t="str">
        <f t="shared" si="30"/>
        <v>3. амбиверт</v>
      </c>
      <c r="BH225">
        <f t="shared" si="32"/>
        <v>11</v>
      </c>
      <c r="BI225" t="str">
        <f t="shared" si="33"/>
        <v>3. средний</v>
      </c>
      <c r="BJ225">
        <f t="shared" si="34"/>
        <v>2</v>
      </c>
      <c r="BK225" t="str">
        <f t="shared" si="35"/>
        <v>ок</v>
      </c>
      <c r="BL225">
        <f>IF('Form responses 1'!BG225=5,1,0)</f>
        <v>1</v>
      </c>
      <c r="BM225">
        <f>IF('Form responses 1'!BH225=5,1,0)</f>
        <v>1</v>
      </c>
      <c r="BN225">
        <f>IF('Form responses 1'!BI225=27,1,0)</f>
        <v>1</v>
      </c>
      <c r="BO225">
        <f>IF('Form responses 1'!BJ225=4,1,0)</f>
        <v>1</v>
      </c>
      <c r="BP225">
        <f>IF('Form responses 1'!BK225=29,1,0)</f>
        <v>1</v>
      </c>
      <c r="BQ225">
        <f>IF('Form responses 1'!BL225=20,1,0)</f>
        <v>1</v>
      </c>
      <c r="BR225">
        <f>IF('Form responses 1'!BM225="Семен потерял часть денег",1,0)</f>
        <v>1</v>
      </c>
      <c r="BS225">
        <f t="shared" si="36"/>
        <v>7</v>
      </c>
      <c r="BT225">
        <f t="shared" si="37"/>
        <v>1</v>
      </c>
      <c r="BU225">
        <f t="shared" si="38"/>
        <v>1</v>
      </c>
      <c r="BV225">
        <f t="shared" si="39"/>
        <v>0</v>
      </c>
    </row>
    <row r="226" spans="1:74" x14ac:dyDescent="0.25">
      <c r="A226">
        <f>IF('Form responses 1'!B226="Да",1,0)</f>
        <v>0</v>
      </c>
      <c r="B226">
        <f>IF('Form responses 1'!C226="Да",1,0)</f>
        <v>0</v>
      </c>
      <c r="C226">
        <f>IF('Form responses 1'!D226="Да",1,0)</f>
        <v>1</v>
      </c>
      <c r="D226">
        <f>IF('Form responses 1'!E226="Да",1,0)</f>
        <v>1</v>
      </c>
      <c r="E226">
        <f>IF('Form responses 1'!F226="Да",0,1)</f>
        <v>1</v>
      </c>
      <c r="F226">
        <f>IF('Form responses 1'!G226="Да",1,0)</f>
        <v>1</v>
      </c>
      <c r="G226">
        <f>IF('Form responses 1'!H226="Да",1,0)</f>
        <v>0</v>
      </c>
      <c r="H226">
        <f>IF('Form responses 1'!I226="Да",1,0)</f>
        <v>0</v>
      </c>
      <c r="I226">
        <f>IF('Form responses 1'!J226="Да",1,0)</f>
        <v>0</v>
      </c>
      <c r="J226">
        <f>IF('Form responses 1'!K226="Да",1,0)</f>
        <v>0</v>
      </c>
      <c r="K226">
        <f>IF('Form responses 1'!L226="Да",1,0)</f>
        <v>1</v>
      </c>
      <c r="L226">
        <f>IF('Form responses 1'!M226="Да",0,1)</f>
        <v>1</v>
      </c>
      <c r="M226">
        <f>IF('Form responses 1'!N226="Да",1,0)</f>
        <v>0</v>
      </c>
      <c r="N226">
        <f>IF('Form responses 1'!O226="Да",1,0)</f>
        <v>0</v>
      </c>
      <c r="O226">
        <f>IF('Form responses 1'!P226="Да",0,1)</f>
        <v>1</v>
      </c>
      <c r="P226">
        <f>IF('Form responses 1'!Q226="Да",1,0)</f>
        <v>0</v>
      </c>
      <c r="Q226">
        <f>IF('Form responses 1'!R226="Да",1,0)</f>
        <v>1</v>
      </c>
      <c r="R226">
        <f>IF('Form responses 1'!S226="Да",0,1)</f>
        <v>0</v>
      </c>
      <c r="S226">
        <f>IF('Form responses 1'!T226="Да",1,0)</f>
        <v>0</v>
      </c>
      <c r="T226">
        <f>IF('Form responses 1'!U226="Да",0,1)</f>
        <v>0</v>
      </c>
      <c r="U226">
        <f>IF('Form responses 1'!V226="Да",1,0)</f>
        <v>0</v>
      </c>
      <c r="V226">
        <f>IF('Form responses 1'!W226="Да",1,0)</f>
        <v>0</v>
      </c>
      <c r="W226">
        <f>IF('Form responses 1'!X226="Да",1,0)</f>
        <v>0</v>
      </c>
      <c r="X226">
        <f>IF('Form responses 1'!Y226="Да",1,0)</f>
        <v>0</v>
      </c>
      <c r="Y226">
        <f>IF('Form responses 1'!Z226="Да",1,0)</f>
        <v>1</v>
      </c>
      <c r="Z226">
        <f>IF('Form responses 1'!AA226="Да",1,0)</f>
        <v>0</v>
      </c>
      <c r="AA226">
        <f>IF('Form responses 1'!AB226="Да",1,0)</f>
        <v>0</v>
      </c>
      <c r="AB226">
        <f>IF('Form responses 1'!AC226="Да",1,0)</f>
        <v>1</v>
      </c>
      <c r="AC226">
        <f>IF('Form responses 1'!AD226="Да",0,1)</f>
        <v>1</v>
      </c>
      <c r="AD226">
        <f>IF('Form responses 1'!AE226="Да",0,1)</f>
        <v>1</v>
      </c>
      <c r="AE226">
        <f>IF('Form responses 1'!AF226="Да",1,0)</f>
        <v>1</v>
      </c>
      <c r="AF226">
        <f>IF('Form responses 1'!AG226="Да",0,1)</f>
        <v>0</v>
      </c>
      <c r="AG226">
        <f>IF('Form responses 1'!AH226="Да",1,0)</f>
        <v>0</v>
      </c>
      <c r="AH226">
        <f>IF('Form responses 1'!AI226="Да",0,1)</f>
        <v>0</v>
      </c>
      <c r="AI226">
        <f>IF('Form responses 1'!AJ226="Да",1,0)</f>
        <v>0</v>
      </c>
      <c r="AJ226">
        <f>IF('Form responses 1'!AK226="Да",1,0)</f>
        <v>1</v>
      </c>
      <c r="AK226">
        <f>IF('Form responses 1'!AL226="Да",0,1)</f>
        <v>0</v>
      </c>
      <c r="AL226">
        <f>IF('Form responses 1'!AM226="Да",1,0)</f>
        <v>0</v>
      </c>
      <c r="AM226">
        <f>IF('Form responses 1'!AN226="Да",1,0)</f>
        <v>0</v>
      </c>
      <c r="AN226">
        <f>IF('Form responses 1'!AO226="Да",1,0)</f>
        <v>0</v>
      </c>
      <c r="AO226">
        <f>IF('Form responses 1'!AP226="Да",0,1)</f>
        <v>0</v>
      </c>
      <c r="AP226">
        <f>IF('Form responses 1'!AQ226="Да",0,1)</f>
        <v>0</v>
      </c>
      <c r="AQ226">
        <f>IF('Form responses 1'!AR226="Да",1,0)</f>
        <v>0</v>
      </c>
      <c r="AR226">
        <f>IF('Form responses 1'!AS226="Да",1,0)</f>
        <v>0</v>
      </c>
      <c r="AS226">
        <f>IF('Form responses 1'!AT226="Да",1,0)</f>
        <v>0</v>
      </c>
      <c r="AT226">
        <f>IF('Form responses 1'!AU226="Да",1,0)</f>
        <v>1</v>
      </c>
      <c r="AU226">
        <f>IF('Form responses 1'!AV226="Да",1,0)</f>
        <v>0</v>
      </c>
      <c r="AV226">
        <f>IF('Form responses 1'!AW226="Да",0,1)</f>
        <v>0</v>
      </c>
      <c r="AW226">
        <f>IF('Form responses 1'!AX226="Да",1,0)</f>
        <v>1</v>
      </c>
      <c r="AX226">
        <f>IF('Form responses 1'!AY226="Да",1,0)</f>
        <v>0</v>
      </c>
      <c r="AY226">
        <f>IF('Form responses 1'!AZ226="Да",0,1)</f>
        <v>1</v>
      </c>
      <c r="AZ226">
        <f>IF('Form responses 1'!BA226="Да",1,0)</f>
        <v>0</v>
      </c>
      <c r="BA226">
        <f>IF('Form responses 1'!BB226="Да",1,0)</f>
        <v>0</v>
      </c>
      <c r="BB226">
        <f>IF('Form responses 1'!BC226="Да",0,1)</f>
        <v>1</v>
      </c>
      <c r="BC226">
        <f>IF('Form responses 1'!BD226="Да",1,0)</f>
        <v>0</v>
      </c>
      <c r="BD226">
        <f>IF('Form responses 1'!BE226="Да",1,0)</f>
        <v>0</v>
      </c>
      <c r="BE226">
        <f>IF('Form responses 1'!BF226="Да",1,0)</f>
        <v>0</v>
      </c>
      <c r="BF226">
        <f t="shared" si="31"/>
        <v>9</v>
      </c>
      <c r="BG226" t="str">
        <f t="shared" si="30"/>
        <v>3. амбиверт</v>
      </c>
      <c r="BH226">
        <f t="shared" si="32"/>
        <v>4</v>
      </c>
      <c r="BI226" t="str">
        <f t="shared" si="33"/>
        <v>4. низкий</v>
      </c>
      <c r="BJ226">
        <f t="shared" si="34"/>
        <v>5</v>
      </c>
      <c r="BK226" t="str">
        <f t="shared" si="35"/>
        <v>пздт</v>
      </c>
      <c r="BL226">
        <f>IF('Form responses 1'!BG226=5,1,0)</f>
        <v>1</v>
      </c>
      <c r="BM226">
        <f>IF('Form responses 1'!BH226=5,1,0)</f>
        <v>1</v>
      </c>
      <c r="BN226">
        <f>IF('Form responses 1'!BI226=27,1,0)</f>
        <v>1</v>
      </c>
      <c r="BO226">
        <f>IF('Form responses 1'!BJ226=4,1,0)</f>
        <v>1</v>
      </c>
      <c r="BP226">
        <f>IF('Form responses 1'!BK226=29,1,0)</f>
        <v>1</v>
      </c>
      <c r="BQ226">
        <f>IF('Form responses 1'!BL226=20,1,0)</f>
        <v>0</v>
      </c>
      <c r="BR226">
        <f>IF('Form responses 1'!BM226="Семен потерял часть денег",1,0)</f>
        <v>1</v>
      </c>
      <c r="BS226">
        <f t="shared" si="36"/>
        <v>6</v>
      </c>
      <c r="BT226">
        <f t="shared" si="37"/>
        <v>0</v>
      </c>
      <c r="BU226">
        <f t="shared" si="38"/>
        <v>1</v>
      </c>
      <c r="BV226">
        <f t="shared" si="39"/>
        <v>0</v>
      </c>
    </row>
    <row r="227" spans="1:74" x14ac:dyDescent="0.25">
      <c r="A227">
        <f>IF('Form responses 1'!B227="Да",1,0)</f>
        <v>1</v>
      </c>
      <c r="B227">
        <f>IF('Form responses 1'!C227="Да",1,0)</f>
        <v>0</v>
      </c>
      <c r="C227">
        <f>IF('Form responses 1'!D227="Да",1,0)</f>
        <v>0</v>
      </c>
      <c r="D227">
        <f>IF('Form responses 1'!E227="Да",1,0)</f>
        <v>0</v>
      </c>
      <c r="E227">
        <f>IF('Form responses 1'!F227="Да",0,1)</f>
        <v>1</v>
      </c>
      <c r="F227">
        <f>IF('Form responses 1'!G227="Да",1,0)</f>
        <v>1</v>
      </c>
      <c r="G227">
        <f>IF('Form responses 1'!H227="Да",1,0)</f>
        <v>1</v>
      </c>
      <c r="H227">
        <f>IF('Form responses 1'!I227="Да",1,0)</f>
        <v>1</v>
      </c>
      <c r="I227">
        <f>IF('Form responses 1'!J227="Да",1,0)</f>
        <v>1</v>
      </c>
      <c r="J227">
        <f>IF('Form responses 1'!K227="Да",1,0)</f>
        <v>0</v>
      </c>
      <c r="K227">
        <f>IF('Form responses 1'!L227="Да",1,0)</f>
        <v>1</v>
      </c>
      <c r="L227">
        <f>IF('Form responses 1'!M227="Да",0,1)</f>
        <v>0</v>
      </c>
      <c r="M227">
        <f>IF('Form responses 1'!N227="Да",1,0)</f>
        <v>1</v>
      </c>
      <c r="N227">
        <f>IF('Form responses 1'!O227="Да",1,0)</f>
        <v>1</v>
      </c>
      <c r="O227">
        <f>IF('Form responses 1'!P227="Да",0,1)</f>
        <v>0</v>
      </c>
      <c r="P227">
        <f>IF('Form responses 1'!Q227="Да",1,0)</f>
        <v>1</v>
      </c>
      <c r="Q227">
        <f>IF('Form responses 1'!R227="Да",1,0)</f>
        <v>0</v>
      </c>
      <c r="R227">
        <f>IF('Form responses 1'!S227="Да",0,1)</f>
        <v>0</v>
      </c>
      <c r="S227">
        <f>IF('Form responses 1'!T227="Да",1,0)</f>
        <v>1</v>
      </c>
      <c r="T227">
        <f>IF('Form responses 1'!U227="Да",0,1)</f>
        <v>0</v>
      </c>
      <c r="U227">
        <f>IF('Form responses 1'!V227="Да",1,0)</f>
        <v>0</v>
      </c>
      <c r="V227">
        <f>IF('Form responses 1'!W227="Да",1,0)</f>
        <v>1</v>
      </c>
      <c r="W227">
        <f>IF('Form responses 1'!X227="Да",1,0)</f>
        <v>1</v>
      </c>
      <c r="X227">
        <f>IF('Form responses 1'!Y227="Да",1,0)</f>
        <v>1</v>
      </c>
      <c r="Y227">
        <f>IF('Form responses 1'!Z227="Да",1,0)</f>
        <v>1</v>
      </c>
      <c r="Z227">
        <f>IF('Form responses 1'!AA227="Да",1,0)</f>
        <v>1</v>
      </c>
      <c r="AA227">
        <f>IF('Form responses 1'!AB227="Да",1,0)</f>
        <v>0</v>
      </c>
      <c r="AB227">
        <f>IF('Form responses 1'!AC227="Да",1,0)</f>
        <v>1</v>
      </c>
      <c r="AC227">
        <f>IF('Form responses 1'!AD227="Да",0,1)</f>
        <v>0</v>
      </c>
      <c r="AD227">
        <f>IF('Form responses 1'!AE227="Да",0,1)</f>
        <v>0</v>
      </c>
      <c r="AE227">
        <f>IF('Form responses 1'!AF227="Да",1,0)</f>
        <v>1</v>
      </c>
      <c r="AF227">
        <f>IF('Form responses 1'!AG227="Да",0,1)</f>
        <v>0</v>
      </c>
      <c r="AG227">
        <f>IF('Form responses 1'!AH227="Да",1,0)</f>
        <v>1</v>
      </c>
      <c r="AH227">
        <f>IF('Form responses 1'!AI227="Да",0,1)</f>
        <v>0</v>
      </c>
      <c r="AI227">
        <f>IF('Form responses 1'!AJ227="Да",1,0)</f>
        <v>0</v>
      </c>
      <c r="AJ227">
        <f>IF('Form responses 1'!AK227="Да",1,0)</f>
        <v>0</v>
      </c>
      <c r="AK227">
        <f>IF('Form responses 1'!AL227="Да",0,1)</f>
        <v>0</v>
      </c>
      <c r="AL227">
        <f>IF('Form responses 1'!AM227="Да",1,0)</f>
        <v>1</v>
      </c>
      <c r="AM227">
        <f>IF('Form responses 1'!AN227="Да",1,0)</f>
        <v>0</v>
      </c>
      <c r="AN227">
        <f>IF('Form responses 1'!AO227="Да",1,0)</f>
        <v>1</v>
      </c>
      <c r="AO227">
        <f>IF('Form responses 1'!AP227="Да",0,1)</f>
        <v>1</v>
      </c>
      <c r="AP227">
        <f>IF('Form responses 1'!AQ227="Да",0,1)</f>
        <v>1</v>
      </c>
      <c r="AQ227">
        <f>IF('Form responses 1'!AR227="Да",1,0)</f>
        <v>0</v>
      </c>
      <c r="AR227">
        <f>IF('Form responses 1'!AS227="Да",1,0)</f>
        <v>0</v>
      </c>
      <c r="AS227">
        <f>IF('Form responses 1'!AT227="Да",1,0)</f>
        <v>1</v>
      </c>
      <c r="AT227">
        <f>IF('Form responses 1'!AU227="Да",1,0)</f>
        <v>0</v>
      </c>
      <c r="AU227">
        <f>IF('Form responses 1'!AV227="Да",1,0)</f>
        <v>1</v>
      </c>
      <c r="AV227">
        <f>IF('Form responses 1'!AW227="Да",0,1)</f>
        <v>0</v>
      </c>
      <c r="AW227">
        <f>IF('Form responses 1'!AX227="Да",1,0)</f>
        <v>0</v>
      </c>
      <c r="AX227">
        <f>IF('Form responses 1'!AY227="Да",1,0)</f>
        <v>1</v>
      </c>
      <c r="AY227">
        <f>IF('Form responses 1'!AZ227="Да",0,1)</f>
        <v>0</v>
      </c>
      <c r="AZ227">
        <f>IF('Form responses 1'!BA227="Да",1,0)</f>
        <v>1</v>
      </c>
      <c r="BA227">
        <f>IF('Form responses 1'!BB227="Да",1,0)</f>
        <v>0</v>
      </c>
      <c r="BB227">
        <f>IF('Form responses 1'!BC227="Да",0,1)</f>
        <v>1</v>
      </c>
      <c r="BC227">
        <f>IF('Form responses 1'!BD227="Да",1,0)</f>
        <v>0</v>
      </c>
      <c r="BD227">
        <f>IF('Form responses 1'!BE227="Да",1,0)</f>
        <v>0</v>
      </c>
      <c r="BE227">
        <f>IF('Form responses 1'!BF227="Да",1,0)</f>
        <v>1</v>
      </c>
      <c r="BF227">
        <f t="shared" si="31"/>
        <v>7</v>
      </c>
      <c r="BG227" t="str">
        <f t="shared" si="30"/>
        <v>4. интроверт</v>
      </c>
      <c r="BH227">
        <f t="shared" si="32"/>
        <v>18</v>
      </c>
      <c r="BI227" t="str">
        <f t="shared" si="33"/>
        <v>2. Высокий</v>
      </c>
      <c r="BJ227">
        <f t="shared" si="34"/>
        <v>4</v>
      </c>
      <c r="BK227" t="str">
        <f t="shared" si="35"/>
        <v>ок</v>
      </c>
      <c r="BL227">
        <f>IF('Form responses 1'!BG227=5,1,0)</f>
        <v>1</v>
      </c>
      <c r="BM227">
        <f>IF('Form responses 1'!BH227=5,1,0)</f>
        <v>1</v>
      </c>
      <c r="BN227">
        <f>IF('Form responses 1'!BI227=27,1,0)</f>
        <v>1</v>
      </c>
      <c r="BO227">
        <f>IF('Form responses 1'!BJ227=4,1,0)</f>
        <v>1</v>
      </c>
      <c r="BP227">
        <f>IF('Form responses 1'!BK227=29,1,0)</f>
        <v>1</v>
      </c>
      <c r="BQ227">
        <f>IF('Form responses 1'!BL227=20,1,0)</f>
        <v>1</v>
      </c>
      <c r="BR227">
        <f>IF('Form responses 1'!BM227="Семен потерял часть денег",1,0)</f>
        <v>1</v>
      </c>
      <c r="BS227">
        <f t="shared" si="36"/>
        <v>7</v>
      </c>
      <c r="BT227">
        <f t="shared" si="37"/>
        <v>1</v>
      </c>
      <c r="BU227">
        <f t="shared" si="38"/>
        <v>1</v>
      </c>
      <c r="BV227">
        <f t="shared" si="39"/>
        <v>0</v>
      </c>
    </row>
    <row r="228" spans="1:74" x14ac:dyDescent="0.25">
      <c r="A228">
        <f>IF('Form responses 1'!B228="Да",1,0)</f>
        <v>1</v>
      </c>
      <c r="B228">
        <f>IF('Form responses 1'!C228="Да",1,0)</f>
        <v>0</v>
      </c>
      <c r="C228">
        <f>IF('Form responses 1'!D228="Да",1,0)</f>
        <v>0</v>
      </c>
      <c r="D228">
        <f>IF('Form responses 1'!E228="Да",1,0)</f>
        <v>1</v>
      </c>
      <c r="E228">
        <f>IF('Form responses 1'!F228="Да",0,1)</f>
        <v>0</v>
      </c>
      <c r="F228">
        <f>IF('Form responses 1'!G228="Да",1,0)</f>
        <v>1</v>
      </c>
      <c r="G228">
        <f>IF('Form responses 1'!H228="Да",1,0)</f>
        <v>1</v>
      </c>
      <c r="H228">
        <f>IF('Form responses 1'!I228="Да",1,0)</f>
        <v>0</v>
      </c>
      <c r="I228">
        <f>IF('Form responses 1'!J228="Да",1,0)</f>
        <v>1</v>
      </c>
      <c r="J228">
        <f>IF('Form responses 1'!K228="Да",1,0)</f>
        <v>0</v>
      </c>
      <c r="K228">
        <f>IF('Form responses 1'!L228="Да",1,0)</f>
        <v>1</v>
      </c>
      <c r="L228">
        <f>IF('Form responses 1'!M228="Да",0,1)</f>
        <v>1</v>
      </c>
      <c r="M228">
        <f>IF('Form responses 1'!N228="Да",1,0)</f>
        <v>0</v>
      </c>
      <c r="N228">
        <f>IF('Form responses 1'!O228="Да",1,0)</f>
        <v>1</v>
      </c>
      <c r="O228">
        <f>IF('Form responses 1'!P228="Да",0,1)</f>
        <v>1</v>
      </c>
      <c r="P228">
        <f>IF('Form responses 1'!Q228="Да",1,0)</f>
        <v>0</v>
      </c>
      <c r="Q228">
        <f>IF('Form responses 1'!R228="Да",1,0)</f>
        <v>0</v>
      </c>
      <c r="R228">
        <f>IF('Form responses 1'!S228="Да",0,1)</f>
        <v>0</v>
      </c>
      <c r="S228">
        <f>IF('Form responses 1'!T228="Да",1,0)</f>
        <v>1</v>
      </c>
      <c r="T228">
        <f>IF('Form responses 1'!U228="Да",0,1)</f>
        <v>0</v>
      </c>
      <c r="U228">
        <f>IF('Form responses 1'!V228="Да",1,0)</f>
        <v>1</v>
      </c>
      <c r="V228">
        <f>IF('Form responses 1'!W228="Да",1,0)</f>
        <v>0</v>
      </c>
      <c r="W228">
        <f>IF('Form responses 1'!X228="Да",1,0)</f>
        <v>0</v>
      </c>
      <c r="X228">
        <f>IF('Form responses 1'!Y228="Да",1,0)</f>
        <v>0</v>
      </c>
      <c r="Y228">
        <f>IF('Form responses 1'!Z228="Да",1,0)</f>
        <v>0</v>
      </c>
      <c r="Z228">
        <f>IF('Form responses 1'!AA228="Да",1,0)</f>
        <v>1</v>
      </c>
      <c r="AA228">
        <f>IF('Form responses 1'!AB228="Да",1,0)</f>
        <v>0</v>
      </c>
      <c r="AB228">
        <f>IF('Form responses 1'!AC228="Да",1,0)</f>
        <v>1</v>
      </c>
      <c r="AC228">
        <f>IF('Form responses 1'!AD228="Да",0,1)</f>
        <v>0</v>
      </c>
      <c r="AD228">
        <f>IF('Form responses 1'!AE228="Да",0,1)</f>
        <v>1</v>
      </c>
      <c r="AE228">
        <f>IF('Form responses 1'!AF228="Да",1,0)</f>
        <v>1</v>
      </c>
      <c r="AF228">
        <f>IF('Form responses 1'!AG228="Да",0,1)</f>
        <v>0</v>
      </c>
      <c r="AG228">
        <f>IF('Form responses 1'!AH228="Да",1,0)</f>
        <v>0</v>
      </c>
      <c r="AH228">
        <f>IF('Form responses 1'!AI228="Да",0,1)</f>
        <v>0</v>
      </c>
      <c r="AI228">
        <f>IF('Form responses 1'!AJ228="Да",1,0)</f>
        <v>0</v>
      </c>
      <c r="AJ228">
        <f>IF('Form responses 1'!AK228="Да",1,0)</f>
        <v>1</v>
      </c>
      <c r="AK228">
        <f>IF('Form responses 1'!AL228="Да",0,1)</f>
        <v>0</v>
      </c>
      <c r="AL228">
        <f>IF('Form responses 1'!AM228="Да",1,0)</f>
        <v>1</v>
      </c>
      <c r="AM228">
        <f>IF('Form responses 1'!AN228="Да",1,0)</f>
        <v>0</v>
      </c>
      <c r="AN228">
        <f>IF('Form responses 1'!AO228="Да",1,0)</f>
        <v>0</v>
      </c>
      <c r="AO228">
        <f>IF('Form responses 1'!AP228="Да",0,1)</f>
        <v>0</v>
      </c>
      <c r="AP228">
        <f>IF('Form responses 1'!AQ228="Да",0,1)</f>
        <v>1</v>
      </c>
      <c r="AQ228">
        <f>IF('Form responses 1'!AR228="Да",1,0)</f>
        <v>0</v>
      </c>
      <c r="AR228">
        <f>IF('Form responses 1'!AS228="Да",1,0)</f>
        <v>0</v>
      </c>
      <c r="AS228">
        <f>IF('Form responses 1'!AT228="Да",1,0)</f>
        <v>1</v>
      </c>
      <c r="AT228">
        <f>IF('Form responses 1'!AU228="Да",1,0)</f>
        <v>1</v>
      </c>
      <c r="AU228">
        <f>IF('Form responses 1'!AV228="Да",1,0)</f>
        <v>1</v>
      </c>
      <c r="AV228">
        <f>IF('Form responses 1'!AW228="Да",0,1)</f>
        <v>1</v>
      </c>
      <c r="AW228">
        <f>IF('Form responses 1'!AX228="Да",1,0)</f>
        <v>0</v>
      </c>
      <c r="AX228">
        <f>IF('Form responses 1'!AY228="Да",1,0)</f>
        <v>0</v>
      </c>
      <c r="AY228">
        <f>IF('Form responses 1'!AZ228="Да",0,1)</f>
        <v>0</v>
      </c>
      <c r="AZ228">
        <f>IF('Form responses 1'!BA228="Да",1,0)</f>
        <v>0</v>
      </c>
      <c r="BA228">
        <f>IF('Form responses 1'!BB228="Да",1,0)</f>
        <v>0</v>
      </c>
      <c r="BB228">
        <f>IF('Form responses 1'!BC228="Да",0,1)</f>
        <v>0</v>
      </c>
      <c r="BC228">
        <f>IF('Form responses 1'!BD228="Да",1,0)</f>
        <v>1</v>
      </c>
      <c r="BD228">
        <f>IF('Form responses 1'!BE228="Да",1,0)</f>
        <v>1</v>
      </c>
      <c r="BE228">
        <f>IF('Form responses 1'!BF228="Да",1,0)</f>
        <v>1</v>
      </c>
      <c r="BF228">
        <f t="shared" si="31"/>
        <v>4</v>
      </c>
      <c r="BG228" t="str">
        <f t="shared" si="30"/>
        <v>5. глубокий интраверт</v>
      </c>
      <c r="BH228">
        <f t="shared" si="32"/>
        <v>15</v>
      </c>
      <c r="BI228" t="str">
        <f t="shared" si="33"/>
        <v>2. Высокий</v>
      </c>
      <c r="BJ228">
        <f t="shared" si="34"/>
        <v>6</v>
      </c>
      <c r="BK228" t="str">
        <f t="shared" si="35"/>
        <v>пздт</v>
      </c>
      <c r="BL228">
        <f>IF('Form responses 1'!BG228=5,1,0)</f>
        <v>1</v>
      </c>
      <c r="BM228">
        <f>IF('Form responses 1'!BH228=5,1,0)</f>
        <v>1</v>
      </c>
      <c r="BN228">
        <f>IF('Form responses 1'!BI228=27,1,0)</f>
        <v>1</v>
      </c>
      <c r="BO228">
        <f>IF('Form responses 1'!BJ228=4,1,0)</f>
        <v>1</v>
      </c>
      <c r="BP228">
        <f>IF('Form responses 1'!BK228=29,1,0)</f>
        <v>1</v>
      </c>
      <c r="BQ228">
        <f>IF('Form responses 1'!BL228=20,1,0)</f>
        <v>1</v>
      </c>
      <c r="BR228">
        <f>IF('Form responses 1'!BM228="Семен потерял часть денег",1,0)</f>
        <v>1</v>
      </c>
      <c r="BS228">
        <f t="shared" si="36"/>
        <v>7</v>
      </c>
      <c r="BT228">
        <f t="shared" si="37"/>
        <v>1</v>
      </c>
      <c r="BU228">
        <f t="shared" si="38"/>
        <v>1</v>
      </c>
      <c r="BV228">
        <f t="shared" si="39"/>
        <v>0</v>
      </c>
    </row>
    <row r="229" spans="1:74" x14ac:dyDescent="0.25">
      <c r="A229">
        <f>IF('Form responses 1'!B229="Да",1,0)</f>
        <v>1</v>
      </c>
      <c r="B229">
        <f>IF('Form responses 1'!C229="Да",1,0)</f>
        <v>0</v>
      </c>
      <c r="C229">
        <f>IF('Form responses 1'!D229="Да",1,0)</f>
        <v>0</v>
      </c>
      <c r="D229">
        <f>IF('Form responses 1'!E229="Да",1,0)</f>
        <v>1</v>
      </c>
      <c r="E229">
        <f>IF('Form responses 1'!F229="Да",0,1)</f>
        <v>0</v>
      </c>
      <c r="F229">
        <f>IF('Form responses 1'!G229="Да",1,0)</f>
        <v>1</v>
      </c>
      <c r="G229">
        <f>IF('Form responses 1'!H229="Да",1,0)</f>
        <v>0</v>
      </c>
      <c r="H229">
        <f>IF('Form responses 1'!I229="Да",1,0)</f>
        <v>1</v>
      </c>
      <c r="I229">
        <f>IF('Form responses 1'!J229="Да",1,0)</f>
        <v>1</v>
      </c>
      <c r="J229">
        <f>IF('Form responses 1'!K229="Да",1,0)</f>
        <v>0</v>
      </c>
      <c r="K229">
        <f>IF('Form responses 1'!L229="Да",1,0)</f>
        <v>1</v>
      </c>
      <c r="L229">
        <f>IF('Form responses 1'!M229="Да",0,1)</f>
        <v>0</v>
      </c>
      <c r="M229">
        <f>IF('Form responses 1'!N229="Да",1,0)</f>
        <v>1</v>
      </c>
      <c r="N229">
        <f>IF('Form responses 1'!O229="Да",1,0)</f>
        <v>1</v>
      </c>
      <c r="O229">
        <f>IF('Form responses 1'!P229="Да",0,1)</f>
        <v>1</v>
      </c>
      <c r="P229">
        <f>IF('Form responses 1'!Q229="Да",1,0)</f>
        <v>1</v>
      </c>
      <c r="Q229">
        <f>IF('Form responses 1'!R229="Да",1,0)</f>
        <v>0</v>
      </c>
      <c r="R229">
        <f>IF('Form responses 1'!S229="Да",0,1)</f>
        <v>1</v>
      </c>
      <c r="S229">
        <f>IF('Form responses 1'!T229="Да",1,0)</f>
        <v>1</v>
      </c>
      <c r="T229">
        <f>IF('Form responses 1'!U229="Да",0,1)</f>
        <v>0</v>
      </c>
      <c r="U229">
        <f>IF('Form responses 1'!V229="Да",1,0)</f>
        <v>1</v>
      </c>
      <c r="V229">
        <f>IF('Form responses 1'!W229="Да",1,0)</f>
        <v>1</v>
      </c>
      <c r="W229">
        <f>IF('Form responses 1'!X229="Да",1,0)</f>
        <v>0</v>
      </c>
      <c r="X229">
        <f>IF('Form responses 1'!Y229="Да",1,0)</f>
        <v>0</v>
      </c>
      <c r="Y229">
        <f>IF('Form responses 1'!Z229="Да",1,0)</f>
        <v>1</v>
      </c>
      <c r="Z229">
        <f>IF('Form responses 1'!AA229="Да",1,0)</f>
        <v>1</v>
      </c>
      <c r="AA229">
        <f>IF('Form responses 1'!AB229="Да",1,0)</f>
        <v>1</v>
      </c>
      <c r="AB229">
        <f>IF('Form responses 1'!AC229="Да",1,0)</f>
        <v>0</v>
      </c>
      <c r="AC229">
        <f>IF('Form responses 1'!AD229="Да",0,1)</f>
        <v>0</v>
      </c>
      <c r="AD229">
        <f>IF('Form responses 1'!AE229="Да",0,1)</f>
        <v>0</v>
      </c>
      <c r="AE229">
        <f>IF('Form responses 1'!AF229="Да",1,0)</f>
        <v>1</v>
      </c>
      <c r="AF229">
        <f>IF('Form responses 1'!AG229="Да",0,1)</f>
        <v>1</v>
      </c>
      <c r="AG229">
        <f>IF('Form responses 1'!AH229="Да",1,0)</f>
        <v>0</v>
      </c>
      <c r="AH229">
        <f>IF('Form responses 1'!AI229="Да",0,1)</f>
        <v>0</v>
      </c>
      <c r="AI229">
        <f>IF('Form responses 1'!AJ229="Да",1,0)</f>
        <v>0</v>
      </c>
      <c r="AJ229">
        <f>IF('Form responses 1'!AK229="Да",1,0)</f>
        <v>1</v>
      </c>
      <c r="AK229">
        <f>IF('Form responses 1'!AL229="Да",0,1)</f>
        <v>1</v>
      </c>
      <c r="AL229">
        <f>IF('Form responses 1'!AM229="Да",1,0)</f>
        <v>1</v>
      </c>
      <c r="AM229">
        <f>IF('Form responses 1'!AN229="Да",1,0)</f>
        <v>1</v>
      </c>
      <c r="AN229">
        <f>IF('Form responses 1'!AO229="Да",1,0)</f>
        <v>0</v>
      </c>
      <c r="AO229">
        <f>IF('Form responses 1'!AP229="Да",0,1)</f>
        <v>1</v>
      </c>
      <c r="AP229">
        <f>IF('Form responses 1'!AQ229="Да",0,1)</f>
        <v>0</v>
      </c>
      <c r="AQ229">
        <f>IF('Form responses 1'!AR229="Да",1,0)</f>
        <v>0</v>
      </c>
      <c r="AR229">
        <f>IF('Form responses 1'!AS229="Да",1,0)</f>
        <v>0</v>
      </c>
      <c r="AS229">
        <f>IF('Form responses 1'!AT229="Да",1,0)</f>
        <v>0</v>
      </c>
      <c r="AT229">
        <f>IF('Form responses 1'!AU229="Да",1,0)</f>
        <v>1</v>
      </c>
      <c r="AU229">
        <f>IF('Form responses 1'!AV229="Да",1,0)</f>
        <v>0</v>
      </c>
      <c r="AV229">
        <f>IF('Form responses 1'!AW229="Да",0,1)</f>
        <v>1</v>
      </c>
      <c r="AW229">
        <f>IF('Form responses 1'!AX229="Да",1,0)</f>
        <v>1</v>
      </c>
      <c r="AX229">
        <f>IF('Form responses 1'!AY229="Да",1,0)</f>
        <v>0</v>
      </c>
      <c r="AY229">
        <f>IF('Form responses 1'!AZ229="Да",0,1)</f>
        <v>0</v>
      </c>
      <c r="AZ229">
        <f>IF('Form responses 1'!BA229="Да",1,0)</f>
        <v>0</v>
      </c>
      <c r="BA229">
        <f>IF('Form responses 1'!BB229="Да",1,0)</f>
        <v>0</v>
      </c>
      <c r="BB229">
        <f>IF('Form responses 1'!BC229="Да",0,1)</f>
        <v>0</v>
      </c>
      <c r="BC229">
        <f>IF('Form responses 1'!BD229="Да",1,0)</f>
        <v>1</v>
      </c>
      <c r="BD229">
        <f>IF('Form responses 1'!BE229="Да",1,0)</f>
        <v>0</v>
      </c>
      <c r="BE229">
        <f>IF('Form responses 1'!BF229="Да",1,0)</f>
        <v>0</v>
      </c>
      <c r="BF229">
        <f t="shared" si="31"/>
        <v>13</v>
      </c>
      <c r="BG229" t="str">
        <f t="shared" si="30"/>
        <v>3. амбиверт</v>
      </c>
      <c r="BH229">
        <f t="shared" si="32"/>
        <v>11</v>
      </c>
      <c r="BI229" t="str">
        <f t="shared" si="33"/>
        <v>3. средний</v>
      </c>
      <c r="BJ229">
        <f t="shared" si="34"/>
        <v>4</v>
      </c>
      <c r="BK229" t="str">
        <f t="shared" si="35"/>
        <v>ок</v>
      </c>
      <c r="BL229">
        <f>IF('Form responses 1'!BG229=5,1,0)</f>
        <v>0</v>
      </c>
      <c r="BM229">
        <f>IF('Form responses 1'!BH229=5,1,0)</f>
        <v>1</v>
      </c>
      <c r="BN229">
        <f>IF('Form responses 1'!BI229=27,1,0)</f>
        <v>1</v>
      </c>
      <c r="BO229">
        <f>IF('Form responses 1'!BJ229=4,1,0)</f>
        <v>1</v>
      </c>
      <c r="BP229">
        <f>IF('Form responses 1'!BK229=29,1,0)</f>
        <v>1</v>
      </c>
      <c r="BQ229">
        <f>IF('Form responses 1'!BL229=20,1,0)</f>
        <v>1</v>
      </c>
      <c r="BR229">
        <f>IF('Form responses 1'!BM229="Семен потерял часть денег",1,0)</f>
        <v>1</v>
      </c>
      <c r="BS229">
        <f t="shared" si="36"/>
        <v>6</v>
      </c>
      <c r="BT229">
        <f t="shared" si="37"/>
        <v>0</v>
      </c>
      <c r="BU229">
        <f t="shared" si="38"/>
        <v>1</v>
      </c>
      <c r="BV229">
        <f t="shared" si="39"/>
        <v>0</v>
      </c>
    </row>
    <row r="230" spans="1:74" x14ac:dyDescent="0.25">
      <c r="A230">
        <f>IF('Form responses 1'!B230="Да",1,0)</f>
        <v>0</v>
      </c>
      <c r="B230">
        <f>IF('Form responses 1'!C230="Да",1,0)</f>
        <v>1</v>
      </c>
      <c r="C230">
        <f>IF('Form responses 1'!D230="Да",1,0)</f>
        <v>0</v>
      </c>
      <c r="D230">
        <f>IF('Form responses 1'!E230="Да",1,0)</f>
        <v>0</v>
      </c>
      <c r="E230">
        <f>IF('Form responses 1'!F230="Да",0,1)</f>
        <v>1</v>
      </c>
      <c r="F230">
        <f>IF('Form responses 1'!G230="Да",1,0)</f>
        <v>1</v>
      </c>
      <c r="G230">
        <f>IF('Form responses 1'!H230="Да",1,0)</f>
        <v>1</v>
      </c>
      <c r="H230">
        <f>IF('Form responses 1'!I230="Да",1,0)</f>
        <v>1</v>
      </c>
      <c r="I230">
        <f>IF('Form responses 1'!J230="Да",1,0)</f>
        <v>1</v>
      </c>
      <c r="J230">
        <f>IF('Form responses 1'!K230="Да",1,0)</f>
        <v>1</v>
      </c>
      <c r="K230">
        <f>IF('Form responses 1'!L230="Да",1,0)</f>
        <v>1</v>
      </c>
      <c r="L230">
        <f>IF('Form responses 1'!M230="Да",0,1)</f>
        <v>0</v>
      </c>
      <c r="M230">
        <f>IF('Form responses 1'!N230="Да",1,0)</f>
        <v>1</v>
      </c>
      <c r="N230">
        <f>IF('Form responses 1'!O230="Да",1,0)</f>
        <v>1</v>
      </c>
      <c r="O230">
        <f>IF('Form responses 1'!P230="Да",0,1)</f>
        <v>0</v>
      </c>
      <c r="P230">
        <f>IF('Form responses 1'!Q230="Да",1,0)</f>
        <v>1</v>
      </c>
      <c r="Q230">
        <f>IF('Form responses 1'!R230="Да",1,0)</f>
        <v>0</v>
      </c>
      <c r="R230">
        <f>IF('Form responses 1'!S230="Да",0,1)</f>
        <v>0</v>
      </c>
      <c r="S230">
        <f>IF('Form responses 1'!T230="Да",1,0)</f>
        <v>1</v>
      </c>
      <c r="T230">
        <f>IF('Form responses 1'!U230="Да",0,1)</f>
        <v>0</v>
      </c>
      <c r="U230">
        <f>IF('Form responses 1'!V230="Да",1,0)</f>
        <v>1</v>
      </c>
      <c r="V230">
        <f>IF('Form responses 1'!W230="Да",1,0)</f>
        <v>1</v>
      </c>
      <c r="W230">
        <f>IF('Form responses 1'!X230="Да",1,0)</f>
        <v>1</v>
      </c>
      <c r="X230">
        <f>IF('Form responses 1'!Y230="Да",1,0)</f>
        <v>1</v>
      </c>
      <c r="Y230">
        <f>IF('Form responses 1'!Z230="Да",1,0)</f>
        <v>0</v>
      </c>
      <c r="Z230">
        <f>IF('Form responses 1'!AA230="Да",1,0)</f>
        <v>1</v>
      </c>
      <c r="AA230">
        <f>IF('Form responses 1'!AB230="Да",1,0)</f>
        <v>1</v>
      </c>
      <c r="AB230">
        <f>IF('Form responses 1'!AC230="Да",1,0)</f>
        <v>1</v>
      </c>
      <c r="AC230">
        <f>IF('Form responses 1'!AD230="Да",0,1)</f>
        <v>0</v>
      </c>
      <c r="AD230">
        <f>IF('Form responses 1'!AE230="Да",0,1)</f>
        <v>1</v>
      </c>
      <c r="AE230">
        <f>IF('Form responses 1'!AF230="Да",1,0)</f>
        <v>1</v>
      </c>
      <c r="AF230">
        <f>IF('Form responses 1'!AG230="Да",0,1)</f>
        <v>0</v>
      </c>
      <c r="AG230">
        <f>IF('Form responses 1'!AH230="Да",1,0)</f>
        <v>0</v>
      </c>
      <c r="AH230">
        <f>IF('Form responses 1'!AI230="Да",0,1)</f>
        <v>0</v>
      </c>
      <c r="AI230">
        <f>IF('Form responses 1'!AJ230="Да",1,0)</f>
        <v>0</v>
      </c>
      <c r="AJ230">
        <f>IF('Form responses 1'!AK230="Да",1,0)</f>
        <v>1</v>
      </c>
      <c r="AK230">
        <f>IF('Form responses 1'!AL230="Да",0,1)</f>
        <v>1</v>
      </c>
      <c r="AL230">
        <f>IF('Form responses 1'!AM230="Да",1,0)</f>
        <v>1</v>
      </c>
      <c r="AM230">
        <f>IF('Form responses 1'!AN230="Да",1,0)</f>
        <v>1</v>
      </c>
      <c r="AN230">
        <f>IF('Form responses 1'!AO230="Да",1,0)</f>
        <v>1</v>
      </c>
      <c r="AO230">
        <f>IF('Form responses 1'!AP230="Да",0,1)</f>
        <v>1</v>
      </c>
      <c r="AP230">
        <f>IF('Form responses 1'!AQ230="Да",0,1)</f>
        <v>1</v>
      </c>
      <c r="AQ230">
        <f>IF('Form responses 1'!AR230="Да",1,0)</f>
        <v>1</v>
      </c>
      <c r="AR230">
        <f>IF('Form responses 1'!AS230="Да",1,0)</f>
        <v>0</v>
      </c>
      <c r="AS230">
        <f>IF('Form responses 1'!AT230="Да",1,0)</f>
        <v>1</v>
      </c>
      <c r="AT230">
        <f>IF('Form responses 1'!AU230="Да",1,0)</f>
        <v>0</v>
      </c>
      <c r="AU230">
        <f>IF('Form responses 1'!AV230="Да",1,0)</f>
        <v>1</v>
      </c>
      <c r="AV230">
        <f>IF('Form responses 1'!AW230="Да",0,1)</f>
        <v>0</v>
      </c>
      <c r="AW230">
        <f>IF('Form responses 1'!AX230="Да",1,0)</f>
        <v>0</v>
      </c>
      <c r="AX230">
        <f>IF('Form responses 1'!AY230="Да",1,0)</f>
        <v>1</v>
      </c>
      <c r="AY230">
        <f>IF('Form responses 1'!AZ230="Да",0,1)</f>
        <v>1</v>
      </c>
      <c r="AZ230">
        <f>IF('Form responses 1'!BA230="Да",1,0)</f>
        <v>1</v>
      </c>
      <c r="BA230">
        <f>IF('Form responses 1'!BB230="Да",1,0)</f>
        <v>0</v>
      </c>
      <c r="BB230">
        <f>IF('Form responses 1'!BC230="Да",0,1)</f>
        <v>0</v>
      </c>
      <c r="BC230">
        <f>IF('Form responses 1'!BD230="Да",1,0)</f>
        <v>1</v>
      </c>
      <c r="BD230">
        <f>IF('Form responses 1'!BE230="Да",1,0)</f>
        <v>1</v>
      </c>
      <c r="BE230">
        <f>IF('Form responses 1'!BF230="Да",1,0)</f>
        <v>1</v>
      </c>
      <c r="BF230">
        <f t="shared" si="31"/>
        <v>11</v>
      </c>
      <c r="BG230" t="str">
        <f t="shared" si="30"/>
        <v>3. амбиверт</v>
      </c>
      <c r="BH230">
        <f t="shared" si="32"/>
        <v>21</v>
      </c>
      <c r="BI230" t="str">
        <f t="shared" si="33"/>
        <v>1. Оч.высокий</v>
      </c>
      <c r="BJ230">
        <f t="shared" si="34"/>
        <v>5</v>
      </c>
      <c r="BK230" t="str">
        <f t="shared" si="35"/>
        <v>пздт</v>
      </c>
      <c r="BL230">
        <f>IF('Form responses 1'!BG230=5,1,0)</f>
        <v>1</v>
      </c>
      <c r="BM230">
        <f>IF('Form responses 1'!BH230=5,1,0)</f>
        <v>0</v>
      </c>
      <c r="BN230">
        <f>IF('Form responses 1'!BI230=27,1,0)</f>
        <v>1</v>
      </c>
      <c r="BO230">
        <f>IF('Form responses 1'!BJ230=4,1,0)</f>
        <v>1</v>
      </c>
      <c r="BP230">
        <f>IF('Form responses 1'!BK230=29,1,0)</f>
        <v>1</v>
      </c>
      <c r="BQ230">
        <f>IF('Form responses 1'!BL230=20,1,0)</f>
        <v>1</v>
      </c>
      <c r="BR230">
        <f>IF('Form responses 1'!BM230="Семен потерял часть денег",1,0)</f>
        <v>1</v>
      </c>
      <c r="BS230">
        <f t="shared" si="36"/>
        <v>6</v>
      </c>
      <c r="BT230">
        <f t="shared" si="37"/>
        <v>0</v>
      </c>
      <c r="BU230">
        <f t="shared" si="38"/>
        <v>1</v>
      </c>
      <c r="BV230">
        <f t="shared" si="39"/>
        <v>0</v>
      </c>
    </row>
    <row r="231" spans="1:74" x14ac:dyDescent="0.25">
      <c r="A231">
        <f>IF('Form responses 1'!B231="Да",1,0)</f>
        <v>0</v>
      </c>
      <c r="B231">
        <f>IF('Form responses 1'!C231="Да",1,0)</f>
        <v>1</v>
      </c>
      <c r="C231">
        <f>IF('Form responses 1'!D231="Да",1,0)</f>
        <v>0</v>
      </c>
      <c r="D231">
        <f>IF('Form responses 1'!E231="Да",1,0)</f>
        <v>1</v>
      </c>
      <c r="E231">
        <f>IF('Form responses 1'!F231="Да",0,1)</f>
        <v>0</v>
      </c>
      <c r="F231">
        <f>IF('Form responses 1'!G231="Да",1,0)</f>
        <v>1</v>
      </c>
      <c r="G231">
        <f>IF('Form responses 1'!H231="Да",1,0)</f>
        <v>1</v>
      </c>
      <c r="H231">
        <f>IF('Form responses 1'!I231="Да",1,0)</f>
        <v>0</v>
      </c>
      <c r="I231">
        <f>IF('Form responses 1'!J231="Да",1,0)</f>
        <v>1</v>
      </c>
      <c r="J231">
        <f>IF('Form responses 1'!K231="Да",1,0)</f>
        <v>0</v>
      </c>
      <c r="K231">
        <f>IF('Form responses 1'!L231="Да",1,0)</f>
        <v>1</v>
      </c>
      <c r="L231">
        <f>IF('Form responses 1'!M231="Да",0,1)</f>
        <v>0</v>
      </c>
      <c r="M231">
        <f>IF('Form responses 1'!N231="Да",1,0)</f>
        <v>0</v>
      </c>
      <c r="N231">
        <f>IF('Form responses 1'!O231="Да",1,0)</f>
        <v>1</v>
      </c>
      <c r="O231">
        <f>IF('Form responses 1'!P231="Да",0,1)</f>
        <v>0</v>
      </c>
      <c r="P231">
        <f>IF('Form responses 1'!Q231="Да",1,0)</f>
        <v>0</v>
      </c>
      <c r="Q231">
        <f>IF('Form responses 1'!R231="Да",1,0)</f>
        <v>0</v>
      </c>
      <c r="R231">
        <f>IF('Form responses 1'!S231="Да",0,1)</f>
        <v>0</v>
      </c>
      <c r="S231">
        <f>IF('Form responses 1'!T231="Да",1,0)</f>
        <v>1</v>
      </c>
      <c r="T231">
        <f>IF('Form responses 1'!U231="Да",0,1)</f>
        <v>0</v>
      </c>
      <c r="U231">
        <f>IF('Form responses 1'!V231="Да",1,0)</f>
        <v>1</v>
      </c>
      <c r="V231">
        <f>IF('Form responses 1'!W231="Да",1,0)</f>
        <v>0</v>
      </c>
      <c r="W231">
        <f>IF('Form responses 1'!X231="Да",1,0)</f>
        <v>1</v>
      </c>
      <c r="X231">
        <f>IF('Form responses 1'!Y231="Да",1,0)</f>
        <v>1</v>
      </c>
      <c r="Y231">
        <f>IF('Form responses 1'!Z231="Да",1,0)</f>
        <v>1</v>
      </c>
      <c r="Z231">
        <f>IF('Form responses 1'!AA231="Да",1,0)</f>
        <v>0</v>
      </c>
      <c r="AA231">
        <f>IF('Form responses 1'!AB231="Да",1,0)</f>
        <v>0</v>
      </c>
      <c r="AB231">
        <f>IF('Form responses 1'!AC231="Да",1,0)</f>
        <v>1</v>
      </c>
      <c r="AC231">
        <f>IF('Form responses 1'!AD231="Да",0,1)</f>
        <v>0</v>
      </c>
      <c r="AD231">
        <f>IF('Form responses 1'!AE231="Да",0,1)</f>
        <v>0</v>
      </c>
      <c r="AE231">
        <f>IF('Form responses 1'!AF231="Да",1,0)</f>
        <v>1</v>
      </c>
      <c r="AF231">
        <f>IF('Form responses 1'!AG231="Да",0,1)</f>
        <v>0</v>
      </c>
      <c r="AG231">
        <f>IF('Form responses 1'!AH231="Да",1,0)</f>
        <v>0</v>
      </c>
      <c r="AH231">
        <f>IF('Form responses 1'!AI231="Да",0,1)</f>
        <v>0</v>
      </c>
      <c r="AI231">
        <f>IF('Form responses 1'!AJ231="Да",1,0)</f>
        <v>0</v>
      </c>
      <c r="AJ231">
        <f>IF('Form responses 1'!AK231="Да",1,0)</f>
        <v>0</v>
      </c>
      <c r="AK231">
        <f>IF('Form responses 1'!AL231="Да",0,1)</f>
        <v>0</v>
      </c>
      <c r="AL231">
        <f>IF('Form responses 1'!AM231="Да",1,0)</f>
        <v>0</v>
      </c>
      <c r="AM231">
        <f>IF('Form responses 1'!AN231="Да",1,0)</f>
        <v>1</v>
      </c>
      <c r="AN231">
        <f>IF('Form responses 1'!AO231="Да",1,0)</f>
        <v>0</v>
      </c>
      <c r="AO231">
        <f>IF('Form responses 1'!AP231="Да",0,1)</f>
        <v>0</v>
      </c>
      <c r="AP231">
        <f>IF('Form responses 1'!AQ231="Да",0,1)</f>
        <v>0</v>
      </c>
      <c r="AQ231">
        <f>IF('Form responses 1'!AR231="Да",1,0)</f>
        <v>0</v>
      </c>
      <c r="AR231">
        <f>IF('Form responses 1'!AS231="Да",1,0)</f>
        <v>0</v>
      </c>
      <c r="AS231">
        <f>IF('Form responses 1'!AT231="Да",1,0)</f>
        <v>0</v>
      </c>
      <c r="AT231">
        <f>IF('Form responses 1'!AU231="Да",1,0)</f>
        <v>1</v>
      </c>
      <c r="AU231">
        <f>IF('Form responses 1'!AV231="Да",1,0)</f>
        <v>0</v>
      </c>
      <c r="AV231">
        <f>IF('Form responses 1'!AW231="Да",0,1)</f>
        <v>0</v>
      </c>
      <c r="AW231">
        <f>IF('Form responses 1'!AX231="Да",1,0)</f>
        <v>0</v>
      </c>
      <c r="AX231">
        <f>IF('Form responses 1'!AY231="Да",1,0)</f>
        <v>1</v>
      </c>
      <c r="AY231">
        <f>IF('Form responses 1'!AZ231="Да",0,1)</f>
        <v>0</v>
      </c>
      <c r="AZ231">
        <f>IF('Form responses 1'!BA231="Да",1,0)</f>
        <v>1</v>
      </c>
      <c r="BA231">
        <f>IF('Form responses 1'!BB231="Да",1,0)</f>
        <v>0</v>
      </c>
      <c r="BB231">
        <f>IF('Form responses 1'!BC231="Да",0,1)</f>
        <v>0</v>
      </c>
      <c r="BC231">
        <f>IF('Form responses 1'!BD231="Да",1,0)</f>
        <v>1</v>
      </c>
      <c r="BD231">
        <f>IF('Form responses 1'!BE231="Да",1,0)</f>
        <v>0</v>
      </c>
      <c r="BE231">
        <f>IF('Form responses 1'!BF231="Да",1,0)</f>
        <v>1</v>
      </c>
      <c r="BF231">
        <f t="shared" si="31"/>
        <v>3</v>
      </c>
      <c r="BG231" t="str">
        <f t="shared" si="30"/>
        <v>5. глубокий интраверт</v>
      </c>
      <c r="BH231">
        <f t="shared" si="32"/>
        <v>15</v>
      </c>
      <c r="BI231" t="str">
        <f t="shared" si="33"/>
        <v>2. Высокий</v>
      </c>
      <c r="BJ231">
        <f t="shared" si="34"/>
        <v>2</v>
      </c>
      <c r="BK231" t="str">
        <f t="shared" si="35"/>
        <v>ок</v>
      </c>
      <c r="BL231">
        <f>IF('Form responses 1'!BG231=5,1,0)</f>
        <v>1</v>
      </c>
      <c r="BM231">
        <f>IF('Form responses 1'!BH231=5,1,0)</f>
        <v>1</v>
      </c>
      <c r="BN231">
        <f>IF('Form responses 1'!BI231=27,1,0)</f>
        <v>1</v>
      </c>
      <c r="BO231">
        <f>IF('Form responses 1'!BJ231=4,1,0)</f>
        <v>1</v>
      </c>
      <c r="BP231">
        <f>IF('Form responses 1'!BK231=29,1,0)</f>
        <v>0</v>
      </c>
      <c r="BQ231">
        <f>IF('Form responses 1'!BL231=20,1,0)</f>
        <v>1</v>
      </c>
      <c r="BR231">
        <f>IF('Form responses 1'!BM231="Семен потерял часть денег",1,0)</f>
        <v>1</v>
      </c>
      <c r="BS231">
        <f t="shared" si="36"/>
        <v>6</v>
      </c>
      <c r="BT231">
        <f t="shared" si="37"/>
        <v>0</v>
      </c>
      <c r="BU231">
        <f t="shared" si="38"/>
        <v>1</v>
      </c>
      <c r="BV231">
        <f t="shared" si="39"/>
        <v>0</v>
      </c>
    </row>
    <row r="232" spans="1:74" x14ac:dyDescent="0.25">
      <c r="A232">
        <f>IF('Form responses 1'!B232="Да",1,0)</f>
        <v>1</v>
      </c>
      <c r="B232">
        <f>IF('Form responses 1'!C232="Да",1,0)</f>
        <v>0</v>
      </c>
      <c r="C232">
        <f>IF('Form responses 1'!D232="Да",1,0)</f>
        <v>1</v>
      </c>
      <c r="D232">
        <f>IF('Form responses 1'!E232="Да",1,0)</f>
        <v>1</v>
      </c>
      <c r="E232">
        <f>IF('Form responses 1'!F232="Да",0,1)</f>
        <v>1</v>
      </c>
      <c r="F232">
        <f>IF('Form responses 1'!G232="Да",1,0)</f>
        <v>0</v>
      </c>
      <c r="G232">
        <f>IF('Form responses 1'!H232="Да",1,0)</f>
        <v>0</v>
      </c>
      <c r="H232">
        <f>IF('Form responses 1'!I232="Да",1,0)</f>
        <v>1</v>
      </c>
      <c r="I232">
        <f>IF('Form responses 1'!J232="Да",1,0)</f>
        <v>1</v>
      </c>
      <c r="J232">
        <f>IF('Form responses 1'!K232="Да",1,0)</f>
        <v>0</v>
      </c>
      <c r="K232">
        <f>IF('Form responses 1'!L232="Да",1,0)</f>
        <v>1</v>
      </c>
      <c r="L232">
        <f>IF('Form responses 1'!M232="Да",0,1)</f>
        <v>0</v>
      </c>
      <c r="M232">
        <f>IF('Form responses 1'!N232="Да",1,0)</f>
        <v>1</v>
      </c>
      <c r="N232">
        <f>IF('Form responses 1'!O232="Да",1,0)</f>
        <v>0</v>
      </c>
      <c r="O232">
        <f>IF('Form responses 1'!P232="Да",0,1)</f>
        <v>0</v>
      </c>
      <c r="P232">
        <f>IF('Form responses 1'!Q232="Да",1,0)</f>
        <v>0</v>
      </c>
      <c r="Q232">
        <f>IF('Form responses 1'!R232="Да",1,0)</f>
        <v>0</v>
      </c>
      <c r="R232">
        <f>IF('Form responses 1'!S232="Да",0,1)</f>
        <v>0</v>
      </c>
      <c r="S232">
        <f>IF('Form responses 1'!T232="Да",1,0)</f>
        <v>1</v>
      </c>
      <c r="T232">
        <f>IF('Form responses 1'!U232="Да",0,1)</f>
        <v>0</v>
      </c>
      <c r="U232">
        <f>IF('Form responses 1'!V232="Да",1,0)</f>
        <v>0</v>
      </c>
      <c r="V232">
        <f>IF('Form responses 1'!W232="Да",1,0)</f>
        <v>0</v>
      </c>
      <c r="W232">
        <f>IF('Form responses 1'!X232="Да",1,0)</f>
        <v>0</v>
      </c>
      <c r="X232">
        <f>IF('Form responses 1'!Y232="Да",1,0)</f>
        <v>1</v>
      </c>
      <c r="Y232">
        <f>IF('Form responses 1'!Z232="Да",1,0)</f>
        <v>0</v>
      </c>
      <c r="Z232">
        <f>IF('Form responses 1'!AA232="Да",1,0)</f>
        <v>0</v>
      </c>
      <c r="AA232">
        <f>IF('Form responses 1'!AB232="Да",1,0)</f>
        <v>0</v>
      </c>
      <c r="AB232">
        <f>IF('Form responses 1'!AC232="Да",1,0)</f>
        <v>0</v>
      </c>
      <c r="AC232">
        <f>IF('Form responses 1'!AD232="Да",0,1)</f>
        <v>0</v>
      </c>
      <c r="AD232">
        <f>IF('Form responses 1'!AE232="Да",0,1)</f>
        <v>0</v>
      </c>
      <c r="AE232">
        <f>IF('Form responses 1'!AF232="Да",1,0)</f>
        <v>1</v>
      </c>
      <c r="AF232">
        <f>IF('Form responses 1'!AG232="Да",0,1)</f>
        <v>0</v>
      </c>
      <c r="AG232">
        <f>IF('Form responses 1'!AH232="Да",1,0)</f>
        <v>0</v>
      </c>
      <c r="AH232">
        <f>IF('Form responses 1'!AI232="Да",0,1)</f>
        <v>0</v>
      </c>
      <c r="AI232">
        <f>IF('Form responses 1'!AJ232="Да",1,0)</f>
        <v>0</v>
      </c>
      <c r="AJ232">
        <f>IF('Form responses 1'!AK232="Да",1,0)</f>
        <v>0</v>
      </c>
      <c r="AK232">
        <f>IF('Form responses 1'!AL232="Да",0,1)</f>
        <v>1</v>
      </c>
      <c r="AL232">
        <f>IF('Form responses 1'!AM232="Да",1,0)</f>
        <v>0</v>
      </c>
      <c r="AM232">
        <f>IF('Form responses 1'!AN232="Да",1,0)</f>
        <v>1</v>
      </c>
      <c r="AN232">
        <f>IF('Form responses 1'!AO232="Да",1,0)</f>
        <v>0</v>
      </c>
      <c r="AO232">
        <f>IF('Form responses 1'!AP232="Да",0,1)</f>
        <v>1</v>
      </c>
      <c r="AP232">
        <f>IF('Form responses 1'!AQ232="Да",0,1)</f>
        <v>0</v>
      </c>
      <c r="AQ232">
        <f>IF('Form responses 1'!AR232="Да",1,0)</f>
        <v>0</v>
      </c>
      <c r="AR232">
        <f>IF('Form responses 1'!AS232="Да",1,0)</f>
        <v>0</v>
      </c>
      <c r="AS232">
        <f>IF('Form responses 1'!AT232="Да",1,0)</f>
        <v>0</v>
      </c>
      <c r="AT232">
        <f>IF('Form responses 1'!AU232="Да",1,0)</f>
        <v>0</v>
      </c>
      <c r="AU232">
        <f>IF('Form responses 1'!AV232="Да",1,0)</f>
        <v>0</v>
      </c>
      <c r="AV232">
        <f>IF('Form responses 1'!AW232="Да",0,1)</f>
        <v>0</v>
      </c>
      <c r="AW232">
        <f>IF('Form responses 1'!AX232="Да",1,0)</f>
        <v>0</v>
      </c>
      <c r="AX232">
        <f>IF('Form responses 1'!AY232="Да",1,0)</f>
        <v>0</v>
      </c>
      <c r="AY232">
        <f>IF('Form responses 1'!AZ232="Да",0,1)</f>
        <v>0</v>
      </c>
      <c r="AZ232">
        <f>IF('Form responses 1'!BA232="Да",1,0)</f>
        <v>1</v>
      </c>
      <c r="BA232">
        <f>IF('Form responses 1'!BB232="Да",1,0)</f>
        <v>0</v>
      </c>
      <c r="BB232">
        <f>IF('Form responses 1'!BC232="Да",0,1)</f>
        <v>0</v>
      </c>
      <c r="BC232">
        <f>IF('Form responses 1'!BD232="Да",1,0)</f>
        <v>1</v>
      </c>
      <c r="BD232">
        <f>IF('Form responses 1'!BE232="Да",1,0)</f>
        <v>1</v>
      </c>
      <c r="BE232">
        <f>IF('Form responses 1'!BF232="Да",1,0)</f>
        <v>0</v>
      </c>
      <c r="BF232">
        <f t="shared" si="31"/>
        <v>9</v>
      </c>
      <c r="BG232" t="str">
        <f t="shared" si="30"/>
        <v>3. амбиверт</v>
      </c>
      <c r="BH232">
        <f t="shared" si="32"/>
        <v>7</v>
      </c>
      <c r="BI232" t="str">
        <f t="shared" si="33"/>
        <v>4. низкий</v>
      </c>
      <c r="BJ232">
        <f t="shared" si="34"/>
        <v>1</v>
      </c>
      <c r="BK232" t="str">
        <f t="shared" si="35"/>
        <v>ок</v>
      </c>
      <c r="BL232">
        <f>IF('Form responses 1'!BG232=5,1,0)</f>
        <v>1</v>
      </c>
      <c r="BM232">
        <f>IF('Form responses 1'!BH232=5,1,0)</f>
        <v>1</v>
      </c>
      <c r="BN232">
        <f>IF('Form responses 1'!BI232=27,1,0)</f>
        <v>1</v>
      </c>
      <c r="BO232">
        <f>IF('Form responses 1'!BJ232=4,1,0)</f>
        <v>1</v>
      </c>
      <c r="BP232">
        <f>IF('Form responses 1'!BK232=29,1,0)</f>
        <v>1</v>
      </c>
      <c r="BQ232">
        <f>IF('Form responses 1'!BL232=20,1,0)</f>
        <v>0</v>
      </c>
      <c r="BR232">
        <f>IF('Form responses 1'!BM232="Семен потерял часть денег",1,0)</f>
        <v>1</v>
      </c>
      <c r="BS232">
        <f t="shared" si="36"/>
        <v>6</v>
      </c>
      <c r="BT232">
        <f t="shared" si="37"/>
        <v>0</v>
      </c>
      <c r="BU232">
        <f t="shared" si="38"/>
        <v>1</v>
      </c>
      <c r="BV232">
        <f t="shared" si="39"/>
        <v>0</v>
      </c>
    </row>
    <row r="233" spans="1:74" x14ac:dyDescent="0.25">
      <c r="A233">
        <f>IF('Form responses 1'!B233="Да",1,0)</f>
        <v>1</v>
      </c>
      <c r="B233">
        <f>IF('Form responses 1'!C233="Да",1,0)</f>
        <v>0</v>
      </c>
      <c r="C233">
        <f>IF('Form responses 1'!D233="Да",1,0)</f>
        <v>0</v>
      </c>
      <c r="D233">
        <f>IF('Form responses 1'!E233="Да",1,0)</f>
        <v>1</v>
      </c>
      <c r="E233">
        <f>IF('Form responses 1'!F233="Да",0,1)</f>
        <v>0</v>
      </c>
      <c r="F233">
        <f>IF('Form responses 1'!G233="Да",1,0)</f>
        <v>0</v>
      </c>
      <c r="G233">
        <f>IF('Form responses 1'!H233="Да",1,0)</f>
        <v>0</v>
      </c>
      <c r="H233">
        <f>IF('Form responses 1'!I233="Да",1,0)</f>
        <v>1</v>
      </c>
      <c r="I233">
        <f>IF('Form responses 1'!J233="Да",1,0)</f>
        <v>1</v>
      </c>
      <c r="J233">
        <f>IF('Form responses 1'!K233="Да",1,0)</f>
        <v>0</v>
      </c>
      <c r="K233">
        <f>IF('Form responses 1'!L233="Да",1,0)</f>
        <v>1</v>
      </c>
      <c r="L233">
        <f>IF('Form responses 1'!M233="Да",0,1)</f>
        <v>0</v>
      </c>
      <c r="M233">
        <f>IF('Form responses 1'!N233="Да",1,0)</f>
        <v>0</v>
      </c>
      <c r="N233">
        <f>IF('Form responses 1'!O233="Да",1,0)</f>
        <v>1</v>
      </c>
      <c r="O233">
        <f>IF('Form responses 1'!P233="Да",0,1)</f>
        <v>0</v>
      </c>
      <c r="P233">
        <f>IF('Form responses 1'!Q233="Да",1,0)</f>
        <v>0</v>
      </c>
      <c r="Q233">
        <f>IF('Form responses 1'!R233="Да",1,0)</f>
        <v>0</v>
      </c>
      <c r="R233">
        <f>IF('Form responses 1'!S233="Да",0,1)</f>
        <v>0</v>
      </c>
      <c r="S233">
        <f>IF('Form responses 1'!T233="Да",1,0)</f>
        <v>1</v>
      </c>
      <c r="T233">
        <f>IF('Form responses 1'!U233="Да",0,1)</f>
        <v>1</v>
      </c>
      <c r="U233">
        <f>IF('Form responses 1'!V233="Да",1,0)</f>
        <v>1</v>
      </c>
      <c r="V233">
        <f>IF('Form responses 1'!W233="Да",1,0)</f>
        <v>1</v>
      </c>
      <c r="W233">
        <f>IF('Form responses 1'!X233="Да",1,0)</f>
        <v>1</v>
      </c>
      <c r="X233">
        <f>IF('Form responses 1'!Y233="Да",1,0)</f>
        <v>0</v>
      </c>
      <c r="Y233">
        <f>IF('Form responses 1'!Z233="Да",1,0)</f>
        <v>1</v>
      </c>
      <c r="Z233">
        <f>IF('Form responses 1'!AA233="Да",1,0)</f>
        <v>0</v>
      </c>
      <c r="AA233">
        <f>IF('Form responses 1'!AB233="Да",1,0)</f>
        <v>0</v>
      </c>
      <c r="AB233">
        <f>IF('Form responses 1'!AC233="Да",1,0)</f>
        <v>0</v>
      </c>
      <c r="AC233">
        <f>IF('Form responses 1'!AD233="Да",0,1)</f>
        <v>0</v>
      </c>
      <c r="AD233">
        <f>IF('Form responses 1'!AE233="Да",0,1)</f>
        <v>0</v>
      </c>
      <c r="AE233">
        <f>IF('Form responses 1'!AF233="Да",1,0)</f>
        <v>1</v>
      </c>
      <c r="AF233">
        <f>IF('Form responses 1'!AG233="Да",0,1)</f>
        <v>0</v>
      </c>
      <c r="AG233">
        <f>IF('Form responses 1'!AH233="Да",1,0)</f>
        <v>1</v>
      </c>
      <c r="AH233">
        <f>IF('Form responses 1'!AI233="Да",0,1)</f>
        <v>0</v>
      </c>
      <c r="AI233">
        <f>IF('Form responses 1'!AJ233="Да",1,0)</f>
        <v>1</v>
      </c>
      <c r="AJ233">
        <f>IF('Form responses 1'!AK233="Да",1,0)</f>
        <v>0</v>
      </c>
      <c r="AK233">
        <f>IF('Form responses 1'!AL233="Да",0,1)</f>
        <v>0</v>
      </c>
      <c r="AL233">
        <f>IF('Form responses 1'!AM233="Да",1,0)</f>
        <v>1</v>
      </c>
      <c r="AM233">
        <f>IF('Form responses 1'!AN233="Да",1,0)</f>
        <v>1</v>
      </c>
      <c r="AN233">
        <f>IF('Form responses 1'!AO233="Да",1,0)</f>
        <v>0</v>
      </c>
      <c r="AO233">
        <f>IF('Form responses 1'!AP233="Да",0,1)</f>
        <v>1</v>
      </c>
      <c r="AP233">
        <f>IF('Form responses 1'!AQ233="Да",0,1)</f>
        <v>0</v>
      </c>
      <c r="AQ233">
        <f>IF('Form responses 1'!AR233="Да",1,0)</f>
        <v>0</v>
      </c>
      <c r="AR233">
        <f>IF('Form responses 1'!AS233="Да",1,0)</f>
        <v>0</v>
      </c>
      <c r="AS233">
        <f>IF('Form responses 1'!AT233="Да",1,0)</f>
        <v>1</v>
      </c>
      <c r="AT233">
        <f>IF('Form responses 1'!AU233="Да",1,0)</f>
        <v>0</v>
      </c>
      <c r="AU233">
        <f>IF('Form responses 1'!AV233="Да",1,0)</f>
        <v>0</v>
      </c>
      <c r="AV233">
        <f>IF('Form responses 1'!AW233="Да",0,1)</f>
        <v>0</v>
      </c>
      <c r="AW233">
        <f>IF('Form responses 1'!AX233="Да",1,0)</f>
        <v>1</v>
      </c>
      <c r="AX233">
        <f>IF('Form responses 1'!AY233="Да",1,0)</f>
        <v>0</v>
      </c>
      <c r="AY233">
        <f>IF('Form responses 1'!AZ233="Да",0,1)</f>
        <v>0</v>
      </c>
      <c r="AZ233">
        <f>IF('Form responses 1'!BA233="Да",1,0)</f>
        <v>0</v>
      </c>
      <c r="BA233">
        <f>IF('Form responses 1'!BB233="Да",1,0)</f>
        <v>0</v>
      </c>
      <c r="BB233">
        <f>IF('Form responses 1'!BC233="Да",0,1)</f>
        <v>0</v>
      </c>
      <c r="BC233">
        <f>IF('Form responses 1'!BD233="Да",1,0)</f>
        <v>1</v>
      </c>
      <c r="BD233">
        <f>IF('Form responses 1'!BE233="Да",1,0)</f>
        <v>0</v>
      </c>
      <c r="BE233">
        <f>IF('Form responses 1'!BF233="Да",1,0)</f>
        <v>0</v>
      </c>
      <c r="BF233">
        <f t="shared" si="31"/>
        <v>8</v>
      </c>
      <c r="BG233" t="str">
        <f t="shared" si="30"/>
        <v>4. интроверт</v>
      </c>
      <c r="BH233">
        <f t="shared" si="32"/>
        <v>13</v>
      </c>
      <c r="BI233" t="str">
        <f t="shared" si="33"/>
        <v>3. средний</v>
      </c>
      <c r="BJ233">
        <f t="shared" si="34"/>
        <v>0</v>
      </c>
      <c r="BK233" t="str">
        <f t="shared" si="35"/>
        <v>ок</v>
      </c>
      <c r="BL233">
        <f>IF('Form responses 1'!BG233=5,1,0)</f>
        <v>1</v>
      </c>
      <c r="BM233">
        <f>IF('Form responses 1'!BH233=5,1,0)</f>
        <v>1</v>
      </c>
      <c r="BN233">
        <f>IF('Form responses 1'!BI233=27,1,0)</f>
        <v>1</v>
      </c>
      <c r="BO233">
        <f>IF('Form responses 1'!BJ233=4,1,0)</f>
        <v>1</v>
      </c>
      <c r="BP233">
        <f>IF('Form responses 1'!BK233=29,1,0)</f>
        <v>1</v>
      </c>
      <c r="BQ233">
        <f>IF('Form responses 1'!BL233=20,1,0)</f>
        <v>1</v>
      </c>
      <c r="BR233">
        <f>IF('Form responses 1'!BM233="Семен потерял часть денег",1,0)</f>
        <v>1</v>
      </c>
      <c r="BS233">
        <f t="shared" si="36"/>
        <v>7</v>
      </c>
      <c r="BT233">
        <f t="shared" si="37"/>
        <v>1</v>
      </c>
      <c r="BU233">
        <f t="shared" si="38"/>
        <v>1</v>
      </c>
      <c r="BV233">
        <f t="shared" si="39"/>
        <v>0</v>
      </c>
    </row>
    <row r="234" spans="1:74" x14ac:dyDescent="0.25">
      <c r="A234">
        <f>IF('Form responses 1'!B234="Да",1,0)</f>
        <v>0</v>
      </c>
      <c r="B234">
        <f>IF('Form responses 1'!C234="Да",1,0)</f>
        <v>1</v>
      </c>
      <c r="C234">
        <f>IF('Form responses 1'!D234="Да",1,0)</f>
        <v>0</v>
      </c>
      <c r="D234">
        <f>IF('Form responses 1'!E234="Да",1,0)</f>
        <v>1</v>
      </c>
      <c r="E234">
        <f>IF('Form responses 1'!F234="Да",0,1)</f>
        <v>0</v>
      </c>
      <c r="F234">
        <f>IF('Form responses 1'!G234="Да",1,0)</f>
        <v>1</v>
      </c>
      <c r="G234">
        <f>IF('Form responses 1'!H234="Да",1,0)</f>
        <v>1</v>
      </c>
      <c r="H234">
        <f>IF('Form responses 1'!I234="Да",1,0)</f>
        <v>0</v>
      </c>
      <c r="I234">
        <f>IF('Form responses 1'!J234="Да",1,0)</f>
        <v>1</v>
      </c>
      <c r="J234">
        <f>IF('Form responses 1'!K234="Да",1,0)</f>
        <v>1</v>
      </c>
      <c r="K234">
        <f>IF('Form responses 1'!L234="Да",1,0)</f>
        <v>0</v>
      </c>
      <c r="L234">
        <f>IF('Form responses 1'!M234="Да",0,1)</f>
        <v>0</v>
      </c>
      <c r="M234">
        <f>IF('Form responses 1'!N234="Да",1,0)</f>
        <v>0</v>
      </c>
      <c r="N234">
        <f>IF('Form responses 1'!O234="Да",1,0)</f>
        <v>1</v>
      </c>
      <c r="O234">
        <f>IF('Form responses 1'!P234="Да",0,1)</f>
        <v>1</v>
      </c>
      <c r="P234">
        <f>IF('Form responses 1'!Q234="Да",1,0)</f>
        <v>1</v>
      </c>
      <c r="Q234">
        <f>IF('Form responses 1'!R234="Да",1,0)</f>
        <v>1</v>
      </c>
      <c r="R234">
        <f>IF('Form responses 1'!S234="Да",0,1)</f>
        <v>0</v>
      </c>
      <c r="S234">
        <f>IF('Form responses 1'!T234="Да",1,0)</f>
        <v>0</v>
      </c>
      <c r="T234">
        <f>IF('Form responses 1'!U234="Да",0,1)</f>
        <v>0</v>
      </c>
      <c r="U234">
        <f>IF('Form responses 1'!V234="Да",1,0)</f>
        <v>0</v>
      </c>
      <c r="V234">
        <f>IF('Form responses 1'!W234="Да",1,0)</f>
        <v>1</v>
      </c>
      <c r="W234">
        <f>IF('Form responses 1'!X234="Да",1,0)</f>
        <v>1</v>
      </c>
      <c r="X234">
        <f>IF('Form responses 1'!Y234="Да",1,0)</f>
        <v>1</v>
      </c>
      <c r="Y234">
        <f>IF('Form responses 1'!Z234="Да",1,0)</f>
        <v>1</v>
      </c>
      <c r="Z234">
        <f>IF('Form responses 1'!AA234="Да",1,0)</f>
        <v>1</v>
      </c>
      <c r="AA234">
        <f>IF('Form responses 1'!AB234="Да",1,0)</f>
        <v>1</v>
      </c>
      <c r="AB234">
        <f>IF('Form responses 1'!AC234="Да",1,0)</f>
        <v>1</v>
      </c>
      <c r="AC234">
        <f>IF('Form responses 1'!AD234="Да",0,1)</f>
        <v>1</v>
      </c>
      <c r="AD234">
        <f>IF('Form responses 1'!AE234="Да",0,1)</f>
        <v>0</v>
      </c>
      <c r="AE234">
        <f>IF('Form responses 1'!AF234="Да",1,0)</f>
        <v>1</v>
      </c>
      <c r="AF234">
        <f>IF('Form responses 1'!AG234="Да",0,1)</f>
        <v>1</v>
      </c>
      <c r="AG234">
        <f>IF('Form responses 1'!AH234="Да",1,0)</f>
        <v>1</v>
      </c>
      <c r="AH234">
        <f>IF('Form responses 1'!AI234="Да",0,1)</f>
        <v>0</v>
      </c>
      <c r="AI234">
        <f>IF('Form responses 1'!AJ234="Да",1,0)</f>
        <v>0</v>
      </c>
      <c r="AJ234">
        <f>IF('Form responses 1'!AK234="Да",1,0)</f>
        <v>1</v>
      </c>
      <c r="AK234">
        <f>IF('Form responses 1'!AL234="Да",0,1)</f>
        <v>0</v>
      </c>
      <c r="AL234">
        <f>IF('Form responses 1'!AM234="Да",1,0)</f>
        <v>1</v>
      </c>
      <c r="AM234">
        <f>IF('Form responses 1'!AN234="Да",1,0)</f>
        <v>0</v>
      </c>
      <c r="AN234">
        <f>IF('Form responses 1'!AO234="Да",1,0)</f>
        <v>1</v>
      </c>
      <c r="AO234">
        <f>IF('Form responses 1'!AP234="Да",0,1)</f>
        <v>1</v>
      </c>
      <c r="AP234">
        <f>IF('Form responses 1'!AQ234="Да",0,1)</f>
        <v>0</v>
      </c>
      <c r="AQ234">
        <f>IF('Form responses 1'!AR234="Да",1,0)</f>
        <v>1</v>
      </c>
      <c r="AR234">
        <f>IF('Form responses 1'!AS234="Да",1,0)</f>
        <v>1</v>
      </c>
      <c r="AS234">
        <f>IF('Form responses 1'!AT234="Да",1,0)</f>
        <v>1</v>
      </c>
      <c r="AT234">
        <f>IF('Form responses 1'!AU234="Да",1,0)</f>
        <v>1</v>
      </c>
      <c r="AU234">
        <f>IF('Form responses 1'!AV234="Да",1,0)</f>
        <v>0</v>
      </c>
      <c r="AV234">
        <f>IF('Form responses 1'!AW234="Да",0,1)</f>
        <v>1</v>
      </c>
      <c r="AW234">
        <f>IF('Form responses 1'!AX234="Да",1,0)</f>
        <v>0</v>
      </c>
      <c r="AX234">
        <f>IF('Form responses 1'!AY234="Да",1,0)</f>
        <v>1</v>
      </c>
      <c r="AY234">
        <f>IF('Form responses 1'!AZ234="Да",0,1)</f>
        <v>1</v>
      </c>
      <c r="AZ234">
        <f>IF('Form responses 1'!BA234="Да",1,0)</f>
        <v>1</v>
      </c>
      <c r="BA234">
        <f>IF('Form responses 1'!BB234="Да",1,0)</f>
        <v>0</v>
      </c>
      <c r="BB234">
        <f>IF('Form responses 1'!BC234="Да",0,1)</f>
        <v>1</v>
      </c>
      <c r="BC234">
        <f>IF('Form responses 1'!BD234="Да",1,0)</f>
        <v>1</v>
      </c>
      <c r="BD234">
        <f>IF('Form responses 1'!BE234="Да",1,0)</f>
        <v>0</v>
      </c>
      <c r="BE234">
        <f>IF('Form responses 1'!BF234="Да",1,0)</f>
        <v>1</v>
      </c>
      <c r="BF234">
        <f t="shared" si="31"/>
        <v>12</v>
      </c>
      <c r="BG234" t="str">
        <f t="shared" si="30"/>
        <v>3. амбиверт</v>
      </c>
      <c r="BH234">
        <f t="shared" si="32"/>
        <v>19</v>
      </c>
      <c r="BI234" t="str">
        <f t="shared" si="33"/>
        <v>2. Высокий</v>
      </c>
      <c r="BJ234">
        <f t="shared" si="34"/>
        <v>5</v>
      </c>
      <c r="BK234" t="str">
        <f t="shared" si="35"/>
        <v>пздт</v>
      </c>
      <c r="BL234">
        <f>IF('Form responses 1'!BG234=5,1,0)</f>
        <v>1</v>
      </c>
      <c r="BM234">
        <f>IF('Form responses 1'!BH234=5,1,0)</f>
        <v>1</v>
      </c>
      <c r="BN234">
        <f>IF('Form responses 1'!BI234=27,1,0)</f>
        <v>1</v>
      </c>
      <c r="BO234">
        <f>IF('Form responses 1'!BJ234=4,1,0)</f>
        <v>1</v>
      </c>
      <c r="BP234">
        <f>IF('Form responses 1'!BK234=29,1,0)</f>
        <v>1</v>
      </c>
      <c r="BQ234">
        <f>IF('Form responses 1'!BL234=20,1,0)</f>
        <v>0</v>
      </c>
      <c r="BR234">
        <f>IF('Form responses 1'!BM234="Семен потерял часть денег",1,0)</f>
        <v>1</v>
      </c>
      <c r="BS234">
        <f t="shared" si="36"/>
        <v>6</v>
      </c>
      <c r="BT234">
        <f t="shared" si="37"/>
        <v>0</v>
      </c>
      <c r="BU234">
        <f t="shared" si="38"/>
        <v>1</v>
      </c>
      <c r="BV234">
        <f t="shared" si="39"/>
        <v>0</v>
      </c>
    </row>
    <row r="235" spans="1:74" x14ac:dyDescent="0.25">
      <c r="A235">
        <f>IF('Form responses 1'!B235="Да",1,0)</f>
        <v>1</v>
      </c>
      <c r="B235">
        <f>IF('Form responses 1'!C235="Да",1,0)</f>
        <v>1</v>
      </c>
      <c r="C235">
        <f>IF('Form responses 1'!D235="Да",1,0)</f>
        <v>0</v>
      </c>
      <c r="D235">
        <f>IF('Form responses 1'!E235="Да",1,0)</f>
        <v>1</v>
      </c>
      <c r="E235">
        <f>IF('Form responses 1'!F235="Да",0,1)</f>
        <v>0</v>
      </c>
      <c r="F235">
        <f>IF('Form responses 1'!G235="Да",1,0)</f>
        <v>1</v>
      </c>
      <c r="G235">
        <f>IF('Form responses 1'!H235="Да",1,0)</f>
        <v>1</v>
      </c>
      <c r="H235">
        <f>IF('Form responses 1'!I235="Да",1,0)</f>
        <v>0</v>
      </c>
      <c r="I235">
        <f>IF('Form responses 1'!J235="Да",1,0)</f>
        <v>1</v>
      </c>
      <c r="J235">
        <f>IF('Form responses 1'!K235="Да",1,0)</f>
        <v>0</v>
      </c>
      <c r="K235">
        <f>IF('Form responses 1'!L235="Да",1,0)</f>
        <v>0</v>
      </c>
      <c r="L235">
        <f>IF('Form responses 1'!M235="Да",0,1)</f>
        <v>0</v>
      </c>
      <c r="M235">
        <f>IF('Form responses 1'!N235="Да",1,0)</f>
        <v>1</v>
      </c>
      <c r="N235">
        <f>IF('Form responses 1'!O235="Да",1,0)</f>
        <v>1</v>
      </c>
      <c r="O235">
        <f>IF('Form responses 1'!P235="Да",0,1)</f>
        <v>0</v>
      </c>
      <c r="P235">
        <f>IF('Form responses 1'!Q235="Да",1,0)</f>
        <v>1</v>
      </c>
      <c r="Q235">
        <f>IF('Form responses 1'!R235="Да",1,0)</f>
        <v>1</v>
      </c>
      <c r="R235">
        <f>IF('Form responses 1'!S235="Да",0,1)</f>
        <v>0</v>
      </c>
      <c r="S235">
        <f>IF('Form responses 1'!T235="Да",1,0)</f>
        <v>1</v>
      </c>
      <c r="T235">
        <f>IF('Form responses 1'!U235="Да",0,1)</f>
        <v>1</v>
      </c>
      <c r="U235">
        <f>IF('Form responses 1'!V235="Да",1,0)</f>
        <v>1</v>
      </c>
      <c r="V235">
        <f>IF('Form responses 1'!W235="Да",1,0)</f>
        <v>1</v>
      </c>
      <c r="W235">
        <f>IF('Form responses 1'!X235="Да",1,0)</f>
        <v>1</v>
      </c>
      <c r="X235">
        <f>IF('Form responses 1'!Y235="Да",1,0)</f>
        <v>1</v>
      </c>
      <c r="Y235">
        <f>IF('Form responses 1'!Z235="Да",1,0)</f>
        <v>1</v>
      </c>
      <c r="Z235">
        <f>IF('Form responses 1'!AA235="Да",1,0)</f>
        <v>0</v>
      </c>
      <c r="AA235">
        <f>IF('Form responses 1'!AB235="Да",1,0)</f>
        <v>1</v>
      </c>
      <c r="AB235">
        <f>IF('Form responses 1'!AC235="Да",1,0)</f>
        <v>0</v>
      </c>
      <c r="AC235">
        <f>IF('Form responses 1'!AD235="Да",0,1)</f>
        <v>1</v>
      </c>
      <c r="AD235">
        <f>IF('Form responses 1'!AE235="Да",0,1)</f>
        <v>0</v>
      </c>
      <c r="AE235">
        <f>IF('Form responses 1'!AF235="Да",1,0)</f>
        <v>1</v>
      </c>
      <c r="AF235">
        <f>IF('Form responses 1'!AG235="Да",0,1)</f>
        <v>0</v>
      </c>
      <c r="AG235">
        <f>IF('Form responses 1'!AH235="Да",1,0)</f>
        <v>1</v>
      </c>
      <c r="AH235">
        <f>IF('Form responses 1'!AI235="Да",0,1)</f>
        <v>1</v>
      </c>
      <c r="AI235">
        <f>IF('Form responses 1'!AJ235="Да",1,0)</f>
        <v>0</v>
      </c>
      <c r="AJ235">
        <f>IF('Form responses 1'!AK235="Да",1,0)</f>
        <v>0</v>
      </c>
      <c r="AK235">
        <f>IF('Form responses 1'!AL235="Да",0,1)</f>
        <v>1</v>
      </c>
      <c r="AL235">
        <f>IF('Form responses 1'!AM235="Да",1,0)</f>
        <v>1</v>
      </c>
      <c r="AM235">
        <f>IF('Form responses 1'!AN235="Да",1,0)</f>
        <v>0</v>
      </c>
      <c r="AN235">
        <f>IF('Form responses 1'!AO235="Да",1,0)</f>
        <v>1</v>
      </c>
      <c r="AO235">
        <f>IF('Form responses 1'!AP235="Да",0,1)</f>
        <v>1</v>
      </c>
      <c r="AP235">
        <f>IF('Form responses 1'!AQ235="Да",0,1)</f>
        <v>0</v>
      </c>
      <c r="AQ235">
        <f>IF('Form responses 1'!AR235="Да",1,0)</f>
        <v>0</v>
      </c>
      <c r="AR235">
        <f>IF('Form responses 1'!AS235="Да",1,0)</f>
        <v>0</v>
      </c>
      <c r="AS235">
        <f>IF('Form responses 1'!AT235="Да",1,0)</f>
        <v>0</v>
      </c>
      <c r="AT235">
        <f>IF('Form responses 1'!AU235="Да",1,0)</f>
        <v>0</v>
      </c>
      <c r="AU235">
        <f>IF('Form responses 1'!AV235="Да",1,0)</f>
        <v>1</v>
      </c>
      <c r="AV235">
        <f>IF('Form responses 1'!AW235="Да",0,1)</f>
        <v>0</v>
      </c>
      <c r="AW235">
        <f>IF('Form responses 1'!AX235="Да",1,0)</f>
        <v>0</v>
      </c>
      <c r="AX235">
        <f>IF('Form responses 1'!AY235="Да",1,0)</f>
        <v>1</v>
      </c>
      <c r="AY235">
        <f>IF('Form responses 1'!AZ235="Да",0,1)</f>
        <v>1</v>
      </c>
      <c r="AZ235">
        <f>IF('Form responses 1'!BA235="Да",1,0)</f>
        <v>1</v>
      </c>
      <c r="BA235">
        <f>IF('Form responses 1'!BB235="Да",1,0)</f>
        <v>0</v>
      </c>
      <c r="BB235">
        <f>IF('Form responses 1'!BC235="Да",0,1)</f>
        <v>0</v>
      </c>
      <c r="BC235">
        <f>IF('Form responses 1'!BD235="Да",1,0)</f>
        <v>1</v>
      </c>
      <c r="BD235">
        <f>IF('Form responses 1'!BE235="Да",1,0)</f>
        <v>1</v>
      </c>
      <c r="BE235">
        <f>IF('Form responses 1'!BF235="Да",1,0)</f>
        <v>0</v>
      </c>
      <c r="BF235">
        <f t="shared" si="31"/>
        <v>13</v>
      </c>
      <c r="BG235" t="str">
        <f t="shared" si="30"/>
        <v>3. амбиверт</v>
      </c>
      <c r="BH235">
        <f t="shared" si="32"/>
        <v>17</v>
      </c>
      <c r="BI235" t="str">
        <f t="shared" si="33"/>
        <v>2. Высокий</v>
      </c>
      <c r="BJ235">
        <f t="shared" si="34"/>
        <v>2</v>
      </c>
      <c r="BK235" t="str">
        <f t="shared" si="35"/>
        <v>ок</v>
      </c>
      <c r="BL235">
        <f>IF('Form responses 1'!BG235=5,1,0)</f>
        <v>1</v>
      </c>
      <c r="BM235">
        <f>IF('Form responses 1'!BH235=5,1,0)</f>
        <v>0</v>
      </c>
      <c r="BN235">
        <f>IF('Form responses 1'!BI235=27,1,0)</f>
        <v>1</v>
      </c>
      <c r="BO235">
        <f>IF('Form responses 1'!BJ235=4,1,0)</f>
        <v>1</v>
      </c>
      <c r="BP235">
        <f>IF('Form responses 1'!BK235=29,1,0)</f>
        <v>1</v>
      </c>
      <c r="BQ235">
        <f>IF('Form responses 1'!BL235=20,1,0)</f>
        <v>1</v>
      </c>
      <c r="BR235">
        <f>IF('Form responses 1'!BM235="Семен потерял часть денег",1,0)</f>
        <v>1</v>
      </c>
      <c r="BS235">
        <f t="shared" si="36"/>
        <v>6</v>
      </c>
      <c r="BT235">
        <f t="shared" si="37"/>
        <v>0</v>
      </c>
      <c r="BU235">
        <f t="shared" si="38"/>
        <v>1</v>
      </c>
      <c r="BV235">
        <f t="shared" si="39"/>
        <v>0</v>
      </c>
    </row>
    <row r="236" spans="1:74" x14ac:dyDescent="0.25">
      <c r="A236">
        <f>IF('Form responses 1'!B236="Да",1,0)</f>
        <v>1</v>
      </c>
      <c r="B236">
        <f>IF('Form responses 1'!C236="Да",1,0)</f>
        <v>0</v>
      </c>
      <c r="C236">
        <f>IF('Form responses 1'!D236="Да",1,0)</f>
        <v>0</v>
      </c>
      <c r="D236">
        <f>IF('Form responses 1'!E236="Да",1,0)</f>
        <v>0</v>
      </c>
      <c r="E236">
        <f>IF('Form responses 1'!F236="Да",0,1)</f>
        <v>0</v>
      </c>
      <c r="F236">
        <f>IF('Form responses 1'!G236="Да",1,0)</f>
        <v>1</v>
      </c>
      <c r="G236">
        <f>IF('Form responses 1'!H236="Да",1,0)</f>
        <v>1</v>
      </c>
      <c r="H236">
        <f>IF('Form responses 1'!I236="Да",1,0)</f>
        <v>1</v>
      </c>
      <c r="I236">
        <f>IF('Form responses 1'!J236="Да",1,0)</f>
        <v>1</v>
      </c>
      <c r="J236">
        <f>IF('Form responses 1'!K236="Да",1,0)</f>
        <v>0</v>
      </c>
      <c r="K236">
        <f>IF('Form responses 1'!L236="Да",1,0)</f>
        <v>1</v>
      </c>
      <c r="L236">
        <f>IF('Form responses 1'!M236="Да",0,1)</f>
        <v>0</v>
      </c>
      <c r="M236">
        <f>IF('Form responses 1'!N236="Да",1,0)</f>
        <v>0</v>
      </c>
      <c r="N236">
        <f>IF('Form responses 1'!O236="Да",1,0)</f>
        <v>0</v>
      </c>
      <c r="O236">
        <f>IF('Form responses 1'!P236="Да",0,1)</f>
        <v>0</v>
      </c>
      <c r="P236">
        <f>IF('Form responses 1'!Q236="Да",1,0)</f>
        <v>0</v>
      </c>
      <c r="Q236">
        <f>IF('Form responses 1'!R236="Да",1,0)</f>
        <v>0</v>
      </c>
      <c r="R236">
        <f>IF('Form responses 1'!S236="Да",0,1)</f>
        <v>0</v>
      </c>
      <c r="S236">
        <f>IF('Form responses 1'!T236="Да",1,0)</f>
        <v>1</v>
      </c>
      <c r="T236">
        <f>IF('Form responses 1'!U236="Да",0,1)</f>
        <v>1</v>
      </c>
      <c r="U236">
        <f>IF('Form responses 1'!V236="Да",1,0)</f>
        <v>1</v>
      </c>
      <c r="V236">
        <f>IF('Form responses 1'!W236="Да",1,0)</f>
        <v>0</v>
      </c>
      <c r="W236">
        <f>IF('Form responses 1'!X236="Да",1,0)</f>
        <v>1</v>
      </c>
      <c r="X236">
        <f>IF('Form responses 1'!Y236="Да",1,0)</f>
        <v>1</v>
      </c>
      <c r="Y236">
        <f>IF('Form responses 1'!Z236="Да",1,0)</f>
        <v>1</v>
      </c>
      <c r="Z236">
        <f>IF('Form responses 1'!AA236="Да",1,0)</f>
        <v>0</v>
      </c>
      <c r="AA236">
        <f>IF('Form responses 1'!AB236="Да",1,0)</f>
        <v>0</v>
      </c>
      <c r="AB236">
        <f>IF('Form responses 1'!AC236="Да",1,0)</f>
        <v>0</v>
      </c>
      <c r="AC236">
        <f>IF('Form responses 1'!AD236="Да",0,1)</f>
        <v>1</v>
      </c>
      <c r="AD236">
        <f>IF('Form responses 1'!AE236="Да",0,1)</f>
        <v>1</v>
      </c>
      <c r="AE236">
        <f>IF('Form responses 1'!AF236="Да",1,0)</f>
        <v>1</v>
      </c>
      <c r="AF236">
        <f>IF('Form responses 1'!AG236="Да",0,1)</f>
        <v>0</v>
      </c>
      <c r="AG236">
        <f>IF('Form responses 1'!AH236="Да",1,0)</f>
        <v>0</v>
      </c>
      <c r="AH236">
        <f>IF('Form responses 1'!AI236="Да",0,1)</f>
        <v>0</v>
      </c>
      <c r="AI236">
        <f>IF('Form responses 1'!AJ236="Да",1,0)</f>
        <v>0</v>
      </c>
      <c r="AJ236">
        <f>IF('Form responses 1'!AK236="Да",1,0)</f>
        <v>1</v>
      </c>
      <c r="AK236">
        <f>IF('Form responses 1'!AL236="Да",0,1)</f>
        <v>1</v>
      </c>
      <c r="AL236">
        <f>IF('Form responses 1'!AM236="Да",1,0)</f>
        <v>0</v>
      </c>
      <c r="AM236">
        <f>IF('Form responses 1'!AN236="Да",1,0)</f>
        <v>1</v>
      </c>
      <c r="AN236">
        <f>IF('Form responses 1'!AO236="Да",1,0)</f>
        <v>0</v>
      </c>
      <c r="AO236">
        <f>IF('Form responses 1'!AP236="Да",0,1)</f>
        <v>1</v>
      </c>
      <c r="AP236">
        <f>IF('Form responses 1'!AQ236="Да",0,1)</f>
        <v>0</v>
      </c>
      <c r="AQ236">
        <f>IF('Form responses 1'!AR236="Да",1,0)</f>
        <v>0</v>
      </c>
      <c r="AR236">
        <f>IF('Form responses 1'!AS236="Да",1,0)</f>
        <v>0</v>
      </c>
      <c r="AS236">
        <f>IF('Form responses 1'!AT236="Да",1,0)</f>
        <v>0</v>
      </c>
      <c r="AT236">
        <f>IF('Form responses 1'!AU236="Да",1,0)</f>
        <v>0</v>
      </c>
      <c r="AU236">
        <f>IF('Form responses 1'!AV236="Да",1,0)</f>
        <v>0</v>
      </c>
      <c r="AV236">
        <f>IF('Form responses 1'!AW236="Да",0,1)</f>
        <v>0</v>
      </c>
      <c r="AW236">
        <f>IF('Form responses 1'!AX236="Да",1,0)</f>
        <v>0</v>
      </c>
      <c r="AX236">
        <f>IF('Form responses 1'!AY236="Да",1,0)</f>
        <v>1</v>
      </c>
      <c r="AY236">
        <f>IF('Form responses 1'!AZ236="Да",0,1)</f>
        <v>0</v>
      </c>
      <c r="AZ236">
        <f>IF('Form responses 1'!BA236="Да",1,0)</f>
        <v>1</v>
      </c>
      <c r="BA236">
        <f>IF('Form responses 1'!BB236="Да",1,0)</f>
        <v>1</v>
      </c>
      <c r="BB236">
        <f>IF('Form responses 1'!BC236="Да",0,1)</f>
        <v>1</v>
      </c>
      <c r="BC236">
        <f>IF('Form responses 1'!BD236="Да",1,0)</f>
        <v>1</v>
      </c>
      <c r="BD236">
        <f>IF('Form responses 1'!BE236="Да",1,0)</f>
        <v>0</v>
      </c>
      <c r="BE236">
        <f>IF('Form responses 1'!BF236="Да",1,0)</f>
        <v>0</v>
      </c>
      <c r="BF236">
        <f t="shared" si="31"/>
        <v>9</v>
      </c>
      <c r="BG236" t="str">
        <f t="shared" si="30"/>
        <v>3. амбиверт</v>
      </c>
      <c r="BH236">
        <f t="shared" si="32"/>
        <v>10</v>
      </c>
      <c r="BI236" t="str">
        <f t="shared" si="33"/>
        <v>3. средний</v>
      </c>
      <c r="BJ236">
        <f t="shared" si="34"/>
        <v>5</v>
      </c>
      <c r="BK236" t="str">
        <f t="shared" si="35"/>
        <v>пздт</v>
      </c>
      <c r="BL236">
        <f>IF('Form responses 1'!BG236=5,1,0)</f>
        <v>1</v>
      </c>
      <c r="BM236">
        <f>IF('Form responses 1'!BH236=5,1,0)</f>
        <v>1</v>
      </c>
      <c r="BN236">
        <f>IF('Form responses 1'!BI236=27,1,0)</f>
        <v>1</v>
      </c>
      <c r="BO236">
        <f>IF('Form responses 1'!BJ236=4,1,0)</f>
        <v>1</v>
      </c>
      <c r="BP236">
        <f>IF('Form responses 1'!BK236=29,1,0)</f>
        <v>1</v>
      </c>
      <c r="BQ236">
        <f>IF('Form responses 1'!BL236=20,1,0)</f>
        <v>0</v>
      </c>
      <c r="BR236">
        <f>IF('Form responses 1'!BM236="Семен потерял часть денег",1,0)</f>
        <v>1</v>
      </c>
      <c r="BS236">
        <f t="shared" si="36"/>
        <v>6</v>
      </c>
      <c r="BT236">
        <f t="shared" si="37"/>
        <v>0</v>
      </c>
      <c r="BU236">
        <f t="shared" si="38"/>
        <v>1</v>
      </c>
      <c r="BV236">
        <f t="shared" si="39"/>
        <v>0</v>
      </c>
    </row>
    <row r="237" spans="1:74" x14ac:dyDescent="0.25">
      <c r="A237">
        <f>IF('Form responses 1'!B237="Да",1,0)</f>
        <v>0</v>
      </c>
      <c r="B237">
        <f>IF('Form responses 1'!C237="Да",1,0)</f>
        <v>0</v>
      </c>
      <c r="C237">
        <f>IF('Form responses 1'!D237="Да",1,0)</f>
        <v>0</v>
      </c>
      <c r="D237">
        <f>IF('Form responses 1'!E237="Да",1,0)</f>
        <v>1</v>
      </c>
      <c r="E237">
        <f>IF('Form responses 1'!F237="Да",0,1)</f>
        <v>0</v>
      </c>
      <c r="F237">
        <f>IF('Form responses 1'!G237="Да",1,0)</f>
        <v>0</v>
      </c>
      <c r="G237">
        <f>IF('Form responses 1'!H237="Да",1,0)</f>
        <v>1</v>
      </c>
      <c r="H237">
        <f>IF('Form responses 1'!I237="Да",1,0)</f>
        <v>1</v>
      </c>
      <c r="I237">
        <f>IF('Form responses 1'!J237="Да",1,0)</f>
        <v>1</v>
      </c>
      <c r="J237">
        <f>IF('Form responses 1'!K237="Да",1,0)</f>
        <v>0</v>
      </c>
      <c r="K237">
        <f>IF('Form responses 1'!L237="Да",1,0)</f>
        <v>1</v>
      </c>
      <c r="L237">
        <f>IF('Form responses 1'!M237="Да",0,1)</f>
        <v>1</v>
      </c>
      <c r="M237">
        <f>IF('Form responses 1'!N237="Да",1,0)</f>
        <v>0</v>
      </c>
      <c r="N237">
        <f>IF('Form responses 1'!O237="Да",1,0)</f>
        <v>0</v>
      </c>
      <c r="O237">
        <f>IF('Form responses 1'!P237="Да",0,1)</f>
        <v>0</v>
      </c>
      <c r="P237">
        <f>IF('Form responses 1'!Q237="Да",1,0)</f>
        <v>1</v>
      </c>
      <c r="Q237">
        <f>IF('Form responses 1'!R237="Да",1,0)</f>
        <v>0</v>
      </c>
      <c r="R237">
        <f>IF('Form responses 1'!S237="Да",0,1)</f>
        <v>0</v>
      </c>
      <c r="S237">
        <f>IF('Form responses 1'!T237="Да",1,0)</f>
        <v>0</v>
      </c>
      <c r="T237">
        <f>IF('Form responses 1'!U237="Да",0,1)</f>
        <v>0</v>
      </c>
      <c r="U237">
        <f>IF('Form responses 1'!V237="Да",1,0)</f>
        <v>0</v>
      </c>
      <c r="V237">
        <f>IF('Form responses 1'!W237="Да",1,0)</f>
        <v>0</v>
      </c>
      <c r="W237">
        <f>IF('Form responses 1'!X237="Да",1,0)</f>
        <v>0</v>
      </c>
      <c r="X237">
        <f>IF('Form responses 1'!Y237="Да",1,0)</f>
        <v>0</v>
      </c>
      <c r="Y237">
        <f>IF('Form responses 1'!Z237="Да",1,0)</f>
        <v>1</v>
      </c>
      <c r="Z237">
        <f>IF('Form responses 1'!AA237="Да",1,0)</f>
        <v>0</v>
      </c>
      <c r="AA237">
        <f>IF('Form responses 1'!AB237="Да",1,0)</f>
        <v>0</v>
      </c>
      <c r="AB237">
        <f>IF('Form responses 1'!AC237="Да",1,0)</f>
        <v>1</v>
      </c>
      <c r="AC237">
        <f>IF('Form responses 1'!AD237="Да",0,1)</f>
        <v>0</v>
      </c>
      <c r="AD237">
        <f>IF('Form responses 1'!AE237="Да",0,1)</f>
        <v>0</v>
      </c>
      <c r="AE237">
        <f>IF('Form responses 1'!AF237="Да",1,0)</f>
        <v>1</v>
      </c>
      <c r="AF237">
        <f>IF('Form responses 1'!AG237="Да",0,1)</f>
        <v>0</v>
      </c>
      <c r="AG237">
        <f>IF('Form responses 1'!AH237="Да",1,0)</f>
        <v>1</v>
      </c>
      <c r="AH237">
        <f>IF('Form responses 1'!AI237="Да",0,1)</f>
        <v>0</v>
      </c>
      <c r="AI237">
        <f>IF('Form responses 1'!AJ237="Да",1,0)</f>
        <v>0</v>
      </c>
      <c r="AJ237">
        <f>IF('Form responses 1'!AK237="Да",1,0)</f>
        <v>0</v>
      </c>
      <c r="AK237">
        <f>IF('Form responses 1'!AL237="Да",0,1)</f>
        <v>0</v>
      </c>
      <c r="AL237">
        <f>IF('Form responses 1'!AM237="Да",1,0)</f>
        <v>0</v>
      </c>
      <c r="AM237">
        <f>IF('Form responses 1'!AN237="Да",1,0)</f>
        <v>0</v>
      </c>
      <c r="AN237">
        <f>IF('Form responses 1'!AO237="Да",1,0)</f>
        <v>1</v>
      </c>
      <c r="AO237">
        <f>IF('Form responses 1'!AP237="Да",0,1)</f>
        <v>0</v>
      </c>
      <c r="AP237">
        <f>IF('Form responses 1'!AQ237="Да",0,1)</f>
        <v>0</v>
      </c>
      <c r="AQ237">
        <f>IF('Form responses 1'!AR237="Да",1,0)</f>
        <v>0</v>
      </c>
      <c r="AR237">
        <f>IF('Form responses 1'!AS237="Да",1,0)</f>
        <v>0</v>
      </c>
      <c r="AS237">
        <f>IF('Form responses 1'!AT237="Да",1,0)</f>
        <v>1</v>
      </c>
      <c r="AT237">
        <f>IF('Form responses 1'!AU237="Да",1,0)</f>
        <v>1</v>
      </c>
      <c r="AU237">
        <f>IF('Form responses 1'!AV237="Да",1,0)</f>
        <v>0</v>
      </c>
      <c r="AV237">
        <f>IF('Form responses 1'!AW237="Да",0,1)</f>
        <v>0</v>
      </c>
      <c r="AW237">
        <f>IF('Form responses 1'!AX237="Да",1,0)</f>
        <v>1</v>
      </c>
      <c r="AX237">
        <f>IF('Form responses 1'!AY237="Да",1,0)</f>
        <v>1</v>
      </c>
      <c r="AY237">
        <f>IF('Form responses 1'!AZ237="Да",0,1)</f>
        <v>0</v>
      </c>
      <c r="AZ237">
        <f>IF('Form responses 1'!BA237="Да",1,0)</f>
        <v>1</v>
      </c>
      <c r="BA237">
        <f>IF('Form responses 1'!BB237="Да",1,0)</f>
        <v>0</v>
      </c>
      <c r="BB237">
        <f>IF('Form responses 1'!BC237="Да",0,1)</f>
        <v>1</v>
      </c>
      <c r="BC237">
        <f>IF('Form responses 1'!BD237="Да",1,0)</f>
        <v>1</v>
      </c>
      <c r="BD237">
        <f>IF('Form responses 1'!BE237="Да",1,0)</f>
        <v>0</v>
      </c>
      <c r="BE237">
        <f>IF('Form responses 1'!BF237="Да",1,0)</f>
        <v>0</v>
      </c>
      <c r="BF237">
        <f t="shared" si="31"/>
        <v>4</v>
      </c>
      <c r="BG237" t="str">
        <f t="shared" si="30"/>
        <v>5. глубокий интраверт</v>
      </c>
      <c r="BH237">
        <f t="shared" si="32"/>
        <v>13</v>
      </c>
      <c r="BI237" t="str">
        <f t="shared" si="33"/>
        <v>3. средний</v>
      </c>
      <c r="BJ237">
        <f t="shared" si="34"/>
        <v>2</v>
      </c>
      <c r="BK237" t="str">
        <f t="shared" si="35"/>
        <v>ок</v>
      </c>
      <c r="BL237">
        <f>IF('Form responses 1'!BG237=5,1,0)</f>
        <v>1</v>
      </c>
      <c r="BM237">
        <f>IF('Form responses 1'!BH237=5,1,0)</f>
        <v>0</v>
      </c>
      <c r="BN237">
        <f>IF('Form responses 1'!BI237=27,1,0)</f>
        <v>0</v>
      </c>
      <c r="BO237">
        <f>IF('Form responses 1'!BJ237=4,1,0)</f>
        <v>1</v>
      </c>
      <c r="BP237">
        <f>IF('Form responses 1'!BK237=29,1,0)</f>
        <v>1</v>
      </c>
      <c r="BQ237">
        <f>IF('Form responses 1'!BL237=20,1,0)</f>
        <v>1</v>
      </c>
      <c r="BR237">
        <f>IF('Form responses 1'!BM237="Семен потерял часть денег",1,0)</f>
        <v>0</v>
      </c>
      <c r="BS237">
        <f t="shared" si="36"/>
        <v>4</v>
      </c>
      <c r="BT237">
        <f t="shared" si="37"/>
        <v>0</v>
      </c>
      <c r="BU237">
        <f t="shared" si="38"/>
        <v>0</v>
      </c>
      <c r="BV237">
        <f t="shared" si="39"/>
        <v>1</v>
      </c>
    </row>
    <row r="238" spans="1:74" x14ac:dyDescent="0.25">
      <c r="A238">
        <f>IF('Form responses 1'!B238="Да",1,0)</f>
        <v>0</v>
      </c>
      <c r="B238">
        <f>IF('Form responses 1'!C238="Да",1,0)</f>
        <v>1</v>
      </c>
      <c r="C238">
        <f>IF('Form responses 1'!D238="Да",1,0)</f>
        <v>0</v>
      </c>
      <c r="D238">
        <f>IF('Form responses 1'!E238="Да",1,0)</f>
        <v>0</v>
      </c>
      <c r="E238">
        <f>IF('Form responses 1'!F238="Да",0,1)</f>
        <v>0</v>
      </c>
      <c r="F238">
        <f>IF('Form responses 1'!G238="Да",1,0)</f>
        <v>0</v>
      </c>
      <c r="G238">
        <f>IF('Form responses 1'!H238="Да",1,0)</f>
        <v>0</v>
      </c>
      <c r="H238">
        <f>IF('Form responses 1'!I238="Да",1,0)</f>
        <v>0</v>
      </c>
      <c r="I238">
        <f>IF('Form responses 1'!J238="Да",1,0)</f>
        <v>1</v>
      </c>
      <c r="J238">
        <f>IF('Form responses 1'!K238="Да",1,0)</f>
        <v>0</v>
      </c>
      <c r="K238">
        <f>IF('Form responses 1'!L238="Да",1,0)</f>
        <v>1</v>
      </c>
      <c r="L238">
        <f>IF('Form responses 1'!M238="Да",0,1)</f>
        <v>0</v>
      </c>
      <c r="M238">
        <f>IF('Form responses 1'!N238="Да",1,0)</f>
        <v>0</v>
      </c>
      <c r="N238">
        <f>IF('Form responses 1'!O238="Да",1,0)</f>
        <v>1</v>
      </c>
      <c r="O238">
        <f>IF('Form responses 1'!P238="Да",0,1)</f>
        <v>1</v>
      </c>
      <c r="P238">
        <f>IF('Form responses 1'!Q238="Да",1,0)</f>
        <v>1</v>
      </c>
      <c r="Q238">
        <f>IF('Form responses 1'!R238="Да",1,0)</f>
        <v>0</v>
      </c>
      <c r="R238">
        <f>IF('Form responses 1'!S238="Да",0,1)</f>
        <v>0</v>
      </c>
      <c r="S238">
        <f>IF('Form responses 1'!T238="Да",1,0)</f>
        <v>1</v>
      </c>
      <c r="T238">
        <f>IF('Form responses 1'!U238="Да",0,1)</f>
        <v>1</v>
      </c>
      <c r="U238">
        <f>IF('Form responses 1'!V238="Да",1,0)</f>
        <v>1</v>
      </c>
      <c r="V238">
        <f>IF('Form responses 1'!W238="Да",1,0)</f>
        <v>1</v>
      </c>
      <c r="W238">
        <f>IF('Form responses 1'!X238="Да",1,0)</f>
        <v>1</v>
      </c>
      <c r="X238">
        <f>IF('Form responses 1'!Y238="Да",1,0)</f>
        <v>0</v>
      </c>
      <c r="Y238">
        <f>IF('Form responses 1'!Z238="Да",1,0)</f>
        <v>0</v>
      </c>
      <c r="Z238">
        <f>IF('Form responses 1'!AA238="Да",1,0)</f>
        <v>0</v>
      </c>
      <c r="AA238">
        <f>IF('Form responses 1'!AB238="Да",1,0)</f>
        <v>1</v>
      </c>
      <c r="AB238">
        <f>IF('Form responses 1'!AC238="Да",1,0)</f>
        <v>0</v>
      </c>
      <c r="AC238">
        <f>IF('Form responses 1'!AD238="Да",0,1)</f>
        <v>1</v>
      </c>
      <c r="AD238">
        <f>IF('Form responses 1'!AE238="Да",0,1)</f>
        <v>1</v>
      </c>
      <c r="AE238">
        <f>IF('Form responses 1'!AF238="Да",1,0)</f>
        <v>1</v>
      </c>
      <c r="AF238">
        <f>IF('Form responses 1'!AG238="Да",0,1)</f>
        <v>1</v>
      </c>
      <c r="AG238">
        <f>IF('Form responses 1'!AH238="Да",1,0)</f>
        <v>0</v>
      </c>
      <c r="AH238">
        <f>IF('Form responses 1'!AI238="Да",0,1)</f>
        <v>1</v>
      </c>
      <c r="AI238">
        <f>IF('Form responses 1'!AJ238="Да",1,0)</f>
        <v>0</v>
      </c>
      <c r="AJ238">
        <f>IF('Form responses 1'!AK238="Да",1,0)</f>
        <v>0</v>
      </c>
      <c r="AK238">
        <f>IF('Form responses 1'!AL238="Да",0,1)</f>
        <v>0</v>
      </c>
      <c r="AL238">
        <f>IF('Form responses 1'!AM238="Да",1,0)</f>
        <v>1</v>
      </c>
      <c r="AM238">
        <f>IF('Form responses 1'!AN238="Да",1,0)</f>
        <v>1</v>
      </c>
      <c r="AN238">
        <f>IF('Form responses 1'!AO238="Да",1,0)</f>
        <v>0</v>
      </c>
      <c r="AO238">
        <f>IF('Form responses 1'!AP238="Да",0,1)</f>
        <v>1</v>
      </c>
      <c r="AP238">
        <f>IF('Form responses 1'!AQ238="Да",0,1)</f>
        <v>0</v>
      </c>
      <c r="AQ238">
        <f>IF('Form responses 1'!AR238="Да",1,0)</f>
        <v>0</v>
      </c>
      <c r="AR238">
        <f>IF('Form responses 1'!AS238="Да",1,0)</f>
        <v>0</v>
      </c>
      <c r="AS238">
        <f>IF('Form responses 1'!AT238="Да",1,0)</f>
        <v>0</v>
      </c>
      <c r="AT238">
        <f>IF('Form responses 1'!AU238="Да",1,0)</f>
        <v>1</v>
      </c>
      <c r="AU238">
        <f>IF('Form responses 1'!AV238="Да",1,0)</f>
        <v>0</v>
      </c>
      <c r="AV238">
        <f>IF('Form responses 1'!AW238="Да",0,1)</f>
        <v>0</v>
      </c>
      <c r="AW238">
        <f>IF('Form responses 1'!AX238="Да",1,0)</f>
        <v>0</v>
      </c>
      <c r="AX238">
        <f>IF('Form responses 1'!AY238="Да",1,0)</f>
        <v>1</v>
      </c>
      <c r="AY238">
        <f>IF('Form responses 1'!AZ238="Да",0,1)</f>
        <v>1</v>
      </c>
      <c r="AZ238">
        <f>IF('Form responses 1'!BA238="Да",1,0)</f>
        <v>1</v>
      </c>
      <c r="BA238">
        <f>IF('Form responses 1'!BB238="Да",1,0)</f>
        <v>0</v>
      </c>
      <c r="BB238">
        <f>IF('Form responses 1'!BC238="Да",0,1)</f>
        <v>0</v>
      </c>
      <c r="BC238">
        <f>IF('Form responses 1'!BD238="Да",1,0)</f>
        <v>1</v>
      </c>
      <c r="BD238">
        <f>IF('Form responses 1'!BE238="Да",1,0)</f>
        <v>1</v>
      </c>
      <c r="BE238">
        <f>IF('Form responses 1'!BF238="Да",1,0)</f>
        <v>1</v>
      </c>
      <c r="BF238">
        <f t="shared" si="31"/>
        <v>12</v>
      </c>
      <c r="BG238" t="str">
        <f t="shared" si="30"/>
        <v>3. амбиверт</v>
      </c>
      <c r="BH238">
        <f t="shared" si="32"/>
        <v>14</v>
      </c>
      <c r="BI238" t="str">
        <f t="shared" si="33"/>
        <v>3. средний</v>
      </c>
      <c r="BJ238">
        <f t="shared" si="34"/>
        <v>1</v>
      </c>
      <c r="BK238" t="str">
        <f t="shared" si="35"/>
        <v>ок</v>
      </c>
      <c r="BL238">
        <f>IF('Form responses 1'!BG238=5,1,0)</f>
        <v>1</v>
      </c>
      <c r="BM238">
        <f>IF('Form responses 1'!BH238=5,1,0)</f>
        <v>1</v>
      </c>
      <c r="BN238">
        <f>IF('Form responses 1'!BI238=27,1,0)</f>
        <v>1</v>
      </c>
      <c r="BO238">
        <f>IF('Form responses 1'!BJ238=4,1,0)</f>
        <v>1</v>
      </c>
      <c r="BP238">
        <f>IF('Form responses 1'!BK238=29,1,0)</f>
        <v>1</v>
      </c>
      <c r="BQ238">
        <f>IF('Form responses 1'!BL238=20,1,0)</f>
        <v>1</v>
      </c>
      <c r="BR238">
        <f>IF('Form responses 1'!BM238="Семен потерял часть денег",1,0)</f>
        <v>1</v>
      </c>
      <c r="BS238">
        <f t="shared" si="36"/>
        <v>7</v>
      </c>
      <c r="BT238">
        <f t="shared" si="37"/>
        <v>1</v>
      </c>
      <c r="BU238">
        <f t="shared" si="38"/>
        <v>1</v>
      </c>
      <c r="BV238">
        <f t="shared" si="39"/>
        <v>0</v>
      </c>
    </row>
    <row r="239" spans="1:74" x14ac:dyDescent="0.25">
      <c r="A239">
        <f>IF('Form responses 1'!B239="Да",1,0)</f>
        <v>1</v>
      </c>
      <c r="B239">
        <f>IF('Form responses 1'!C239="Да",1,0)</f>
        <v>0</v>
      </c>
      <c r="C239">
        <f>IF('Form responses 1'!D239="Да",1,0)</f>
        <v>0</v>
      </c>
      <c r="D239">
        <f>IF('Form responses 1'!E239="Да",1,0)</f>
        <v>1</v>
      </c>
      <c r="E239">
        <f>IF('Form responses 1'!F239="Да",0,1)</f>
        <v>0</v>
      </c>
      <c r="F239">
        <f>IF('Form responses 1'!G239="Да",1,0)</f>
        <v>0</v>
      </c>
      <c r="G239">
        <f>IF('Form responses 1'!H239="Да",1,0)</f>
        <v>0</v>
      </c>
      <c r="H239">
        <f>IF('Form responses 1'!I239="Да",1,0)</f>
        <v>0</v>
      </c>
      <c r="I239">
        <f>IF('Form responses 1'!J239="Да",1,0)</f>
        <v>0</v>
      </c>
      <c r="J239">
        <f>IF('Form responses 1'!K239="Да",1,0)</f>
        <v>0</v>
      </c>
      <c r="K239">
        <f>IF('Form responses 1'!L239="Да",1,0)</f>
        <v>0</v>
      </c>
      <c r="L239">
        <f>IF('Form responses 1'!M239="Да",0,1)</f>
        <v>0</v>
      </c>
      <c r="M239">
        <f>IF('Form responses 1'!N239="Да",1,0)</f>
        <v>0</v>
      </c>
      <c r="N239">
        <f>IF('Form responses 1'!O239="Да",1,0)</f>
        <v>1</v>
      </c>
      <c r="O239">
        <f>IF('Form responses 1'!P239="Да",0,1)</f>
        <v>0</v>
      </c>
      <c r="P239">
        <f>IF('Form responses 1'!Q239="Да",1,0)</f>
        <v>1</v>
      </c>
      <c r="Q239">
        <f>IF('Form responses 1'!R239="Да",1,0)</f>
        <v>0</v>
      </c>
      <c r="R239">
        <f>IF('Form responses 1'!S239="Да",0,1)</f>
        <v>0</v>
      </c>
      <c r="S239">
        <f>IF('Form responses 1'!T239="Да",1,0)</f>
        <v>1</v>
      </c>
      <c r="T239">
        <f>IF('Form responses 1'!U239="Да",0,1)</f>
        <v>0</v>
      </c>
      <c r="U239">
        <f>IF('Form responses 1'!V239="Да",1,0)</f>
        <v>0</v>
      </c>
      <c r="V239">
        <f>IF('Form responses 1'!W239="Да",1,0)</f>
        <v>1</v>
      </c>
      <c r="W239">
        <f>IF('Form responses 1'!X239="Да",1,0)</f>
        <v>0</v>
      </c>
      <c r="X239">
        <f>IF('Form responses 1'!Y239="Да",1,0)</f>
        <v>0</v>
      </c>
      <c r="Y239">
        <f>IF('Form responses 1'!Z239="Да",1,0)</f>
        <v>1</v>
      </c>
      <c r="Z239">
        <f>IF('Form responses 1'!AA239="Да",1,0)</f>
        <v>0</v>
      </c>
      <c r="AA239">
        <f>IF('Form responses 1'!AB239="Да",1,0)</f>
        <v>0</v>
      </c>
      <c r="AB239">
        <f>IF('Form responses 1'!AC239="Да",1,0)</f>
        <v>1</v>
      </c>
      <c r="AC239">
        <f>IF('Form responses 1'!AD239="Да",0,1)</f>
        <v>1</v>
      </c>
      <c r="AD239">
        <f>IF('Form responses 1'!AE239="Да",0,1)</f>
        <v>0</v>
      </c>
      <c r="AE239">
        <f>IF('Form responses 1'!AF239="Да",1,0)</f>
        <v>0</v>
      </c>
      <c r="AF239">
        <f>IF('Form responses 1'!AG239="Да",0,1)</f>
        <v>1</v>
      </c>
      <c r="AG239">
        <f>IF('Form responses 1'!AH239="Да",1,0)</f>
        <v>1</v>
      </c>
      <c r="AH239">
        <f>IF('Form responses 1'!AI239="Да",0,1)</f>
        <v>0</v>
      </c>
      <c r="AI239">
        <f>IF('Form responses 1'!AJ239="Да",1,0)</f>
        <v>0</v>
      </c>
      <c r="AJ239">
        <f>IF('Form responses 1'!AK239="Да",1,0)</f>
        <v>0</v>
      </c>
      <c r="AK239">
        <f>IF('Form responses 1'!AL239="Да",0,1)</f>
        <v>0</v>
      </c>
      <c r="AL239">
        <f>IF('Form responses 1'!AM239="Да",1,0)</f>
        <v>1</v>
      </c>
      <c r="AM239">
        <f>IF('Form responses 1'!AN239="Да",1,0)</f>
        <v>1</v>
      </c>
      <c r="AN239">
        <f>IF('Form responses 1'!AO239="Да",1,0)</f>
        <v>1</v>
      </c>
      <c r="AO239">
        <f>IF('Form responses 1'!AP239="Да",0,1)</f>
        <v>1</v>
      </c>
      <c r="AP239">
        <f>IF('Form responses 1'!AQ239="Да",0,1)</f>
        <v>0</v>
      </c>
      <c r="AQ239">
        <f>IF('Form responses 1'!AR239="Да",1,0)</f>
        <v>0</v>
      </c>
      <c r="AR239">
        <f>IF('Form responses 1'!AS239="Да",1,0)</f>
        <v>0</v>
      </c>
      <c r="AS239">
        <f>IF('Form responses 1'!AT239="Да",1,0)</f>
        <v>0</v>
      </c>
      <c r="AT239">
        <f>IF('Form responses 1'!AU239="Да",1,0)</f>
        <v>0</v>
      </c>
      <c r="AU239">
        <f>IF('Form responses 1'!AV239="Да",1,0)</f>
        <v>0</v>
      </c>
      <c r="AV239">
        <f>IF('Form responses 1'!AW239="Да",0,1)</f>
        <v>0</v>
      </c>
      <c r="AW239">
        <f>IF('Form responses 1'!AX239="Да",1,0)</f>
        <v>1</v>
      </c>
      <c r="AX239">
        <f>IF('Form responses 1'!AY239="Да",1,0)</f>
        <v>1</v>
      </c>
      <c r="AY239">
        <f>IF('Form responses 1'!AZ239="Да",0,1)</f>
        <v>1</v>
      </c>
      <c r="AZ239">
        <f>IF('Form responses 1'!BA239="Да",1,0)</f>
        <v>0</v>
      </c>
      <c r="BA239">
        <f>IF('Form responses 1'!BB239="Да",1,0)</f>
        <v>1</v>
      </c>
      <c r="BB239">
        <f>IF('Form responses 1'!BC239="Да",0,1)</f>
        <v>0</v>
      </c>
      <c r="BC239">
        <f>IF('Form responses 1'!BD239="Да",1,0)</f>
        <v>1</v>
      </c>
      <c r="BD239">
        <f>IF('Form responses 1'!BE239="Да",1,0)</f>
        <v>0</v>
      </c>
      <c r="BE239">
        <f>IF('Form responses 1'!BF239="Да",1,0)</f>
        <v>0</v>
      </c>
      <c r="BF239">
        <f t="shared" si="31"/>
        <v>10</v>
      </c>
      <c r="BG239" t="str">
        <f t="shared" si="30"/>
        <v>3. амбиверт</v>
      </c>
      <c r="BH239">
        <f t="shared" si="32"/>
        <v>10</v>
      </c>
      <c r="BI239" t="str">
        <f t="shared" si="33"/>
        <v>3. средний</v>
      </c>
      <c r="BJ239">
        <f t="shared" si="34"/>
        <v>0</v>
      </c>
      <c r="BK239" t="str">
        <f t="shared" si="35"/>
        <v>ок</v>
      </c>
      <c r="BL239">
        <f>IF('Form responses 1'!BG239=5,1,0)</f>
        <v>0</v>
      </c>
      <c r="BM239">
        <f>IF('Form responses 1'!BH239=5,1,0)</f>
        <v>0</v>
      </c>
      <c r="BN239">
        <f>IF('Form responses 1'!BI239=27,1,0)</f>
        <v>1</v>
      </c>
      <c r="BO239">
        <f>IF('Form responses 1'!BJ239=4,1,0)</f>
        <v>1</v>
      </c>
      <c r="BP239">
        <f>IF('Form responses 1'!BK239=29,1,0)</f>
        <v>1</v>
      </c>
      <c r="BQ239">
        <f>IF('Form responses 1'!BL239=20,1,0)</f>
        <v>0</v>
      </c>
      <c r="BR239">
        <f>IF('Form responses 1'!BM239="Семен потерял часть денег",1,0)</f>
        <v>1</v>
      </c>
      <c r="BS239">
        <f t="shared" si="36"/>
        <v>4</v>
      </c>
      <c r="BT239">
        <f t="shared" si="37"/>
        <v>0</v>
      </c>
      <c r="BU239">
        <f t="shared" si="38"/>
        <v>0</v>
      </c>
      <c r="BV239">
        <f t="shared" si="39"/>
        <v>1</v>
      </c>
    </row>
    <row r="240" spans="1:74" x14ac:dyDescent="0.25">
      <c r="A240">
        <f>IF('Form responses 1'!B240="Да",1,0)</f>
        <v>0</v>
      </c>
      <c r="B240">
        <f>IF('Form responses 1'!C240="Да",1,0)</f>
        <v>0</v>
      </c>
      <c r="C240">
        <f>IF('Form responses 1'!D240="Да",1,0)</f>
        <v>0</v>
      </c>
      <c r="D240">
        <f>IF('Form responses 1'!E240="Да",1,0)</f>
        <v>0</v>
      </c>
      <c r="E240">
        <f>IF('Form responses 1'!F240="Да",0,1)</f>
        <v>0</v>
      </c>
      <c r="F240">
        <f>IF('Form responses 1'!G240="Да",1,0)</f>
        <v>1</v>
      </c>
      <c r="G240">
        <f>IF('Form responses 1'!H240="Да",1,0)</f>
        <v>0</v>
      </c>
      <c r="H240">
        <f>IF('Form responses 1'!I240="Да",1,0)</f>
        <v>0</v>
      </c>
      <c r="I240">
        <f>IF('Form responses 1'!J240="Да",1,0)</f>
        <v>0</v>
      </c>
      <c r="J240">
        <f>IF('Form responses 1'!K240="Да",1,0)</f>
        <v>0</v>
      </c>
      <c r="K240">
        <f>IF('Form responses 1'!L240="Да",1,0)</f>
        <v>1</v>
      </c>
      <c r="L240">
        <f>IF('Form responses 1'!M240="Да",0,1)</f>
        <v>0</v>
      </c>
      <c r="M240">
        <f>IF('Form responses 1'!N240="Да",1,0)</f>
        <v>0</v>
      </c>
      <c r="N240">
        <f>IF('Form responses 1'!O240="Да",1,0)</f>
        <v>1</v>
      </c>
      <c r="O240">
        <f>IF('Form responses 1'!P240="Да",0,1)</f>
        <v>0</v>
      </c>
      <c r="P240">
        <f>IF('Form responses 1'!Q240="Да",1,0)</f>
        <v>1</v>
      </c>
      <c r="Q240">
        <f>IF('Form responses 1'!R240="Да",1,0)</f>
        <v>0</v>
      </c>
      <c r="R240">
        <f>IF('Form responses 1'!S240="Да",0,1)</f>
        <v>0</v>
      </c>
      <c r="S240">
        <f>IF('Form responses 1'!T240="Да",1,0)</f>
        <v>0</v>
      </c>
      <c r="T240">
        <f>IF('Form responses 1'!U240="Да",0,1)</f>
        <v>0</v>
      </c>
      <c r="U240">
        <f>IF('Form responses 1'!V240="Да",1,0)</f>
        <v>1</v>
      </c>
      <c r="V240">
        <f>IF('Form responses 1'!W240="Да",1,0)</f>
        <v>0</v>
      </c>
      <c r="W240">
        <f>IF('Form responses 1'!X240="Да",1,0)</f>
        <v>1</v>
      </c>
      <c r="X240">
        <f>IF('Form responses 1'!Y240="Да",1,0)</f>
        <v>0</v>
      </c>
      <c r="Y240">
        <f>IF('Form responses 1'!Z240="Да",1,0)</f>
        <v>1</v>
      </c>
      <c r="Z240">
        <f>IF('Form responses 1'!AA240="Да",1,0)</f>
        <v>0</v>
      </c>
      <c r="AA240">
        <f>IF('Form responses 1'!AB240="Да",1,0)</f>
        <v>0</v>
      </c>
      <c r="AB240">
        <f>IF('Form responses 1'!AC240="Да",1,0)</f>
        <v>1</v>
      </c>
      <c r="AC240">
        <f>IF('Form responses 1'!AD240="Да",0,1)</f>
        <v>0</v>
      </c>
      <c r="AD240">
        <f>IF('Form responses 1'!AE240="Да",0,1)</f>
        <v>1</v>
      </c>
      <c r="AE240">
        <f>IF('Form responses 1'!AF240="Да",1,0)</f>
        <v>1</v>
      </c>
      <c r="AF240">
        <f>IF('Form responses 1'!AG240="Да",0,1)</f>
        <v>0</v>
      </c>
      <c r="AG240">
        <f>IF('Form responses 1'!AH240="Да",1,0)</f>
        <v>0</v>
      </c>
      <c r="AH240">
        <f>IF('Form responses 1'!AI240="Да",0,1)</f>
        <v>1</v>
      </c>
      <c r="AI240">
        <f>IF('Form responses 1'!AJ240="Да",1,0)</f>
        <v>0</v>
      </c>
      <c r="AJ240">
        <f>IF('Form responses 1'!AK240="Да",1,0)</f>
        <v>0</v>
      </c>
      <c r="AK240">
        <f>IF('Form responses 1'!AL240="Да",0,1)</f>
        <v>0</v>
      </c>
      <c r="AL240">
        <f>IF('Form responses 1'!AM240="Да",1,0)</f>
        <v>1</v>
      </c>
      <c r="AM240">
        <f>IF('Form responses 1'!AN240="Да",1,0)</f>
        <v>0</v>
      </c>
      <c r="AN240">
        <f>IF('Form responses 1'!AO240="Да",1,0)</f>
        <v>1</v>
      </c>
      <c r="AO240">
        <f>IF('Form responses 1'!AP240="Да",0,1)</f>
        <v>1</v>
      </c>
      <c r="AP240">
        <f>IF('Form responses 1'!AQ240="Да",0,1)</f>
        <v>0</v>
      </c>
      <c r="AQ240">
        <f>IF('Form responses 1'!AR240="Да",1,0)</f>
        <v>0</v>
      </c>
      <c r="AR240">
        <f>IF('Form responses 1'!AS240="Да",1,0)</f>
        <v>0</v>
      </c>
      <c r="AS240">
        <f>IF('Form responses 1'!AT240="Да",1,0)</f>
        <v>1</v>
      </c>
      <c r="AT240">
        <f>IF('Form responses 1'!AU240="Да",1,0)</f>
        <v>0</v>
      </c>
      <c r="AU240">
        <f>IF('Form responses 1'!AV240="Да",1,0)</f>
        <v>0</v>
      </c>
      <c r="AV240">
        <f>IF('Form responses 1'!AW240="Да",0,1)</f>
        <v>0</v>
      </c>
      <c r="AW240">
        <f>IF('Form responses 1'!AX240="Да",1,0)</f>
        <v>0</v>
      </c>
      <c r="AX240">
        <f>IF('Form responses 1'!AY240="Да",1,0)</f>
        <v>1</v>
      </c>
      <c r="AY240">
        <f>IF('Form responses 1'!AZ240="Да",0,1)</f>
        <v>0</v>
      </c>
      <c r="AZ240">
        <f>IF('Form responses 1'!BA240="Да",1,0)</f>
        <v>1</v>
      </c>
      <c r="BA240">
        <f>IF('Form responses 1'!BB240="Да",1,0)</f>
        <v>0</v>
      </c>
      <c r="BB240">
        <f>IF('Form responses 1'!BC240="Да",0,1)</f>
        <v>0</v>
      </c>
      <c r="BC240">
        <f>IF('Form responses 1'!BD240="Да",1,0)</f>
        <v>1</v>
      </c>
      <c r="BD240">
        <f>IF('Form responses 1'!BE240="Да",1,0)</f>
        <v>0</v>
      </c>
      <c r="BE240">
        <f>IF('Form responses 1'!BF240="Да",1,0)</f>
        <v>0</v>
      </c>
      <c r="BF240">
        <f t="shared" si="31"/>
        <v>3</v>
      </c>
      <c r="BG240" t="str">
        <f t="shared" si="30"/>
        <v>5. глубокий интраверт</v>
      </c>
      <c r="BH240">
        <f t="shared" si="32"/>
        <v>13</v>
      </c>
      <c r="BI240" t="str">
        <f t="shared" si="33"/>
        <v>3. средний</v>
      </c>
      <c r="BJ240">
        <f t="shared" si="34"/>
        <v>2</v>
      </c>
      <c r="BK240" t="str">
        <f t="shared" si="35"/>
        <v>ок</v>
      </c>
      <c r="BL240">
        <f>IF('Form responses 1'!BG240=5,1,0)</f>
        <v>1</v>
      </c>
      <c r="BM240">
        <f>IF('Form responses 1'!BH240=5,1,0)</f>
        <v>1</v>
      </c>
      <c r="BN240">
        <f>IF('Form responses 1'!BI240=27,1,0)</f>
        <v>1</v>
      </c>
      <c r="BO240">
        <f>IF('Form responses 1'!BJ240=4,1,0)</f>
        <v>1</v>
      </c>
      <c r="BP240">
        <f>IF('Form responses 1'!BK240=29,1,0)</f>
        <v>1</v>
      </c>
      <c r="BQ240">
        <f>IF('Form responses 1'!BL240=20,1,0)</f>
        <v>1</v>
      </c>
      <c r="BR240">
        <f>IF('Form responses 1'!BM240="Семен потерял часть денег",1,0)</f>
        <v>1</v>
      </c>
      <c r="BS240">
        <f t="shared" si="36"/>
        <v>7</v>
      </c>
      <c r="BT240">
        <f t="shared" si="37"/>
        <v>1</v>
      </c>
      <c r="BU240">
        <f t="shared" si="38"/>
        <v>1</v>
      </c>
      <c r="BV240">
        <f t="shared" si="39"/>
        <v>0</v>
      </c>
    </row>
    <row r="241" spans="1:74" x14ac:dyDescent="0.25">
      <c r="A241">
        <f>IF('Form responses 1'!B241="Да",1,0)</f>
        <v>0</v>
      </c>
      <c r="B241">
        <f>IF('Form responses 1'!C241="Да",1,0)</f>
        <v>0</v>
      </c>
      <c r="C241">
        <f>IF('Form responses 1'!D241="Да",1,0)</f>
        <v>0</v>
      </c>
      <c r="D241">
        <f>IF('Form responses 1'!E241="Да",1,0)</f>
        <v>1</v>
      </c>
      <c r="E241">
        <f>IF('Form responses 1'!F241="Да",0,1)</f>
        <v>1</v>
      </c>
      <c r="F241">
        <f>IF('Form responses 1'!G241="Да",1,0)</f>
        <v>0</v>
      </c>
      <c r="G241">
        <f>IF('Form responses 1'!H241="Да",1,0)</f>
        <v>1</v>
      </c>
      <c r="H241">
        <f>IF('Form responses 1'!I241="Да",1,0)</f>
        <v>1</v>
      </c>
      <c r="I241">
        <f>IF('Form responses 1'!J241="Да",1,0)</f>
        <v>1</v>
      </c>
      <c r="J241">
        <f>IF('Form responses 1'!K241="Да",1,0)</f>
        <v>0</v>
      </c>
      <c r="K241">
        <f>IF('Form responses 1'!L241="Да",1,0)</f>
        <v>1</v>
      </c>
      <c r="L241">
        <f>IF('Form responses 1'!M241="Да",0,1)</f>
        <v>0</v>
      </c>
      <c r="M241">
        <f>IF('Form responses 1'!N241="Да",1,0)</f>
        <v>1</v>
      </c>
      <c r="N241">
        <f>IF('Form responses 1'!O241="Да",1,0)</f>
        <v>0</v>
      </c>
      <c r="O241">
        <f>IF('Form responses 1'!P241="Да",0,1)</f>
        <v>0</v>
      </c>
      <c r="P241">
        <f>IF('Form responses 1'!Q241="Да",1,0)</f>
        <v>0</v>
      </c>
      <c r="Q241">
        <f>IF('Form responses 1'!R241="Да",1,0)</f>
        <v>0</v>
      </c>
      <c r="R241">
        <f>IF('Form responses 1'!S241="Да",0,1)</f>
        <v>0</v>
      </c>
      <c r="S241">
        <f>IF('Form responses 1'!T241="Да",1,0)</f>
        <v>1</v>
      </c>
      <c r="T241">
        <f>IF('Form responses 1'!U241="Да",0,1)</f>
        <v>1</v>
      </c>
      <c r="U241">
        <f>IF('Form responses 1'!V241="Да",1,0)</f>
        <v>0</v>
      </c>
      <c r="V241">
        <f>IF('Form responses 1'!W241="Да",1,0)</f>
        <v>1</v>
      </c>
      <c r="W241">
        <f>IF('Form responses 1'!X241="Да",1,0)</f>
        <v>0</v>
      </c>
      <c r="X241">
        <f>IF('Form responses 1'!Y241="Да",1,0)</f>
        <v>1</v>
      </c>
      <c r="Y241">
        <f>IF('Form responses 1'!Z241="Да",1,0)</f>
        <v>0</v>
      </c>
      <c r="Z241">
        <f>IF('Form responses 1'!AA241="Да",1,0)</f>
        <v>0</v>
      </c>
      <c r="AA241">
        <f>IF('Form responses 1'!AB241="Да",1,0)</f>
        <v>0</v>
      </c>
      <c r="AB241">
        <f>IF('Form responses 1'!AC241="Да",1,0)</f>
        <v>0</v>
      </c>
      <c r="AC241">
        <f>IF('Form responses 1'!AD241="Да",0,1)</f>
        <v>0</v>
      </c>
      <c r="AD241">
        <f>IF('Form responses 1'!AE241="Да",0,1)</f>
        <v>0</v>
      </c>
      <c r="AE241">
        <f>IF('Form responses 1'!AF241="Да",1,0)</f>
        <v>1</v>
      </c>
      <c r="AF241">
        <f>IF('Form responses 1'!AG241="Да",0,1)</f>
        <v>0</v>
      </c>
      <c r="AG241">
        <f>IF('Form responses 1'!AH241="Да",1,0)</f>
        <v>1</v>
      </c>
      <c r="AH241">
        <f>IF('Form responses 1'!AI241="Да",0,1)</f>
        <v>0</v>
      </c>
      <c r="AI241">
        <f>IF('Form responses 1'!AJ241="Да",1,0)</f>
        <v>0</v>
      </c>
      <c r="AJ241">
        <f>IF('Form responses 1'!AK241="Да",1,0)</f>
        <v>0</v>
      </c>
      <c r="AK241">
        <f>IF('Form responses 1'!AL241="Да",0,1)</f>
        <v>1</v>
      </c>
      <c r="AL241">
        <f>IF('Form responses 1'!AM241="Да",1,0)</f>
        <v>1</v>
      </c>
      <c r="AM241">
        <f>IF('Form responses 1'!AN241="Да",1,0)</f>
        <v>1</v>
      </c>
      <c r="AN241">
        <f>IF('Form responses 1'!AO241="Да",1,0)</f>
        <v>1</v>
      </c>
      <c r="AO241">
        <f>IF('Form responses 1'!AP241="Да",0,1)</f>
        <v>1</v>
      </c>
      <c r="AP241">
        <f>IF('Form responses 1'!AQ241="Да",0,1)</f>
        <v>0</v>
      </c>
      <c r="AQ241">
        <f>IF('Form responses 1'!AR241="Да",1,0)</f>
        <v>0</v>
      </c>
      <c r="AR241">
        <f>IF('Form responses 1'!AS241="Да",1,0)</f>
        <v>0</v>
      </c>
      <c r="AS241">
        <f>IF('Form responses 1'!AT241="Да",1,0)</f>
        <v>1</v>
      </c>
      <c r="AT241">
        <f>IF('Form responses 1'!AU241="Да",1,0)</f>
        <v>0</v>
      </c>
      <c r="AU241">
        <f>IF('Form responses 1'!AV241="Да",1,0)</f>
        <v>1</v>
      </c>
      <c r="AV241">
        <f>IF('Form responses 1'!AW241="Да",0,1)</f>
        <v>0</v>
      </c>
      <c r="AW241">
        <f>IF('Form responses 1'!AX241="Да",1,0)</f>
        <v>1</v>
      </c>
      <c r="AX241">
        <f>IF('Form responses 1'!AY241="Да",1,0)</f>
        <v>0</v>
      </c>
      <c r="AY241">
        <f>IF('Form responses 1'!AZ241="Да",0,1)</f>
        <v>0</v>
      </c>
      <c r="AZ241">
        <f>IF('Form responses 1'!BA241="Да",1,0)</f>
        <v>1</v>
      </c>
      <c r="BA241">
        <f>IF('Form responses 1'!BB241="Да",1,0)</f>
        <v>0</v>
      </c>
      <c r="BB241">
        <f>IF('Form responses 1'!BC241="Да",0,1)</f>
        <v>0</v>
      </c>
      <c r="BC241">
        <f>IF('Form responses 1'!BD241="Да",1,0)</f>
        <v>1</v>
      </c>
      <c r="BD241">
        <f>IF('Form responses 1'!BE241="Да",1,0)</f>
        <v>1</v>
      </c>
      <c r="BE241">
        <f>IF('Form responses 1'!BF241="Да",1,0)</f>
        <v>0</v>
      </c>
      <c r="BF241">
        <f t="shared" si="31"/>
        <v>10</v>
      </c>
      <c r="BG241" t="str">
        <f t="shared" si="30"/>
        <v>3. амбиверт</v>
      </c>
      <c r="BH241">
        <f t="shared" si="32"/>
        <v>13</v>
      </c>
      <c r="BI241" t="str">
        <f t="shared" si="33"/>
        <v>3. средний</v>
      </c>
      <c r="BJ241">
        <f t="shared" si="34"/>
        <v>1</v>
      </c>
      <c r="BK241" t="str">
        <f t="shared" si="35"/>
        <v>ок</v>
      </c>
      <c r="BL241">
        <f>IF('Form responses 1'!BG241=5,1,0)</f>
        <v>1</v>
      </c>
      <c r="BM241">
        <f>IF('Form responses 1'!BH241=5,1,0)</f>
        <v>1</v>
      </c>
      <c r="BN241">
        <f>IF('Form responses 1'!BI241=27,1,0)</f>
        <v>1</v>
      </c>
      <c r="BO241">
        <f>IF('Form responses 1'!BJ241=4,1,0)</f>
        <v>1</v>
      </c>
      <c r="BP241">
        <f>IF('Form responses 1'!BK241=29,1,0)</f>
        <v>1</v>
      </c>
      <c r="BQ241">
        <f>IF('Form responses 1'!BL241=20,1,0)</f>
        <v>1</v>
      </c>
      <c r="BR241">
        <f>IF('Form responses 1'!BM241="Семен потерял часть денег",1,0)</f>
        <v>1</v>
      </c>
      <c r="BS241">
        <f t="shared" si="36"/>
        <v>7</v>
      </c>
      <c r="BT241">
        <f t="shared" si="37"/>
        <v>1</v>
      </c>
      <c r="BU241">
        <f t="shared" si="38"/>
        <v>1</v>
      </c>
      <c r="BV241">
        <f t="shared" si="39"/>
        <v>0</v>
      </c>
    </row>
    <row r="242" spans="1:74" x14ac:dyDescent="0.25">
      <c r="A242">
        <f>IF('Form responses 1'!B242="Да",1,0)</f>
        <v>0</v>
      </c>
      <c r="B242">
        <f>IF('Form responses 1'!C242="Да",1,0)</f>
        <v>0</v>
      </c>
      <c r="C242">
        <f>IF('Form responses 1'!D242="Да",1,0)</f>
        <v>0</v>
      </c>
      <c r="D242">
        <f>IF('Form responses 1'!E242="Да",1,0)</f>
        <v>0</v>
      </c>
      <c r="E242">
        <f>IF('Form responses 1'!F242="Да",0,1)</f>
        <v>0</v>
      </c>
      <c r="F242">
        <f>IF('Form responses 1'!G242="Да",1,0)</f>
        <v>1</v>
      </c>
      <c r="G242">
        <f>IF('Form responses 1'!H242="Да",1,0)</f>
        <v>0</v>
      </c>
      <c r="H242">
        <f>IF('Form responses 1'!I242="Да",1,0)</f>
        <v>0</v>
      </c>
      <c r="I242">
        <f>IF('Form responses 1'!J242="Да",1,0)</f>
        <v>0</v>
      </c>
      <c r="J242">
        <f>IF('Form responses 1'!K242="Да",1,0)</f>
        <v>0</v>
      </c>
      <c r="K242">
        <f>IF('Form responses 1'!L242="Да",1,0)</f>
        <v>1</v>
      </c>
      <c r="L242">
        <f>IF('Form responses 1'!M242="Да",0,1)</f>
        <v>0</v>
      </c>
      <c r="M242">
        <f>IF('Form responses 1'!N242="Да",1,0)</f>
        <v>0</v>
      </c>
      <c r="N242">
        <f>IF('Form responses 1'!O242="Да",1,0)</f>
        <v>1</v>
      </c>
      <c r="O242">
        <f>IF('Form responses 1'!P242="Да",0,1)</f>
        <v>0</v>
      </c>
      <c r="P242">
        <f>IF('Form responses 1'!Q242="Да",1,0)</f>
        <v>0</v>
      </c>
      <c r="Q242">
        <f>IF('Form responses 1'!R242="Да",1,0)</f>
        <v>0</v>
      </c>
      <c r="R242">
        <f>IF('Form responses 1'!S242="Да",0,1)</f>
        <v>0</v>
      </c>
      <c r="S242">
        <f>IF('Form responses 1'!T242="Да",1,0)</f>
        <v>1</v>
      </c>
      <c r="T242">
        <f>IF('Form responses 1'!U242="Да",0,1)</f>
        <v>0</v>
      </c>
      <c r="U242">
        <f>IF('Form responses 1'!V242="Да",1,0)</f>
        <v>1</v>
      </c>
      <c r="V242">
        <f>IF('Form responses 1'!W242="Да",1,0)</f>
        <v>1</v>
      </c>
      <c r="W242">
        <f>IF('Form responses 1'!X242="Да",1,0)</f>
        <v>0</v>
      </c>
      <c r="X242">
        <f>IF('Form responses 1'!Y242="Да",1,0)</f>
        <v>0</v>
      </c>
      <c r="Y242">
        <f>IF('Form responses 1'!Z242="Да",1,0)</f>
        <v>1</v>
      </c>
      <c r="Z242">
        <f>IF('Form responses 1'!AA242="Да",1,0)</f>
        <v>0</v>
      </c>
      <c r="AA242">
        <f>IF('Form responses 1'!AB242="Да",1,0)</f>
        <v>0</v>
      </c>
      <c r="AB242">
        <f>IF('Form responses 1'!AC242="Да",1,0)</f>
        <v>0</v>
      </c>
      <c r="AC242">
        <f>IF('Form responses 1'!AD242="Да",0,1)</f>
        <v>1</v>
      </c>
      <c r="AD242">
        <f>IF('Form responses 1'!AE242="Да",0,1)</f>
        <v>0</v>
      </c>
      <c r="AE242">
        <f>IF('Form responses 1'!AF242="Да",1,0)</f>
        <v>1</v>
      </c>
      <c r="AF242">
        <f>IF('Form responses 1'!AG242="Да",0,1)</f>
        <v>0</v>
      </c>
      <c r="AG242">
        <f>IF('Form responses 1'!AH242="Да",1,0)</f>
        <v>1</v>
      </c>
      <c r="AH242">
        <f>IF('Form responses 1'!AI242="Да",0,1)</f>
        <v>0</v>
      </c>
      <c r="AI242">
        <f>IF('Form responses 1'!AJ242="Да",1,0)</f>
        <v>0</v>
      </c>
      <c r="AJ242">
        <f>IF('Form responses 1'!AK242="Да",1,0)</f>
        <v>0</v>
      </c>
      <c r="AK242">
        <f>IF('Form responses 1'!AL242="Да",0,1)</f>
        <v>0</v>
      </c>
      <c r="AL242">
        <f>IF('Form responses 1'!AM242="Да",1,0)</f>
        <v>0</v>
      </c>
      <c r="AM242">
        <f>IF('Form responses 1'!AN242="Да",1,0)</f>
        <v>1</v>
      </c>
      <c r="AN242">
        <f>IF('Form responses 1'!AO242="Да",1,0)</f>
        <v>0</v>
      </c>
      <c r="AO242">
        <f>IF('Form responses 1'!AP242="Да",0,1)</f>
        <v>1</v>
      </c>
      <c r="AP242">
        <f>IF('Form responses 1'!AQ242="Да",0,1)</f>
        <v>0</v>
      </c>
      <c r="AQ242">
        <f>IF('Form responses 1'!AR242="Да",1,0)</f>
        <v>0</v>
      </c>
      <c r="AR242">
        <f>IF('Form responses 1'!AS242="Да",1,0)</f>
        <v>0</v>
      </c>
      <c r="AS242">
        <f>IF('Form responses 1'!AT242="Да",1,0)</f>
        <v>1</v>
      </c>
      <c r="AT242">
        <f>IF('Form responses 1'!AU242="Да",1,0)</f>
        <v>0</v>
      </c>
      <c r="AU242">
        <f>IF('Form responses 1'!AV242="Да",1,0)</f>
        <v>0</v>
      </c>
      <c r="AV242">
        <f>IF('Form responses 1'!AW242="Да",0,1)</f>
        <v>1</v>
      </c>
      <c r="AW242">
        <f>IF('Form responses 1'!AX242="Да",1,0)</f>
        <v>1</v>
      </c>
      <c r="AX242">
        <f>IF('Form responses 1'!AY242="Да",1,0)</f>
        <v>0</v>
      </c>
      <c r="AY242">
        <f>IF('Form responses 1'!AZ242="Да",0,1)</f>
        <v>1</v>
      </c>
      <c r="AZ242">
        <f>IF('Form responses 1'!BA242="Да",1,0)</f>
        <v>0</v>
      </c>
      <c r="BA242">
        <f>IF('Form responses 1'!BB242="Да",1,0)</f>
        <v>1</v>
      </c>
      <c r="BB242">
        <f>IF('Form responses 1'!BC242="Да",0,1)</f>
        <v>0</v>
      </c>
      <c r="BC242">
        <f>IF('Form responses 1'!BD242="Да",1,0)</f>
        <v>1</v>
      </c>
      <c r="BD242">
        <f>IF('Form responses 1'!BE242="Да",1,0)</f>
        <v>1</v>
      </c>
      <c r="BE242">
        <f>IF('Form responses 1'!BF242="Да",1,0)</f>
        <v>0</v>
      </c>
      <c r="BF242">
        <f t="shared" si="31"/>
        <v>9</v>
      </c>
      <c r="BG242" t="str">
        <f t="shared" si="30"/>
        <v>3. амбиверт</v>
      </c>
      <c r="BH242">
        <f t="shared" si="32"/>
        <v>8</v>
      </c>
      <c r="BI242" t="str">
        <f t="shared" si="33"/>
        <v>3. средний</v>
      </c>
      <c r="BJ242">
        <f t="shared" si="34"/>
        <v>2</v>
      </c>
      <c r="BK242" t="str">
        <f t="shared" si="35"/>
        <v>ок</v>
      </c>
      <c r="BL242">
        <f>IF('Form responses 1'!BG242=5,1,0)</f>
        <v>0</v>
      </c>
      <c r="BM242">
        <f>IF('Form responses 1'!BH242=5,1,0)</f>
        <v>1</v>
      </c>
      <c r="BN242">
        <f>IF('Form responses 1'!BI242=27,1,0)</f>
        <v>1</v>
      </c>
      <c r="BO242">
        <f>IF('Form responses 1'!BJ242=4,1,0)</f>
        <v>1</v>
      </c>
      <c r="BP242">
        <f>IF('Form responses 1'!BK242=29,1,0)</f>
        <v>1</v>
      </c>
      <c r="BQ242">
        <f>IF('Form responses 1'!BL242=20,1,0)</f>
        <v>0</v>
      </c>
      <c r="BR242">
        <f>IF('Form responses 1'!BM242="Семен потерял часть денег",1,0)</f>
        <v>1</v>
      </c>
      <c r="BS242">
        <f t="shared" si="36"/>
        <v>5</v>
      </c>
      <c r="BT242">
        <f t="shared" si="37"/>
        <v>0</v>
      </c>
      <c r="BU242">
        <f t="shared" si="38"/>
        <v>0</v>
      </c>
      <c r="BV242">
        <f t="shared" si="39"/>
        <v>0</v>
      </c>
    </row>
    <row r="243" spans="1:74" x14ac:dyDescent="0.25">
      <c r="A243">
        <f>IF('Form responses 1'!B243="Да",1,0)</f>
        <v>0</v>
      </c>
      <c r="B243">
        <f>IF('Form responses 1'!C243="Да",1,0)</f>
        <v>1</v>
      </c>
      <c r="C243">
        <f>IF('Form responses 1'!D243="Да",1,0)</f>
        <v>1</v>
      </c>
      <c r="D243">
        <f>IF('Form responses 1'!E243="Да",1,0)</f>
        <v>1</v>
      </c>
      <c r="E243">
        <f>IF('Form responses 1'!F243="Да",0,1)</f>
        <v>0</v>
      </c>
      <c r="F243">
        <f>IF('Form responses 1'!G243="Да",1,0)</f>
        <v>1</v>
      </c>
      <c r="G243">
        <f>IF('Form responses 1'!H243="Да",1,0)</f>
        <v>0</v>
      </c>
      <c r="H243">
        <f>IF('Form responses 1'!I243="Да",1,0)</f>
        <v>0</v>
      </c>
      <c r="I243">
        <f>IF('Form responses 1'!J243="Да",1,0)</f>
        <v>1</v>
      </c>
      <c r="J243">
        <f>IF('Form responses 1'!K243="Да",1,0)</f>
        <v>0</v>
      </c>
      <c r="K243">
        <f>IF('Form responses 1'!L243="Да",1,0)</f>
        <v>1</v>
      </c>
      <c r="L243">
        <f>IF('Form responses 1'!M243="Да",0,1)</f>
        <v>0</v>
      </c>
      <c r="M243">
        <f>IF('Form responses 1'!N243="Да",1,0)</f>
        <v>1</v>
      </c>
      <c r="N243">
        <f>IF('Form responses 1'!O243="Да",1,0)</f>
        <v>1</v>
      </c>
      <c r="O243">
        <f>IF('Form responses 1'!P243="Да",0,1)</f>
        <v>0</v>
      </c>
      <c r="P243">
        <f>IF('Form responses 1'!Q243="Да",1,0)</f>
        <v>0</v>
      </c>
      <c r="Q243">
        <f>IF('Form responses 1'!R243="Да",1,0)</f>
        <v>0</v>
      </c>
      <c r="R243">
        <f>IF('Form responses 1'!S243="Да",0,1)</f>
        <v>0</v>
      </c>
      <c r="S243">
        <f>IF('Form responses 1'!T243="Да",1,0)</f>
        <v>0</v>
      </c>
      <c r="T243">
        <f>IF('Form responses 1'!U243="Да",0,1)</f>
        <v>0</v>
      </c>
      <c r="U243">
        <f>IF('Form responses 1'!V243="Да",1,0)</f>
        <v>1</v>
      </c>
      <c r="V243">
        <f>IF('Form responses 1'!W243="Да",1,0)</f>
        <v>0</v>
      </c>
      <c r="W243">
        <f>IF('Form responses 1'!X243="Да",1,0)</f>
        <v>0</v>
      </c>
      <c r="X243">
        <f>IF('Form responses 1'!Y243="Да",1,0)</f>
        <v>0</v>
      </c>
      <c r="Y243">
        <f>IF('Form responses 1'!Z243="Да",1,0)</f>
        <v>0</v>
      </c>
      <c r="Z243">
        <f>IF('Form responses 1'!AA243="Да",1,0)</f>
        <v>0</v>
      </c>
      <c r="AA243">
        <f>IF('Form responses 1'!AB243="Да",1,0)</f>
        <v>0</v>
      </c>
      <c r="AB243">
        <f>IF('Form responses 1'!AC243="Да",1,0)</f>
        <v>0</v>
      </c>
      <c r="AC243">
        <f>IF('Form responses 1'!AD243="Да",0,1)</f>
        <v>0</v>
      </c>
      <c r="AD243">
        <f>IF('Form responses 1'!AE243="Да",0,1)</f>
        <v>1</v>
      </c>
      <c r="AE243">
        <f>IF('Form responses 1'!AF243="Да",1,0)</f>
        <v>0</v>
      </c>
      <c r="AF243">
        <f>IF('Form responses 1'!AG243="Да",0,1)</f>
        <v>0</v>
      </c>
      <c r="AG243">
        <f>IF('Form responses 1'!AH243="Да",1,0)</f>
        <v>1</v>
      </c>
      <c r="AH243">
        <f>IF('Form responses 1'!AI243="Да",0,1)</f>
        <v>0</v>
      </c>
      <c r="AI243">
        <f>IF('Form responses 1'!AJ243="Да",1,0)</f>
        <v>0</v>
      </c>
      <c r="AJ243">
        <f>IF('Form responses 1'!AK243="Да",1,0)</f>
        <v>0</v>
      </c>
      <c r="AK243">
        <f>IF('Form responses 1'!AL243="Да",0,1)</f>
        <v>0</v>
      </c>
      <c r="AL243">
        <f>IF('Form responses 1'!AM243="Да",1,0)</f>
        <v>1</v>
      </c>
      <c r="AM243">
        <f>IF('Form responses 1'!AN243="Да",1,0)</f>
        <v>0</v>
      </c>
      <c r="AN243">
        <f>IF('Form responses 1'!AO243="Да",1,0)</f>
        <v>0</v>
      </c>
      <c r="AO243">
        <f>IF('Form responses 1'!AP243="Да",0,1)</f>
        <v>0</v>
      </c>
      <c r="AP243">
        <f>IF('Form responses 1'!AQ243="Да",0,1)</f>
        <v>0</v>
      </c>
      <c r="AQ243">
        <f>IF('Form responses 1'!AR243="Да",1,0)</f>
        <v>0</v>
      </c>
      <c r="AR243">
        <f>IF('Form responses 1'!AS243="Да",1,0)</f>
        <v>0</v>
      </c>
      <c r="AS243">
        <f>IF('Form responses 1'!AT243="Да",1,0)</f>
        <v>0</v>
      </c>
      <c r="AT243">
        <f>IF('Form responses 1'!AU243="Да",1,0)</f>
        <v>0</v>
      </c>
      <c r="AU243">
        <f>IF('Form responses 1'!AV243="Да",1,0)</f>
        <v>1</v>
      </c>
      <c r="AV243">
        <f>IF('Form responses 1'!AW243="Да",0,1)</f>
        <v>1</v>
      </c>
      <c r="AW243">
        <f>IF('Form responses 1'!AX243="Да",1,0)</f>
        <v>0</v>
      </c>
      <c r="AX243">
        <f>IF('Form responses 1'!AY243="Да",1,0)</f>
        <v>1</v>
      </c>
      <c r="AY243">
        <f>IF('Form responses 1'!AZ243="Да",0,1)</f>
        <v>0</v>
      </c>
      <c r="AZ243">
        <f>IF('Form responses 1'!BA243="Да",1,0)</f>
        <v>1</v>
      </c>
      <c r="BA243">
        <f>IF('Form responses 1'!BB243="Да",1,0)</f>
        <v>0</v>
      </c>
      <c r="BB243">
        <f>IF('Form responses 1'!BC243="Да",0,1)</f>
        <v>1</v>
      </c>
      <c r="BC243">
        <f>IF('Form responses 1'!BD243="Да",1,0)</f>
        <v>1</v>
      </c>
      <c r="BD243">
        <f>IF('Form responses 1'!BE243="Да",1,0)</f>
        <v>0</v>
      </c>
      <c r="BE243">
        <f>IF('Form responses 1'!BF243="Да",1,0)</f>
        <v>0</v>
      </c>
      <c r="BF243">
        <f t="shared" si="31"/>
        <v>2</v>
      </c>
      <c r="BG243" t="str">
        <f t="shared" si="30"/>
        <v>5. глубокий интраверт</v>
      </c>
      <c r="BH243">
        <f t="shared" si="32"/>
        <v>12</v>
      </c>
      <c r="BI243" t="str">
        <f t="shared" si="33"/>
        <v>3. средний</v>
      </c>
      <c r="BJ243">
        <f t="shared" si="34"/>
        <v>4</v>
      </c>
      <c r="BK243" t="str">
        <f t="shared" si="35"/>
        <v>ок</v>
      </c>
      <c r="BL243">
        <f>IF('Form responses 1'!BG243=5,1,0)</f>
        <v>0</v>
      </c>
      <c r="BM243">
        <f>IF('Form responses 1'!BH243=5,1,0)</f>
        <v>0</v>
      </c>
      <c r="BN243">
        <f>IF('Form responses 1'!BI243=27,1,0)</f>
        <v>0</v>
      </c>
      <c r="BO243">
        <f>IF('Form responses 1'!BJ243=4,1,0)</f>
        <v>0</v>
      </c>
      <c r="BP243">
        <f>IF('Form responses 1'!BK243=29,1,0)</f>
        <v>0</v>
      </c>
      <c r="BQ243">
        <f>IF('Form responses 1'!BL243=20,1,0)</f>
        <v>0</v>
      </c>
      <c r="BR243">
        <f>IF('Form responses 1'!BM243="Семен потерял часть денег",1,0)</f>
        <v>0</v>
      </c>
      <c r="BS243">
        <f t="shared" si="36"/>
        <v>0</v>
      </c>
      <c r="BT243">
        <f t="shared" si="37"/>
        <v>0</v>
      </c>
      <c r="BU243">
        <f t="shared" si="38"/>
        <v>0</v>
      </c>
      <c r="BV243">
        <f t="shared" si="39"/>
        <v>1</v>
      </c>
    </row>
    <row r="244" spans="1:74" x14ac:dyDescent="0.25">
      <c r="A244">
        <f>IF('Form responses 1'!B244="Да",1,0)</f>
        <v>1</v>
      </c>
      <c r="B244">
        <f>IF('Form responses 1'!C244="Да",1,0)</f>
        <v>0</v>
      </c>
      <c r="C244">
        <f>IF('Form responses 1'!D244="Да",1,0)</f>
        <v>0</v>
      </c>
      <c r="D244">
        <f>IF('Form responses 1'!E244="Да",1,0)</f>
        <v>1</v>
      </c>
      <c r="E244">
        <f>IF('Form responses 1'!F244="Да",0,1)</f>
        <v>0</v>
      </c>
      <c r="F244">
        <f>IF('Form responses 1'!G244="Да",1,0)</f>
        <v>0</v>
      </c>
      <c r="G244">
        <f>IF('Form responses 1'!H244="Да",1,0)</f>
        <v>0</v>
      </c>
      <c r="H244">
        <f>IF('Form responses 1'!I244="Да",1,0)</f>
        <v>0</v>
      </c>
      <c r="I244">
        <f>IF('Form responses 1'!J244="Да",1,0)</f>
        <v>1</v>
      </c>
      <c r="J244">
        <f>IF('Form responses 1'!K244="Да",1,0)</f>
        <v>0</v>
      </c>
      <c r="K244">
        <f>IF('Form responses 1'!L244="Да",1,0)</f>
        <v>1</v>
      </c>
      <c r="L244">
        <f>IF('Form responses 1'!M244="Да",0,1)</f>
        <v>0</v>
      </c>
      <c r="M244">
        <f>IF('Form responses 1'!N244="Да",1,0)</f>
        <v>1</v>
      </c>
      <c r="N244">
        <f>IF('Form responses 1'!O244="Да",1,0)</f>
        <v>1</v>
      </c>
      <c r="O244">
        <f>IF('Form responses 1'!P244="Да",0,1)</f>
        <v>1</v>
      </c>
      <c r="P244">
        <f>IF('Form responses 1'!Q244="Да",1,0)</f>
        <v>1</v>
      </c>
      <c r="Q244">
        <f>IF('Form responses 1'!R244="Да",1,0)</f>
        <v>1</v>
      </c>
      <c r="R244">
        <f>IF('Form responses 1'!S244="Да",0,1)</f>
        <v>0</v>
      </c>
      <c r="S244">
        <f>IF('Form responses 1'!T244="Да",1,0)</f>
        <v>1</v>
      </c>
      <c r="T244">
        <f>IF('Form responses 1'!U244="Да",0,1)</f>
        <v>0</v>
      </c>
      <c r="U244">
        <f>IF('Form responses 1'!V244="Да",1,0)</f>
        <v>1</v>
      </c>
      <c r="V244">
        <f>IF('Form responses 1'!W244="Да",1,0)</f>
        <v>1</v>
      </c>
      <c r="W244">
        <f>IF('Form responses 1'!X244="Да",1,0)</f>
        <v>1</v>
      </c>
      <c r="X244">
        <f>IF('Form responses 1'!Y244="Да",1,0)</f>
        <v>1</v>
      </c>
      <c r="Y244">
        <f>IF('Form responses 1'!Z244="Да",1,0)</f>
        <v>1</v>
      </c>
      <c r="Z244">
        <f>IF('Form responses 1'!AA244="Да",1,0)</f>
        <v>1</v>
      </c>
      <c r="AA244">
        <f>IF('Form responses 1'!AB244="Да",1,0)</f>
        <v>1</v>
      </c>
      <c r="AB244">
        <f>IF('Form responses 1'!AC244="Да",1,0)</f>
        <v>1</v>
      </c>
      <c r="AC244">
        <f>IF('Form responses 1'!AD244="Да",0,1)</f>
        <v>1</v>
      </c>
      <c r="AD244">
        <f>IF('Form responses 1'!AE244="Да",0,1)</f>
        <v>1</v>
      </c>
      <c r="AE244">
        <f>IF('Form responses 1'!AF244="Да",1,0)</f>
        <v>1</v>
      </c>
      <c r="AF244">
        <f>IF('Form responses 1'!AG244="Да",0,1)</f>
        <v>0</v>
      </c>
      <c r="AG244">
        <f>IF('Form responses 1'!AH244="Да",1,0)</f>
        <v>1</v>
      </c>
      <c r="AH244">
        <f>IF('Form responses 1'!AI244="Да",0,1)</f>
        <v>0</v>
      </c>
      <c r="AI244">
        <f>IF('Form responses 1'!AJ244="Да",1,0)</f>
        <v>1</v>
      </c>
      <c r="AJ244">
        <f>IF('Form responses 1'!AK244="Да",1,0)</f>
        <v>0</v>
      </c>
      <c r="AK244">
        <f>IF('Form responses 1'!AL244="Да",0,1)</f>
        <v>1</v>
      </c>
      <c r="AL244">
        <f>IF('Form responses 1'!AM244="Да",1,0)</f>
        <v>0</v>
      </c>
      <c r="AM244">
        <f>IF('Form responses 1'!AN244="Да",1,0)</f>
        <v>0</v>
      </c>
      <c r="AN244">
        <f>IF('Form responses 1'!AO244="Да",1,0)</f>
        <v>0</v>
      </c>
      <c r="AO244">
        <f>IF('Form responses 1'!AP244="Да",0,1)</f>
        <v>0</v>
      </c>
      <c r="AP244">
        <f>IF('Form responses 1'!AQ244="Да",0,1)</f>
        <v>0</v>
      </c>
      <c r="AQ244">
        <f>IF('Form responses 1'!AR244="Да",1,0)</f>
        <v>0</v>
      </c>
      <c r="AR244">
        <f>IF('Form responses 1'!AS244="Да",1,0)</f>
        <v>0</v>
      </c>
      <c r="AS244">
        <f>IF('Form responses 1'!AT244="Да",1,0)</f>
        <v>1</v>
      </c>
      <c r="AT244">
        <f>IF('Form responses 1'!AU244="Да",1,0)</f>
        <v>0</v>
      </c>
      <c r="AU244">
        <f>IF('Form responses 1'!AV244="Да",1,0)</f>
        <v>0</v>
      </c>
      <c r="AV244">
        <f>IF('Form responses 1'!AW244="Да",0,1)</f>
        <v>0</v>
      </c>
      <c r="AW244">
        <f>IF('Form responses 1'!AX244="Да",1,0)</f>
        <v>0</v>
      </c>
      <c r="AX244">
        <f>IF('Form responses 1'!AY244="Да",1,0)</f>
        <v>1</v>
      </c>
      <c r="AY244">
        <f>IF('Form responses 1'!AZ244="Да",0,1)</f>
        <v>1</v>
      </c>
      <c r="AZ244">
        <f>IF('Form responses 1'!BA244="Да",1,0)</f>
        <v>1</v>
      </c>
      <c r="BA244">
        <f>IF('Form responses 1'!BB244="Да",1,0)</f>
        <v>1</v>
      </c>
      <c r="BB244">
        <f>IF('Form responses 1'!BC244="Да",0,1)</f>
        <v>1</v>
      </c>
      <c r="BC244">
        <f>IF('Form responses 1'!BD244="Да",1,0)</f>
        <v>1</v>
      </c>
      <c r="BD244">
        <f>IF('Form responses 1'!BE244="Да",1,0)</f>
        <v>1</v>
      </c>
      <c r="BE244">
        <f>IF('Form responses 1'!BF244="Да",1,0)</f>
        <v>0</v>
      </c>
      <c r="BF244">
        <f t="shared" si="31"/>
        <v>12</v>
      </c>
      <c r="BG244" t="str">
        <f t="shared" si="30"/>
        <v>3. амбиверт</v>
      </c>
      <c r="BH244">
        <f t="shared" si="32"/>
        <v>17</v>
      </c>
      <c r="BI244" t="str">
        <f t="shared" si="33"/>
        <v>2. Высокий</v>
      </c>
      <c r="BJ244">
        <f t="shared" si="34"/>
        <v>3</v>
      </c>
      <c r="BK244" t="str">
        <f t="shared" si="35"/>
        <v>ок</v>
      </c>
      <c r="BL244">
        <f>IF('Form responses 1'!BG244=5,1,0)</f>
        <v>1</v>
      </c>
      <c r="BM244">
        <f>IF('Form responses 1'!BH244=5,1,0)</f>
        <v>1</v>
      </c>
      <c r="BN244">
        <f>IF('Form responses 1'!BI244=27,1,0)</f>
        <v>1</v>
      </c>
      <c r="BO244">
        <f>IF('Form responses 1'!BJ244=4,1,0)</f>
        <v>1</v>
      </c>
      <c r="BP244">
        <f>IF('Form responses 1'!BK244=29,1,0)</f>
        <v>1</v>
      </c>
      <c r="BQ244">
        <f>IF('Form responses 1'!BL244=20,1,0)</f>
        <v>1</v>
      </c>
      <c r="BR244">
        <f>IF('Form responses 1'!BM244="Семен потерял часть денег",1,0)</f>
        <v>1</v>
      </c>
      <c r="BS244">
        <f t="shared" si="36"/>
        <v>7</v>
      </c>
      <c r="BT244">
        <f t="shared" si="37"/>
        <v>1</v>
      </c>
      <c r="BU244">
        <f t="shared" si="38"/>
        <v>1</v>
      </c>
      <c r="BV244">
        <f t="shared" si="39"/>
        <v>0</v>
      </c>
    </row>
    <row r="245" spans="1:74" x14ac:dyDescent="0.25">
      <c r="A245">
        <f>IF('Form responses 1'!B245="Да",1,0)</f>
        <v>1</v>
      </c>
      <c r="B245">
        <f>IF('Form responses 1'!C245="Да",1,0)</f>
        <v>0</v>
      </c>
      <c r="C245">
        <f>IF('Form responses 1'!D245="Да",1,0)</f>
        <v>0</v>
      </c>
      <c r="D245">
        <f>IF('Form responses 1'!E245="Да",1,0)</f>
        <v>1</v>
      </c>
      <c r="E245">
        <f>IF('Form responses 1'!F245="Да",0,1)</f>
        <v>1</v>
      </c>
      <c r="F245">
        <f>IF('Form responses 1'!G245="Да",1,0)</f>
        <v>1</v>
      </c>
      <c r="G245">
        <f>IF('Form responses 1'!H245="Да",1,0)</f>
        <v>0</v>
      </c>
      <c r="H245">
        <f>IF('Form responses 1'!I245="Да",1,0)</f>
        <v>1</v>
      </c>
      <c r="I245">
        <f>IF('Form responses 1'!J245="Да",1,0)</f>
        <v>0</v>
      </c>
      <c r="J245">
        <f>IF('Form responses 1'!K245="Да",1,0)</f>
        <v>0</v>
      </c>
      <c r="K245">
        <f>IF('Form responses 1'!L245="Да",1,0)</f>
        <v>0</v>
      </c>
      <c r="L245">
        <f>IF('Form responses 1'!M245="Да",0,1)</f>
        <v>1</v>
      </c>
      <c r="M245">
        <f>IF('Form responses 1'!N245="Да",1,0)</f>
        <v>1</v>
      </c>
      <c r="N245">
        <f>IF('Form responses 1'!O245="Да",1,0)</f>
        <v>1</v>
      </c>
      <c r="O245">
        <f>IF('Form responses 1'!P245="Да",0,1)</f>
        <v>1</v>
      </c>
      <c r="P245">
        <f>IF('Form responses 1'!Q245="Да",1,0)</f>
        <v>0</v>
      </c>
      <c r="Q245">
        <f>IF('Form responses 1'!R245="Да",1,0)</f>
        <v>0</v>
      </c>
      <c r="R245">
        <f>IF('Form responses 1'!S245="Да",0,1)</f>
        <v>0</v>
      </c>
      <c r="S245">
        <f>IF('Form responses 1'!T245="Да",1,0)</f>
        <v>1</v>
      </c>
      <c r="T245">
        <f>IF('Form responses 1'!U245="Да",0,1)</f>
        <v>0</v>
      </c>
      <c r="U245">
        <f>IF('Form responses 1'!V245="Да",1,0)</f>
        <v>1</v>
      </c>
      <c r="V245">
        <f>IF('Form responses 1'!W245="Да",1,0)</f>
        <v>0</v>
      </c>
      <c r="W245">
        <f>IF('Form responses 1'!X245="Да",1,0)</f>
        <v>0</v>
      </c>
      <c r="X245">
        <f>IF('Form responses 1'!Y245="Да",1,0)</f>
        <v>0</v>
      </c>
      <c r="Y245">
        <f>IF('Form responses 1'!Z245="Да",1,0)</f>
        <v>1</v>
      </c>
      <c r="Z245">
        <f>IF('Form responses 1'!AA245="Да",1,0)</f>
        <v>0</v>
      </c>
      <c r="AA245">
        <f>IF('Form responses 1'!AB245="Да",1,0)</f>
        <v>1</v>
      </c>
      <c r="AB245">
        <f>IF('Form responses 1'!AC245="Да",1,0)</f>
        <v>0</v>
      </c>
      <c r="AC245">
        <f>IF('Form responses 1'!AD245="Да",0,1)</f>
        <v>1</v>
      </c>
      <c r="AD245">
        <f>IF('Form responses 1'!AE245="Да",0,1)</f>
        <v>1</v>
      </c>
      <c r="AE245">
        <f>IF('Form responses 1'!AF245="Да",1,0)</f>
        <v>1</v>
      </c>
      <c r="AF245">
        <f>IF('Form responses 1'!AG245="Да",0,1)</f>
        <v>0</v>
      </c>
      <c r="AG245">
        <f>IF('Form responses 1'!AH245="Да",1,0)</f>
        <v>1</v>
      </c>
      <c r="AH245">
        <f>IF('Form responses 1'!AI245="Да",0,1)</f>
        <v>0</v>
      </c>
      <c r="AI245">
        <f>IF('Form responses 1'!AJ245="Да",1,0)</f>
        <v>0</v>
      </c>
      <c r="AJ245">
        <f>IF('Form responses 1'!AK245="Да",1,0)</f>
        <v>1</v>
      </c>
      <c r="AK245">
        <f>IF('Form responses 1'!AL245="Да",0,1)</f>
        <v>0</v>
      </c>
      <c r="AL245">
        <f>IF('Form responses 1'!AM245="Да",1,0)</f>
        <v>0</v>
      </c>
      <c r="AM245">
        <f>IF('Form responses 1'!AN245="Да",1,0)</f>
        <v>1</v>
      </c>
      <c r="AN245">
        <f>IF('Form responses 1'!AO245="Да",1,0)</f>
        <v>1</v>
      </c>
      <c r="AO245">
        <f>IF('Form responses 1'!AP245="Да",0,1)</f>
        <v>1</v>
      </c>
      <c r="AP245">
        <f>IF('Form responses 1'!AQ245="Да",0,1)</f>
        <v>0</v>
      </c>
      <c r="AQ245">
        <f>IF('Form responses 1'!AR245="Да",1,0)</f>
        <v>0</v>
      </c>
      <c r="AR245">
        <f>IF('Form responses 1'!AS245="Да",1,0)</f>
        <v>0</v>
      </c>
      <c r="AS245">
        <f>IF('Form responses 1'!AT245="Да",1,0)</f>
        <v>0</v>
      </c>
      <c r="AT245">
        <f>IF('Form responses 1'!AU245="Да",1,0)</f>
        <v>0</v>
      </c>
      <c r="AU245">
        <f>IF('Form responses 1'!AV245="Да",1,0)</f>
        <v>0</v>
      </c>
      <c r="AV245">
        <f>IF('Form responses 1'!AW245="Да",0,1)</f>
        <v>0</v>
      </c>
      <c r="AW245">
        <f>IF('Form responses 1'!AX245="Да",1,0)</f>
        <v>1</v>
      </c>
      <c r="AX245">
        <f>IF('Form responses 1'!AY245="Да",1,0)</f>
        <v>0</v>
      </c>
      <c r="AY245">
        <f>IF('Form responses 1'!AZ245="Да",0,1)</f>
        <v>1</v>
      </c>
      <c r="AZ245">
        <f>IF('Form responses 1'!BA245="Да",1,0)</f>
        <v>0</v>
      </c>
      <c r="BA245">
        <f>IF('Form responses 1'!BB245="Да",1,0)</f>
        <v>1</v>
      </c>
      <c r="BB245">
        <f>IF('Form responses 1'!BC245="Да",0,1)</f>
        <v>1</v>
      </c>
      <c r="BC245">
        <f>IF('Form responses 1'!BD245="Да",1,0)</f>
        <v>1</v>
      </c>
      <c r="BD245">
        <f>IF('Form responses 1'!BE245="Да",1,0)</f>
        <v>0</v>
      </c>
      <c r="BE245">
        <f>IF('Form responses 1'!BF245="Да",1,0)</f>
        <v>0</v>
      </c>
      <c r="BF245">
        <f t="shared" si="31"/>
        <v>13</v>
      </c>
      <c r="BG245" t="str">
        <f t="shared" si="30"/>
        <v>3. амбиверт</v>
      </c>
      <c r="BH245">
        <f t="shared" si="32"/>
        <v>8</v>
      </c>
      <c r="BI245" t="str">
        <f t="shared" si="33"/>
        <v>3. средний</v>
      </c>
      <c r="BJ245">
        <f t="shared" si="34"/>
        <v>5</v>
      </c>
      <c r="BK245" t="str">
        <f t="shared" si="35"/>
        <v>пздт</v>
      </c>
      <c r="BL245">
        <f>IF('Form responses 1'!BG245=5,1,0)</f>
        <v>1</v>
      </c>
      <c r="BM245">
        <f>IF('Form responses 1'!BH245=5,1,0)</f>
        <v>1</v>
      </c>
      <c r="BN245">
        <f>IF('Form responses 1'!BI245=27,1,0)</f>
        <v>1</v>
      </c>
      <c r="BO245">
        <f>IF('Form responses 1'!BJ245=4,1,0)</f>
        <v>1</v>
      </c>
      <c r="BP245">
        <f>IF('Form responses 1'!BK245=29,1,0)</f>
        <v>0</v>
      </c>
      <c r="BQ245">
        <f>IF('Form responses 1'!BL245=20,1,0)</f>
        <v>0</v>
      </c>
      <c r="BR245">
        <f>IF('Form responses 1'!BM245="Семен потерял часть денег",1,0)</f>
        <v>0</v>
      </c>
      <c r="BS245">
        <f t="shared" si="36"/>
        <v>4</v>
      </c>
      <c r="BT245">
        <f t="shared" si="37"/>
        <v>0</v>
      </c>
      <c r="BU245">
        <f t="shared" si="38"/>
        <v>0</v>
      </c>
      <c r="BV245">
        <f t="shared" si="39"/>
        <v>1</v>
      </c>
    </row>
    <row r="246" spans="1:74" x14ac:dyDescent="0.25">
      <c r="A246">
        <f>IF('Form responses 1'!B246="Да",1,0)</f>
        <v>0</v>
      </c>
      <c r="B246">
        <f>IF('Form responses 1'!C246="Да",1,0)</f>
        <v>0</v>
      </c>
      <c r="C246">
        <f>IF('Form responses 1'!D246="Да",1,0)</f>
        <v>1</v>
      </c>
      <c r="D246">
        <f>IF('Form responses 1'!E246="Да",1,0)</f>
        <v>0</v>
      </c>
      <c r="E246">
        <f>IF('Form responses 1'!F246="Да",0,1)</f>
        <v>0</v>
      </c>
      <c r="F246">
        <f>IF('Form responses 1'!G246="Да",1,0)</f>
        <v>1</v>
      </c>
      <c r="G246">
        <f>IF('Form responses 1'!H246="Да",1,0)</f>
        <v>1</v>
      </c>
      <c r="H246">
        <f>IF('Form responses 1'!I246="Да",1,0)</f>
        <v>1</v>
      </c>
      <c r="I246">
        <f>IF('Form responses 1'!J246="Да",1,0)</f>
        <v>0</v>
      </c>
      <c r="J246">
        <f>IF('Form responses 1'!K246="Да",1,0)</f>
        <v>0</v>
      </c>
      <c r="K246">
        <f>IF('Form responses 1'!L246="Да",1,0)</f>
        <v>0</v>
      </c>
      <c r="L246">
        <f>IF('Form responses 1'!M246="Да",0,1)</f>
        <v>0</v>
      </c>
      <c r="M246">
        <f>IF('Form responses 1'!N246="Да",1,0)</f>
        <v>0</v>
      </c>
      <c r="N246">
        <f>IF('Form responses 1'!O246="Да",1,0)</f>
        <v>1</v>
      </c>
      <c r="O246">
        <f>IF('Form responses 1'!P246="Да",0,1)</f>
        <v>0</v>
      </c>
      <c r="P246">
        <f>IF('Form responses 1'!Q246="Да",1,0)</f>
        <v>0</v>
      </c>
      <c r="Q246">
        <f>IF('Form responses 1'!R246="Да",1,0)</f>
        <v>0</v>
      </c>
      <c r="R246">
        <f>IF('Form responses 1'!S246="Да",0,1)</f>
        <v>0</v>
      </c>
      <c r="S246">
        <f>IF('Form responses 1'!T246="Да",1,0)</f>
        <v>1</v>
      </c>
      <c r="T246">
        <f>IF('Form responses 1'!U246="Да",0,1)</f>
        <v>0</v>
      </c>
      <c r="U246">
        <f>IF('Form responses 1'!V246="Да",1,0)</f>
        <v>1</v>
      </c>
      <c r="V246">
        <f>IF('Form responses 1'!W246="Да",1,0)</f>
        <v>0</v>
      </c>
      <c r="W246">
        <f>IF('Form responses 1'!X246="Да",1,0)</f>
        <v>0</v>
      </c>
      <c r="X246">
        <f>IF('Form responses 1'!Y246="Да",1,0)</f>
        <v>0</v>
      </c>
      <c r="Y246">
        <f>IF('Form responses 1'!Z246="Да",1,0)</f>
        <v>1</v>
      </c>
      <c r="Z246">
        <f>IF('Form responses 1'!AA246="Да",1,0)</f>
        <v>0</v>
      </c>
      <c r="AA246">
        <f>IF('Form responses 1'!AB246="Да",1,0)</f>
        <v>1</v>
      </c>
      <c r="AB246">
        <f>IF('Form responses 1'!AC246="Да",1,0)</f>
        <v>0</v>
      </c>
      <c r="AC246">
        <f>IF('Form responses 1'!AD246="Да",0,1)</f>
        <v>1</v>
      </c>
      <c r="AD246">
        <f>IF('Form responses 1'!AE246="Да",0,1)</f>
        <v>1</v>
      </c>
      <c r="AE246">
        <f>IF('Form responses 1'!AF246="Да",1,0)</f>
        <v>1</v>
      </c>
      <c r="AF246">
        <f>IF('Form responses 1'!AG246="Да",0,1)</f>
        <v>0</v>
      </c>
      <c r="AG246">
        <f>IF('Form responses 1'!AH246="Да",1,0)</f>
        <v>0</v>
      </c>
      <c r="AH246">
        <f>IF('Form responses 1'!AI246="Да",0,1)</f>
        <v>0</v>
      </c>
      <c r="AI246">
        <f>IF('Form responses 1'!AJ246="Да",1,0)</f>
        <v>0</v>
      </c>
      <c r="AJ246">
        <f>IF('Form responses 1'!AK246="Да",1,0)</f>
        <v>1</v>
      </c>
      <c r="AK246">
        <f>IF('Form responses 1'!AL246="Да",0,1)</f>
        <v>0</v>
      </c>
      <c r="AL246">
        <f>IF('Form responses 1'!AM246="Да",1,0)</f>
        <v>0</v>
      </c>
      <c r="AM246">
        <f>IF('Form responses 1'!AN246="Да",1,0)</f>
        <v>1</v>
      </c>
      <c r="AN246">
        <f>IF('Form responses 1'!AO246="Да",1,0)</f>
        <v>0</v>
      </c>
      <c r="AO246">
        <f>IF('Form responses 1'!AP246="Да",0,1)</f>
        <v>1</v>
      </c>
      <c r="AP246">
        <f>IF('Form responses 1'!AQ246="Да",0,1)</f>
        <v>0</v>
      </c>
      <c r="AQ246">
        <f>IF('Form responses 1'!AR246="Да",1,0)</f>
        <v>0</v>
      </c>
      <c r="AR246">
        <f>IF('Form responses 1'!AS246="Да",1,0)</f>
        <v>0</v>
      </c>
      <c r="AS246">
        <f>IF('Form responses 1'!AT246="Да",1,0)</f>
        <v>0</v>
      </c>
      <c r="AT246">
        <f>IF('Form responses 1'!AU246="Да",1,0)</f>
        <v>0</v>
      </c>
      <c r="AU246">
        <f>IF('Form responses 1'!AV246="Да",1,0)</f>
        <v>0</v>
      </c>
      <c r="AV246">
        <f>IF('Form responses 1'!AW246="Да",0,1)</f>
        <v>0</v>
      </c>
      <c r="AW246">
        <f>IF('Form responses 1'!AX246="Да",1,0)</f>
        <v>1</v>
      </c>
      <c r="AX246">
        <f>IF('Form responses 1'!AY246="Да",1,0)</f>
        <v>0</v>
      </c>
      <c r="AY246">
        <f>IF('Form responses 1'!AZ246="Да",0,1)</f>
        <v>0</v>
      </c>
      <c r="AZ246">
        <f>IF('Form responses 1'!BA246="Да",1,0)</f>
        <v>0</v>
      </c>
      <c r="BA246">
        <f>IF('Form responses 1'!BB246="Да",1,0)</f>
        <v>1</v>
      </c>
      <c r="BB246">
        <f>IF('Form responses 1'!BC246="Да",0,1)</f>
        <v>1</v>
      </c>
      <c r="BC246">
        <f>IF('Form responses 1'!BD246="Да",1,0)</f>
        <v>0</v>
      </c>
      <c r="BD246">
        <f>IF('Form responses 1'!BE246="Да",1,0)</f>
        <v>0</v>
      </c>
      <c r="BE246">
        <f>IF('Form responses 1'!BF246="Да",1,0)</f>
        <v>0</v>
      </c>
      <c r="BF246">
        <f t="shared" si="31"/>
        <v>9</v>
      </c>
      <c r="BG246" t="str">
        <f t="shared" si="30"/>
        <v>3. амбиверт</v>
      </c>
      <c r="BH246">
        <f t="shared" si="32"/>
        <v>5</v>
      </c>
      <c r="BI246" t="str">
        <f t="shared" si="33"/>
        <v>4. низкий</v>
      </c>
      <c r="BJ246">
        <f t="shared" si="34"/>
        <v>4</v>
      </c>
      <c r="BK246" t="str">
        <f t="shared" si="35"/>
        <v>ок</v>
      </c>
      <c r="BL246">
        <f>IF('Form responses 1'!BG246=5,1,0)</f>
        <v>1</v>
      </c>
      <c r="BM246">
        <f>IF('Form responses 1'!BH246=5,1,0)</f>
        <v>1</v>
      </c>
      <c r="BN246">
        <f>IF('Form responses 1'!BI246=27,1,0)</f>
        <v>1</v>
      </c>
      <c r="BO246">
        <f>IF('Form responses 1'!BJ246=4,1,0)</f>
        <v>1</v>
      </c>
      <c r="BP246">
        <f>IF('Form responses 1'!BK246=29,1,0)</f>
        <v>1</v>
      </c>
      <c r="BQ246">
        <f>IF('Form responses 1'!BL246=20,1,0)</f>
        <v>0</v>
      </c>
      <c r="BR246">
        <f>IF('Form responses 1'!BM246="Семен потерял часть денег",1,0)</f>
        <v>1</v>
      </c>
      <c r="BS246">
        <f t="shared" si="36"/>
        <v>6</v>
      </c>
      <c r="BT246">
        <f t="shared" si="37"/>
        <v>0</v>
      </c>
      <c r="BU246">
        <f t="shared" si="38"/>
        <v>1</v>
      </c>
      <c r="BV246">
        <f t="shared" si="39"/>
        <v>0</v>
      </c>
    </row>
    <row r="247" spans="1:74" x14ac:dyDescent="0.25">
      <c r="A247">
        <f>IF('Form responses 1'!B247="Да",1,0)</f>
        <v>0</v>
      </c>
      <c r="B247">
        <f>IF('Form responses 1'!C247="Да",1,0)</f>
        <v>0</v>
      </c>
      <c r="C247">
        <f>IF('Form responses 1'!D247="Да",1,0)</f>
        <v>0</v>
      </c>
      <c r="D247">
        <f>IF('Form responses 1'!E247="Да",1,0)</f>
        <v>0</v>
      </c>
      <c r="E247">
        <f>IF('Form responses 1'!F247="Да",0,1)</f>
        <v>0</v>
      </c>
      <c r="F247">
        <f>IF('Form responses 1'!G247="Да",1,0)</f>
        <v>0</v>
      </c>
      <c r="G247">
        <f>IF('Form responses 1'!H247="Да",1,0)</f>
        <v>0</v>
      </c>
      <c r="H247">
        <f>IF('Form responses 1'!I247="Да",1,0)</f>
        <v>0</v>
      </c>
      <c r="I247">
        <f>IF('Form responses 1'!J247="Да",1,0)</f>
        <v>0</v>
      </c>
      <c r="J247">
        <f>IF('Form responses 1'!K247="Да",1,0)</f>
        <v>0</v>
      </c>
      <c r="K247">
        <f>IF('Form responses 1'!L247="Да",1,0)</f>
        <v>1</v>
      </c>
      <c r="L247">
        <f>IF('Form responses 1'!M247="Да",0,1)</f>
        <v>0</v>
      </c>
      <c r="M247">
        <f>IF('Form responses 1'!N247="Да",1,0)</f>
        <v>1</v>
      </c>
      <c r="N247">
        <f>IF('Form responses 1'!O247="Да",1,0)</f>
        <v>0</v>
      </c>
      <c r="O247">
        <f>IF('Form responses 1'!P247="Да",0,1)</f>
        <v>1</v>
      </c>
      <c r="P247">
        <f>IF('Form responses 1'!Q247="Да",1,0)</f>
        <v>0</v>
      </c>
      <c r="Q247">
        <f>IF('Form responses 1'!R247="Да",1,0)</f>
        <v>0</v>
      </c>
      <c r="R247">
        <f>IF('Form responses 1'!S247="Да",0,1)</f>
        <v>0</v>
      </c>
      <c r="S247">
        <f>IF('Form responses 1'!T247="Да",1,0)</f>
        <v>1</v>
      </c>
      <c r="T247">
        <f>IF('Form responses 1'!U247="Да",0,1)</f>
        <v>1</v>
      </c>
      <c r="U247">
        <f>IF('Form responses 1'!V247="Да",1,0)</f>
        <v>1</v>
      </c>
      <c r="V247">
        <f>IF('Form responses 1'!W247="Да",1,0)</f>
        <v>1</v>
      </c>
      <c r="W247">
        <f>IF('Form responses 1'!X247="Да",1,0)</f>
        <v>0</v>
      </c>
      <c r="X247">
        <f>IF('Form responses 1'!Y247="Да",1,0)</f>
        <v>0</v>
      </c>
      <c r="Y247">
        <f>IF('Form responses 1'!Z247="Да",1,0)</f>
        <v>1</v>
      </c>
      <c r="Z247">
        <f>IF('Form responses 1'!AA247="Да",1,0)</f>
        <v>0</v>
      </c>
      <c r="AA247">
        <f>IF('Form responses 1'!AB247="Да",1,0)</f>
        <v>1</v>
      </c>
      <c r="AB247">
        <f>IF('Form responses 1'!AC247="Да",1,0)</f>
        <v>1</v>
      </c>
      <c r="AC247">
        <f>IF('Form responses 1'!AD247="Да",0,1)</f>
        <v>1</v>
      </c>
      <c r="AD247">
        <f>IF('Form responses 1'!AE247="Да",0,1)</f>
        <v>1</v>
      </c>
      <c r="AE247">
        <f>IF('Form responses 1'!AF247="Да",1,0)</f>
        <v>1</v>
      </c>
      <c r="AF247">
        <f>IF('Form responses 1'!AG247="Да",0,1)</f>
        <v>0</v>
      </c>
      <c r="AG247">
        <f>IF('Form responses 1'!AH247="Да",1,0)</f>
        <v>0</v>
      </c>
      <c r="AH247">
        <f>IF('Form responses 1'!AI247="Да",0,1)</f>
        <v>1</v>
      </c>
      <c r="AI247">
        <f>IF('Form responses 1'!AJ247="Да",1,0)</f>
        <v>0</v>
      </c>
      <c r="AJ247">
        <f>IF('Form responses 1'!AK247="Да",1,0)</f>
        <v>0</v>
      </c>
      <c r="AK247">
        <f>IF('Form responses 1'!AL247="Да",0,1)</f>
        <v>1</v>
      </c>
      <c r="AL247">
        <f>IF('Form responses 1'!AM247="Да",1,0)</f>
        <v>0</v>
      </c>
      <c r="AM247">
        <f>IF('Form responses 1'!AN247="Да",1,0)</f>
        <v>0</v>
      </c>
      <c r="AN247">
        <f>IF('Form responses 1'!AO247="Да",1,0)</f>
        <v>0</v>
      </c>
      <c r="AO247">
        <f>IF('Form responses 1'!AP247="Да",0,1)</f>
        <v>1</v>
      </c>
      <c r="AP247">
        <f>IF('Form responses 1'!AQ247="Да",0,1)</f>
        <v>0</v>
      </c>
      <c r="AQ247">
        <f>IF('Form responses 1'!AR247="Да",1,0)</f>
        <v>0</v>
      </c>
      <c r="AR247">
        <f>IF('Form responses 1'!AS247="Да",1,0)</f>
        <v>0</v>
      </c>
      <c r="AS247">
        <f>IF('Form responses 1'!AT247="Да",1,0)</f>
        <v>1</v>
      </c>
      <c r="AT247">
        <f>IF('Form responses 1'!AU247="Да",1,0)</f>
        <v>0</v>
      </c>
      <c r="AU247">
        <f>IF('Form responses 1'!AV247="Да",1,0)</f>
        <v>0</v>
      </c>
      <c r="AV247">
        <f>IF('Form responses 1'!AW247="Да",0,1)</f>
        <v>1</v>
      </c>
      <c r="AW247">
        <f>IF('Form responses 1'!AX247="Да",1,0)</f>
        <v>0</v>
      </c>
      <c r="AX247">
        <f>IF('Form responses 1'!AY247="Да",1,0)</f>
        <v>0</v>
      </c>
      <c r="AY247">
        <f>IF('Form responses 1'!AZ247="Да",0,1)</f>
        <v>1</v>
      </c>
      <c r="AZ247">
        <f>IF('Form responses 1'!BA247="Да",1,0)</f>
        <v>1</v>
      </c>
      <c r="BA247">
        <f>IF('Form responses 1'!BB247="Да",1,0)</f>
        <v>1</v>
      </c>
      <c r="BB247">
        <f>IF('Form responses 1'!BC247="Да",0,1)</f>
        <v>0</v>
      </c>
      <c r="BC247">
        <f>IF('Form responses 1'!BD247="Да",1,0)</f>
        <v>0</v>
      </c>
      <c r="BD247">
        <f>IF('Form responses 1'!BE247="Да",1,0)</f>
        <v>1</v>
      </c>
      <c r="BE247">
        <f>IF('Form responses 1'!BF247="Да",1,0)</f>
        <v>1</v>
      </c>
      <c r="BF247">
        <f t="shared" si="31"/>
        <v>13</v>
      </c>
      <c r="BG247" t="str">
        <f t="shared" si="30"/>
        <v>3. амбиверт</v>
      </c>
      <c r="BH247">
        <f t="shared" si="32"/>
        <v>8</v>
      </c>
      <c r="BI247" t="str">
        <f t="shared" si="33"/>
        <v>3. средний</v>
      </c>
      <c r="BJ247">
        <f t="shared" si="34"/>
        <v>2</v>
      </c>
      <c r="BK247" t="str">
        <f t="shared" si="35"/>
        <v>ок</v>
      </c>
      <c r="BL247">
        <f>IF('Form responses 1'!BG247=5,1,0)</f>
        <v>1</v>
      </c>
      <c r="BM247">
        <f>IF('Form responses 1'!BH247=5,1,0)</f>
        <v>1</v>
      </c>
      <c r="BN247">
        <f>IF('Form responses 1'!BI247=27,1,0)</f>
        <v>1</v>
      </c>
      <c r="BO247">
        <f>IF('Form responses 1'!BJ247=4,1,0)</f>
        <v>1</v>
      </c>
      <c r="BP247">
        <f>IF('Form responses 1'!BK247=29,1,0)</f>
        <v>1</v>
      </c>
      <c r="BQ247">
        <f>IF('Form responses 1'!BL247=20,1,0)</f>
        <v>1</v>
      </c>
      <c r="BR247">
        <f>IF('Form responses 1'!BM247="Семен потерял часть денег",1,0)</f>
        <v>1</v>
      </c>
      <c r="BS247">
        <f t="shared" si="36"/>
        <v>7</v>
      </c>
      <c r="BT247">
        <f t="shared" si="37"/>
        <v>1</v>
      </c>
      <c r="BU247">
        <f t="shared" si="38"/>
        <v>1</v>
      </c>
      <c r="BV247">
        <f t="shared" si="39"/>
        <v>0</v>
      </c>
    </row>
    <row r="248" spans="1:74" x14ac:dyDescent="0.25">
      <c r="A248">
        <f>IF('Form responses 1'!B248="Да",1,0)</f>
        <v>0</v>
      </c>
      <c r="B248">
        <f>IF('Form responses 1'!C248="Да",1,0)</f>
        <v>0</v>
      </c>
      <c r="C248">
        <f>IF('Form responses 1'!D248="Да",1,0)</f>
        <v>0</v>
      </c>
      <c r="D248">
        <f>IF('Form responses 1'!E248="Да",1,0)</f>
        <v>0</v>
      </c>
      <c r="E248">
        <f>IF('Form responses 1'!F248="Да",0,1)</f>
        <v>1</v>
      </c>
      <c r="F248">
        <f>IF('Form responses 1'!G248="Да",1,0)</f>
        <v>0</v>
      </c>
      <c r="G248">
        <f>IF('Form responses 1'!H248="Да",1,0)</f>
        <v>1</v>
      </c>
      <c r="H248">
        <f>IF('Form responses 1'!I248="Да",1,0)</f>
        <v>1</v>
      </c>
      <c r="I248">
        <f>IF('Form responses 1'!J248="Да",1,0)</f>
        <v>1</v>
      </c>
      <c r="J248">
        <f>IF('Form responses 1'!K248="Да",1,0)</f>
        <v>0</v>
      </c>
      <c r="K248">
        <f>IF('Form responses 1'!L248="Да",1,0)</f>
        <v>1</v>
      </c>
      <c r="L248">
        <f>IF('Form responses 1'!M248="Да",0,1)</f>
        <v>0</v>
      </c>
      <c r="M248">
        <f>IF('Form responses 1'!N248="Да",1,0)</f>
        <v>1</v>
      </c>
      <c r="N248">
        <f>IF('Form responses 1'!O248="Да",1,0)</f>
        <v>1</v>
      </c>
      <c r="O248">
        <f>IF('Form responses 1'!P248="Да",0,1)</f>
        <v>0</v>
      </c>
      <c r="P248">
        <f>IF('Form responses 1'!Q248="Да",1,0)</f>
        <v>1</v>
      </c>
      <c r="Q248">
        <f>IF('Form responses 1'!R248="Да",1,0)</f>
        <v>0</v>
      </c>
      <c r="R248">
        <f>IF('Form responses 1'!S248="Да",0,1)</f>
        <v>1</v>
      </c>
      <c r="S248">
        <f>IF('Form responses 1'!T248="Да",1,0)</f>
        <v>1</v>
      </c>
      <c r="T248">
        <f>IF('Form responses 1'!U248="Да",0,1)</f>
        <v>0</v>
      </c>
      <c r="U248">
        <f>IF('Form responses 1'!V248="Да",1,0)</f>
        <v>1</v>
      </c>
      <c r="V248">
        <f>IF('Form responses 1'!W248="Да",1,0)</f>
        <v>0</v>
      </c>
      <c r="W248">
        <f>IF('Form responses 1'!X248="Да",1,0)</f>
        <v>0</v>
      </c>
      <c r="X248">
        <f>IF('Form responses 1'!Y248="Да",1,0)</f>
        <v>0</v>
      </c>
      <c r="Y248">
        <f>IF('Form responses 1'!Z248="Да",1,0)</f>
        <v>0</v>
      </c>
      <c r="Z248">
        <f>IF('Form responses 1'!AA248="Да",1,0)</f>
        <v>1</v>
      </c>
      <c r="AA248">
        <f>IF('Form responses 1'!AB248="Да",1,0)</f>
        <v>0</v>
      </c>
      <c r="AB248">
        <f>IF('Form responses 1'!AC248="Да",1,0)</f>
        <v>1</v>
      </c>
      <c r="AC248">
        <f>IF('Form responses 1'!AD248="Да",0,1)</f>
        <v>0</v>
      </c>
      <c r="AD248">
        <f>IF('Form responses 1'!AE248="Да",0,1)</f>
        <v>0</v>
      </c>
      <c r="AE248">
        <f>IF('Form responses 1'!AF248="Да",1,0)</f>
        <v>1</v>
      </c>
      <c r="AF248">
        <f>IF('Form responses 1'!AG248="Да",0,1)</f>
        <v>1</v>
      </c>
      <c r="AG248">
        <f>IF('Form responses 1'!AH248="Да",1,0)</f>
        <v>0</v>
      </c>
      <c r="AH248">
        <f>IF('Form responses 1'!AI248="Да",0,1)</f>
        <v>0</v>
      </c>
      <c r="AI248">
        <f>IF('Form responses 1'!AJ248="Да",1,0)</f>
        <v>0</v>
      </c>
      <c r="AJ248">
        <f>IF('Form responses 1'!AK248="Да",1,0)</f>
        <v>0</v>
      </c>
      <c r="AK248">
        <f>IF('Form responses 1'!AL248="Да",0,1)</f>
        <v>1</v>
      </c>
      <c r="AL248">
        <f>IF('Form responses 1'!AM248="Да",1,0)</f>
        <v>1</v>
      </c>
      <c r="AM248">
        <f>IF('Form responses 1'!AN248="Да",1,0)</f>
        <v>1</v>
      </c>
      <c r="AN248">
        <f>IF('Form responses 1'!AO248="Да",1,0)</f>
        <v>0</v>
      </c>
      <c r="AO248">
        <f>IF('Form responses 1'!AP248="Да",0,1)</f>
        <v>1</v>
      </c>
      <c r="AP248">
        <f>IF('Form responses 1'!AQ248="Да",0,1)</f>
        <v>1</v>
      </c>
      <c r="AQ248">
        <f>IF('Form responses 1'!AR248="Да",1,0)</f>
        <v>0</v>
      </c>
      <c r="AR248">
        <f>IF('Form responses 1'!AS248="Да",1,0)</f>
        <v>0</v>
      </c>
      <c r="AS248">
        <f>IF('Form responses 1'!AT248="Да",1,0)</f>
        <v>1</v>
      </c>
      <c r="AT248">
        <f>IF('Form responses 1'!AU248="Да",1,0)</f>
        <v>1</v>
      </c>
      <c r="AU248">
        <f>IF('Form responses 1'!AV248="Да",1,0)</f>
        <v>1</v>
      </c>
      <c r="AV248">
        <f>IF('Form responses 1'!AW248="Да",0,1)</f>
        <v>1</v>
      </c>
      <c r="AW248">
        <f>IF('Form responses 1'!AX248="Да",1,0)</f>
        <v>0</v>
      </c>
      <c r="AX248">
        <f>IF('Form responses 1'!AY248="Да",1,0)</f>
        <v>1</v>
      </c>
      <c r="AY248">
        <f>IF('Form responses 1'!AZ248="Да",0,1)</f>
        <v>1</v>
      </c>
      <c r="AZ248">
        <f>IF('Form responses 1'!BA248="Да",1,0)</f>
        <v>1</v>
      </c>
      <c r="BA248">
        <f>IF('Form responses 1'!BB248="Да",1,0)</f>
        <v>0</v>
      </c>
      <c r="BB248">
        <f>IF('Form responses 1'!BC248="Да",0,1)</f>
        <v>0</v>
      </c>
      <c r="BC248">
        <f>IF('Form responses 1'!BD248="Да",1,0)</f>
        <v>0</v>
      </c>
      <c r="BD248">
        <f>IF('Form responses 1'!BE248="Да",1,0)</f>
        <v>1</v>
      </c>
      <c r="BE248">
        <f>IF('Form responses 1'!BF248="Да",1,0)</f>
        <v>0</v>
      </c>
      <c r="BF248">
        <f t="shared" si="31"/>
        <v>10</v>
      </c>
      <c r="BG248" t="str">
        <f t="shared" si="30"/>
        <v>3. амбиверт</v>
      </c>
      <c r="BH248">
        <f t="shared" si="32"/>
        <v>15</v>
      </c>
      <c r="BI248" t="str">
        <f t="shared" si="33"/>
        <v>2. Высокий</v>
      </c>
      <c r="BJ248">
        <f t="shared" si="34"/>
        <v>3</v>
      </c>
      <c r="BK248" t="str">
        <f t="shared" si="35"/>
        <v>ок</v>
      </c>
      <c r="BL248">
        <f>IF('Form responses 1'!BG248=5,1,0)</f>
        <v>1</v>
      </c>
      <c r="BM248">
        <f>IF('Form responses 1'!BH248=5,1,0)</f>
        <v>1</v>
      </c>
      <c r="BN248">
        <f>IF('Form responses 1'!BI248=27,1,0)</f>
        <v>1</v>
      </c>
      <c r="BO248">
        <f>IF('Form responses 1'!BJ248=4,1,0)</f>
        <v>1</v>
      </c>
      <c r="BP248">
        <f>IF('Form responses 1'!BK248=29,1,0)</f>
        <v>1</v>
      </c>
      <c r="BQ248">
        <f>IF('Form responses 1'!BL248=20,1,0)</f>
        <v>1</v>
      </c>
      <c r="BR248">
        <f>IF('Form responses 1'!BM248="Семен потерял часть денег",1,0)</f>
        <v>0</v>
      </c>
      <c r="BS248">
        <f t="shared" si="36"/>
        <v>6</v>
      </c>
      <c r="BT248">
        <f t="shared" si="37"/>
        <v>0</v>
      </c>
      <c r="BU248">
        <f t="shared" si="38"/>
        <v>1</v>
      </c>
      <c r="BV248">
        <f t="shared" si="39"/>
        <v>0</v>
      </c>
    </row>
    <row r="249" spans="1:74" x14ac:dyDescent="0.25">
      <c r="A249">
        <f>IF('Form responses 1'!B249="Да",1,0)</f>
        <v>1</v>
      </c>
      <c r="B249">
        <f>IF('Form responses 1'!C249="Да",1,0)</f>
        <v>0</v>
      </c>
      <c r="C249">
        <f>IF('Form responses 1'!D249="Да",1,0)</f>
        <v>0</v>
      </c>
      <c r="D249">
        <f>IF('Form responses 1'!E249="Да",1,0)</f>
        <v>1</v>
      </c>
      <c r="E249">
        <f>IF('Form responses 1'!F249="Да",0,1)</f>
        <v>0</v>
      </c>
      <c r="F249">
        <f>IF('Form responses 1'!G249="Да",1,0)</f>
        <v>0</v>
      </c>
      <c r="G249">
        <f>IF('Form responses 1'!H249="Да",1,0)</f>
        <v>1</v>
      </c>
      <c r="H249">
        <f>IF('Form responses 1'!I249="Да",1,0)</f>
        <v>0</v>
      </c>
      <c r="I249">
        <f>IF('Form responses 1'!J249="Да",1,0)</f>
        <v>1</v>
      </c>
      <c r="J249">
        <f>IF('Form responses 1'!K249="Да",1,0)</f>
        <v>0</v>
      </c>
      <c r="K249">
        <f>IF('Form responses 1'!L249="Да",1,0)</f>
        <v>1</v>
      </c>
      <c r="L249">
        <f>IF('Form responses 1'!M249="Да",0,1)</f>
        <v>0</v>
      </c>
      <c r="M249">
        <f>IF('Form responses 1'!N249="Да",1,0)</f>
        <v>1</v>
      </c>
      <c r="N249">
        <f>IF('Form responses 1'!O249="Да",1,0)</f>
        <v>1</v>
      </c>
      <c r="O249">
        <f>IF('Form responses 1'!P249="Да",0,1)</f>
        <v>0</v>
      </c>
      <c r="P249">
        <f>IF('Form responses 1'!Q249="Да",1,0)</f>
        <v>0</v>
      </c>
      <c r="Q249">
        <f>IF('Form responses 1'!R249="Да",1,0)</f>
        <v>1</v>
      </c>
      <c r="R249">
        <f>IF('Form responses 1'!S249="Да",0,1)</f>
        <v>0</v>
      </c>
      <c r="S249">
        <f>IF('Form responses 1'!T249="Да",1,0)</f>
        <v>1</v>
      </c>
      <c r="T249">
        <f>IF('Form responses 1'!U249="Да",0,1)</f>
        <v>0</v>
      </c>
      <c r="U249">
        <f>IF('Form responses 1'!V249="Да",1,0)</f>
        <v>1</v>
      </c>
      <c r="V249">
        <f>IF('Form responses 1'!W249="Да",1,0)</f>
        <v>0</v>
      </c>
      <c r="W249">
        <f>IF('Form responses 1'!X249="Да",1,0)</f>
        <v>1</v>
      </c>
      <c r="X249">
        <f>IF('Form responses 1'!Y249="Да",1,0)</f>
        <v>1</v>
      </c>
      <c r="Y249">
        <f>IF('Form responses 1'!Z249="Да",1,0)</f>
        <v>1</v>
      </c>
      <c r="Z249">
        <f>IF('Form responses 1'!AA249="Да",1,0)</f>
        <v>1</v>
      </c>
      <c r="AA249">
        <f>IF('Form responses 1'!AB249="Да",1,0)</f>
        <v>0</v>
      </c>
      <c r="AB249">
        <f>IF('Form responses 1'!AC249="Да",1,0)</f>
        <v>1</v>
      </c>
      <c r="AC249">
        <f>IF('Form responses 1'!AD249="Да",0,1)</f>
        <v>1</v>
      </c>
      <c r="AD249">
        <f>IF('Form responses 1'!AE249="Да",0,1)</f>
        <v>0</v>
      </c>
      <c r="AE249">
        <f>IF('Form responses 1'!AF249="Да",1,0)</f>
        <v>1</v>
      </c>
      <c r="AF249">
        <f>IF('Form responses 1'!AG249="Да",0,1)</f>
        <v>0</v>
      </c>
      <c r="AG249">
        <f>IF('Form responses 1'!AH249="Да",1,0)</f>
        <v>0</v>
      </c>
      <c r="AH249">
        <f>IF('Form responses 1'!AI249="Да",0,1)</f>
        <v>0</v>
      </c>
      <c r="AI249">
        <f>IF('Form responses 1'!AJ249="Да",1,0)</f>
        <v>0</v>
      </c>
      <c r="AJ249">
        <f>IF('Form responses 1'!AK249="Да",1,0)</f>
        <v>0</v>
      </c>
      <c r="AK249">
        <f>IF('Form responses 1'!AL249="Да",0,1)</f>
        <v>1</v>
      </c>
      <c r="AL249">
        <f>IF('Form responses 1'!AM249="Да",1,0)</f>
        <v>1</v>
      </c>
      <c r="AM249">
        <f>IF('Form responses 1'!AN249="Да",1,0)</f>
        <v>0</v>
      </c>
      <c r="AN249">
        <f>IF('Form responses 1'!AO249="Да",1,0)</f>
        <v>1</v>
      </c>
      <c r="AO249">
        <f>IF('Form responses 1'!AP249="Да",0,1)</f>
        <v>1</v>
      </c>
      <c r="AP249">
        <f>IF('Form responses 1'!AQ249="Да",0,1)</f>
        <v>0</v>
      </c>
      <c r="AQ249">
        <f>IF('Form responses 1'!AR249="Да",1,0)</f>
        <v>0</v>
      </c>
      <c r="AR249">
        <f>IF('Form responses 1'!AS249="Да",1,0)</f>
        <v>0</v>
      </c>
      <c r="AS249">
        <f>IF('Form responses 1'!AT249="Да",1,0)</f>
        <v>0</v>
      </c>
      <c r="AT249">
        <f>IF('Form responses 1'!AU249="Да",1,0)</f>
        <v>0</v>
      </c>
      <c r="AU249">
        <f>IF('Form responses 1'!AV249="Да",1,0)</f>
        <v>1</v>
      </c>
      <c r="AV249">
        <f>IF('Form responses 1'!AW249="Да",0,1)</f>
        <v>0</v>
      </c>
      <c r="AW249">
        <f>IF('Form responses 1'!AX249="Да",1,0)</f>
        <v>0</v>
      </c>
      <c r="AX249">
        <f>IF('Form responses 1'!AY249="Да",1,0)</f>
        <v>1</v>
      </c>
      <c r="AY249">
        <f>IF('Form responses 1'!AZ249="Да",0,1)</f>
        <v>1</v>
      </c>
      <c r="AZ249">
        <f>IF('Form responses 1'!BA249="Да",1,0)</f>
        <v>1</v>
      </c>
      <c r="BA249">
        <f>IF('Form responses 1'!BB249="Да",1,0)</f>
        <v>1</v>
      </c>
      <c r="BB249">
        <f>IF('Form responses 1'!BC249="Да",0,1)</f>
        <v>0</v>
      </c>
      <c r="BC249">
        <f>IF('Form responses 1'!BD249="Да",1,0)</f>
        <v>1</v>
      </c>
      <c r="BD249">
        <f>IF('Form responses 1'!BE249="Да",1,0)</f>
        <v>1</v>
      </c>
      <c r="BE249">
        <f>IF('Form responses 1'!BF249="Да",1,0)</f>
        <v>0</v>
      </c>
      <c r="BF249">
        <f t="shared" si="31"/>
        <v>10</v>
      </c>
      <c r="BG249" t="str">
        <f t="shared" si="30"/>
        <v>3. амбиверт</v>
      </c>
      <c r="BH249">
        <f t="shared" si="32"/>
        <v>17</v>
      </c>
      <c r="BI249" t="str">
        <f t="shared" si="33"/>
        <v>2. Высокий</v>
      </c>
      <c r="BJ249">
        <f t="shared" si="34"/>
        <v>1</v>
      </c>
      <c r="BK249" t="str">
        <f t="shared" si="35"/>
        <v>ок</v>
      </c>
      <c r="BL249">
        <f>IF('Form responses 1'!BG249=5,1,0)</f>
        <v>1</v>
      </c>
      <c r="BM249">
        <f>IF('Form responses 1'!BH249=5,1,0)</f>
        <v>1</v>
      </c>
      <c r="BN249">
        <f>IF('Form responses 1'!BI249=27,1,0)</f>
        <v>0</v>
      </c>
      <c r="BO249">
        <f>IF('Form responses 1'!BJ249=4,1,0)</f>
        <v>1</v>
      </c>
      <c r="BP249">
        <f>IF('Form responses 1'!BK249=29,1,0)</f>
        <v>0</v>
      </c>
      <c r="BQ249">
        <f>IF('Form responses 1'!BL249=20,1,0)</f>
        <v>1</v>
      </c>
      <c r="BR249">
        <f>IF('Form responses 1'!BM249="Семен потерял часть денег",1,0)</f>
        <v>1</v>
      </c>
      <c r="BS249">
        <f t="shared" si="36"/>
        <v>5</v>
      </c>
      <c r="BT249">
        <f t="shared" si="37"/>
        <v>0</v>
      </c>
      <c r="BU249">
        <f t="shared" si="38"/>
        <v>0</v>
      </c>
      <c r="BV249">
        <f t="shared" si="39"/>
        <v>0</v>
      </c>
    </row>
    <row r="250" spans="1:74" x14ac:dyDescent="0.25">
      <c r="A250">
        <f>IF('Form responses 1'!B250="Да",1,0)</f>
        <v>0</v>
      </c>
      <c r="B250">
        <f>IF('Form responses 1'!C250="Да",1,0)</f>
        <v>1</v>
      </c>
      <c r="C250">
        <f>IF('Form responses 1'!D250="Да",1,0)</f>
        <v>0</v>
      </c>
      <c r="D250">
        <f>IF('Form responses 1'!E250="Да",1,0)</f>
        <v>1</v>
      </c>
      <c r="E250">
        <f>IF('Form responses 1'!F250="Да",0,1)</f>
        <v>0</v>
      </c>
      <c r="F250">
        <f>IF('Form responses 1'!G250="Да",1,0)</f>
        <v>1</v>
      </c>
      <c r="G250">
        <f>IF('Form responses 1'!H250="Да",1,0)</f>
        <v>0</v>
      </c>
      <c r="H250">
        <f>IF('Form responses 1'!I250="Да",1,0)</f>
        <v>0</v>
      </c>
      <c r="I250">
        <f>IF('Form responses 1'!J250="Да",1,0)</f>
        <v>1</v>
      </c>
      <c r="J250">
        <f>IF('Form responses 1'!K250="Да",1,0)</f>
        <v>0</v>
      </c>
      <c r="K250">
        <f>IF('Form responses 1'!L250="Да",1,0)</f>
        <v>0</v>
      </c>
      <c r="L250">
        <f>IF('Form responses 1'!M250="Да",0,1)</f>
        <v>0</v>
      </c>
      <c r="M250">
        <f>IF('Form responses 1'!N250="Да",1,0)</f>
        <v>0</v>
      </c>
      <c r="N250">
        <f>IF('Form responses 1'!O250="Да",1,0)</f>
        <v>0</v>
      </c>
      <c r="O250">
        <f>IF('Form responses 1'!P250="Да",0,1)</f>
        <v>1</v>
      </c>
      <c r="P250">
        <f>IF('Form responses 1'!Q250="Да",1,0)</f>
        <v>1</v>
      </c>
      <c r="Q250">
        <f>IF('Form responses 1'!R250="Да",1,0)</f>
        <v>0</v>
      </c>
      <c r="R250">
        <f>IF('Form responses 1'!S250="Да",0,1)</f>
        <v>0</v>
      </c>
      <c r="S250">
        <f>IF('Form responses 1'!T250="Да",1,0)</f>
        <v>0</v>
      </c>
      <c r="T250">
        <f>IF('Form responses 1'!U250="Да",0,1)</f>
        <v>0</v>
      </c>
      <c r="U250">
        <f>IF('Form responses 1'!V250="Да",1,0)</f>
        <v>0</v>
      </c>
      <c r="V250">
        <f>IF('Form responses 1'!W250="Да",1,0)</f>
        <v>1</v>
      </c>
      <c r="W250">
        <f>IF('Form responses 1'!X250="Да",1,0)</f>
        <v>0</v>
      </c>
      <c r="X250">
        <f>IF('Form responses 1'!Y250="Да",1,0)</f>
        <v>0</v>
      </c>
      <c r="Y250">
        <f>IF('Form responses 1'!Z250="Да",1,0)</f>
        <v>1</v>
      </c>
      <c r="Z250">
        <f>IF('Form responses 1'!AA250="Да",1,0)</f>
        <v>1</v>
      </c>
      <c r="AA250">
        <f>IF('Form responses 1'!AB250="Да",1,0)</f>
        <v>1</v>
      </c>
      <c r="AB250">
        <f>IF('Form responses 1'!AC250="Да",1,0)</f>
        <v>1</v>
      </c>
      <c r="AC250">
        <f>IF('Form responses 1'!AD250="Да",0,1)</f>
        <v>0</v>
      </c>
      <c r="AD250">
        <f>IF('Form responses 1'!AE250="Да",0,1)</f>
        <v>1</v>
      </c>
      <c r="AE250">
        <f>IF('Form responses 1'!AF250="Да",1,0)</f>
        <v>1</v>
      </c>
      <c r="AF250">
        <f>IF('Form responses 1'!AG250="Да",0,1)</f>
        <v>0</v>
      </c>
      <c r="AG250">
        <f>IF('Form responses 1'!AH250="Да",1,0)</f>
        <v>0</v>
      </c>
      <c r="AH250">
        <f>IF('Form responses 1'!AI250="Да",0,1)</f>
        <v>0</v>
      </c>
      <c r="AI250">
        <f>IF('Form responses 1'!AJ250="Да",1,0)</f>
        <v>0</v>
      </c>
      <c r="AJ250">
        <f>IF('Form responses 1'!AK250="Да",1,0)</f>
        <v>0</v>
      </c>
      <c r="AK250">
        <f>IF('Form responses 1'!AL250="Да",0,1)</f>
        <v>0</v>
      </c>
      <c r="AL250">
        <f>IF('Form responses 1'!AM250="Да",1,0)</f>
        <v>1</v>
      </c>
      <c r="AM250">
        <f>IF('Form responses 1'!AN250="Да",1,0)</f>
        <v>0</v>
      </c>
      <c r="AN250">
        <f>IF('Form responses 1'!AO250="Да",1,0)</f>
        <v>0</v>
      </c>
      <c r="AO250">
        <f>IF('Form responses 1'!AP250="Да",0,1)</f>
        <v>0</v>
      </c>
      <c r="AP250">
        <f>IF('Form responses 1'!AQ250="Да",0,1)</f>
        <v>0</v>
      </c>
      <c r="AQ250">
        <f>IF('Form responses 1'!AR250="Да",1,0)</f>
        <v>0</v>
      </c>
      <c r="AR250">
        <f>IF('Form responses 1'!AS250="Да",1,0)</f>
        <v>0</v>
      </c>
      <c r="AS250">
        <f>IF('Form responses 1'!AT250="Да",1,0)</f>
        <v>1</v>
      </c>
      <c r="AT250">
        <f>IF('Form responses 1'!AU250="Да",1,0)</f>
        <v>1</v>
      </c>
      <c r="AU250">
        <f>IF('Form responses 1'!AV250="Да",1,0)</f>
        <v>0</v>
      </c>
      <c r="AV250">
        <f>IF('Form responses 1'!AW250="Да",0,1)</f>
        <v>0</v>
      </c>
      <c r="AW250">
        <f>IF('Form responses 1'!AX250="Да",1,0)</f>
        <v>1</v>
      </c>
      <c r="AX250">
        <f>IF('Form responses 1'!AY250="Да",1,0)</f>
        <v>1</v>
      </c>
      <c r="AY250">
        <f>IF('Form responses 1'!AZ250="Да",0,1)</f>
        <v>0</v>
      </c>
      <c r="AZ250">
        <f>IF('Form responses 1'!BA250="Да",1,0)</f>
        <v>0</v>
      </c>
      <c r="BA250">
        <f>IF('Form responses 1'!BB250="Да",1,0)</f>
        <v>1</v>
      </c>
      <c r="BB250">
        <f>IF('Form responses 1'!BC250="Да",0,1)</f>
        <v>1</v>
      </c>
      <c r="BC250">
        <f>IF('Form responses 1'!BD250="Да",1,0)</f>
        <v>1</v>
      </c>
      <c r="BD250">
        <f>IF('Form responses 1'!BE250="Да",1,0)</f>
        <v>0</v>
      </c>
      <c r="BE250">
        <f>IF('Form responses 1'!BF250="Да",1,0)</f>
        <v>0</v>
      </c>
      <c r="BF250">
        <f t="shared" si="31"/>
        <v>7</v>
      </c>
      <c r="BG250" t="str">
        <f t="shared" si="30"/>
        <v>4. интроверт</v>
      </c>
      <c r="BH250">
        <f t="shared" si="32"/>
        <v>11</v>
      </c>
      <c r="BI250" t="str">
        <f t="shared" si="33"/>
        <v>3. средний</v>
      </c>
      <c r="BJ250">
        <f t="shared" si="34"/>
        <v>3</v>
      </c>
      <c r="BK250" t="str">
        <f t="shared" si="35"/>
        <v>ок</v>
      </c>
      <c r="BL250">
        <f>IF('Form responses 1'!BG250=5,1,0)</f>
        <v>1</v>
      </c>
      <c r="BM250">
        <f>IF('Form responses 1'!BH250=5,1,0)</f>
        <v>1</v>
      </c>
      <c r="BN250">
        <f>IF('Form responses 1'!BI250=27,1,0)</f>
        <v>1</v>
      </c>
      <c r="BO250">
        <f>IF('Form responses 1'!BJ250=4,1,0)</f>
        <v>0</v>
      </c>
      <c r="BP250">
        <f>IF('Form responses 1'!BK250=29,1,0)</f>
        <v>1</v>
      </c>
      <c r="BQ250">
        <f>IF('Form responses 1'!BL250=20,1,0)</f>
        <v>0</v>
      </c>
      <c r="BR250">
        <f>IF('Form responses 1'!BM250="Семен потерял часть денег",1,0)</f>
        <v>1</v>
      </c>
      <c r="BS250">
        <f t="shared" si="36"/>
        <v>5</v>
      </c>
      <c r="BT250">
        <f t="shared" si="37"/>
        <v>0</v>
      </c>
      <c r="BU250">
        <f t="shared" si="38"/>
        <v>0</v>
      </c>
      <c r="BV250">
        <f t="shared" si="39"/>
        <v>0</v>
      </c>
    </row>
    <row r="251" spans="1:74" x14ac:dyDescent="0.25">
      <c r="A251">
        <f>IF('Form responses 1'!B251="Да",1,0)</f>
        <v>0</v>
      </c>
      <c r="B251">
        <f>IF('Form responses 1'!C251="Да",1,0)</f>
        <v>1</v>
      </c>
      <c r="C251">
        <f>IF('Form responses 1'!D251="Да",1,0)</f>
        <v>0</v>
      </c>
      <c r="D251">
        <f>IF('Form responses 1'!E251="Да",1,0)</f>
        <v>1</v>
      </c>
      <c r="E251">
        <f>IF('Form responses 1'!F251="Да",0,1)</f>
        <v>0</v>
      </c>
      <c r="F251">
        <f>IF('Form responses 1'!G251="Да",1,0)</f>
        <v>1</v>
      </c>
      <c r="G251">
        <f>IF('Form responses 1'!H251="Да",1,0)</f>
        <v>0</v>
      </c>
      <c r="H251">
        <f>IF('Form responses 1'!I251="Да",1,0)</f>
        <v>1</v>
      </c>
      <c r="I251">
        <f>IF('Form responses 1'!J251="Да",1,0)</f>
        <v>0</v>
      </c>
      <c r="J251">
        <f>IF('Form responses 1'!K251="Да",1,0)</f>
        <v>0</v>
      </c>
      <c r="K251">
        <f>IF('Form responses 1'!L251="Да",1,0)</f>
        <v>0</v>
      </c>
      <c r="L251">
        <f>IF('Form responses 1'!M251="Да",0,1)</f>
        <v>0</v>
      </c>
      <c r="M251">
        <f>IF('Form responses 1'!N251="Да",1,0)</f>
        <v>0</v>
      </c>
      <c r="N251">
        <f>IF('Form responses 1'!O251="Да",1,0)</f>
        <v>0</v>
      </c>
      <c r="O251">
        <f>IF('Form responses 1'!P251="Да",0,1)</f>
        <v>1</v>
      </c>
      <c r="P251">
        <f>IF('Form responses 1'!Q251="Да",1,0)</f>
        <v>0</v>
      </c>
      <c r="Q251">
        <f>IF('Form responses 1'!R251="Да",1,0)</f>
        <v>0</v>
      </c>
      <c r="R251">
        <f>IF('Form responses 1'!S251="Да",0,1)</f>
        <v>0</v>
      </c>
      <c r="S251">
        <f>IF('Form responses 1'!T251="Да",1,0)</f>
        <v>1</v>
      </c>
      <c r="T251">
        <f>IF('Form responses 1'!U251="Да",0,1)</f>
        <v>1</v>
      </c>
      <c r="U251">
        <f>IF('Form responses 1'!V251="Да",1,0)</f>
        <v>0</v>
      </c>
      <c r="V251">
        <f>IF('Form responses 1'!W251="Да",1,0)</f>
        <v>0</v>
      </c>
      <c r="W251">
        <f>IF('Form responses 1'!X251="Да",1,0)</f>
        <v>0</v>
      </c>
      <c r="X251">
        <f>IF('Form responses 1'!Y251="Да",1,0)</f>
        <v>0</v>
      </c>
      <c r="Y251">
        <f>IF('Form responses 1'!Z251="Да",1,0)</f>
        <v>1</v>
      </c>
      <c r="Z251">
        <f>IF('Form responses 1'!AA251="Да",1,0)</f>
        <v>0</v>
      </c>
      <c r="AA251">
        <f>IF('Form responses 1'!AB251="Да",1,0)</f>
        <v>1</v>
      </c>
      <c r="AB251">
        <f>IF('Form responses 1'!AC251="Да",1,0)</f>
        <v>0</v>
      </c>
      <c r="AC251">
        <f>IF('Form responses 1'!AD251="Да",0,1)</f>
        <v>1</v>
      </c>
      <c r="AD251">
        <f>IF('Form responses 1'!AE251="Да",0,1)</f>
        <v>1</v>
      </c>
      <c r="AE251">
        <f>IF('Form responses 1'!AF251="Да",1,0)</f>
        <v>0</v>
      </c>
      <c r="AF251">
        <f>IF('Form responses 1'!AG251="Да",0,1)</f>
        <v>0</v>
      </c>
      <c r="AG251">
        <f>IF('Form responses 1'!AH251="Да",1,0)</f>
        <v>0</v>
      </c>
      <c r="AH251">
        <f>IF('Form responses 1'!AI251="Да",0,1)</f>
        <v>0</v>
      </c>
      <c r="AI251">
        <f>IF('Form responses 1'!AJ251="Да",1,0)</f>
        <v>0</v>
      </c>
      <c r="AJ251">
        <f>IF('Form responses 1'!AK251="Да",1,0)</f>
        <v>1</v>
      </c>
      <c r="AK251">
        <f>IF('Form responses 1'!AL251="Да",0,1)</f>
        <v>1</v>
      </c>
      <c r="AL251">
        <f>IF('Form responses 1'!AM251="Да",1,0)</f>
        <v>0</v>
      </c>
      <c r="AM251">
        <f>IF('Form responses 1'!AN251="Да",1,0)</f>
        <v>0</v>
      </c>
      <c r="AN251">
        <f>IF('Form responses 1'!AO251="Да",1,0)</f>
        <v>0</v>
      </c>
      <c r="AO251">
        <f>IF('Form responses 1'!AP251="Да",0,1)</f>
        <v>0</v>
      </c>
      <c r="AP251">
        <f>IF('Form responses 1'!AQ251="Да",0,1)</f>
        <v>0</v>
      </c>
      <c r="AQ251">
        <f>IF('Form responses 1'!AR251="Да",1,0)</f>
        <v>0</v>
      </c>
      <c r="AR251">
        <f>IF('Form responses 1'!AS251="Да",1,0)</f>
        <v>1</v>
      </c>
      <c r="AS251">
        <f>IF('Form responses 1'!AT251="Да",1,0)</f>
        <v>1</v>
      </c>
      <c r="AT251">
        <f>IF('Form responses 1'!AU251="Да",1,0)</f>
        <v>1</v>
      </c>
      <c r="AU251">
        <f>IF('Form responses 1'!AV251="Да",1,0)</f>
        <v>0</v>
      </c>
      <c r="AV251">
        <f>IF('Form responses 1'!AW251="Да",0,1)</f>
        <v>0</v>
      </c>
      <c r="AW251">
        <f>IF('Form responses 1'!AX251="Да",1,0)</f>
        <v>1</v>
      </c>
      <c r="AX251">
        <f>IF('Form responses 1'!AY251="Да",1,0)</f>
        <v>1</v>
      </c>
      <c r="AY251">
        <f>IF('Form responses 1'!AZ251="Да",0,1)</f>
        <v>0</v>
      </c>
      <c r="AZ251">
        <f>IF('Form responses 1'!BA251="Да",1,0)</f>
        <v>0</v>
      </c>
      <c r="BA251">
        <f>IF('Form responses 1'!BB251="Да",1,0)</f>
        <v>1</v>
      </c>
      <c r="BB251">
        <f>IF('Form responses 1'!BC251="Да",0,1)</f>
        <v>1</v>
      </c>
      <c r="BC251">
        <f>IF('Form responses 1'!BD251="Да",1,0)</f>
        <v>1</v>
      </c>
      <c r="BD251">
        <f>IF('Form responses 1'!BE251="Да",1,0)</f>
        <v>0</v>
      </c>
      <c r="BE251">
        <f>IF('Form responses 1'!BF251="Да",1,0)</f>
        <v>0</v>
      </c>
      <c r="BF251">
        <f t="shared" si="31"/>
        <v>11</v>
      </c>
      <c r="BG251" t="str">
        <f t="shared" si="30"/>
        <v>3. амбиверт</v>
      </c>
      <c r="BH251">
        <f t="shared" si="32"/>
        <v>6</v>
      </c>
      <c r="BI251" t="str">
        <f t="shared" si="33"/>
        <v>4. низкий</v>
      </c>
      <c r="BJ251">
        <f t="shared" si="34"/>
        <v>4</v>
      </c>
      <c r="BK251" t="str">
        <f t="shared" si="35"/>
        <v>ок</v>
      </c>
      <c r="BL251">
        <f>IF('Form responses 1'!BG251=5,1,0)</f>
        <v>1</v>
      </c>
      <c r="BM251">
        <f>IF('Form responses 1'!BH251=5,1,0)</f>
        <v>1</v>
      </c>
      <c r="BN251">
        <f>IF('Form responses 1'!BI251=27,1,0)</f>
        <v>1</v>
      </c>
      <c r="BO251">
        <f>IF('Form responses 1'!BJ251=4,1,0)</f>
        <v>1</v>
      </c>
      <c r="BP251">
        <f>IF('Form responses 1'!BK251=29,1,0)</f>
        <v>1</v>
      </c>
      <c r="BQ251">
        <f>IF('Form responses 1'!BL251=20,1,0)</f>
        <v>1</v>
      </c>
      <c r="BR251">
        <f>IF('Form responses 1'!BM251="Семен потерял часть денег",1,0)</f>
        <v>1</v>
      </c>
      <c r="BS251">
        <f t="shared" si="36"/>
        <v>7</v>
      </c>
      <c r="BT251">
        <f t="shared" si="37"/>
        <v>1</v>
      </c>
      <c r="BU251">
        <f t="shared" si="38"/>
        <v>1</v>
      </c>
      <c r="BV251">
        <f t="shared" si="39"/>
        <v>0</v>
      </c>
    </row>
    <row r="252" spans="1:74" x14ac:dyDescent="0.25">
      <c r="A252">
        <f>IF('Form responses 1'!B252="Да",1,0)</f>
        <v>1</v>
      </c>
      <c r="B252">
        <f>IF('Form responses 1'!C252="Да",1,0)</f>
        <v>1</v>
      </c>
      <c r="C252">
        <f>IF('Form responses 1'!D252="Да",1,0)</f>
        <v>0</v>
      </c>
      <c r="D252">
        <f>IF('Form responses 1'!E252="Да",1,0)</f>
        <v>1</v>
      </c>
      <c r="E252">
        <f>IF('Form responses 1'!F252="Да",0,1)</f>
        <v>1</v>
      </c>
      <c r="F252">
        <f>IF('Form responses 1'!G252="Да",1,0)</f>
        <v>1</v>
      </c>
      <c r="G252">
        <f>IF('Form responses 1'!H252="Да",1,0)</f>
        <v>1</v>
      </c>
      <c r="H252">
        <f>IF('Form responses 1'!I252="Да",1,0)</f>
        <v>0</v>
      </c>
      <c r="I252">
        <f>IF('Form responses 1'!J252="Да",1,0)</f>
        <v>1</v>
      </c>
      <c r="J252">
        <f>IF('Form responses 1'!K252="Да",1,0)</f>
        <v>0</v>
      </c>
      <c r="K252">
        <f>IF('Form responses 1'!L252="Да",1,0)</f>
        <v>1</v>
      </c>
      <c r="L252">
        <f>IF('Form responses 1'!M252="Да",0,1)</f>
        <v>0</v>
      </c>
      <c r="M252">
        <f>IF('Form responses 1'!N252="Да",1,0)</f>
        <v>0</v>
      </c>
      <c r="N252">
        <f>IF('Form responses 1'!O252="Да",1,0)</f>
        <v>1</v>
      </c>
      <c r="O252">
        <f>IF('Form responses 1'!P252="Да",0,1)</f>
        <v>0</v>
      </c>
      <c r="P252">
        <f>IF('Form responses 1'!Q252="Да",1,0)</f>
        <v>1</v>
      </c>
      <c r="Q252">
        <f>IF('Form responses 1'!R252="Да",1,0)</f>
        <v>0</v>
      </c>
      <c r="R252">
        <f>IF('Form responses 1'!S252="Да",0,1)</f>
        <v>0</v>
      </c>
      <c r="S252">
        <f>IF('Form responses 1'!T252="Да",1,0)</f>
        <v>1</v>
      </c>
      <c r="T252">
        <f>IF('Form responses 1'!U252="Да",0,1)</f>
        <v>1</v>
      </c>
      <c r="U252">
        <f>IF('Form responses 1'!V252="Да",1,0)</f>
        <v>1</v>
      </c>
      <c r="V252">
        <f>IF('Form responses 1'!W252="Да",1,0)</f>
        <v>0</v>
      </c>
      <c r="W252">
        <f>IF('Form responses 1'!X252="Да",1,0)</f>
        <v>1</v>
      </c>
      <c r="X252">
        <f>IF('Form responses 1'!Y252="Да",1,0)</f>
        <v>1</v>
      </c>
      <c r="Y252">
        <f>IF('Form responses 1'!Z252="Да",1,0)</f>
        <v>1</v>
      </c>
      <c r="Z252">
        <f>IF('Form responses 1'!AA252="Да",1,0)</f>
        <v>1</v>
      </c>
      <c r="AA252">
        <f>IF('Form responses 1'!AB252="Да",1,0)</f>
        <v>0</v>
      </c>
      <c r="AB252">
        <f>IF('Form responses 1'!AC252="Да",1,0)</f>
        <v>0</v>
      </c>
      <c r="AC252">
        <f>IF('Form responses 1'!AD252="Да",0,1)</f>
        <v>1</v>
      </c>
      <c r="AD252">
        <f>IF('Form responses 1'!AE252="Да",0,1)</f>
        <v>0</v>
      </c>
      <c r="AE252">
        <f>IF('Form responses 1'!AF252="Да",1,0)</f>
        <v>1</v>
      </c>
      <c r="AF252">
        <f>IF('Form responses 1'!AG252="Да",0,1)</f>
        <v>1</v>
      </c>
      <c r="AG252">
        <f>IF('Form responses 1'!AH252="Да",1,0)</f>
        <v>1</v>
      </c>
      <c r="AH252">
        <f>IF('Form responses 1'!AI252="Да",0,1)</f>
        <v>0</v>
      </c>
      <c r="AI252">
        <f>IF('Form responses 1'!AJ252="Да",1,0)</f>
        <v>0</v>
      </c>
      <c r="AJ252">
        <f>IF('Form responses 1'!AK252="Да",1,0)</f>
        <v>0</v>
      </c>
      <c r="AK252">
        <f>IF('Form responses 1'!AL252="Да",0,1)</f>
        <v>1</v>
      </c>
      <c r="AL252">
        <f>IF('Form responses 1'!AM252="Да",1,0)</f>
        <v>1</v>
      </c>
      <c r="AM252">
        <f>IF('Form responses 1'!AN252="Да",1,0)</f>
        <v>0</v>
      </c>
      <c r="AN252">
        <f>IF('Form responses 1'!AO252="Да",1,0)</f>
        <v>1</v>
      </c>
      <c r="AO252">
        <f>IF('Form responses 1'!AP252="Да",0,1)</f>
        <v>0</v>
      </c>
      <c r="AP252">
        <f>IF('Form responses 1'!AQ252="Да",0,1)</f>
        <v>0</v>
      </c>
      <c r="AQ252">
        <f>IF('Form responses 1'!AR252="Да",1,0)</f>
        <v>0</v>
      </c>
      <c r="AR252">
        <f>IF('Form responses 1'!AS252="Да",1,0)</f>
        <v>0</v>
      </c>
      <c r="AS252">
        <f>IF('Form responses 1'!AT252="Да",1,0)</f>
        <v>1</v>
      </c>
      <c r="AT252">
        <f>IF('Form responses 1'!AU252="Да",1,0)</f>
        <v>1</v>
      </c>
      <c r="AU252">
        <f>IF('Form responses 1'!AV252="Да",1,0)</f>
        <v>1</v>
      </c>
      <c r="AV252">
        <f>IF('Form responses 1'!AW252="Да",0,1)</f>
        <v>0</v>
      </c>
      <c r="AW252">
        <f>IF('Form responses 1'!AX252="Да",1,0)</f>
        <v>0</v>
      </c>
      <c r="AX252">
        <f>IF('Form responses 1'!AY252="Да",1,0)</f>
        <v>1</v>
      </c>
      <c r="AY252">
        <f>IF('Form responses 1'!AZ252="Да",0,1)</f>
        <v>0</v>
      </c>
      <c r="AZ252">
        <f>IF('Form responses 1'!BA252="Да",1,0)</f>
        <v>0</v>
      </c>
      <c r="BA252">
        <f>IF('Form responses 1'!BB252="Да",1,0)</f>
        <v>0</v>
      </c>
      <c r="BB252">
        <f>IF('Form responses 1'!BC252="Да",0,1)</f>
        <v>0</v>
      </c>
      <c r="BC252">
        <f>IF('Form responses 1'!BD252="Да",1,0)</f>
        <v>0</v>
      </c>
      <c r="BD252">
        <f>IF('Form responses 1'!BE252="Да",1,0)</f>
        <v>0</v>
      </c>
      <c r="BE252">
        <f>IF('Form responses 1'!BF252="Да",1,0)</f>
        <v>0</v>
      </c>
      <c r="BF252">
        <f t="shared" si="31"/>
        <v>8</v>
      </c>
      <c r="BG252" t="str">
        <f t="shared" si="30"/>
        <v>4. интроверт</v>
      </c>
      <c r="BH252">
        <f t="shared" si="32"/>
        <v>18</v>
      </c>
      <c r="BI252" t="str">
        <f t="shared" si="33"/>
        <v>2. Высокий</v>
      </c>
      <c r="BJ252">
        <f t="shared" si="34"/>
        <v>2</v>
      </c>
      <c r="BK252" t="str">
        <f t="shared" si="35"/>
        <v>ок</v>
      </c>
      <c r="BL252">
        <f>IF('Form responses 1'!BG252=5,1,0)</f>
        <v>1</v>
      </c>
      <c r="BM252">
        <f>IF('Form responses 1'!BH252=5,1,0)</f>
        <v>1</v>
      </c>
      <c r="BN252">
        <f>IF('Form responses 1'!BI252=27,1,0)</f>
        <v>1</v>
      </c>
      <c r="BO252">
        <f>IF('Form responses 1'!BJ252=4,1,0)</f>
        <v>1</v>
      </c>
      <c r="BP252">
        <f>IF('Form responses 1'!BK252=29,1,0)</f>
        <v>0</v>
      </c>
      <c r="BQ252">
        <f>IF('Form responses 1'!BL252=20,1,0)</f>
        <v>1</v>
      </c>
      <c r="BR252">
        <f>IF('Form responses 1'!BM252="Семен потерял часть денег",1,0)</f>
        <v>1</v>
      </c>
      <c r="BS252">
        <f t="shared" si="36"/>
        <v>6</v>
      </c>
      <c r="BT252">
        <f t="shared" si="37"/>
        <v>0</v>
      </c>
      <c r="BU252">
        <f t="shared" si="38"/>
        <v>1</v>
      </c>
      <c r="BV252">
        <f t="shared" si="39"/>
        <v>0</v>
      </c>
    </row>
    <row r="253" spans="1:74" x14ac:dyDescent="0.25">
      <c r="A253">
        <f>IF('Form responses 1'!B253="Да",1,0)</f>
        <v>0</v>
      </c>
      <c r="B253">
        <f>IF('Form responses 1'!C253="Да",1,0)</f>
        <v>1</v>
      </c>
      <c r="C253">
        <f>IF('Form responses 1'!D253="Да",1,0)</f>
        <v>0</v>
      </c>
      <c r="D253">
        <f>IF('Form responses 1'!E253="Да",1,0)</f>
        <v>0</v>
      </c>
      <c r="E253">
        <f>IF('Form responses 1'!F253="Да",0,1)</f>
        <v>1</v>
      </c>
      <c r="F253">
        <f>IF('Form responses 1'!G253="Да",1,0)</f>
        <v>1</v>
      </c>
      <c r="G253">
        <f>IF('Form responses 1'!H253="Да",1,0)</f>
        <v>0</v>
      </c>
      <c r="H253">
        <f>IF('Form responses 1'!I253="Да",1,0)</f>
        <v>1</v>
      </c>
      <c r="I253">
        <f>IF('Form responses 1'!J253="Да",1,0)</f>
        <v>1</v>
      </c>
      <c r="J253">
        <f>IF('Form responses 1'!K253="Да",1,0)</f>
        <v>0</v>
      </c>
      <c r="K253">
        <f>IF('Form responses 1'!L253="Да",1,0)</f>
        <v>1</v>
      </c>
      <c r="L253">
        <f>IF('Form responses 1'!M253="Да",0,1)</f>
        <v>1</v>
      </c>
      <c r="M253">
        <f>IF('Form responses 1'!N253="Да",1,0)</f>
        <v>0</v>
      </c>
      <c r="N253">
        <f>IF('Form responses 1'!O253="Да",1,0)</f>
        <v>0</v>
      </c>
      <c r="O253">
        <f>IF('Form responses 1'!P253="Да",0,1)</f>
        <v>1</v>
      </c>
      <c r="P253">
        <f>IF('Form responses 1'!Q253="Да",1,0)</f>
        <v>0</v>
      </c>
      <c r="Q253">
        <f>IF('Form responses 1'!R253="Да",1,0)</f>
        <v>0</v>
      </c>
      <c r="R253">
        <f>IF('Form responses 1'!S253="Да",0,1)</f>
        <v>1</v>
      </c>
      <c r="S253">
        <f>IF('Form responses 1'!T253="Да",1,0)</f>
        <v>0</v>
      </c>
      <c r="T253">
        <f>IF('Form responses 1'!U253="Да",0,1)</f>
        <v>1</v>
      </c>
      <c r="U253">
        <f>IF('Form responses 1'!V253="Да",1,0)</f>
        <v>1</v>
      </c>
      <c r="V253">
        <f>IF('Form responses 1'!W253="Да",1,0)</f>
        <v>0</v>
      </c>
      <c r="W253">
        <f>IF('Form responses 1'!X253="Да",1,0)</f>
        <v>1</v>
      </c>
      <c r="X253">
        <f>IF('Form responses 1'!Y253="Да",1,0)</f>
        <v>0</v>
      </c>
      <c r="Y253">
        <f>IF('Form responses 1'!Z253="Да",1,0)</f>
        <v>0</v>
      </c>
      <c r="Z253">
        <f>IF('Form responses 1'!AA253="Да",1,0)</f>
        <v>0</v>
      </c>
      <c r="AA253">
        <f>IF('Form responses 1'!AB253="Да",1,0)</f>
        <v>1</v>
      </c>
      <c r="AB253">
        <f>IF('Form responses 1'!AC253="Да",1,0)</f>
        <v>1</v>
      </c>
      <c r="AC253">
        <f>IF('Form responses 1'!AD253="Да",0,1)</f>
        <v>1</v>
      </c>
      <c r="AD253">
        <f>IF('Form responses 1'!AE253="Да",0,1)</f>
        <v>0</v>
      </c>
      <c r="AE253">
        <f>IF('Form responses 1'!AF253="Да",1,0)</f>
        <v>1</v>
      </c>
      <c r="AF253">
        <f>IF('Form responses 1'!AG253="Да",0,1)</f>
        <v>1</v>
      </c>
      <c r="AG253">
        <f>IF('Form responses 1'!AH253="Да",1,0)</f>
        <v>0</v>
      </c>
      <c r="AH253">
        <f>IF('Form responses 1'!AI253="Да",0,1)</f>
        <v>1</v>
      </c>
      <c r="AI253">
        <f>IF('Form responses 1'!AJ253="Да",1,0)</f>
        <v>0</v>
      </c>
      <c r="AJ253">
        <f>IF('Form responses 1'!AK253="Да",1,0)</f>
        <v>0</v>
      </c>
      <c r="AK253">
        <f>IF('Form responses 1'!AL253="Да",0,1)</f>
        <v>1</v>
      </c>
      <c r="AL253">
        <f>IF('Form responses 1'!AM253="Да",1,0)</f>
        <v>0</v>
      </c>
      <c r="AM253">
        <f>IF('Form responses 1'!AN253="Да",1,0)</f>
        <v>1</v>
      </c>
      <c r="AN253">
        <f>IF('Form responses 1'!AO253="Да",1,0)</f>
        <v>0</v>
      </c>
      <c r="AO253">
        <f>IF('Form responses 1'!AP253="Да",0,1)</f>
        <v>1</v>
      </c>
      <c r="AP253">
        <f>IF('Form responses 1'!AQ253="Да",0,1)</f>
        <v>0</v>
      </c>
      <c r="AQ253">
        <f>IF('Form responses 1'!AR253="Да",1,0)</f>
        <v>0</v>
      </c>
      <c r="AR253">
        <f>IF('Form responses 1'!AS253="Да",1,0)</f>
        <v>0</v>
      </c>
      <c r="AS253">
        <f>IF('Form responses 1'!AT253="Да",1,0)</f>
        <v>1</v>
      </c>
      <c r="AT253">
        <f>IF('Form responses 1'!AU253="Да",1,0)</f>
        <v>1</v>
      </c>
      <c r="AU253">
        <f>IF('Form responses 1'!AV253="Да",1,0)</f>
        <v>0</v>
      </c>
      <c r="AV253">
        <f>IF('Form responses 1'!AW253="Да",0,1)</f>
        <v>1</v>
      </c>
      <c r="AW253">
        <f>IF('Form responses 1'!AX253="Да",1,0)</f>
        <v>1</v>
      </c>
      <c r="AX253">
        <f>IF('Form responses 1'!AY253="Да",1,0)</f>
        <v>0</v>
      </c>
      <c r="AY253">
        <f>IF('Form responses 1'!AZ253="Да",0,1)</f>
        <v>0</v>
      </c>
      <c r="AZ253">
        <f>IF('Form responses 1'!BA253="Да",1,0)</f>
        <v>1</v>
      </c>
      <c r="BA253">
        <f>IF('Form responses 1'!BB253="Да",1,0)</f>
        <v>1</v>
      </c>
      <c r="BB253">
        <f>IF('Form responses 1'!BC253="Да",0,1)</f>
        <v>1</v>
      </c>
      <c r="BC253">
        <f>IF('Form responses 1'!BD253="Да",1,0)</f>
        <v>0</v>
      </c>
      <c r="BD253">
        <f>IF('Form responses 1'!BE253="Да",1,0)</f>
        <v>1</v>
      </c>
      <c r="BE253">
        <f>IF('Form responses 1'!BF253="Да",1,0)</f>
        <v>1</v>
      </c>
      <c r="BF253">
        <f t="shared" si="31"/>
        <v>15</v>
      </c>
      <c r="BG253" t="str">
        <f t="shared" si="30"/>
        <v>3. амбиверт</v>
      </c>
      <c r="BH253">
        <f t="shared" si="32"/>
        <v>10</v>
      </c>
      <c r="BI253" t="str">
        <f t="shared" si="33"/>
        <v>3. средний</v>
      </c>
      <c r="BJ253">
        <f t="shared" si="34"/>
        <v>5</v>
      </c>
      <c r="BK253" t="str">
        <f t="shared" si="35"/>
        <v>пздт</v>
      </c>
      <c r="BL253">
        <f>IF('Form responses 1'!BG253=5,1,0)</f>
        <v>1</v>
      </c>
      <c r="BM253">
        <f>IF('Form responses 1'!BH253=5,1,0)</f>
        <v>0</v>
      </c>
      <c r="BN253">
        <f>IF('Form responses 1'!BI253=27,1,0)</f>
        <v>1</v>
      </c>
      <c r="BO253">
        <f>IF('Form responses 1'!BJ253=4,1,0)</f>
        <v>1</v>
      </c>
      <c r="BP253">
        <f>IF('Form responses 1'!BK253=29,1,0)</f>
        <v>1</v>
      </c>
      <c r="BQ253">
        <f>IF('Form responses 1'!BL253=20,1,0)</f>
        <v>1</v>
      </c>
      <c r="BR253">
        <f>IF('Form responses 1'!BM253="Семен потерял часть денег",1,0)</f>
        <v>1</v>
      </c>
      <c r="BS253">
        <f t="shared" si="36"/>
        <v>6</v>
      </c>
      <c r="BT253">
        <f t="shared" si="37"/>
        <v>0</v>
      </c>
      <c r="BU253">
        <f t="shared" si="38"/>
        <v>1</v>
      </c>
      <c r="BV253">
        <f t="shared" si="39"/>
        <v>0</v>
      </c>
    </row>
    <row r="254" spans="1:74" x14ac:dyDescent="0.25">
      <c r="A254">
        <f>IF('Form responses 1'!B254="Да",1,0)</f>
        <v>0</v>
      </c>
      <c r="B254">
        <f>IF('Form responses 1'!C254="Да",1,0)</f>
        <v>1</v>
      </c>
      <c r="C254">
        <f>IF('Form responses 1'!D254="Да",1,0)</f>
        <v>1</v>
      </c>
      <c r="D254">
        <f>IF('Form responses 1'!E254="Да",1,0)</f>
        <v>0</v>
      </c>
      <c r="E254">
        <f>IF('Form responses 1'!F254="Да",0,1)</f>
        <v>0</v>
      </c>
      <c r="F254">
        <f>IF('Form responses 1'!G254="Да",1,0)</f>
        <v>0</v>
      </c>
      <c r="G254">
        <f>IF('Form responses 1'!H254="Да",1,0)</f>
        <v>0</v>
      </c>
      <c r="H254">
        <f>IF('Form responses 1'!I254="Да",1,0)</f>
        <v>0</v>
      </c>
      <c r="I254">
        <f>IF('Form responses 1'!J254="Да",1,0)</f>
        <v>0</v>
      </c>
      <c r="J254">
        <f>IF('Form responses 1'!K254="Да",1,0)</f>
        <v>0</v>
      </c>
      <c r="K254">
        <f>IF('Form responses 1'!L254="Да",1,0)</f>
        <v>1</v>
      </c>
      <c r="L254">
        <f>IF('Form responses 1'!M254="Да",0,1)</f>
        <v>0</v>
      </c>
      <c r="M254">
        <f>IF('Form responses 1'!N254="Да",1,0)</f>
        <v>0</v>
      </c>
      <c r="N254">
        <f>IF('Form responses 1'!O254="Да",1,0)</f>
        <v>1</v>
      </c>
      <c r="O254">
        <f>IF('Form responses 1'!P254="Да",0,1)</f>
        <v>0</v>
      </c>
      <c r="P254">
        <f>IF('Form responses 1'!Q254="Да",1,0)</f>
        <v>1</v>
      </c>
      <c r="Q254">
        <f>IF('Form responses 1'!R254="Да",1,0)</f>
        <v>0</v>
      </c>
      <c r="R254">
        <f>IF('Form responses 1'!S254="Да",0,1)</f>
        <v>0</v>
      </c>
      <c r="S254">
        <f>IF('Form responses 1'!T254="Да",1,0)</f>
        <v>0</v>
      </c>
      <c r="T254">
        <f>IF('Form responses 1'!U254="Да",0,1)</f>
        <v>0</v>
      </c>
      <c r="U254">
        <f>IF('Form responses 1'!V254="Да",1,0)</f>
        <v>1</v>
      </c>
      <c r="V254">
        <f>IF('Form responses 1'!W254="Да",1,0)</f>
        <v>1</v>
      </c>
      <c r="W254">
        <f>IF('Form responses 1'!X254="Да",1,0)</f>
        <v>1</v>
      </c>
      <c r="X254">
        <f>IF('Form responses 1'!Y254="Да",1,0)</f>
        <v>1</v>
      </c>
      <c r="Y254">
        <f>IF('Form responses 1'!Z254="Да",1,0)</f>
        <v>1</v>
      </c>
      <c r="Z254">
        <f>IF('Form responses 1'!AA254="Да",1,0)</f>
        <v>1</v>
      </c>
      <c r="AA254">
        <f>IF('Form responses 1'!AB254="Да",1,0)</f>
        <v>1</v>
      </c>
      <c r="AB254">
        <f>IF('Form responses 1'!AC254="Да",1,0)</f>
        <v>1</v>
      </c>
      <c r="AC254">
        <f>IF('Form responses 1'!AD254="Да",0,1)</f>
        <v>0</v>
      </c>
      <c r="AD254">
        <f>IF('Form responses 1'!AE254="Да",0,1)</f>
        <v>0</v>
      </c>
      <c r="AE254">
        <f>IF('Form responses 1'!AF254="Да",1,0)</f>
        <v>0</v>
      </c>
      <c r="AF254">
        <f>IF('Form responses 1'!AG254="Да",0,1)</f>
        <v>0</v>
      </c>
      <c r="AG254">
        <f>IF('Form responses 1'!AH254="Да",1,0)</f>
        <v>0</v>
      </c>
      <c r="AH254">
        <f>IF('Form responses 1'!AI254="Да",0,1)</f>
        <v>1</v>
      </c>
      <c r="AI254">
        <f>IF('Form responses 1'!AJ254="Да",1,0)</f>
        <v>0</v>
      </c>
      <c r="AJ254">
        <f>IF('Form responses 1'!AK254="Да",1,0)</f>
        <v>0</v>
      </c>
      <c r="AK254">
        <f>IF('Form responses 1'!AL254="Да",0,1)</f>
        <v>1</v>
      </c>
      <c r="AL254">
        <f>IF('Form responses 1'!AM254="Да",1,0)</f>
        <v>0</v>
      </c>
      <c r="AM254">
        <f>IF('Form responses 1'!AN254="Да",1,0)</f>
        <v>0</v>
      </c>
      <c r="AN254">
        <f>IF('Form responses 1'!AO254="Да",1,0)</f>
        <v>0</v>
      </c>
      <c r="AO254">
        <f>IF('Form responses 1'!AP254="Да",0,1)</f>
        <v>1</v>
      </c>
      <c r="AP254">
        <f>IF('Form responses 1'!AQ254="Да",0,1)</f>
        <v>0</v>
      </c>
      <c r="AQ254">
        <f>IF('Form responses 1'!AR254="Да",1,0)</f>
        <v>0</v>
      </c>
      <c r="AR254">
        <f>IF('Form responses 1'!AS254="Да",1,0)</f>
        <v>0</v>
      </c>
      <c r="AS254">
        <f>IF('Form responses 1'!AT254="Да",1,0)</f>
        <v>0</v>
      </c>
      <c r="AT254">
        <f>IF('Form responses 1'!AU254="Да",1,0)</f>
        <v>1</v>
      </c>
      <c r="AU254">
        <f>IF('Form responses 1'!AV254="Да",1,0)</f>
        <v>0</v>
      </c>
      <c r="AV254">
        <f>IF('Form responses 1'!AW254="Да",0,1)</f>
        <v>1</v>
      </c>
      <c r="AW254">
        <f>IF('Form responses 1'!AX254="Да",1,0)</f>
        <v>0</v>
      </c>
      <c r="AX254">
        <f>IF('Form responses 1'!AY254="Да",1,0)</f>
        <v>1</v>
      </c>
      <c r="AY254">
        <f>IF('Form responses 1'!AZ254="Да",0,1)</f>
        <v>0</v>
      </c>
      <c r="AZ254">
        <f>IF('Form responses 1'!BA254="Да",1,0)</f>
        <v>0</v>
      </c>
      <c r="BA254">
        <f>IF('Form responses 1'!BB254="Да",1,0)</f>
        <v>0</v>
      </c>
      <c r="BB254">
        <f>IF('Form responses 1'!BC254="Да",0,1)</f>
        <v>0</v>
      </c>
      <c r="BC254">
        <f>IF('Form responses 1'!BD254="Да",1,0)</f>
        <v>1</v>
      </c>
      <c r="BD254">
        <f>IF('Form responses 1'!BE254="Да",1,0)</f>
        <v>1</v>
      </c>
      <c r="BE254">
        <f>IF('Form responses 1'!BF254="Да",1,0)</f>
        <v>0</v>
      </c>
      <c r="BF254">
        <f t="shared" si="31"/>
        <v>9</v>
      </c>
      <c r="BG254" t="str">
        <f t="shared" si="30"/>
        <v>3. амбиверт</v>
      </c>
      <c r="BH254">
        <f t="shared" si="32"/>
        <v>10</v>
      </c>
      <c r="BI254" t="str">
        <f t="shared" si="33"/>
        <v>3. средний</v>
      </c>
      <c r="BJ254">
        <f t="shared" si="34"/>
        <v>2</v>
      </c>
      <c r="BK254" t="str">
        <f t="shared" si="35"/>
        <v>ок</v>
      </c>
      <c r="BL254">
        <f>IF('Form responses 1'!BG254=5,1,0)</f>
        <v>1</v>
      </c>
      <c r="BM254">
        <f>IF('Form responses 1'!BH254=5,1,0)</f>
        <v>1</v>
      </c>
      <c r="BN254">
        <f>IF('Form responses 1'!BI254=27,1,0)</f>
        <v>1</v>
      </c>
      <c r="BO254">
        <f>IF('Form responses 1'!BJ254=4,1,0)</f>
        <v>1</v>
      </c>
      <c r="BP254">
        <f>IF('Form responses 1'!BK254=29,1,0)</f>
        <v>1</v>
      </c>
      <c r="BQ254">
        <f>IF('Form responses 1'!BL254=20,1,0)</f>
        <v>0</v>
      </c>
      <c r="BR254">
        <f>IF('Form responses 1'!BM254="Семен потерял часть денег",1,0)</f>
        <v>1</v>
      </c>
      <c r="BS254">
        <f t="shared" si="36"/>
        <v>6</v>
      </c>
      <c r="BT254">
        <f t="shared" si="37"/>
        <v>0</v>
      </c>
      <c r="BU254">
        <f t="shared" si="38"/>
        <v>1</v>
      </c>
      <c r="BV254">
        <f t="shared" si="39"/>
        <v>0</v>
      </c>
    </row>
    <row r="255" spans="1:74" x14ac:dyDescent="0.25">
      <c r="A255">
        <f>IF('Form responses 1'!B255="Да",1,0)</f>
        <v>0</v>
      </c>
      <c r="B255">
        <f>IF('Form responses 1'!C255="Да",1,0)</f>
        <v>1</v>
      </c>
      <c r="C255">
        <f>IF('Form responses 1'!D255="Да",1,0)</f>
        <v>0</v>
      </c>
      <c r="D255">
        <f>IF('Form responses 1'!E255="Да",1,0)</f>
        <v>0</v>
      </c>
      <c r="E255">
        <f>IF('Form responses 1'!F255="Да",0,1)</f>
        <v>0</v>
      </c>
      <c r="F255">
        <f>IF('Form responses 1'!G255="Да",1,0)</f>
        <v>1</v>
      </c>
      <c r="G255">
        <f>IF('Form responses 1'!H255="Да",1,0)</f>
        <v>1</v>
      </c>
      <c r="H255">
        <f>IF('Form responses 1'!I255="Да",1,0)</f>
        <v>0</v>
      </c>
      <c r="I255">
        <f>IF('Form responses 1'!J255="Да",1,0)</f>
        <v>1</v>
      </c>
      <c r="J255">
        <f>IF('Form responses 1'!K255="Да",1,0)</f>
        <v>0</v>
      </c>
      <c r="K255">
        <f>IF('Form responses 1'!L255="Да",1,0)</f>
        <v>1</v>
      </c>
      <c r="L255">
        <f>IF('Form responses 1'!M255="Да",0,1)</f>
        <v>0</v>
      </c>
      <c r="M255">
        <f>IF('Form responses 1'!N255="Да",1,0)</f>
        <v>1</v>
      </c>
      <c r="N255">
        <f>IF('Form responses 1'!O255="Да",1,0)</f>
        <v>1</v>
      </c>
      <c r="O255">
        <f>IF('Form responses 1'!P255="Да",0,1)</f>
        <v>1</v>
      </c>
      <c r="P255">
        <f>IF('Form responses 1'!Q255="Да",1,0)</f>
        <v>0</v>
      </c>
      <c r="Q255">
        <f>IF('Form responses 1'!R255="Да",1,0)</f>
        <v>1</v>
      </c>
      <c r="R255">
        <f>IF('Form responses 1'!S255="Да",0,1)</f>
        <v>0</v>
      </c>
      <c r="S255">
        <f>IF('Form responses 1'!T255="Да",1,0)</f>
        <v>1</v>
      </c>
      <c r="T255">
        <f>IF('Form responses 1'!U255="Да",0,1)</f>
        <v>0</v>
      </c>
      <c r="U255">
        <f>IF('Form responses 1'!V255="Да",1,0)</f>
        <v>1</v>
      </c>
      <c r="V255">
        <f>IF('Form responses 1'!W255="Да",1,0)</f>
        <v>1</v>
      </c>
      <c r="W255">
        <f>IF('Form responses 1'!X255="Да",1,0)</f>
        <v>0</v>
      </c>
      <c r="X255">
        <f>IF('Form responses 1'!Y255="Да",1,0)</f>
        <v>0</v>
      </c>
      <c r="Y255">
        <f>IF('Form responses 1'!Z255="Да",1,0)</f>
        <v>1</v>
      </c>
      <c r="Z255">
        <f>IF('Form responses 1'!AA255="Да",1,0)</f>
        <v>0</v>
      </c>
      <c r="AA255">
        <f>IF('Form responses 1'!AB255="Да",1,0)</f>
        <v>1</v>
      </c>
      <c r="AB255">
        <f>IF('Form responses 1'!AC255="Да",1,0)</f>
        <v>1</v>
      </c>
      <c r="AC255">
        <f>IF('Form responses 1'!AD255="Да",0,1)</f>
        <v>1</v>
      </c>
      <c r="AD255">
        <f>IF('Form responses 1'!AE255="Да",0,1)</f>
        <v>0</v>
      </c>
      <c r="AE255">
        <f>IF('Form responses 1'!AF255="Да",1,0)</f>
        <v>1</v>
      </c>
      <c r="AF255">
        <f>IF('Form responses 1'!AG255="Да",0,1)</f>
        <v>1</v>
      </c>
      <c r="AG255">
        <f>IF('Form responses 1'!AH255="Да",1,0)</f>
        <v>1</v>
      </c>
      <c r="AH255">
        <f>IF('Form responses 1'!AI255="Да",0,1)</f>
        <v>0</v>
      </c>
      <c r="AI255">
        <f>IF('Form responses 1'!AJ255="Да",1,0)</f>
        <v>0</v>
      </c>
      <c r="AJ255">
        <f>IF('Form responses 1'!AK255="Да",1,0)</f>
        <v>0</v>
      </c>
      <c r="AK255">
        <f>IF('Form responses 1'!AL255="Да",0,1)</f>
        <v>1</v>
      </c>
      <c r="AL255">
        <f>IF('Form responses 1'!AM255="Да",1,0)</f>
        <v>0</v>
      </c>
      <c r="AM255">
        <f>IF('Form responses 1'!AN255="Да",1,0)</f>
        <v>1</v>
      </c>
      <c r="AN255">
        <f>IF('Form responses 1'!AO255="Да",1,0)</f>
        <v>1</v>
      </c>
      <c r="AO255">
        <f>IF('Form responses 1'!AP255="Да",0,1)</f>
        <v>1</v>
      </c>
      <c r="AP255">
        <f>IF('Form responses 1'!AQ255="Да",0,1)</f>
        <v>0</v>
      </c>
      <c r="AQ255">
        <f>IF('Form responses 1'!AR255="Да",1,0)</f>
        <v>0</v>
      </c>
      <c r="AR255">
        <f>IF('Form responses 1'!AS255="Да",1,0)</f>
        <v>1</v>
      </c>
      <c r="AS255">
        <f>IF('Form responses 1'!AT255="Да",1,0)</f>
        <v>0</v>
      </c>
      <c r="AT255">
        <f>IF('Form responses 1'!AU255="Да",1,0)</f>
        <v>1</v>
      </c>
      <c r="AU255">
        <f>IF('Form responses 1'!AV255="Да",1,0)</f>
        <v>0</v>
      </c>
      <c r="AV255">
        <f>IF('Form responses 1'!AW255="Да",0,1)</f>
        <v>0</v>
      </c>
      <c r="AW255">
        <f>IF('Form responses 1'!AX255="Да",1,0)</f>
        <v>1</v>
      </c>
      <c r="AX255">
        <f>IF('Form responses 1'!AY255="Да",1,0)</f>
        <v>0</v>
      </c>
      <c r="AY255">
        <f>IF('Form responses 1'!AZ255="Да",0,1)</f>
        <v>1</v>
      </c>
      <c r="AZ255">
        <f>IF('Form responses 1'!BA255="Да",1,0)</f>
        <v>0</v>
      </c>
      <c r="BA255">
        <f>IF('Form responses 1'!BB255="Да",1,0)</f>
        <v>1</v>
      </c>
      <c r="BB255">
        <f>IF('Form responses 1'!BC255="Да",0,1)</f>
        <v>0</v>
      </c>
      <c r="BC255">
        <f>IF('Form responses 1'!BD255="Да",1,0)</f>
        <v>1</v>
      </c>
      <c r="BD255">
        <f>IF('Form responses 1'!BE255="Да",1,0)</f>
        <v>1</v>
      </c>
      <c r="BE255">
        <f>IF('Form responses 1'!BF255="Да",1,0)</f>
        <v>1</v>
      </c>
      <c r="BF255">
        <f t="shared" si="31"/>
        <v>17</v>
      </c>
      <c r="BG255" t="str">
        <f t="shared" si="30"/>
        <v>2. экстраверт</v>
      </c>
      <c r="BH255">
        <f t="shared" si="32"/>
        <v>13</v>
      </c>
      <c r="BI255" t="str">
        <f t="shared" si="33"/>
        <v>3. средний</v>
      </c>
      <c r="BJ255">
        <f t="shared" si="34"/>
        <v>1</v>
      </c>
      <c r="BK255" t="str">
        <f t="shared" si="35"/>
        <v>ок</v>
      </c>
      <c r="BL255">
        <f>IF('Form responses 1'!BG255=5,1,0)</f>
        <v>1</v>
      </c>
      <c r="BM255">
        <f>IF('Form responses 1'!BH255=5,1,0)</f>
        <v>1</v>
      </c>
      <c r="BN255">
        <f>IF('Form responses 1'!BI255=27,1,0)</f>
        <v>1</v>
      </c>
      <c r="BO255">
        <f>IF('Form responses 1'!BJ255=4,1,0)</f>
        <v>1</v>
      </c>
      <c r="BP255">
        <f>IF('Form responses 1'!BK255=29,1,0)</f>
        <v>1</v>
      </c>
      <c r="BQ255">
        <f>IF('Form responses 1'!BL255=20,1,0)</f>
        <v>1</v>
      </c>
      <c r="BR255">
        <f>IF('Form responses 1'!BM255="Семен потерял часть денег",1,0)</f>
        <v>1</v>
      </c>
      <c r="BS255">
        <f t="shared" si="36"/>
        <v>7</v>
      </c>
      <c r="BT255">
        <f t="shared" si="37"/>
        <v>1</v>
      </c>
      <c r="BU255">
        <f t="shared" si="38"/>
        <v>1</v>
      </c>
      <c r="BV255">
        <f t="shared" si="39"/>
        <v>0</v>
      </c>
    </row>
    <row r="256" spans="1:74" x14ac:dyDescent="0.25">
      <c r="A256">
        <f>IF('Form responses 1'!B256="Да",1,0)</f>
        <v>1</v>
      </c>
      <c r="B256">
        <f>IF('Form responses 1'!C256="Да",1,0)</f>
        <v>1</v>
      </c>
      <c r="C256">
        <f>IF('Form responses 1'!D256="Да",1,0)</f>
        <v>0</v>
      </c>
      <c r="D256">
        <f>IF('Form responses 1'!E256="Да",1,0)</f>
        <v>1</v>
      </c>
      <c r="E256">
        <f>IF('Form responses 1'!F256="Да",0,1)</f>
        <v>1</v>
      </c>
      <c r="F256">
        <f>IF('Form responses 1'!G256="Да",1,0)</f>
        <v>1</v>
      </c>
      <c r="G256">
        <f>IF('Form responses 1'!H256="Да",1,0)</f>
        <v>0</v>
      </c>
      <c r="H256">
        <f>IF('Form responses 1'!I256="Да",1,0)</f>
        <v>1</v>
      </c>
      <c r="I256">
        <f>IF('Form responses 1'!J256="Да",1,0)</f>
        <v>1</v>
      </c>
      <c r="J256">
        <f>IF('Form responses 1'!K256="Да",1,0)</f>
        <v>0</v>
      </c>
      <c r="K256">
        <f>IF('Form responses 1'!L256="Да",1,0)</f>
        <v>1</v>
      </c>
      <c r="L256">
        <f>IF('Form responses 1'!M256="Да",0,1)</f>
        <v>0</v>
      </c>
      <c r="M256">
        <f>IF('Form responses 1'!N256="Да",1,0)</f>
        <v>1</v>
      </c>
      <c r="N256">
        <f>IF('Form responses 1'!O256="Да",1,0)</f>
        <v>1</v>
      </c>
      <c r="O256">
        <f>IF('Form responses 1'!P256="Да",0,1)</f>
        <v>1</v>
      </c>
      <c r="P256">
        <f>IF('Form responses 1'!Q256="Да",1,0)</f>
        <v>0</v>
      </c>
      <c r="Q256">
        <f>IF('Form responses 1'!R256="Да",1,0)</f>
        <v>1</v>
      </c>
      <c r="R256">
        <f>IF('Form responses 1'!S256="Да",0,1)</f>
        <v>0</v>
      </c>
      <c r="S256">
        <f>IF('Form responses 1'!T256="Да",1,0)</f>
        <v>1</v>
      </c>
      <c r="T256">
        <f>IF('Form responses 1'!U256="Да",0,1)</f>
        <v>1</v>
      </c>
      <c r="U256">
        <f>IF('Form responses 1'!V256="Да",1,0)</f>
        <v>1</v>
      </c>
      <c r="V256">
        <f>IF('Form responses 1'!W256="Да",1,0)</f>
        <v>0</v>
      </c>
      <c r="W256">
        <f>IF('Form responses 1'!X256="Да",1,0)</f>
        <v>1</v>
      </c>
      <c r="X256">
        <f>IF('Form responses 1'!Y256="Да",1,0)</f>
        <v>1</v>
      </c>
      <c r="Y256">
        <f>IF('Form responses 1'!Z256="Да",1,0)</f>
        <v>1</v>
      </c>
      <c r="Z256">
        <f>IF('Form responses 1'!AA256="Да",1,0)</f>
        <v>1</v>
      </c>
      <c r="AA256">
        <f>IF('Form responses 1'!AB256="Да",1,0)</f>
        <v>1</v>
      </c>
      <c r="AB256">
        <f>IF('Form responses 1'!AC256="Да",1,0)</f>
        <v>0</v>
      </c>
      <c r="AC256">
        <f>IF('Form responses 1'!AD256="Да",0,1)</f>
        <v>1</v>
      </c>
      <c r="AD256">
        <f>IF('Form responses 1'!AE256="Да",0,1)</f>
        <v>0</v>
      </c>
      <c r="AE256">
        <f>IF('Form responses 1'!AF256="Да",1,0)</f>
        <v>1</v>
      </c>
      <c r="AF256">
        <f>IF('Form responses 1'!AG256="Да",0,1)</f>
        <v>0</v>
      </c>
      <c r="AG256">
        <f>IF('Form responses 1'!AH256="Да",1,0)</f>
        <v>1</v>
      </c>
      <c r="AH256">
        <f>IF('Form responses 1'!AI256="Да",0,1)</f>
        <v>0</v>
      </c>
      <c r="AI256">
        <f>IF('Form responses 1'!AJ256="Да",1,0)</f>
        <v>1</v>
      </c>
      <c r="AJ256">
        <f>IF('Form responses 1'!AK256="Да",1,0)</f>
        <v>0</v>
      </c>
      <c r="AK256">
        <f>IF('Form responses 1'!AL256="Да",0,1)</f>
        <v>0</v>
      </c>
      <c r="AL256">
        <f>IF('Form responses 1'!AM256="Да",1,0)</f>
        <v>1</v>
      </c>
      <c r="AM256">
        <f>IF('Form responses 1'!AN256="Да",1,0)</f>
        <v>1</v>
      </c>
      <c r="AN256">
        <f>IF('Form responses 1'!AO256="Да",1,0)</f>
        <v>1</v>
      </c>
      <c r="AO256">
        <f>IF('Form responses 1'!AP256="Да",0,1)</f>
        <v>1</v>
      </c>
      <c r="AP256">
        <f>IF('Form responses 1'!AQ256="Да",0,1)</f>
        <v>0</v>
      </c>
      <c r="AQ256">
        <f>IF('Form responses 1'!AR256="Да",1,0)</f>
        <v>0</v>
      </c>
      <c r="AR256">
        <f>IF('Form responses 1'!AS256="Да",1,0)</f>
        <v>0</v>
      </c>
      <c r="AS256">
        <f>IF('Form responses 1'!AT256="Да",1,0)</f>
        <v>1</v>
      </c>
      <c r="AT256">
        <f>IF('Form responses 1'!AU256="Да",1,0)</f>
        <v>1</v>
      </c>
      <c r="AU256">
        <f>IF('Form responses 1'!AV256="Да",1,0)</f>
        <v>1</v>
      </c>
      <c r="AV256">
        <f>IF('Form responses 1'!AW256="Да",0,1)</f>
        <v>0</v>
      </c>
      <c r="AW256">
        <f>IF('Form responses 1'!AX256="Да",1,0)</f>
        <v>0</v>
      </c>
      <c r="AX256">
        <f>IF('Form responses 1'!AY256="Да",1,0)</f>
        <v>1</v>
      </c>
      <c r="AY256">
        <f>IF('Form responses 1'!AZ256="Да",0,1)</f>
        <v>1</v>
      </c>
      <c r="AZ256">
        <f>IF('Form responses 1'!BA256="Да",1,0)</f>
        <v>1</v>
      </c>
      <c r="BA256">
        <f>IF('Form responses 1'!BB256="Да",1,0)</f>
        <v>1</v>
      </c>
      <c r="BB256">
        <f>IF('Form responses 1'!BC256="Да",0,1)</f>
        <v>1</v>
      </c>
      <c r="BC256">
        <f>IF('Form responses 1'!BD256="Да",1,0)</f>
        <v>1</v>
      </c>
      <c r="BD256">
        <f>IF('Form responses 1'!BE256="Да",1,0)</f>
        <v>0</v>
      </c>
      <c r="BE256">
        <f>IF('Form responses 1'!BF256="Да",1,0)</f>
        <v>1</v>
      </c>
      <c r="BF256">
        <f t="shared" si="31"/>
        <v>15</v>
      </c>
      <c r="BG256" t="str">
        <f t="shared" si="30"/>
        <v>3. амбиверт</v>
      </c>
      <c r="BH256">
        <f t="shared" si="32"/>
        <v>20</v>
      </c>
      <c r="BI256" t="str">
        <f t="shared" si="33"/>
        <v>1. Оч.высокий</v>
      </c>
      <c r="BJ256">
        <f t="shared" si="34"/>
        <v>3</v>
      </c>
      <c r="BK256" t="str">
        <f t="shared" si="35"/>
        <v>ок</v>
      </c>
      <c r="BL256">
        <f>IF('Form responses 1'!BG256=5,1,0)</f>
        <v>1</v>
      </c>
      <c r="BM256">
        <f>IF('Form responses 1'!BH256=5,1,0)</f>
        <v>1</v>
      </c>
      <c r="BN256">
        <f>IF('Form responses 1'!BI256=27,1,0)</f>
        <v>1</v>
      </c>
      <c r="BO256">
        <f>IF('Form responses 1'!BJ256=4,1,0)</f>
        <v>1</v>
      </c>
      <c r="BP256">
        <f>IF('Form responses 1'!BK256=29,1,0)</f>
        <v>1</v>
      </c>
      <c r="BQ256">
        <f>IF('Form responses 1'!BL256=20,1,0)</f>
        <v>1</v>
      </c>
      <c r="BR256">
        <f>IF('Form responses 1'!BM256="Семен потерял часть денег",1,0)</f>
        <v>1</v>
      </c>
      <c r="BS256">
        <f t="shared" si="36"/>
        <v>7</v>
      </c>
      <c r="BT256">
        <f t="shared" si="37"/>
        <v>1</v>
      </c>
      <c r="BU256">
        <f t="shared" si="38"/>
        <v>1</v>
      </c>
      <c r="BV256">
        <f t="shared" si="39"/>
        <v>0</v>
      </c>
    </row>
    <row r="257" spans="1:74" x14ac:dyDescent="0.25">
      <c r="A257">
        <f>IF('Form responses 1'!B257="Да",1,0)</f>
        <v>1</v>
      </c>
      <c r="B257">
        <f>IF('Form responses 1'!C257="Да",1,0)</f>
        <v>0</v>
      </c>
      <c r="C257">
        <f>IF('Form responses 1'!D257="Да",1,0)</f>
        <v>0</v>
      </c>
      <c r="D257">
        <f>IF('Form responses 1'!E257="Да",1,0)</f>
        <v>0</v>
      </c>
      <c r="E257">
        <f>IF('Form responses 1'!F257="Да",0,1)</f>
        <v>0</v>
      </c>
      <c r="F257">
        <f>IF('Form responses 1'!G257="Да",1,0)</f>
        <v>1</v>
      </c>
      <c r="G257">
        <f>IF('Form responses 1'!H257="Да",1,0)</f>
        <v>1</v>
      </c>
      <c r="H257">
        <f>IF('Form responses 1'!I257="Да",1,0)</f>
        <v>0</v>
      </c>
      <c r="I257">
        <f>IF('Form responses 1'!J257="Да",1,0)</f>
        <v>1</v>
      </c>
      <c r="J257">
        <f>IF('Form responses 1'!K257="Да",1,0)</f>
        <v>0</v>
      </c>
      <c r="K257">
        <f>IF('Form responses 1'!L257="Да",1,0)</f>
        <v>1</v>
      </c>
      <c r="L257">
        <f>IF('Form responses 1'!M257="Да",0,1)</f>
        <v>0</v>
      </c>
      <c r="M257">
        <f>IF('Form responses 1'!N257="Да",1,0)</f>
        <v>1</v>
      </c>
      <c r="N257">
        <f>IF('Form responses 1'!O257="Да",1,0)</f>
        <v>1</v>
      </c>
      <c r="O257">
        <f>IF('Form responses 1'!P257="Да",0,1)</f>
        <v>0</v>
      </c>
      <c r="P257">
        <f>IF('Form responses 1'!Q257="Да",1,0)</f>
        <v>1</v>
      </c>
      <c r="Q257">
        <f>IF('Form responses 1'!R257="Да",1,0)</f>
        <v>0</v>
      </c>
      <c r="R257">
        <f>IF('Form responses 1'!S257="Да",0,1)</f>
        <v>0</v>
      </c>
      <c r="S257">
        <f>IF('Form responses 1'!T257="Да",1,0)</f>
        <v>1</v>
      </c>
      <c r="T257">
        <f>IF('Form responses 1'!U257="Да",0,1)</f>
        <v>1</v>
      </c>
      <c r="U257">
        <f>IF('Form responses 1'!V257="Да",1,0)</f>
        <v>1</v>
      </c>
      <c r="V257">
        <f>IF('Form responses 1'!W257="Да",1,0)</f>
        <v>1</v>
      </c>
      <c r="W257">
        <f>IF('Form responses 1'!X257="Да",1,0)</f>
        <v>1</v>
      </c>
      <c r="X257">
        <f>IF('Form responses 1'!Y257="Да",1,0)</f>
        <v>1</v>
      </c>
      <c r="Y257">
        <f>IF('Form responses 1'!Z257="Да",1,0)</f>
        <v>1</v>
      </c>
      <c r="Z257">
        <f>IF('Form responses 1'!AA257="Да",1,0)</f>
        <v>0</v>
      </c>
      <c r="AA257">
        <f>IF('Form responses 1'!AB257="Да",1,0)</f>
        <v>1</v>
      </c>
      <c r="AB257">
        <f>IF('Form responses 1'!AC257="Да",1,0)</f>
        <v>1</v>
      </c>
      <c r="AC257">
        <f>IF('Form responses 1'!AD257="Да",0,1)</f>
        <v>1</v>
      </c>
      <c r="AD257">
        <f>IF('Form responses 1'!AE257="Да",0,1)</f>
        <v>0</v>
      </c>
      <c r="AE257">
        <f>IF('Form responses 1'!AF257="Да",1,0)</f>
        <v>1</v>
      </c>
      <c r="AF257">
        <f>IF('Form responses 1'!AG257="Да",0,1)</f>
        <v>0</v>
      </c>
      <c r="AG257">
        <f>IF('Form responses 1'!AH257="Да",1,0)</f>
        <v>0</v>
      </c>
      <c r="AH257">
        <f>IF('Form responses 1'!AI257="Да",0,1)</f>
        <v>0</v>
      </c>
      <c r="AI257">
        <f>IF('Form responses 1'!AJ257="Да",1,0)</f>
        <v>0</v>
      </c>
      <c r="AJ257">
        <f>IF('Form responses 1'!AK257="Да",1,0)</f>
        <v>0</v>
      </c>
      <c r="AK257">
        <f>IF('Form responses 1'!AL257="Да",0,1)</f>
        <v>0</v>
      </c>
      <c r="AL257">
        <f>IF('Form responses 1'!AM257="Да",1,0)</f>
        <v>0</v>
      </c>
      <c r="AM257">
        <f>IF('Form responses 1'!AN257="Да",1,0)</f>
        <v>0</v>
      </c>
      <c r="AN257">
        <f>IF('Form responses 1'!AO257="Да",1,0)</f>
        <v>0</v>
      </c>
      <c r="AO257">
        <f>IF('Form responses 1'!AP257="Да",0,1)</f>
        <v>0</v>
      </c>
      <c r="AP257">
        <f>IF('Form responses 1'!AQ257="Да",0,1)</f>
        <v>0</v>
      </c>
      <c r="AQ257">
        <f>IF('Form responses 1'!AR257="Да",1,0)</f>
        <v>0</v>
      </c>
      <c r="AR257">
        <f>IF('Form responses 1'!AS257="Да",1,0)</f>
        <v>0</v>
      </c>
      <c r="AS257">
        <f>IF('Form responses 1'!AT257="Да",1,0)</f>
        <v>1</v>
      </c>
      <c r="AT257">
        <f>IF('Form responses 1'!AU257="Да",1,0)</f>
        <v>0</v>
      </c>
      <c r="AU257">
        <f>IF('Form responses 1'!AV257="Да",1,0)</f>
        <v>1</v>
      </c>
      <c r="AV257">
        <f>IF('Form responses 1'!AW257="Да",0,1)</f>
        <v>0</v>
      </c>
      <c r="AW257">
        <f>IF('Form responses 1'!AX257="Да",1,0)</f>
        <v>1</v>
      </c>
      <c r="AX257">
        <f>IF('Form responses 1'!AY257="Да",1,0)</f>
        <v>1</v>
      </c>
      <c r="AY257">
        <f>IF('Form responses 1'!AZ257="Да",0,1)</f>
        <v>1</v>
      </c>
      <c r="AZ257">
        <f>IF('Form responses 1'!BA257="Да",1,0)</f>
        <v>1</v>
      </c>
      <c r="BA257">
        <f>IF('Form responses 1'!BB257="Да",1,0)</f>
        <v>1</v>
      </c>
      <c r="BB257">
        <f>IF('Form responses 1'!BC257="Да",0,1)</f>
        <v>0</v>
      </c>
      <c r="BC257">
        <f>IF('Form responses 1'!BD257="Да",1,0)</f>
        <v>1</v>
      </c>
      <c r="BD257">
        <f>IF('Form responses 1'!BE257="Да",1,0)</f>
        <v>1</v>
      </c>
      <c r="BE257">
        <f>IF('Form responses 1'!BF257="Да",1,0)</f>
        <v>0</v>
      </c>
      <c r="BF257">
        <f t="shared" si="31"/>
        <v>11</v>
      </c>
      <c r="BG257" t="str">
        <f t="shared" si="30"/>
        <v>3. амбиверт</v>
      </c>
      <c r="BH257">
        <f t="shared" si="32"/>
        <v>15</v>
      </c>
      <c r="BI257" t="str">
        <f t="shared" si="33"/>
        <v>2. Высокий</v>
      </c>
      <c r="BJ257">
        <f t="shared" si="34"/>
        <v>2</v>
      </c>
      <c r="BK257" t="str">
        <f t="shared" si="35"/>
        <v>ок</v>
      </c>
      <c r="BL257">
        <f>IF('Form responses 1'!BG257=5,1,0)</f>
        <v>1</v>
      </c>
      <c r="BM257">
        <f>IF('Form responses 1'!BH257=5,1,0)</f>
        <v>1</v>
      </c>
      <c r="BN257">
        <f>IF('Form responses 1'!BI257=27,1,0)</f>
        <v>1</v>
      </c>
      <c r="BO257">
        <f>IF('Form responses 1'!BJ257=4,1,0)</f>
        <v>1</v>
      </c>
      <c r="BP257">
        <f>IF('Form responses 1'!BK257=29,1,0)</f>
        <v>1</v>
      </c>
      <c r="BQ257">
        <f>IF('Form responses 1'!BL257=20,1,0)</f>
        <v>1</v>
      </c>
      <c r="BR257">
        <f>IF('Form responses 1'!BM257="Семен потерял часть денег",1,0)</f>
        <v>1</v>
      </c>
      <c r="BS257">
        <f t="shared" si="36"/>
        <v>7</v>
      </c>
      <c r="BT257">
        <f t="shared" si="37"/>
        <v>1</v>
      </c>
      <c r="BU257">
        <f t="shared" si="38"/>
        <v>1</v>
      </c>
      <c r="BV257">
        <f t="shared" si="39"/>
        <v>0</v>
      </c>
    </row>
    <row r="258" spans="1:74" x14ac:dyDescent="0.25">
      <c r="A258">
        <f>IF('Form responses 1'!B258="Да",1,0)</f>
        <v>1</v>
      </c>
      <c r="B258">
        <f>IF('Form responses 1'!C258="Да",1,0)</f>
        <v>0</v>
      </c>
      <c r="C258">
        <f>IF('Form responses 1'!D258="Да",1,0)</f>
        <v>0</v>
      </c>
      <c r="D258">
        <f>IF('Form responses 1'!E258="Да",1,0)</f>
        <v>0</v>
      </c>
      <c r="E258">
        <f>IF('Form responses 1'!F258="Да",0,1)</f>
        <v>1</v>
      </c>
      <c r="F258">
        <f>IF('Form responses 1'!G258="Да",1,0)</f>
        <v>1</v>
      </c>
      <c r="G258">
        <f>IF('Form responses 1'!H258="Да",1,0)</f>
        <v>0</v>
      </c>
      <c r="H258">
        <f>IF('Form responses 1'!I258="Да",1,0)</f>
        <v>1</v>
      </c>
      <c r="I258">
        <f>IF('Form responses 1'!J258="Да",1,0)</f>
        <v>1</v>
      </c>
      <c r="J258">
        <f>IF('Form responses 1'!K258="Да",1,0)</f>
        <v>1</v>
      </c>
      <c r="K258">
        <f>IF('Form responses 1'!L258="Да",1,0)</f>
        <v>1</v>
      </c>
      <c r="L258">
        <f>IF('Form responses 1'!M258="Да",0,1)</f>
        <v>0</v>
      </c>
      <c r="M258">
        <f>IF('Form responses 1'!N258="Да",1,0)</f>
        <v>1</v>
      </c>
      <c r="N258">
        <f>IF('Form responses 1'!O258="Да",1,0)</f>
        <v>1</v>
      </c>
      <c r="O258">
        <f>IF('Form responses 1'!P258="Да",0,1)</f>
        <v>0</v>
      </c>
      <c r="P258">
        <f>IF('Form responses 1'!Q258="Да",1,0)</f>
        <v>0</v>
      </c>
      <c r="Q258">
        <f>IF('Form responses 1'!R258="Да",1,0)</f>
        <v>1</v>
      </c>
      <c r="R258">
        <f>IF('Form responses 1'!S258="Да",0,1)</f>
        <v>0</v>
      </c>
      <c r="S258">
        <f>IF('Form responses 1'!T258="Да",1,0)</f>
        <v>1</v>
      </c>
      <c r="T258">
        <f>IF('Form responses 1'!U258="Да",0,1)</f>
        <v>0</v>
      </c>
      <c r="U258">
        <f>IF('Form responses 1'!V258="Да",1,0)</f>
        <v>0</v>
      </c>
      <c r="V258">
        <f>IF('Form responses 1'!W258="Да",1,0)</f>
        <v>1</v>
      </c>
      <c r="W258">
        <f>IF('Form responses 1'!X258="Да",1,0)</f>
        <v>0</v>
      </c>
      <c r="X258">
        <f>IF('Form responses 1'!Y258="Да",1,0)</f>
        <v>0</v>
      </c>
      <c r="Y258">
        <f>IF('Form responses 1'!Z258="Да",1,0)</f>
        <v>1</v>
      </c>
      <c r="Z258">
        <f>IF('Form responses 1'!AA258="Да",1,0)</f>
        <v>0</v>
      </c>
      <c r="AA258">
        <f>IF('Form responses 1'!AB258="Да",1,0)</f>
        <v>1</v>
      </c>
      <c r="AB258">
        <f>IF('Form responses 1'!AC258="Да",1,0)</f>
        <v>1</v>
      </c>
      <c r="AC258">
        <f>IF('Form responses 1'!AD258="Да",0,1)</f>
        <v>1</v>
      </c>
      <c r="AD258">
        <f>IF('Form responses 1'!AE258="Да",0,1)</f>
        <v>1</v>
      </c>
      <c r="AE258">
        <f>IF('Form responses 1'!AF258="Да",1,0)</f>
        <v>1</v>
      </c>
      <c r="AF258">
        <f>IF('Form responses 1'!AG258="Да",0,1)</f>
        <v>0</v>
      </c>
      <c r="AG258">
        <f>IF('Form responses 1'!AH258="Да",1,0)</f>
        <v>1</v>
      </c>
      <c r="AH258">
        <f>IF('Form responses 1'!AI258="Да",0,1)</f>
        <v>0</v>
      </c>
      <c r="AI258">
        <f>IF('Form responses 1'!AJ258="Да",1,0)</f>
        <v>1</v>
      </c>
      <c r="AJ258">
        <f>IF('Form responses 1'!AK258="Да",1,0)</f>
        <v>1</v>
      </c>
      <c r="AK258">
        <f>IF('Form responses 1'!AL258="Да",0,1)</f>
        <v>0</v>
      </c>
      <c r="AL258">
        <f>IF('Form responses 1'!AM258="Да",1,0)</f>
        <v>1</v>
      </c>
      <c r="AM258">
        <f>IF('Form responses 1'!AN258="Да",1,0)</f>
        <v>1</v>
      </c>
      <c r="AN258">
        <f>IF('Form responses 1'!AO258="Да",1,0)</f>
        <v>0</v>
      </c>
      <c r="AO258">
        <f>IF('Form responses 1'!AP258="Да",0,1)</f>
        <v>1</v>
      </c>
      <c r="AP258">
        <f>IF('Form responses 1'!AQ258="Да",0,1)</f>
        <v>1</v>
      </c>
      <c r="AQ258">
        <f>IF('Form responses 1'!AR258="Да",1,0)</f>
        <v>1</v>
      </c>
      <c r="AR258">
        <f>IF('Form responses 1'!AS258="Да",1,0)</f>
        <v>1</v>
      </c>
      <c r="AS258">
        <f>IF('Form responses 1'!AT258="Да",1,0)</f>
        <v>1</v>
      </c>
      <c r="AT258">
        <f>IF('Form responses 1'!AU258="Да",1,0)</f>
        <v>1</v>
      </c>
      <c r="AU258">
        <f>IF('Form responses 1'!AV258="Да",1,0)</f>
        <v>0</v>
      </c>
      <c r="AV258">
        <f>IF('Form responses 1'!AW258="Да",0,1)</f>
        <v>0</v>
      </c>
      <c r="AW258">
        <f>IF('Form responses 1'!AX258="Да",1,0)</f>
        <v>1</v>
      </c>
      <c r="AX258">
        <f>IF('Form responses 1'!AY258="Да",1,0)</f>
        <v>0</v>
      </c>
      <c r="AY258">
        <f>IF('Form responses 1'!AZ258="Да",0,1)</f>
        <v>1</v>
      </c>
      <c r="AZ258">
        <f>IF('Form responses 1'!BA258="Да",1,0)</f>
        <v>0</v>
      </c>
      <c r="BA258">
        <f>IF('Form responses 1'!BB258="Да",1,0)</f>
        <v>1</v>
      </c>
      <c r="BB258">
        <f>IF('Form responses 1'!BC258="Да",0,1)</f>
        <v>0</v>
      </c>
      <c r="BC258">
        <f>IF('Form responses 1'!BD258="Да",1,0)</f>
        <v>1</v>
      </c>
      <c r="BD258">
        <f>IF('Form responses 1'!BE258="Да",1,0)</f>
        <v>1</v>
      </c>
      <c r="BE258">
        <f>IF('Form responses 1'!BF258="Да",1,0)</f>
        <v>1</v>
      </c>
      <c r="BF258">
        <f t="shared" si="31"/>
        <v>18</v>
      </c>
      <c r="BG258" t="str">
        <f t="shared" ref="BG258:BG321" si="40">IF(BF258&gt;ЯркЭкстр,"1. Яркий экстраверт",IF(BF258&gt;Экстр,"2. экстраверт",IF(BF258&lt;ГлубИнтро,"5. глубокий интраверт",IF(BF258&lt;Интро,"4. интроверт","3. амбиверт"))))</f>
        <v>2. экстраверт</v>
      </c>
      <c r="BH258">
        <f t="shared" si="32"/>
        <v>13</v>
      </c>
      <c r="BI258" t="str">
        <f t="shared" si="33"/>
        <v>3. средний</v>
      </c>
      <c r="BJ258">
        <f t="shared" si="34"/>
        <v>4</v>
      </c>
      <c r="BK258" t="str">
        <f t="shared" si="35"/>
        <v>ок</v>
      </c>
      <c r="BL258">
        <f>IF('Form responses 1'!BG258=5,1,0)</f>
        <v>1</v>
      </c>
      <c r="BM258">
        <f>IF('Form responses 1'!BH258=5,1,0)</f>
        <v>1</v>
      </c>
      <c r="BN258">
        <f>IF('Form responses 1'!BI258=27,1,0)</f>
        <v>1</v>
      </c>
      <c r="BO258">
        <f>IF('Form responses 1'!BJ258=4,1,0)</f>
        <v>1</v>
      </c>
      <c r="BP258">
        <f>IF('Form responses 1'!BK258=29,1,0)</f>
        <v>1</v>
      </c>
      <c r="BQ258">
        <f>IF('Form responses 1'!BL258=20,1,0)</f>
        <v>0</v>
      </c>
      <c r="BR258">
        <f>IF('Form responses 1'!BM258="Семен потерял часть денег",1,0)</f>
        <v>1</v>
      </c>
      <c r="BS258">
        <f t="shared" si="36"/>
        <v>6</v>
      </c>
      <c r="BT258">
        <f t="shared" si="37"/>
        <v>0</v>
      </c>
      <c r="BU258">
        <f t="shared" si="38"/>
        <v>1</v>
      </c>
      <c r="BV258">
        <f t="shared" si="39"/>
        <v>0</v>
      </c>
    </row>
    <row r="259" spans="1:74" x14ac:dyDescent="0.25">
      <c r="A259">
        <f>IF('Form responses 1'!B259="Да",1,0)</f>
        <v>1</v>
      </c>
      <c r="B259">
        <f>IF('Form responses 1'!C259="Да",1,0)</f>
        <v>0</v>
      </c>
      <c r="C259">
        <f>IF('Form responses 1'!D259="Да",1,0)</f>
        <v>0</v>
      </c>
      <c r="D259">
        <f>IF('Form responses 1'!E259="Да",1,0)</f>
        <v>0</v>
      </c>
      <c r="E259">
        <f>IF('Form responses 1'!F259="Да",0,1)</f>
        <v>1</v>
      </c>
      <c r="F259">
        <f>IF('Form responses 1'!G259="Да",1,0)</f>
        <v>0</v>
      </c>
      <c r="G259">
        <f>IF('Form responses 1'!H259="Да",1,0)</f>
        <v>1</v>
      </c>
      <c r="H259">
        <f>IF('Form responses 1'!I259="Да",1,0)</f>
        <v>1</v>
      </c>
      <c r="I259">
        <f>IF('Form responses 1'!J259="Да",1,0)</f>
        <v>1</v>
      </c>
      <c r="J259">
        <f>IF('Form responses 1'!K259="Да",1,0)</f>
        <v>1</v>
      </c>
      <c r="K259">
        <f>IF('Form responses 1'!L259="Да",1,0)</f>
        <v>0</v>
      </c>
      <c r="L259">
        <f>IF('Form responses 1'!M259="Да",0,1)</f>
        <v>0</v>
      </c>
      <c r="M259">
        <f>IF('Form responses 1'!N259="Да",1,0)</f>
        <v>1</v>
      </c>
      <c r="N259">
        <f>IF('Form responses 1'!O259="Да",1,0)</f>
        <v>1</v>
      </c>
      <c r="O259">
        <f>IF('Form responses 1'!P259="Да",0,1)</f>
        <v>0</v>
      </c>
      <c r="P259">
        <f>IF('Form responses 1'!Q259="Да",1,0)</f>
        <v>1</v>
      </c>
      <c r="Q259">
        <f>IF('Form responses 1'!R259="Да",1,0)</f>
        <v>0</v>
      </c>
      <c r="R259">
        <f>IF('Form responses 1'!S259="Да",0,1)</f>
        <v>0</v>
      </c>
      <c r="S259">
        <f>IF('Form responses 1'!T259="Да",1,0)</f>
        <v>1</v>
      </c>
      <c r="T259">
        <f>IF('Form responses 1'!U259="Да",0,1)</f>
        <v>1</v>
      </c>
      <c r="U259">
        <f>IF('Form responses 1'!V259="Да",1,0)</f>
        <v>1</v>
      </c>
      <c r="V259">
        <f>IF('Form responses 1'!W259="Да",1,0)</f>
        <v>1</v>
      </c>
      <c r="W259">
        <f>IF('Form responses 1'!X259="Да",1,0)</f>
        <v>1</v>
      </c>
      <c r="X259">
        <f>IF('Form responses 1'!Y259="Да",1,0)</f>
        <v>1</v>
      </c>
      <c r="Y259">
        <f>IF('Form responses 1'!Z259="Да",1,0)</f>
        <v>1</v>
      </c>
      <c r="Z259">
        <f>IF('Form responses 1'!AA259="Да",1,0)</f>
        <v>1</v>
      </c>
      <c r="AA259">
        <f>IF('Form responses 1'!AB259="Да",1,0)</f>
        <v>0</v>
      </c>
      <c r="AB259">
        <f>IF('Form responses 1'!AC259="Да",1,0)</f>
        <v>0</v>
      </c>
      <c r="AC259">
        <f>IF('Form responses 1'!AD259="Да",0,1)</f>
        <v>1</v>
      </c>
      <c r="AD259">
        <f>IF('Form responses 1'!AE259="Да",0,1)</f>
        <v>1</v>
      </c>
      <c r="AE259">
        <f>IF('Form responses 1'!AF259="Да",1,0)</f>
        <v>1</v>
      </c>
      <c r="AF259">
        <f>IF('Form responses 1'!AG259="Да",0,1)</f>
        <v>1</v>
      </c>
      <c r="AG259">
        <f>IF('Form responses 1'!AH259="Да",1,0)</f>
        <v>0</v>
      </c>
      <c r="AH259">
        <f>IF('Form responses 1'!AI259="Да",0,1)</f>
        <v>1</v>
      </c>
      <c r="AI259">
        <f>IF('Form responses 1'!AJ259="Да",1,0)</f>
        <v>0</v>
      </c>
      <c r="AJ259">
        <f>IF('Form responses 1'!AK259="Да",1,0)</f>
        <v>0</v>
      </c>
      <c r="AK259">
        <f>IF('Form responses 1'!AL259="Да",0,1)</f>
        <v>1</v>
      </c>
      <c r="AL259">
        <f>IF('Form responses 1'!AM259="Да",1,0)</f>
        <v>1</v>
      </c>
      <c r="AM259">
        <f>IF('Form responses 1'!AN259="Да",1,0)</f>
        <v>1</v>
      </c>
      <c r="AN259">
        <f>IF('Form responses 1'!AO259="Да",1,0)</f>
        <v>0</v>
      </c>
      <c r="AO259">
        <f>IF('Form responses 1'!AP259="Да",0,1)</f>
        <v>1</v>
      </c>
      <c r="AP259">
        <f>IF('Form responses 1'!AQ259="Да",0,1)</f>
        <v>0</v>
      </c>
      <c r="AQ259">
        <f>IF('Form responses 1'!AR259="Да",1,0)</f>
        <v>0</v>
      </c>
      <c r="AR259">
        <f>IF('Form responses 1'!AS259="Да",1,0)</f>
        <v>1</v>
      </c>
      <c r="AS259">
        <f>IF('Form responses 1'!AT259="Да",1,0)</f>
        <v>0</v>
      </c>
      <c r="AT259">
        <f>IF('Form responses 1'!AU259="Да",1,0)</f>
        <v>0</v>
      </c>
      <c r="AU259">
        <f>IF('Form responses 1'!AV259="Да",1,0)</f>
        <v>0</v>
      </c>
      <c r="AV259">
        <f>IF('Form responses 1'!AW259="Да",0,1)</f>
        <v>1</v>
      </c>
      <c r="AW259">
        <f>IF('Form responses 1'!AX259="Да",1,0)</f>
        <v>0</v>
      </c>
      <c r="AX259">
        <f>IF('Form responses 1'!AY259="Да",1,0)</f>
        <v>1</v>
      </c>
      <c r="AY259">
        <f>IF('Form responses 1'!AZ259="Да",0,1)</f>
        <v>0</v>
      </c>
      <c r="AZ259">
        <f>IF('Form responses 1'!BA259="Да",1,0)</f>
        <v>0</v>
      </c>
      <c r="BA259">
        <f>IF('Form responses 1'!BB259="Да",1,0)</f>
        <v>1</v>
      </c>
      <c r="BB259">
        <f>IF('Form responses 1'!BC259="Да",0,1)</f>
        <v>0</v>
      </c>
      <c r="BC259">
        <f>IF('Form responses 1'!BD259="Да",1,0)</f>
        <v>1</v>
      </c>
      <c r="BD259">
        <f>IF('Form responses 1'!BE259="Да",1,0)</f>
        <v>1</v>
      </c>
      <c r="BE259">
        <f>IF('Form responses 1'!BF259="Да",1,0)</f>
        <v>0</v>
      </c>
      <c r="BF259">
        <f t="shared" ref="BF259:BF322" si="41">A259+C259+H259+J259+M259+Q259+V259+Y259+AA259+AM259+AR259+AT259+AW259+BA259+BD259+E259+O259+T259+AC259+AF259+AH259+AK259+AO259+AY259</f>
        <v>17</v>
      </c>
      <c r="BG259" t="str">
        <f t="shared" si="40"/>
        <v>2. экстраверт</v>
      </c>
      <c r="BH259">
        <f t="shared" ref="BH259:BH322" si="42">B259+D259+G259+I259+K259+N259+P259+S259+U259+W259+Z259+AB259+AE259+AG259+AI259+AL259+AN259+AQ259+AS259+AU259+AX259+AZ259+BC259+BE259</f>
        <v>12</v>
      </c>
      <c r="BI259" t="str">
        <f t="shared" ref="BI259:BI322" si="43">IF(BH259&gt;19,"1. Оч.высокий",IF(BH259&gt;14,"2. Высокий",IF(BH259&gt;7,"3. средний","4. низкий")))</f>
        <v>3. средний</v>
      </c>
      <c r="BJ259">
        <f t="shared" ref="BJ259:BJ322" si="44">F259+X259+AJ259+L259+R259+AD259+AP259+AV259+BB259</f>
        <v>3</v>
      </c>
      <c r="BK259" t="str">
        <f t="shared" ref="BK259:BK322" si="45">IF(BJ259&gt;4,"пздт","ок")</f>
        <v>ок</v>
      </c>
      <c r="BL259">
        <f>IF('Form responses 1'!BG259=5,1,0)</f>
        <v>1</v>
      </c>
      <c r="BM259">
        <f>IF('Form responses 1'!BH259=5,1,0)</f>
        <v>1</v>
      </c>
      <c r="BN259">
        <f>IF('Form responses 1'!BI259=27,1,0)</f>
        <v>1</v>
      </c>
      <c r="BO259">
        <f>IF('Form responses 1'!BJ259=4,1,0)</f>
        <v>0</v>
      </c>
      <c r="BP259">
        <f>IF('Form responses 1'!BK259=29,1,0)</f>
        <v>1</v>
      </c>
      <c r="BQ259">
        <f>IF('Form responses 1'!BL259=20,1,0)</f>
        <v>1</v>
      </c>
      <c r="BR259">
        <f>IF('Form responses 1'!BM259="Семен потерял часть денег",1,0)</f>
        <v>0</v>
      </c>
      <c r="BS259">
        <f t="shared" ref="BS259:BS322" si="46">SUM(BL259:BR259)</f>
        <v>5</v>
      </c>
      <c r="BT259">
        <f t="shared" ref="BT259:BT322" si="47">IF(BS259=7,1,0)</f>
        <v>0</v>
      </c>
      <c r="BU259">
        <f t="shared" ref="BU259:BU322" si="48">IF(BS259&gt;=6,1,0)</f>
        <v>0</v>
      </c>
      <c r="BV259">
        <f t="shared" ref="BV259:BV322" si="49">IF(BS259&lt;5,1,0)</f>
        <v>0</v>
      </c>
    </row>
    <row r="260" spans="1:74" x14ac:dyDescent="0.25">
      <c r="A260">
        <f>IF('Form responses 1'!B260="Да",1,0)</f>
        <v>0</v>
      </c>
      <c r="B260">
        <f>IF('Form responses 1'!C260="Да",1,0)</f>
        <v>0</v>
      </c>
      <c r="C260">
        <f>IF('Form responses 1'!D260="Да",1,0)</f>
        <v>0</v>
      </c>
      <c r="D260">
        <f>IF('Form responses 1'!E260="Да",1,0)</f>
        <v>1</v>
      </c>
      <c r="E260">
        <f>IF('Form responses 1'!F260="Да",0,1)</f>
        <v>0</v>
      </c>
      <c r="F260">
        <f>IF('Form responses 1'!G260="Да",1,0)</f>
        <v>1</v>
      </c>
      <c r="G260">
        <f>IF('Form responses 1'!H260="Да",1,0)</f>
        <v>0</v>
      </c>
      <c r="H260">
        <f>IF('Form responses 1'!I260="Да",1,0)</f>
        <v>0</v>
      </c>
      <c r="I260">
        <f>IF('Form responses 1'!J260="Да",1,0)</f>
        <v>0</v>
      </c>
      <c r="J260">
        <f>IF('Form responses 1'!K260="Да",1,0)</f>
        <v>0</v>
      </c>
      <c r="K260">
        <f>IF('Form responses 1'!L260="Да",1,0)</f>
        <v>0</v>
      </c>
      <c r="L260">
        <f>IF('Form responses 1'!M260="Да",0,1)</f>
        <v>0</v>
      </c>
      <c r="M260">
        <f>IF('Form responses 1'!N260="Да",1,0)</f>
        <v>0</v>
      </c>
      <c r="N260">
        <f>IF('Form responses 1'!O260="Да",1,0)</f>
        <v>1</v>
      </c>
      <c r="O260">
        <f>IF('Form responses 1'!P260="Да",0,1)</f>
        <v>0</v>
      </c>
      <c r="P260">
        <f>IF('Form responses 1'!Q260="Да",1,0)</f>
        <v>0</v>
      </c>
      <c r="Q260">
        <f>IF('Form responses 1'!R260="Да",1,0)</f>
        <v>1</v>
      </c>
      <c r="R260">
        <f>IF('Form responses 1'!S260="Да",0,1)</f>
        <v>0</v>
      </c>
      <c r="S260">
        <f>IF('Form responses 1'!T260="Да",1,0)</f>
        <v>0</v>
      </c>
      <c r="T260">
        <f>IF('Form responses 1'!U260="Да",0,1)</f>
        <v>1</v>
      </c>
      <c r="U260">
        <f>IF('Form responses 1'!V260="Да",1,0)</f>
        <v>1</v>
      </c>
      <c r="V260">
        <f>IF('Form responses 1'!W260="Да",1,0)</f>
        <v>0</v>
      </c>
      <c r="W260">
        <f>IF('Form responses 1'!X260="Да",1,0)</f>
        <v>0</v>
      </c>
      <c r="X260">
        <f>IF('Form responses 1'!Y260="Да",1,0)</f>
        <v>0</v>
      </c>
      <c r="Y260">
        <f>IF('Form responses 1'!Z260="Да",1,0)</f>
        <v>1</v>
      </c>
      <c r="Z260">
        <f>IF('Form responses 1'!AA260="Да",1,0)</f>
        <v>0</v>
      </c>
      <c r="AA260">
        <f>IF('Form responses 1'!AB260="Да",1,0)</f>
        <v>1</v>
      </c>
      <c r="AB260">
        <f>IF('Form responses 1'!AC260="Да",1,0)</f>
        <v>0</v>
      </c>
      <c r="AC260">
        <f>IF('Form responses 1'!AD260="Да",0,1)</f>
        <v>1</v>
      </c>
      <c r="AD260">
        <f>IF('Form responses 1'!AE260="Да",0,1)</f>
        <v>0</v>
      </c>
      <c r="AE260">
        <f>IF('Form responses 1'!AF260="Да",1,0)</f>
        <v>1</v>
      </c>
      <c r="AF260">
        <f>IF('Form responses 1'!AG260="Да",0,1)</f>
        <v>0</v>
      </c>
      <c r="AG260">
        <f>IF('Form responses 1'!AH260="Да",1,0)</f>
        <v>0</v>
      </c>
      <c r="AH260">
        <f>IF('Form responses 1'!AI260="Да",0,1)</f>
        <v>0</v>
      </c>
      <c r="AI260">
        <f>IF('Form responses 1'!AJ260="Да",1,0)</f>
        <v>0</v>
      </c>
      <c r="AJ260">
        <f>IF('Form responses 1'!AK260="Да",1,0)</f>
        <v>0</v>
      </c>
      <c r="AK260">
        <f>IF('Form responses 1'!AL260="Да",0,1)</f>
        <v>1</v>
      </c>
      <c r="AL260">
        <f>IF('Form responses 1'!AM260="Да",1,0)</f>
        <v>0</v>
      </c>
      <c r="AM260">
        <f>IF('Form responses 1'!AN260="Да",1,0)</f>
        <v>0</v>
      </c>
      <c r="AN260">
        <f>IF('Form responses 1'!AO260="Да",1,0)</f>
        <v>0</v>
      </c>
      <c r="AO260">
        <f>IF('Form responses 1'!AP260="Да",0,1)</f>
        <v>1</v>
      </c>
      <c r="AP260">
        <f>IF('Form responses 1'!AQ260="Да",0,1)</f>
        <v>0</v>
      </c>
      <c r="AQ260">
        <f>IF('Form responses 1'!AR260="Да",1,0)</f>
        <v>0</v>
      </c>
      <c r="AR260">
        <f>IF('Form responses 1'!AS260="Да",1,0)</f>
        <v>0</v>
      </c>
      <c r="AS260">
        <f>IF('Form responses 1'!AT260="Да",1,0)</f>
        <v>0</v>
      </c>
      <c r="AT260">
        <f>IF('Form responses 1'!AU260="Да",1,0)</f>
        <v>0</v>
      </c>
      <c r="AU260">
        <f>IF('Form responses 1'!AV260="Да",1,0)</f>
        <v>0</v>
      </c>
      <c r="AV260">
        <f>IF('Form responses 1'!AW260="Да",0,1)</f>
        <v>0</v>
      </c>
      <c r="AW260">
        <f>IF('Form responses 1'!AX260="Да",1,0)</f>
        <v>1</v>
      </c>
      <c r="AX260">
        <f>IF('Form responses 1'!AY260="Да",1,0)</f>
        <v>0</v>
      </c>
      <c r="AY260">
        <f>IF('Form responses 1'!AZ260="Да",0,1)</f>
        <v>1</v>
      </c>
      <c r="AZ260">
        <f>IF('Form responses 1'!BA260="Да",1,0)</f>
        <v>1</v>
      </c>
      <c r="BA260">
        <f>IF('Form responses 1'!BB260="Да",1,0)</f>
        <v>0</v>
      </c>
      <c r="BB260">
        <f>IF('Form responses 1'!BC260="Да",0,1)</f>
        <v>1</v>
      </c>
      <c r="BC260">
        <f>IF('Form responses 1'!BD260="Да",1,0)</f>
        <v>1</v>
      </c>
      <c r="BD260">
        <f>IF('Form responses 1'!BE260="Да",1,0)</f>
        <v>1</v>
      </c>
      <c r="BE260">
        <f>IF('Form responses 1'!BF260="Да",1,0)</f>
        <v>0</v>
      </c>
      <c r="BF260">
        <f t="shared" si="41"/>
        <v>10</v>
      </c>
      <c r="BG260" t="str">
        <f t="shared" si="40"/>
        <v>3. амбиверт</v>
      </c>
      <c r="BH260">
        <f t="shared" si="42"/>
        <v>6</v>
      </c>
      <c r="BI260" t="str">
        <f t="shared" si="43"/>
        <v>4. низкий</v>
      </c>
      <c r="BJ260">
        <f t="shared" si="44"/>
        <v>2</v>
      </c>
      <c r="BK260" t="str">
        <f t="shared" si="45"/>
        <v>ок</v>
      </c>
      <c r="BL260">
        <f>IF('Form responses 1'!BG260=5,1,0)</f>
        <v>1</v>
      </c>
      <c r="BM260">
        <f>IF('Form responses 1'!BH260=5,1,0)</f>
        <v>0</v>
      </c>
      <c r="BN260">
        <f>IF('Form responses 1'!BI260=27,1,0)</f>
        <v>1</v>
      </c>
      <c r="BO260">
        <f>IF('Form responses 1'!BJ260=4,1,0)</f>
        <v>1</v>
      </c>
      <c r="BP260">
        <f>IF('Form responses 1'!BK260=29,1,0)</f>
        <v>1</v>
      </c>
      <c r="BQ260">
        <f>IF('Form responses 1'!BL260=20,1,0)</f>
        <v>0</v>
      </c>
      <c r="BR260">
        <f>IF('Form responses 1'!BM260="Семен потерял часть денег",1,0)</f>
        <v>1</v>
      </c>
      <c r="BS260">
        <f t="shared" si="46"/>
        <v>5</v>
      </c>
      <c r="BT260">
        <f t="shared" si="47"/>
        <v>0</v>
      </c>
      <c r="BU260">
        <f t="shared" si="48"/>
        <v>0</v>
      </c>
      <c r="BV260">
        <f t="shared" si="49"/>
        <v>0</v>
      </c>
    </row>
    <row r="261" spans="1:74" x14ac:dyDescent="0.25">
      <c r="A261">
        <f>IF('Form responses 1'!B261="Да",1,0)</f>
        <v>0</v>
      </c>
      <c r="B261">
        <f>IF('Form responses 1'!C261="Да",1,0)</f>
        <v>0</v>
      </c>
      <c r="C261">
        <f>IF('Form responses 1'!D261="Да",1,0)</f>
        <v>0</v>
      </c>
      <c r="D261">
        <f>IF('Form responses 1'!E261="Да",1,0)</f>
        <v>0</v>
      </c>
      <c r="E261">
        <f>IF('Form responses 1'!F261="Да",0,1)</f>
        <v>0</v>
      </c>
      <c r="F261">
        <f>IF('Form responses 1'!G261="Да",1,0)</f>
        <v>0</v>
      </c>
      <c r="G261">
        <f>IF('Form responses 1'!H261="Да",1,0)</f>
        <v>0</v>
      </c>
      <c r="H261">
        <f>IF('Form responses 1'!I261="Да",1,0)</f>
        <v>0</v>
      </c>
      <c r="I261">
        <f>IF('Form responses 1'!J261="Да",1,0)</f>
        <v>1</v>
      </c>
      <c r="J261">
        <f>IF('Form responses 1'!K261="Да",1,0)</f>
        <v>0</v>
      </c>
      <c r="K261">
        <f>IF('Form responses 1'!L261="Да",1,0)</f>
        <v>1</v>
      </c>
      <c r="L261">
        <f>IF('Form responses 1'!M261="Да",0,1)</f>
        <v>0</v>
      </c>
      <c r="M261">
        <f>IF('Form responses 1'!N261="Да",1,0)</f>
        <v>1</v>
      </c>
      <c r="N261">
        <f>IF('Form responses 1'!O261="Да",1,0)</f>
        <v>0</v>
      </c>
      <c r="O261">
        <f>IF('Form responses 1'!P261="Да",0,1)</f>
        <v>0</v>
      </c>
      <c r="P261">
        <f>IF('Form responses 1'!Q261="Да",1,0)</f>
        <v>0</v>
      </c>
      <c r="Q261">
        <f>IF('Form responses 1'!R261="Да",1,0)</f>
        <v>1</v>
      </c>
      <c r="R261">
        <f>IF('Form responses 1'!S261="Да",0,1)</f>
        <v>1</v>
      </c>
      <c r="S261">
        <f>IF('Form responses 1'!T261="Да",1,0)</f>
        <v>1</v>
      </c>
      <c r="T261">
        <f>IF('Form responses 1'!U261="Да",0,1)</f>
        <v>1</v>
      </c>
      <c r="U261">
        <f>IF('Form responses 1'!V261="Да",1,0)</f>
        <v>0</v>
      </c>
      <c r="V261">
        <f>IF('Form responses 1'!W261="Да",1,0)</f>
        <v>0</v>
      </c>
      <c r="W261">
        <f>IF('Form responses 1'!X261="Да",1,0)</f>
        <v>0</v>
      </c>
      <c r="X261">
        <f>IF('Form responses 1'!Y261="Да",1,0)</f>
        <v>0</v>
      </c>
      <c r="Y261">
        <f>IF('Form responses 1'!Z261="Да",1,0)</f>
        <v>1</v>
      </c>
      <c r="Z261">
        <f>IF('Form responses 1'!AA261="Да",1,0)</f>
        <v>0</v>
      </c>
      <c r="AA261">
        <f>IF('Form responses 1'!AB261="Да",1,0)</f>
        <v>1</v>
      </c>
      <c r="AB261">
        <f>IF('Form responses 1'!AC261="Да",1,0)</f>
        <v>0</v>
      </c>
      <c r="AC261">
        <f>IF('Form responses 1'!AD261="Да",0,1)</f>
        <v>1</v>
      </c>
      <c r="AD261">
        <f>IF('Form responses 1'!AE261="Да",0,1)</f>
        <v>0</v>
      </c>
      <c r="AE261">
        <f>IF('Form responses 1'!AF261="Да",1,0)</f>
        <v>1</v>
      </c>
      <c r="AF261">
        <f>IF('Form responses 1'!AG261="Да",0,1)</f>
        <v>1</v>
      </c>
      <c r="AG261">
        <f>IF('Form responses 1'!AH261="Да",1,0)</f>
        <v>0</v>
      </c>
      <c r="AH261">
        <f>IF('Form responses 1'!AI261="Да",0,1)</f>
        <v>1</v>
      </c>
      <c r="AI261">
        <f>IF('Form responses 1'!AJ261="Да",1,0)</f>
        <v>0</v>
      </c>
      <c r="AJ261">
        <f>IF('Form responses 1'!AK261="Да",1,0)</f>
        <v>1</v>
      </c>
      <c r="AK261">
        <f>IF('Form responses 1'!AL261="Да",0,1)</f>
        <v>0</v>
      </c>
      <c r="AL261">
        <f>IF('Form responses 1'!AM261="Да",1,0)</f>
        <v>0</v>
      </c>
      <c r="AM261">
        <f>IF('Form responses 1'!AN261="Да",1,0)</f>
        <v>0</v>
      </c>
      <c r="AN261">
        <f>IF('Form responses 1'!AO261="Да",1,0)</f>
        <v>0</v>
      </c>
      <c r="AO261">
        <f>IF('Form responses 1'!AP261="Да",0,1)</f>
        <v>0</v>
      </c>
      <c r="AP261">
        <f>IF('Form responses 1'!AQ261="Да",0,1)</f>
        <v>0</v>
      </c>
      <c r="AQ261">
        <f>IF('Form responses 1'!AR261="Да",1,0)</f>
        <v>0</v>
      </c>
      <c r="AR261">
        <f>IF('Form responses 1'!AS261="Да",1,0)</f>
        <v>0</v>
      </c>
      <c r="AS261">
        <f>IF('Form responses 1'!AT261="Да",1,0)</f>
        <v>0</v>
      </c>
      <c r="AT261">
        <f>IF('Form responses 1'!AU261="Да",1,0)</f>
        <v>0</v>
      </c>
      <c r="AU261">
        <f>IF('Form responses 1'!AV261="Да",1,0)</f>
        <v>0</v>
      </c>
      <c r="AV261">
        <f>IF('Form responses 1'!AW261="Да",0,1)</f>
        <v>0</v>
      </c>
      <c r="AW261">
        <f>IF('Form responses 1'!AX261="Да",1,0)</f>
        <v>1</v>
      </c>
      <c r="AX261">
        <f>IF('Form responses 1'!AY261="Да",1,0)</f>
        <v>1</v>
      </c>
      <c r="AY261">
        <f>IF('Form responses 1'!AZ261="Да",0,1)</f>
        <v>1</v>
      </c>
      <c r="AZ261">
        <f>IF('Form responses 1'!BA261="Да",1,0)</f>
        <v>0</v>
      </c>
      <c r="BA261">
        <f>IF('Form responses 1'!BB261="Да",1,0)</f>
        <v>0</v>
      </c>
      <c r="BB261">
        <f>IF('Form responses 1'!BC261="Да",0,1)</f>
        <v>1</v>
      </c>
      <c r="BC261">
        <f>IF('Form responses 1'!BD261="Да",1,0)</f>
        <v>1</v>
      </c>
      <c r="BD261">
        <f>IF('Form responses 1'!BE261="Да",1,0)</f>
        <v>0</v>
      </c>
      <c r="BE261">
        <f>IF('Form responses 1'!BF261="Да",1,0)</f>
        <v>0</v>
      </c>
      <c r="BF261">
        <f t="shared" si="41"/>
        <v>10</v>
      </c>
      <c r="BG261" t="str">
        <f t="shared" si="40"/>
        <v>3. амбиверт</v>
      </c>
      <c r="BH261">
        <f t="shared" si="42"/>
        <v>6</v>
      </c>
      <c r="BI261" t="str">
        <f t="shared" si="43"/>
        <v>4. низкий</v>
      </c>
      <c r="BJ261">
        <f t="shared" si="44"/>
        <v>3</v>
      </c>
      <c r="BK261" t="str">
        <f t="shared" si="45"/>
        <v>ок</v>
      </c>
      <c r="BL261">
        <f>IF('Form responses 1'!BG261=5,1,0)</f>
        <v>1</v>
      </c>
      <c r="BM261">
        <f>IF('Form responses 1'!BH261=5,1,0)</f>
        <v>1</v>
      </c>
      <c r="BN261">
        <f>IF('Form responses 1'!BI261=27,1,0)</f>
        <v>1</v>
      </c>
      <c r="BO261">
        <f>IF('Form responses 1'!BJ261=4,1,0)</f>
        <v>1</v>
      </c>
      <c r="BP261">
        <f>IF('Form responses 1'!BK261=29,1,0)</f>
        <v>1</v>
      </c>
      <c r="BQ261">
        <f>IF('Form responses 1'!BL261=20,1,0)</f>
        <v>1</v>
      </c>
      <c r="BR261">
        <f>IF('Form responses 1'!BM261="Семен потерял часть денег",1,0)</f>
        <v>1</v>
      </c>
      <c r="BS261">
        <f t="shared" si="46"/>
        <v>7</v>
      </c>
      <c r="BT261">
        <f t="shared" si="47"/>
        <v>1</v>
      </c>
      <c r="BU261">
        <f t="shared" si="48"/>
        <v>1</v>
      </c>
      <c r="BV261">
        <f t="shared" si="49"/>
        <v>0</v>
      </c>
    </row>
    <row r="262" spans="1:74" x14ac:dyDescent="0.25">
      <c r="A262">
        <f>IF('Form responses 1'!B262="Да",1,0)</f>
        <v>1</v>
      </c>
      <c r="B262">
        <f>IF('Form responses 1'!C262="Да",1,0)</f>
        <v>0</v>
      </c>
      <c r="C262">
        <f>IF('Form responses 1'!D262="Да",1,0)</f>
        <v>0</v>
      </c>
      <c r="D262">
        <f>IF('Form responses 1'!E262="Да",1,0)</f>
        <v>1</v>
      </c>
      <c r="E262">
        <f>IF('Form responses 1'!F262="Да",0,1)</f>
        <v>0</v>
      </c>
      <c r="F262">
        <f>IF('Form responses 1'!G262="Да",1,0)</f>
        <v>1</v>
      </c>
      <c r="G262">
        <f>IF('Form responses 1'!H262="Да",1,0)</f>
        <v>0</v>
      </c>
      <c r="H262">
        <f>IF('Form responses 1'!I262="Да",1,0)</f>
        <v>1</v>
      </c>
      <c r="I262">
        <f>IF('Form responses 1'!J262="Да",1,0)</f>
        <v>1</v>
      </c>
      <c r="J262">
        <f>IF('Form responses 1'!K262="Да",1,0)</f>
        <v>0</v>
      </c>
      <c r="K262">
        <f>IF('Form responses 1'!L262="Да",1,0)</f>
        <v>1</v>
      </c>
      <c r="L262">
        <f>IF('Form responses 1'!M262="Да",0,1)</f>
        <v>0</v>
      </c>
      <c r="M262">
        <f>IF('Form responses 1'!N262="Да",1,0)</f>
        <v>0</v>
      </c>
      <c r="N262">
        <f>IF('Form responses 1'!O262="Да",1,0)</f>
        <v>0</v>
      </c>
      <c r="O262">
        <f>IF('Form responses 1'!P262="Да",0,1)</f>
        <v>1</v>
      </c>
      <c r="P262">
        <f>IF('Form responses 1'!Q262="Да",1,0)</f>
        <v>0</v>
      </c>
      <c r="Q262">
        <f>IF('Form responses 1'!R262="Да",1,0)</f>
        <v>0</v>
      </c>
      <c r="R262">
        <f>IF('Form responses 1'!S262="Да",0,1)</f>
        <v>0</v>
      </c>
      <c r="S262">
        <f>IF('Form responses 1'!T262="Да",1,0)</f>
        <v>1</v>
      </c>
      <c r="T262">
        <f>IF('Form responses 1'!U262="Да",0,1)</f>
        <v>0</v>
      </c>
      <c r="U262">
        <f>IF('Form responses 1'!V262="Да",1,0)</f>
        <v>1</v>
      </c>
      <c r="V262">
        <f>IF('Form responses 1'!W262="Да",1,0)</f>
        <v>1</v>
      </c>
      <c r="W262">
        <f>IF('Form responses 1'!X262="Да",1,0)</f>
        <v>0</v>
      </c>
      <c r="X262">
        <f>IF('Form responses 1'!Y262="Да",1,0)</f>
        <v>0</v>
      </c>
      <c r="Y262">
        <f>IF('Form responses 1'!Z262="Да",1,0)</f>
        <v>1</v>
      </c>
      <c r="Z262">
        <f>IF('Form responses 1'!AA262="Да",1,0)</f>
        <v>0</v>
      </c>
      <c r="AA262">
        <f>IF('Form responses 1'!AB262="Да",1,0)</f>
        <v>1</v>
      </c>
      <c r="AB262">
        <f>IF('Form responses 1'!AC262="Да",1,0)</f>
        <v>0</v>
      </c>
      <c r="AC262">
        <f>IF('Form responses 1'!AD262="Да",0,1)</f>
        <v>0</v>
      </c>
      <c r="AD262">
        <f>IF('Form responses 1'!AE262="Да",0,1)</f>
        <v>0</v>
      </c>
      <c r="AE262">
        <f>IF('Form responses 1'!AF262="Да",1,0)</f>
        <v>1</v>
      </c>
      <c r="AF262">
        <f>IF('Form responses 1'!AG262="Да",0,1)</f>
        <v>1</v>
      </c>
      <c r="AG262">
        <f>IF('Form responses 1'!AH262="Да",1,0)</f>
        <v>1</v>
      </c>
      <c r="AH262">
        <f>IF('Form responses 1'!AI262="Да",0,1)</f>
        <v>1</v>
      </c>
      <c r="AI262">
        <f>IF('Form responses 1'!AJ262="Да",1,0)</f>
        <v>0</v>
      </c>
      <c r="AJ262">
        <f>IF('Form responses 1'!AK262="Да",1,0)</f>
        <v>1</v>
      </c>
      <c r="AK262">
        <f>IF('Form responses 1'!AL262="Да",0,1)</f>
        <v>0</v>
      </c>
      <c r="AL262">
        <f>IF('Form responses 1'!AM262="Да",1,0)</f>
        <v>1</v>
      </c>
      <c r="AM262">
        <f>IF('Form responses 1'!AN262="Да",1,0)</f>
        <v>0</v>
      </c>
      <c r="AN262">
        <f>IF('Form responses 1'!AO262="Да",1,0)</f>
        <v>0</v>
      </c>
      <c r="AO262">
        <f>IF('Form responses 1'!AP262="Да",0,1)</f>
        <v>0</v>
      </c>
      <c r="AP262">
        <f>IF('Form responses 1'!AQ262="Да",0,1)</f>
        <v>0</v>
      </c>
      <c r="AQ262">
        <f>IF('Form responses 1'!AR262="Да",1,0)</f>
        <v>0</v>
      </c>
      <c r="AR262">
        <f>IF('Form responses 1'!AS262="Да",1,0)</f>
        <v>0</v>
      </c>
      <c r="AS262">
        <f>IF('Form responses 1'!AT262="Да",1,0)</f>
        <v>1</v>
      </c>
      <c r="AT262">
        <f>IF('Form responses 1'!AU262="Да",1,0)</f>
        <v>1</v>
      </c>
      <c r="AU262">
        <f>IF('Form responses 1'!AV262="Да",1,0)</f>
        <v>0</v>
      </c>
      <c r="AV262">
        <f>IF('Form responses 1'!AW262="Да",0,1)</f>
        <v>1</v>
      </c>
      <c r="AW262">
        <f>IF('Form responses 1'!AX262="Да",1,0)</f>
        <v>1</v>
      </c>
      <c r="AX262">
        <f>IF('Form responses 1'!AY262="Да",1,0)</f>
        <v>0</v>
      </c>
      <c r="AY262">
        <f>IF('Form responses 1'!AZ262="Да",0,1)</f>
        <v>1</v>
      </c>
      <c r="AZ262">
        <f>IF('Form responses 1'!BA262="Да",1,0)</f>
        <v>0</v>
      </c>
      <c r="BA262">
        <f>IF('Form responses 1'!BB262="Да",1,0)</f>
        <v>1</v>
      </c>
      <c r="BB262">
        <f>IF('Form responses 1'!BC262="Да",0,1)</f>
        <v>0</v>
      </c>
      <c r="BC262">
        <f>IF('Form responses 1'!BD262="Да",1,0)</f>
        <v>1</v>
      </c>
      <c r="BD262">
        <f>IF('Form responses 1'!BE262="Да",1,0)</f>
        <v>1</v>
      </c>
      <c r="BE262">
        <f>IF('Form responses 1'!BF262="Да",1,0)</f>
        <v>0</v>
      </c>
      <c r="BF262">
        <f t="shared" si="41"/>
        <v>13</v>
      </c>
      <c r="BG262" t="str">
        <f t="shared" si="40"/>
        <v>3. амбиверт</v>
      </c>
      <c r="BH262">
        <f t="shared" si="42"/>
        <v>10</v>
      </c>
      <c r="BI262" t="str">
        <f t="shared" si="43"/>
        <v>3. средний</v>
      </c>
      <c r="BJ262">
        <f t="shared" si="44"/>
        <v>3</v>
      </c>
      <c r="BK262" t="str">
        <f t="shared" si="45"/>
        <v>ок</v>
      </c>
      <c r="BL262">
        <f>IF('Form responses 1'!BG262=5,1,0)</f>
        <v>1</v>
      </c>
      <c r="BM262">
        <f>IF('Form responses 1'!BH262=5,1,0)</f>
        <v>1</v>
      </c>
      <c r="BN262">
        <f>IF('Form responses 1'!BI262=27,1,0)</f>
        <v>1</v>
      </c>
      <c r="BO262">
        <f>IF('Form responses 1'!BJ262=4,1,0)</f>
        <v>0</v>
      </c>
      <c r="BP262">
        <f>IF('Form responses 1'!BK262=29,1,0)</f>
        <v>1</v>
      </c>
      <c r="BQ262">
        <f>IF('Form responses 1'!BL262=20,1,0)</f>
        <v>1</v>
      </c>
      <c r="BR262">
        <f>IF('Form responses 1'!BM262="Семен потерял часть денег",1,0)</f>
        <v>0</v>
      </c>
      <c r="BS262">
        <f t="shared" si="46"/>
        <v>5</v>
      </c>
      <c r="BT262">
        <f t="shared" si="47"/>
        <v>0</v>
      </c>
      <c r="BU262">
        <f t="shared" si="48"/>
        <v>0</v>
      </c>
      <c r="BV262">
        <f t="shared" si="49"/>
        <v>0</v>
      </c>
    </row>
    <row r="263" spans="1:74" x14ac:dyDescent="0.25">
      <c r="A263">
        <f>IF('Form responses 1'!B263="Да",1,0)</f>
        <v>1</v>
      </c>
      <c r="B263">
        <f>IF('Form responses 1'!C263="Да",1,0)</f>
        <v>0</v>
      </c>
      <c r="C263">
        <f>IF('Form responses 1'!D263="Да",1,0)</f>
        <v>0</v>
      </c>
      <c r="D263">
        <f>IF('Form responses 1'!E263="Да",1,0)</f>
        <v>1</v>
      </c>
      <c r="E263">
        <f>IF('Form responses 1'!F263="Да",0,1)</f>
        <v>0</v>
      </c>
      <c r="F263">
        <f>IF('Form responses 1'!G263="Да",1,0)</f>
        <v>1</v>
      </c>
      <c r="G263">
        <f>IF('Form responses 1'!H263="Да",1,0)</f>
        <v>1</v>
      </c>
      <c r="H263">
        <f>IF('Form responses 1'!I263="Да",1,0)</f>
        <v>1</v>
      </c>
      <c r="I263">
        <f>IF('Form responses 1'!J263="Да",1,0)</f>
        <v>1</v>
      </c>
      <c r="J263">
        <f>IF('Form responses 1'!K263="Да",1,0)</f>
        <v>0</v>
      </c>
      <c r="K263">
        <f>IF('Form responses 1'!L263="Да",1,0)</f>
        <v>1</v>
      </c>
      <c r="L263">
        <f>IF('Form responses 1'!M263="Да",0,1)</f>
        <v>1</v>
      </c>
      <c r="M263">
        <f>IF('Form responses 1'!N263="Да",1,0)</f>
        <v>1</v>
      </c>
      <c r="N263">
        <f>IF('Form responses 1'!O263="Да",1,0)</f>
        <v>0</v>
      </c>
      <c r="O263">
        <f>IF('Form responses 1'!P263="Да",0,1)</f>
        <v>0</v>
      </c>
      <c r="P263">
        <f>IF('Form responses 1'!Q263="Да",1,0)</f>
        <v>0</v>
      </c>
      <c r="Q263">
        <f>IF('Form responses 1'!R263="Да",1,0)</f>
        <v>0</v>
      </c>
      <c r="R263">
        <f>IF('Form responses 1'!S263="Да",0,1)</f>
        <v>0</v>
      </c>
      <c r="S263">
        <f>IF('Form responses 1'!T263="Да",1,0)</f>
        <v>1</v>
      </c>
      <c r="T263">
        <f>IF('Form responses 1'!U263="Да",0,1)</f>
        <v>0</v>
      </c>
      <c r="U263">
        <f>IF('Form responses 1'!V263="Да",1,0)</f>
        <v>1</v>
      </c>
      <c r="V263">
        <f>IF('Form responses 1'!W263="Да",1,0)</f>
        <v>0</v>
      </c>
      <c r="W263">
        <f>IF('Form responses 1'!X263="Да",1,0)</f>
        <v>0</v>
      </c>
      <c r="X263">
        <f>IF('Form responses 1'!Y263="Да",1,0)</f>
        <v>0</v>
      </c>
      <c r="Y263">
        <f>IF('Form responses 1'!Z263="Да",1,0)</f>
        <v>0</v>
      </c>
      <c r="Z263">
        <f>IF('Form responses 1'!AA263="Да",1,0)</f>
        <v>0</v>
      </c>
      <c r="AA263">
        <f>IF('Form responses 1'!AB263="Да",1,0)</f>
        <v>0</v>
      </c>
      <c r="AB263">
        <f>IF('Form responses 1'!AC263="Да",1,0)</f>
        <v>1</v>
      </c>
      <c r="AC263">
        <f>IF('Form responses 1'!AD263="Да",0,1)</f>
        <v>0</v>
      </c>
      <c r="AD263">
        <f>IF('Form responses 1'!AE263="Да",0,1)</f>
        <v>0</v>
      </c>
      <c r="AE263">
        <f>IF('Form responses 1'!AF263="Да",1,0)</f>
        <v>1</v>
      </c>
      <c r="AF263">
        <f>IF('Form responses 1'!AG263="Да",0,1)</f>
        <v>1</v>
      </c>
      <c r="AG263">
        <f>IF('Form responses 1'!AH263="Да",1,0)</f>
        <v>0</v>
      </c>
      <c r="AH263">
        <f>IF('Form responses 1'!AI263="Да",0,1)</f>
        <v>0</v>
      </c>
      <c r="AI263">
        <f>IF('Form responses 1'!AJ263="Да",1,0)</f>
        <v>0</v>
      </c>
      <c r="AJ263">
        <f>IF('Form responses 1'!AK263="Да",1,0)</f>
        <v>1</v>
      </c>
      <c r="AK263">
        <f>IF('Form responses 1'!AL263="Да",0,1)</f>
        <v>0</v>
      </c>
      <c r="AL263">
        <f>IF('Form responses 1'!AM263="Да",1,0)</f>
        <v>0</v>
      </c>
      <c r="AM263">
        <f>IF('Form responses 1'!AN263="Да",1,0)</f>
        <v>0</v>
      </c>
      <c r="AN263">
        <f>IF('Form responses 1'!AO263="Да",1,0)</f>
        <v>1</v>
      </c>
      <c r="AO263">
        <f>IF('Form responses 1'!AP263="Да",0,1)</f>
        <v>1</v>
      </c>
      <c r="AP263">
        <f>IF('Form responses 1'!AQ263="Да",0,1)</f>
        <v>0</v>
      </c>
      <c r="AQ263">
        <f>IF('Form responses 1'!AR263="Да",1,0)</f>
        <v>0</v>
      </c>
      <c r="AR263">
        <f>IF('Form responses 1'!AS263="Да",1,0)</f>
        <v>0</v>
      </c>
      <c r="AS263">
        <f>IF('Form responses 1'!AT263="Да",1,0)</f>
        <v>0</v>
      </c>
      <c r="AT263">
        <f>IF('Form responses 1'!AU263="Да",1,0)</f>
        <v>0</v>
      </c>
      <c r="AU263">
        <f>IF('Form responses 1'!AV263="Да",1,0)</f>
        <v>0</v>
      </c>
      <c r="AV263">
        <f>IF('Form responses 1'!AW263="Да",0,1)</f>
        <v>0</v>
      </c>
      <c r="AW263">
        <f>IF('Form responses 1'!AX263="Да",1,0)</f>
        <v>0</v>
      </c>
      <c r="AX263">
        <f>IF('Form responses 1'!AY263="Да",1,0)</f>
        <v>0</v>
      </c>
      <c r="AY263">
        <f>IF('Form responses 1'!AZ263="Да",0,1)</f>
        <v>0</v>
      </c>
      <c r="AZ263">
        <f>IF('Form responses 1'!BA263="Да",1,0)</f>
        <v>0</v>
      </c>
      <c r="BA263">
        <f>IF('Form responses 1'!BB263="Да",1,0)</f>
        <v>0</v>
      </c>
      <c r="BB263">
        <f>IF('Form responses 1'!BC263="Да",0,1)</f>
        <v>0</v>
      </c>
      <c r="BC263">
        <f>IF('Form responses 1'!BD263="Да",1,0)</f>
        <v>1</v>
      </c>
      <c r="BD263">
        <f>IF('Form responses 1'!BE263="Да",1,0)</f>
        <v>0</v>
      </c>
      <c r="BE263">
        <f>IF('Form responses 1'!BF263="Да",1,0)</f>
        <v>0</v>
      </c>
      <c r="BF263">
        <f t="shared" si="41"/>
        <v>5</v>
      </c>
      <c r="BG263" t="str">
        <f t="shared" si="40"/>
        <v>4. интроверт</v>
      </c>
      <c r="BH263">
        <f t="shared" si="42"/>
        <v>10</v>
      </c>
      <c r="BI263" t="str">
        <f t="shared" si="43"/>
        <v>3. средний</v>
      </c>
      <c r="BJ263">
        <f t="shared" si="44"/>
        <v>3</v>
      </c>
      <c r="BK263" t="str">
        <f t="shared" si="45"/>
        <v>ок</v>
      </c>
      <c r="BL263">
        <f>IF('Form responses 1'!BG263=5,1,0)</f>
        <v>1</v>
      </c>
      <c r="BM263">
        <f>IF('Form responses 1'!BH263=5,1,0)</f>
        <v>1</v>
      </c>
      <c r="BN263">
        <f>IF('Form responses 1'!BI263=27,1,0)</f>
        <v>1</v>
      </c>
      <c r="BO263">
        <f>IF('Form responses 1'!BJ263=4,1,0)</f>
        <v>1</v>
      </c>
      <c r="BP263">
        <f>IF('Form responses 1'!BK263=29,1,0)</f>
        <v>1</v>
      </c>
      <c r="BQ263">
        <f>IF('Form responses 1'!BL263=20,1,0)</f>
        <v>1</v>
      </c>
      <c r="BR263">
        <f>IF('Form responses 1'!BM263="Семен потерял часть денег",1,0)</f>
        <v>1</v>
      </c>
      <c r="BS263">
        <f t="shared" si="46"/>
        <v>7</v>
      </c>
      <c r="BT263">
        <f t="shared" si="47"/>
        <v>1</v>
      </c>
      <c r="BU263">
        <f t="shared" si="48"/>
        <v>1</v>
      </c>
      <c r="BV263">
        <f t="shared" si="49"/>
        <v>0</v>
      </c>
    </row>
    <row r="264" spans="1:74" x14ac:dyDescent="0.25">
      <c r="A264">
        <f>IF('Form responses 1'!B264="Да",1,0)</f>
        <v>0</v>
      </c>
      <c r="B264">
        <f>IF('Form responses 1'!C264="Да",1,0)</f>
        <v>1</v>
      </c>
      <c r="C264">
        <f>IF('Form responses 1'!D264="Да",1,0)</f>
        <v>0</v>
      </c>
      <c r="D264">
        <f>IF('Form responses 1'!E264="Да",1,0)</f>
        <v>1</v>
      </c>
      <c r="E264">
        <f>IF('Form responses 1'!F264="Да",0,1)</f>
        <v>0</v>
      </c>
      <c r="F264">
        <f>IF('Form responses 1'!G264="Да",1,0)</f>
        <v>0</v>
      </c>
      <c r="G264">
        <f>IF('Form responses 1'!H264="Да",1,0)</f>
        <v>1</v>
      </c>
      <c r="H264">
        <f>IF('Form responses 1'!I264="Да",1,0)</f>
        <v>0</v>
      </c>
      <c r="I264">
        <f>IF('Form responses 1'!J264="Да",1,0)</f>
        <v>0</v>
      </c>
      <c r="J264">
        <f>IF('Form responses 1'!K264="Да",1,0)</f>
        <v>0</v>
      </c>
      <c r="K264">
        <f>IF('Form responses 1'!L264="Да",1,0)</f>
        <v>1</v>
      </c>
      <c r="L264">
        <f>IF('Form responses 1'!M264="Да",0,1)</f>
        <v>0</v>
      </c>
      <c r="M264">
        <f>IF('Form responses 1'!N264="Да",1,0)</f>
        <v>1</v>
      </c>
      <c r="N264">
        <f>IF('Form responses 1'!O264="Да",1,0)</f>
        <v>0</v>
      </c>
      <c r="O264">
        <f>IF('Form responses 1'!P264="Да",0,1)</f>
        <v>1</v>
      </c>
      <c r="P264">
        <f>IF('Form responses 1'!Q264="Да",1,0)</f>
        <v>0</v>
      </c>
      <c r="Q264">
        <f>IF('Form responses 1'!R264="Да",1,0)</f>
        <v>1</v>
      </c>
      <c r="R264">
        <f>IF('Form responses 1'!S264="Да",0,1)</f>
        <v>1</v>
      </c>
      <c r="S264">
        <f>IF('Form responses 1'!T264="Да",1,0)</f>
        <v>1</v>
      </c>
      <c r="T264">
        <f>IF('Form responses 1'!U264="Да",0,1)</f>
        <v>1</v>
      </c>
      <c r="U264">
        <f>IF('Form responses 1'!V264="Да",1,0)</f>
        <v>0</v>
      </c>
      <c r="V264">
        <f>IF('Form responses 1'!W264="Да",1,0)</f>
        <v>1</v>
      </c>
      <c r="W264">
        <f>IF('Form responses 1'!X264="Да",1,0)</f>
        <v>0</v>
      </c>
      <c r="X264">
        <f>IF('Form responses 1'!Y264="Да",1,0)</f>
        <v>0</v>
      </c>
      <c r="Y264">
        <f>IF('Form responses 1'!Z264="Да",1,0)</f>
        <v>1</v>
      </c>
      <c r="Z264">
        <f>IF('Form responses 1'!AA264="Да",1,0)</f>
        <v>0</v>
      </c>
      <c r="AA264">
        <f>IF('Form responses 1'!AB264="Да",1,0)</f>
        <v>1</v>
      </c>
      <c r="AB264">
        <f>IF('Form responses 1'!AC264="Да",1,0)</f>
        <v>1</v>
      </c>
      <c r="AC264">
        <f>IF('Form responses 1'!AD264="Да",0,1)</f>
        <v>1</v>
      </c>
      <c r="AD264">
        <f>IF('Form responses 1'!AE264="Да",0,1)</f>
        <v>0</v>
      </c>
      <c r="AE264">
        <f>IF('Form responses 1'!AF264="Да",1,0)</f>
        <v>1</v>
      </c>
      <c r="AF264">
        <f>IF('Form responses 1'!AG264="Да",0,1)</f>
        <v>0</v>
      </c>
      <c r="AG264">
        <f>IF('Form responses 1'!AH264="Да",1,0)</f>
        <v>0</v>
      </c>
      <c r="AH264">
        <f>IF('Form responses 1'!AI264="Да",0,1)</f>
        <v>1</v>
      </c>
      <c r="AI264">
        <f>IF('Form responses 1'!AJ264="Да",1,0)</f>
        <v>0</v>
      </c>
      <c r="AJ264">
        <f>IF('Form responses 1'!AK264="Да",1,0)</f>
        <v>0</v>
      </c>
      <c r="AK264">
        <f>IF('Form responses 1'!AL264="Да",0,1)</f>
        <v>1</v>
      </c>
      <c r="AL264">
        <f>IF('Form responses 1'!AM264="Да",1,0)</f>
        <v>0</v>
      </c>
      <c r="AM264">
        <f>IF('Form responses 1'!AN264="Да",1,0)</f>
        <v>0</v>
      </c>
      <c r="AN264">
        <f>IF('Form responses 1'!AO264="Да",1,0)</f>
        <v>1</v>
      </c>
      <c r="AO264">
        <f>IF('Form responses 1'!AP264="Да",0,1)</f>
        <v>0</v>
      </c>
      <c r="AP264">
        <f>IF('Form responses 1'!AQ264="Да",0,1)</f>
        <v>0</v>
      </c>
      <c r="AQ264">
        <f>IF('Form responses 1'!AR264="Да",1,0)</f>
        <v>0</v>
      </c>
      <c r="AR264">
        <f>IF('Form responses 1'!AS264="Да",1,0)</f>
        <v>0</v>
      </c>
      <c r="AS264">
        <f>IF('Form responses 1'!AT264="Да",1,0)</f>
        <v>0</v>
      </c>
      <c r="AT264">
        <f>IF('Form responses 1'!AU264="Да",1,0)</f>
        <v>1</v>
      </c>
      <c r="AU264">
        <f>IF('Form responses 1'!AV264="Да",1,0)</f>
        <v>1</v>
      </c>
      <c r="AV264">
        <f>IF('Form responses 1'!AW264="Да",0,1)</f>
        <v>0</v>
      </c>
      <c r="AW264">
        <f>IF('Form responses 1'!AX264="Да",1,0)</f>
        <v>0</v>
      </c>
      <c r="AX264">
        <f>IF('Form responses 1'!AY264="Да",1,0)</f>
        <v>1</v>
      </c>
      <c r="AY264">
        <f>IF('Form responses 1'!AZ264="Да",0,1)</f>
        <v>1</v>
      </c>
      <c r="AZ264">
        <f>IF('Form responses 1'!BA264="Да",1,0)</f>
        <v>1</v>
      </c>
      <c r="BA264">
        <f>IF('Form responses 1'!BB264="Да",1,0)</f>
        <v>1</v>
      </c>
      <c r="BB264">
        <f>IF('Form responses 1'!BC264="Да",0,1)</f>
        <v>1</v>
      </c>
      <c r="BC264">
        <f>IF('Form responses 1'!BD264="Да",1,0)</f>
        <v>1</v>
      </c>
      <c r="BD264">
        <f>IF('Form responses 1'!BE264="Да",1,0)</f>
        <v>1</v>
      </c>
      <c r="BE264">
        <f>IF('Form responses 1'!BF264="Да",1,0)</f>
        <v>0</v>
      </c>
      <c r="BF264">
        <f t="shared" si="41"/>
        <v>14</v>
      </c>
      <c r="BG264" t="str">
        <f t="shared" si="40"/>
        <v>3. амбиверт</v>
      </c>
      <c r="BH264">
        <f t="shared" si="42"/>
        <v>12</v>
      </c>
      <c r="BI264" t="str">
        <f t="shared" si="43"/>
        <v>3. средний</v>
      </c>
      <c r="BJ264">
        <f t="shared" si="44"/>
        <v>2</v>
      </c>
      <c r="BK264" t="str">
        <f t="shared" si="45"/>
        <v>ок</v>
      </c>
      <c r="BL264">
        <f>IF('Form responses 1'!BG264=5,1,0)</f>
        <v>1</v>
      </c>
      <c r="BM264">
        <f>IF('Form responses 1'!BH264=5,1,0)</f>
        <v>1</v>
      </c>
      <c r="BN264">
        <f>IF('Form responses 1'!BI264=27,1,0)</f>
        <v>1</v>
      </c>
      <c r="BO264">
        <f>IF('Form responses 1'!BJ264=4,1,0)</f>
        <v>1</v>
      </c>
      <c r="BP264">
        <f>IF('Form responses 1'!BK264=29,1,0)</f>
        <v>1</v>
      </c>
      <c r="BQ264">
        <f>IF('Form responses 1'!BL264=20,1,0)</f>
        <v>1</v>
      </c>
      <c r="BR264">
        <f>IF('Form responses 1'!BM264="Семен потерял часть денег",1,0)</f>
        <v>1</v>
      </c>
      <c r="BS264">
        <f t="shared" si="46"/>
        <v>7</v>
      </c>
      <c r="BT264">
        <f t="shared" si="47"/>
        <v>1</v>
      </c>
      <c r="BU264">
        <f t="shared" si="48"/>
        <v>1</v>
      </c>
      <c r="BV264">
        <f t="shared" si="49"/>
        <v>0</v>
      </c>
    </row>
    <row r="265" spans="1:74" x14ac:dyDescent="0.25">
      <c r="A265">
        <f>IF('Form responses 1'!B265="Да",1,0)</f>
        <v>1</v>
      </c>
      <c r="B265">
        <f>IF('Form responses 1'!C265="Да",1,0)</f>
        <v>1</v>
      </c>
      <c r="C265">
        <f>IF('Form responses 1'!D265="Да",1,0)</f>
        <v>0</v>
      </c>
      <c r="D265">
        <f>IF('Form responses 1'!E265="Да",1,0)</f>
        <v>0</v>
      </c>
      <c r="E265">
        <f>IF('Form responses 1'!F265="Да",0,1)</f>
        <v>0</v>
      </c>
      <c r="F265">
        <f>IF('Form responses 1'!G265="Да",1,0)</f>
        <v>1</v>
      </c>
      <c r="G265">
        <f>IF('Form responses 1'!H265="Да",1,0)</f>
        <v>0</v>
      </c>
      <c r="H265">
        <f>IF('Form responses 1'!I265="Да",1,0)</f>
        <v>0</v>
      </c>
      <c r="I265">
        <f>IF('Form responses 1'!J265="Да",1,0)</f>
        <v>1</v>
      </c>
      <c r="J265">
        <f>IF('Form responses 1'!K265="Да",1,0)</f>
        <v>0</v>
      </c>
      <c r="K265">
        <f>IF('Form responses 1'!L265="Да",1,0)</f>
        <v>1</v>
      </c>
      <c r="L265">
        <f>IF('Form responses 1'!M265="Да",0,1)</f>
        <v>0</v>
      </c>
      <c r="M265">
        <f>IF('Form responses 1'!N265="Да",1,0)</f>
        <v>0</v>
      </c>
      <c r="N265">
        <f>IF('Form responses 1'!O265="Да",1,0)</f>
        <v>0</v>
      </c>
      <c r="O265">
        <f>IF('Form responses 1'!P265="Да",0,1)</f>
        <v>1</v>
      </c>
      <c r="P265">
        <f>IF('Form responses 1'!Q265="Да",1,0)</f>
        <v>0</v>
      </c>
      <c r="Q265">
        <f>IF('Form responses 1'!R265="Да",1,0)</f>
        <v>0</v>
      </c>
      <c r="R265">
        <f>IF('Form responses 1'!S265="Да",0,1)</f>
        <v>0</v>
      </c>
      <c r="S265">
        <f>IF('Form responses 1'!T265="Да",1,0)</f>
        <v>1</v>
      </c>
      <c r="T265">
        <f>IF('Form responses 1'!U265="Да",0,1)</f>
        <v>1</v>
      </c>
      <c r="U265">
        <f>IF('Form responses 1'!V265="Да",1,0)</f>
        <v>1</v>
      </c>
      <c r="V265">
        <f>IF('Form responses 1'!W265="Да",1,0)</f>
        <v>1</v>
      </c>
      <c r="W265">
        <f>IF('Form responses 1'!X265="Да",1,0)</f>
        <v>0</v>
      </c>
      <c r="X265">
        <f>IF('Form responses 1'!Y265="Да",1,0)</f>
        <v>0</v>
      </c>
      <c r="Y265">
        <f>IF('Form responses 1'!Z265="Да",1,0)</f>
        <v>1</v>
      </c>
      <c r="Z265">
        <f>IF('Form responses 1'!AA265="Да",1,0)</f>
        <v>0</v>
      </c>
      <c r="AA265">
        <f>IF('Form responses 1'!AB265="Да",1,0)</f>
        <v>0</v>
      </c>
      <c r="AB265">
        <f>IF('Form responses 1'!AC265="Да",1,0)</f>
        <v>1</v>
      </c>
      <c r="AC265">
        <f>IF('Form responses 1'!AD265="Да",0,1)</f>
        <v>1</v>
      </c>
      <c r="AD265">
        <f>IF('Form responses 1'!AE265="Да",0,1)</f>
        <v>0</v>
      </c>
      <c r="AE265">
        <f>IF('Form responses 1'!AF265="Да",1,0)</f>
        <v>0</v>
      </c>
      <c r="AF265">
        <f>IF('Form responses 1'!AG265="Да",0,1)</f>
        <v>0</v>
      </c>
      <c r="AG265">
        <f>IF('Form responses 1'!AH265="Да",1,0)</f>
        <v>0</v>
      </c>
      <c r="AH265">
        <f>IF('Form responses 1'!AI265="Да",0,1)</f>
        <v>0</v>
      </c>
      <c r="AI265">
        <f>IF('Form responses 1'!AJ265="Да",1,0)</f>
        <v>0</v>
      </c>
      <c r="AJ265">
        <f>IF('Form responses 1'!AK265="Да",1,0)</f>
        <v>0</v>
      </c>
      <c r="AK265">
        <f>IF('Form responses 1'!AL265="Да",0,1)</f>
        <v>1</v>
      </c>
      <c r="AL265">
        <f>IF('Form responses 1'!AM265="Да",1,0)</f>
        <v>0</v>
      </c>
      <c r="AM265">
        <f>IF('Form responses 1'!AN265="Да",1,0)</f>
        <v>0</v>
      </c>
      <c r="AN265">
        <f>IF('Form responses 1'!AO265="Да",1,0)</f>
        <v>0</v>
      </c>
      <c r="AO265">
        <f>IF('Form responses 1'!AP265="Да",0,1)</f>
        <v>1</v>
      </c>
      <c r="AP265">
        <f>IF('Form responses 1'!AQ265="Да",0,1)</f>
        <v>0</v>
      </c>
      <c r="AQ265">
        <f>IF('Form responses 1'!AR265="Да",1,0)</f>
        <v>0</v>
      </c>
      <c r="AR265">
        <f>IF('Form responses 1'!AS265="Да",1,0)</f>
        <v>0</v>
      </c>
      <c r="AS265">
        <f>IF('Form responses 1'!AT265="Да",1,0)</f>
        <v>0</v>
      </c>
      <c r="AT265">
        <f>IF('Form responses 1'!AU265="Да",1,0)</f>
        <v>1</v>
      </c>
      <c r="AU265">
        <f>IF('Form responses 1'!AV265="Да",1,0)</f>
        <v>0</v>
      </c>
      <c r="AV265">
        <f>IF('Form responses 1'!AW265="Да",0,1)</f>
        <v>0</v>
      </c>
      <c r="AW265">
        <f>IF('Form responses 1'!AX265="Да",1,0)</f>
        <v>1</v>
      </c>
      <c r="AX265">
        <f>IF('Form responses 1'!AY265="Да",1,0)</f>
        <v>1</v>
      </c>
      <c r="AY265">
        <f>IF('Form responses 1'!AZ265="Да",0,1)</f>
        <v>1</v>
      </c>
      <c r="AZ265">
        <f>IF('Form responses 1'!BA265="Да",1,0)</f>
        <v>0</v>
      </c>
      <c r="BA265">
        <f>IF('Form responses 1'!BB265="Да",1,0)</f>
        <v>1</v>
      </c>
      <c r="BB265">
        <f>IF('Form responses 1'!BC265="Да",0,1)</f>
        <v>0</v>
      </c>
      <c r="BC265">
        <f>IF('Form responses 1'!BD265="Да",1,0)</f>
        <v>1</v>
      </c>
      <c r="BD265">
        <f>IF('Form responses 1'!BE265="Да",1,0)</f>
        <v>1</v>
      </c>
      <c r="BE265">
        <f>IF('Form responses 1'!BF265="Да",1,0)</f>
        <v>0</v>
      </c>
      <c r="BF265">
        <f t="shared" si="41"/>
        <v>13</v>
      </c>
      <c r="BG265" t="str">
        <f t="shared" si="40"/>
        <v>3. амбиверт</v>
      </c>
      <c r="BH265">
        <f t="shared" si="42"/>
        <v>8</v>
      </c>
      <c r="BI265" t="str">
        <f t="shared" si="43"/>
        <v>3. средний</v>
      </c>
      <c r="BJ265">
        <f t="shared" si="44"/>
        <v>1</v>
      </c>
      <c r="BK265" t="str">
        <f t="shared" si="45"/>
        <v>ок</v>
      </c>
      <c r="BL265">
        <f>IF('Form responses 1'!BG265=5,1,0)</f>
        <v>1</v>
      </c>
      <c r="BM265">
        <f>IF('Form responses 1'!BH265=5,1,0)</f>
        <v>1</v>
      </c>
      <c r="BN265">
        <f>IF('Form responses 1'!BI265=27,1,0)</f>
        <v>1</v>
      </c>
      <c r="BO265">
        <f>IF('Form responses 1'!BJ265=4,1,0)</f>
        <v>1</v>
      </c>
      <c r="BP265">
        <f>IF('Form responses 1'!BK265=29,1,0)</f>
        <v>0</v>
      </c>
      <c r="BQ265">
        <f>IF('Form responses 1'!BL265=20,1,0)</f>
        <v>1</v>
      </c>
      <c r="BR265">
        <f>IF('Form responses 1'!BM265="Семен потерял часть денег",1,0)</f>
        <v>0</v>
      </c>
      <c r="BS265">
        <f t="shared" si="46"/>
        <v>5</v>
      </c>
      <c r="BT265">
        <f t="shared" si="47"/>
        <v>0</v>
      </c>
      <c r="BU265">
        <f t="shared" si="48"/>
        <v>0</v>
      </c>
      <c r="BV265">
        <f t="shared" si="49"/>
        <v>0</v>
      </c>
    </row>
    <row r="266" spans="1:74" x14ac:dyDescent="0.25">
      <c r="A266">
        <f>IF('Form responses 1'!B266="Да",1,0)</f>
        <v>0</v>
      </c>
      <c r="B266">
        <f>IF('Form responses 1'!C266="Да",1,0)</f>
        <v>0</v>
      </c>
      <c r="C266">
        <f>IF('Form responses 1'!D266="Да",1,0)</f>
        <v>0</v>
      </c>
      <c r="D266">
        <f>IF('Form responses 1'!E266="Да",1,0)</f>
        <v>1</v>
      </c>
      <c r="E266">
        <f>IF('Form responses 1'!F266="Да",0,1)</f>
        <v>1</v>
      </c>
      <c r="F266">
        <f>IF('Form responses 1'!G266="Да",1,0)</f>
        <v>1</v>
      </c>
      <c r="G266">
        <f>IF('Form responses 1'!H266="Да",1,0)</f>
        <v>1</v>
      </c>
      <c r="H266">
        <f>IF('Form responses 1'!I266="Да",1,0)</f>
        <v>1</v>
      </c>
      <c r="I266">
        <f>IF('Form responses 1'!J266="Да",1,0)</f>
        <v>1</v>
      </c>
      <c r="J266">
        <f>IF('Form responses 1'!K266="Да",1,0)</f>
        <v>0</v>
      </c>
      <c r="K266">
        <f>IF('Form responses 1'!L266="Да",1,0)</f>
        <v>1</v>
      </c>
      <c r="L266">
        <f>IF('Form responses 1'!M266="Да",0,1)</f>
        <v>0</v>
      </c>
      <c r="M266">
        <f>IF('Form responses 1'!N266="Да",1,0)</f>
        <v>1</v>
      </c>
      <c r="N266">
        <f>IF('Form responses 1'!O266="Да",1,0)</f>
        <v>0</v>
      </c>
      <c r="O266">
        <f>IF('Form responses 1'!P266="Да",0,1)</f>
        <v>0</v>
      </c>
      <c r="P266">
        <f>IF('Form responses 1'!Q266="Да",1,0)</f>
        <v>1</v>
      </c>
      <c r="Q266">
        <f>IF('Form responses 1'!R266="Да",1,0)</f>
        <v>1</v>
      </c>
      <c r="R266">
        <f>IF('Form responses 1'!S266="Да",0,1)</f>
        <v>0</v>
      </c>
      <c r="S266">
        <f>IF('Form responses 1'!T266="Да",1,0)</f>
        <v>1</v>
      </c>
      <c r="T266">
        <f>IF('Form responses 1'!U266="Да",0,1)</f>
        <v>1</v>
      </c>
      <c r="U266">
        <f>IF('Form responses 1'!V266="Да",1,0)</f>
        <v>1</v>
      </c>
      <c r="V266">
        <f>IF('Form responses 1'!W266="Да",1,0)</f>
        <v>1</v>
      </c>
      <c r="W266">
        <f>IF('Form responses 1'!X266="Да",1,0)</f>
        <v>0</v>
      </c>
      <c r="X266">
        <f>IF('Form responses 1'!Y266="Да",1,0)</f>
        <v>0</v>
      </c>
      <c r="Y266">
        <f>IF('Form responses 1'!Z266="Да",1,0)</f>
        <v>1</v>
      </c>
      <c r="Z266">
        <f>IF('Form responses 1'!AA266="Да",1,0)</f>
        <v>1</v>
      </c>
      <c r="AA266">
        <f>IF('Form responses 1'!AB266="Да",1,0)</f>
        <v>1</v>
      </c>
      <c r="AB266">
        <f>IF('Form responses 1'!AC266="Да",1,0)</f>
        <v>0</v>
      </c>
      <c r="AC266">
        <f>IF('Form responses 1'!AD266="Да",0,1)</f>
        <v>1</v>
      </c>
      <c r="AD266">
        <f>IF('Form responses 1'!AE266="Да",0,1)</f>
        <v>0</v>
      </c>
      <c r="AE266">
        <f>IF('Form responses 1'!AF266="Да",1,0)</f>
        <v>1</v>
      </c>
      <c r="AF266">
        <f>IF('Form responses 1'!AG266="Да",0,1)</f>
        <v>0</v>
      </c>
      <c r="AG266">
        <f>IF('Form responses 1'!AH266="Да",1,0)</f>
        <v>0</v>
      </c>
      <c r="AH266">
        <f>IF('Form responses 1'!AI266="Да",0,1)</f>
        <v>1</v>
      </c>
      <c r="AI266">
        <f>IF('Form responses 1'!AJ266="Да",1,0)</f>
        <v>0</v>
      </c>
      <c r="AJ266">
        <f>IF('Form responses 1'!AK266="Да",1,0)</f>
        <v>0</v>
      </c>
      <c r="AK266">
        <f>IF('Form responses 1'!AL266="Да",0,1)</f>
        <v>0</v>
      </c>
      <c r="AL266">
        <f>IF('Form responses 1'!AM266="Да",1,0)</f>
        <v>1</v>
      </c>
      <c r="AM266">
        <f>IF('Form responses 1'!AN266="Да",1,0)</f>
        <v>0</v>
      </c>
      <c r="AN266">
        <f>IF('Form responses 1'!AO266="Да",1,0)</f>
        <v>0</v>
      </c>
      <c r="AO266">
        <f>IF('Form responses 1'!AP266="Да",0,1)</f>
        <v>1</v>
      </c>
      <c r="AP266">
        <f>IF('Form responses 1'!AQ266="Да",0,1)</f>
        <v>0</v>
      </c>
      <c r="AQ266">
        <f>IF('Form responses 1'!AR266="Да",1,0)</f>
        <v>0</v>
      </c>
      <c r="AR266">
        <f>IF('Form responses 1'!AS266="Да",1,0)</f>
        <v>0</v>
      </c>
      <c r="AS266">
        <f>IF('Form responses 1'!AT266="Да",1,0)</f>
        <v>1</v>
      </c>
      <c r="AT266">
        <f>IF('Form responses 1'!AU266="Да",1,0)</f>
        <v>1</v>
      </c>
      <c r="AU266">
        <f>IF('Form responses 1'!AV266="Да",1,0)</f>
        <v>1</v>
      </c>
      <c r="AV266">
        <f>IF('Form responses 1'!AW266="Да",0,1)</f>
        <v>0</v>
      </c>
      <c r="AW266">
        <f>IF('Form responses 1'!AX266="Да",1,0)</f>
        <v>0</v>
      </c>
      <c r="AX266">
        <f>IF('Form responses 1'!AY266="Да",1,0)</f>
        <v>1</v>
      </c>
      <c r="AY266">
        <f>IF('Form responses 1'!AZ266="Да",0,1)</f>
        <v>1</v>
      </c>
      <c r="AZ266">
        <f>IF('Form responses 1'!BA266="Да",1,0)</f>
        <v>1</v>
      </c>
      <c r="BA266">
        <f>IF('Form responses 1'!BB266="Да",1,0)</f>
        <v>1</v>
      </c>
      <c r="BB266">
        <f>IF('Form responses 1'!BC266="Да",0,1)</f>
        <v>0</v>
      </c>
      <c r="BC266">
        <f>IF('Form responses 1'!BD266="Да",1,0)</f>
        <v>0</v>
      </c>
      <c r="BD266">
        <f>IF('Form responses 1'!BE266="Да",1,0)</f>
        <v>0</v>
      </c>
      <c r="BE266">
        <f>IF('Form responses 1'!BF266="Да",1,0)</f>
        <v>0</v>
      </c>
      <c r="BF266">
        <f t="shared" si="41"/>
        <v>14</v>
      </c>
      <c r="BG266" t="str">
        <f t="shared" si="40"/>
        <v>3. амбиверт</v>
      </c>
      <c r="BH266">
        <f t="shared" si="42"/>
        <v>14</v>
      </c>
      <c r="BI266" t="str">
        <f t="shared" si="43"/>
        <v>3. средний</v>
      </c>
      <c r="BJ266">
        <f t="shared" si="44"/>
        <v>1</v>
      </c>
      <c r="BK266" t="str">
        <f t="shared" si="45"/>
        <v>ок</v>
      </c>
      <c r="BL266">
        <f>IF('Form responses 1'!BG266=5,1,0)</f>
        <v>1</v>
      </c>
      <c r="BM266">
        <f>IF('Form responses 1'!BH266=5,1,0)</f>
        <v>1</v>
      </c>
      <c r="BN266">
        <f>IF('Form responses 1'!BI266=27,1,0)</f>
        <v>1</v>
      </c>
      <c r="BO266">
        <f>IF('Form responses 1'!BJ266=4,1,0)</f>
        <v>1</v>
      </c>
      <c r="BP266">
        <f>IF('Form responses 1'!BK266=29,1,0)</f>
        <v>1</v>
      </c>
      <c r="BQ266">
        <f>IF('Form responses 1'!BL266=20,1,0)</f>
        <v>0</v>
      </c>
      <c r="BR266">
        <f>IF('Form responses 1'!BM266="Семен потерял часть денег",1,0)</f>
        <v>1</v>
      </c>
      <c r="BS266">
        <f t="shared" si="46"/>
        <v>6</v>
      </c>
      <c r="BT266">
        <f t="shared" si="47"/>
        <v>0</v>
      </c>
      <c r="BU266">
        <f t="shared" si="48"/>
        <v>1</v>
      </c>
      <c r="BV266">
        <f t="shared" si="49"/>
        <v>0</v>
      </c>
    </row>
    <row r="267" spans="1:74" x14ac:dyDescent="0.25">
      <c r="A267">
        <f>IF('Form responses 1'!B267="Да",1,0)</f>
        <v>1</v>
      </c>
      <c r="B267">
        <f>IF('Form responses 1'!C267="Да",1,0)</f>
        <v>1</v>
      </c>
      <c r="C267">
        <f>IF('Form responses 1'!D267="Да",1,0)</f>
        <v>1</v>
      </c>
      <c r="D267">
        <f>IF('Form responses 1'!E267="Да",1,0)</f>
        <v>1</v>
      </c>
      <c r="E267">
        <f>IF('Form responses 1'!F267="Да",0,1)</f>
        <v>0</v>
      </c>
      <c r="F267">
        <f>IF('Form responses 1'!G267="Да",1,0)</f>
        <v>0</v>
      </c>
      <c r="G267">
        <f>IF('Form responses 1'!H267="Да",1,0)</f>
        <v>1</v>
      </c>
      <c r="H267">
        <f>IF('Form responses 1'!I267="Да",1,0)</f>
        <v>0</v>
      </c>
      <c r="I267">
        <f>IF('Form responses 1'!J267="Да",1,0)</f>
        <v>1</v>
      </c>
      <c r="J267">
        <f>IF('Form responses 1'!K267="Да",1,0)</f>
        <v>0</v>
      </c>
      <c r="K267">
        <f>IF('Form responses 1'!L267="Да",1,0)</f>
        <v>1</v>
      </c>
      <c r="L267">
        <f>IF('Form responses 1'!M267="Да",0,1)</f>
        <v>0</v>
      </c>
      <c r="M267">
        <f>IF('Form responses 1'!N267="Да",1,0)</f>
        <v>1</v>
      </c>
      <c r="N267">
        <f>IF('Form responses 1'!O267="Да",1,0)</f>
        <v>1</v>
      </c>
      <c r="O267">
        <f>IF('Form responses 1'!P267="Да",0,1)</f>
        <v>1</v>
      </c>
      <c r="P267">
        <f>IF('Form responses 1'!Q267="Да",1,0)</f>
        <v>1</v>
      </c>
      <c r="Q267">
        <f>IF('Form responses 1'!R267="Да",1,0)</f>
        <v>1</v>
      </c>
      <c r="R267">
        <f>IF('Form responses 1'!S267="Да",0,1)</f>
        <v>0</v>
      </c>
      <c r="S267">
        <f>IF('Form responses 1'!T267="Да",1,0)</f>
        <v>0</v>
      </c>
      <c r="T267">
        <f>IF('Form responses 1'!U267="Да",0,1)</f>
        <v>0</v>
      </c>
      <c r="U267">
        <f>IF('Form responses 1'!V267="Да",1,0)</f>
        <v>1</v>
      </c>
      <c r="V267">
        <f>IF('Form responses 1'!W267="Да",1,0)</f>
        <v>0</v>
      </c>
      <c r="W267">
        <f>IF('Form responses 1'!X267="Да",1,0)</f>
        <v>1</v>
      </c>
      <c r="X267">
        <f>IF('Form responses 1'!Y267="Да",1,0)</f>
        <v>1</v>
      </c>
      <c r="Y267">
        <f>IF('Form responses 1'!Z267="Да",1,0)</f>
        <v>1</v>
      </c>
      <c r="Z267">
        <f>IF('Form responses 1'!AA267="Да",1,0)</f>
        <v>1</v>
      </c>
      <c r="AA267">
        <f>IF('Form responses 1'!AB267="Да",1,0)</f>
        <v>0</v>
      </c>
      <c r="AB267">
        <f>IF('Form responses 1'!AC267="Да",1,0)</f>
        <v>1</v>
      </c>
      <c r="AC267">
        <f>IF('Form responses 1'!AD267="Да",0,1)</f>
        <v>0</v>
      </c>
      <c r="AD267">
        <f>IF('Form responses 1'!AE267="Да",0,1)</f>
        <v>0</v>
      </c>
      <c r="AE267">
        <f>IF('Form responses 1'!AF267="Да",1,0)</f>
        <v>1</v>
      </c>
      <c r="AF267">
        <f>IF('Form responses 1'!AG267="Да",0,1)</f>
        <v>1</v>
      </c>
      <c r="AG267">
        <f>IF('Form responses 1'!AH267="Да",1,0)</f>
        <v>0</v>
      </c>
      <c r="AH267">
        <f>IF('Form responses 1'!AI267="Да",0,1)</f>
        <v>0</v>
      </c>
      <c r="AI267">
        <f>IF('Form responses 1'!AJ267="Да",1,0)</f>
        <v>0</v>
      </c>
      <c r="AJ267">
        <f>IF('Form responses 1'!AK267="Да",1,0)</f>
        <v>1</v>
      </c>
      <c r="AK267">
        <f>IF('Form responses 1'!AL267="Да",0,1)</f>
        <v>0</v>
      </c>
      <c r="AL267">
        <f>IF('Form responses 1'!AM267="Да",1,0)</f>
        <v>0</v>
      </c>
      <c r="AM267">
        <f>IF('Form responses 1'!AN267="Да",1,0)</f>
        <v>0</v>
      </c>
      <c r="AN267">
        <f>IF('Form responses 1'!AO267="Да",1,0)</f>
        <v>0</v>
      </c>
      <c r="AO267">
        <f>IF('Form responses 1'!AP267="Да",0,1)</f>
        <v>0</v>
      </c>
      <c r="AP267">
        <f>IF('Form responses 1'!AQ267="Да",0,1)</f>
        <v>0</v>
      </c>
      <c r="AQ267">
        <f>IF('Form responses 1'!AR267="Да",1,0)</f>
        <v>1</v>
      </c>
      <c r="AR267">
        <f>IF('Form responses 1'!AS267="Да",1,0)</f>
        <v>0</v>
      </c>
      <c r="AS267">
        <f>IF('Form responses 1'!AT267="Да",1,0)</f>
        <v>0</v>
      </c>
      <c r="AT267">
        <f>IF('Form responses 1'!AU267="Да",1,0)</f>
        <v>1</v>
      </c>
      <c r="AU267">
        <f>IF('Form responses 1'!AV267="Да",1,0)</f>
        <v>0</v>
      </c>
      <c r="AV267">
        <f>IF('Form responses 1'!AW267="Да",0,1)</f>
        <v>0</v>
      </c>
      <c r="AW267">
        <f>IF('Form responses 1'!AX267="Да",1,0)</f>
        <v>0</v>
      </c>
      <c r="AX267">
        <f>IF('Form responses 1'!AY267="Да",1,0)</f>
        <v>1</v>
      </c>
      <c r="AY267">
        <f>IF('Form responses 1'!AZ267="Да",0,1)</f>
        <v>1</v>
      </c>
      <c r="AZ267">
        <f>IF('Form responses 1'!BA267="Да",1,0)</f>
        <v>1</v>
      </c>
      <c r="BA267">
        <f>IF('Form responses 1'!BB267="Да",1,0)</f>
        <v>0</v>
      </c>
      <c r="BB267">
        <f>IF('Form responses 1'!BC267="Да",0,1)</f>
        <v>0</v>
      </c>
      <c r="BC267">
        <f>IF('Form responses 1'!BD267="Да",1,0)</f>
        <v>1</v>
      </c>
      <c r="BD267">
        <f>IF('Form responses 1'!BE267="Да",1,0)</f>
        <v>1</v>
      </c>
      <c r="BE267">
        <f>IF('Form responses 1'!BF267="Да",1,0)</f>
        <v>1</v>
      </c>
      <c r="BF267">
        <f t="shared" si="41"/>
        <v>10</v>
      </c>
      <c r="BG267" t="str">
        <f t="shared" si="40"/>
        <v>3. амбиверт</v>
      </c>
      <c r="BH267">
        <f t="shared" si="42"/>
        <v>17</v>
      </c>
      <c r="BI267" t="str">
        <f t="shared" si="43"/>
        <v>2. Высокий</v>
      </c>
      <c r="BJ267">
        <f t="shared" si="44"/>
        <v>2</v>
      </c>
      <c r="BK267" t="str">
        <f t="shared" si="45"/>
        <v>ок</v>
      </c>
      <c r="BL267">
        <f>IF('Form responses 1'!BG267=5,1,0)</f>
        <v>0</v>
      </c>
      <c r="BM267">
        <f>IF('Form responses 1'!BH267=5,1,0)</f>
        <v>1</v>
      </c>
      <c r="BN267">
        <f>IF('Form responses 1'!BI267=27,1,0)</f>
        <v>1</v>
      </c>
      <c r="BO267">
        <f>IF('Form responses 1'!BJ267=4,1,0)</f>
        <v>0</v>
      </c>
      <c r="BP267">
        <f>IF('Form responses 1'!BK267=29,1,0)</f>
        <v>0</v>
      </c>
      <c r="BQ267">
        <f>IF('Form responses 1'!BL267=20,1,0)</f>
        <v>0</v>
      </c>
      <c r="BR267">
        <f>IF('Form responses 1'!BM267="Семен потерял часть денег",1,0)</f>
        <v>1</v>
      </c>
      <c r="BS267">
        <f t="shared" si="46"/>
        <v>3</v>
      </c>
      <c r="BT267">
        <f t="shared" si="47"/>
        <v>0</v>
      </c>
      <c r="BU267">
        <f t="shared" si="48"/>
        <v>0</v>
      </c>
      <c r="BV267">
        <f t="shared" si="49"/>
        <v>1</v>
      </c>
    </row>
    <row r="268" spans="1:74" x14ac:dyDescent="0.25">
      <c r="A268">
        <f>IF('Form responses 1'!B268="Да",1,0)</f>
        <v>0</v>
      </c>
      <c r="B268">
        <f>IF('Form responses 1'!C268="Да",1,0)</f>
        <v>1</v>
      </c>
      <c r="C268">
        <f>IF('Form responses 1'!D268="Да",1,0)</f>
        <v>0</v>
      </c>
      <c r="D268">
        <f>IF('Form responses 1'!E268="Да",1,0)</f>
        <v>0</v>
      </c>
      <c r="E268">
        <f>IF('Form responses 1'!F268="Да",0,1)</f>
        <v>0</v>
      </c>
      <c r="F268">
        <f>IF('Form responses 1'!G268="Да",1,0)</f>
        <v>0</v>
      </c>
      <c r="G268">
        <f>IF('Form responses 1'!H268="Да",1,0)</f>
        <v>1</v>
      </c>
      <c r="H268">
        <f>IF('Form responses 1'!I268="Да",1,0)</f>
        <v>0</v>
      </c>
      <c r="I268">
        <f>IF('Form responses 1'!J268="Да",1,0)</f>
        <v>1</v>
      </c>
      <c r="J268">
        <f>IF('Form responses 1'!K268="Да",1,0)</f>
        <v>0</v>
      </c>
      <c r="K268">
        <f>IF('Form responses 1'!L268="Да",1,0)</f>
        <v>0</v>
      </c>
      <c r="L268">
        <f>IF('Form responses 1'!M268="Да",0,1)</f>
        <v>0</v>
      </c>
      <c r="M268">
        <f>IF('Form responses 1'!N268="Да",1,0)</f>
        <v>1</v>
      </c>
      <c r="N268">
        <f>IF('Form responses 1'!O268="Да",1,0)</f>
        <v>1</v>
      </c>
      <c r="O268">
        <f>IF('Form responses 1'!P268="Да",0,1)</f>
        <v>0</v>
      </c>
      <c r="P268">
        <f>IF('Form responses 1'!Q268="Да",1,0)</f>
        <v>0</v>
      </c>
      <c r="Q268">
        <f>IF('Form responses 1'!R268="Да",1,0)</f>
        <v>0</v>
      </c>
      <c r="R268">
        <f>IF('Form responses 1'!S268="Да",0,1)</f>
        <v>0</v>
      </c>
      <c r="S268">
        <f>IF('Form responses 1'!T268="Да",1,0)</f>
        <v>1</v>
      </c>
      <c r="T268">
        <f>IF('Form responses 1'!U268="Да",0,1)</f>
        <v>1</v>
      </c>
      <c r="U268">
        <f>IF('Form responses 1'!V268="Да",1,0)</f>
        <v>0</v>
      </c>
      <c r="V268">
        <f>IF('Form responses 1'!W268="Да",1,0)</f>
        <v>0</v>
      </c>
      <c r="W268">
        <f>IF('Form responses 1'!X268="Да",1,0)</f>
        <v>0</v>
      </c>
      <c r="X268">
        <f>IF('Form responses 1'!Y268="Да",1,0)</f>
        <v>0</v>
      </c>
      <c r="Y268">
        <f>IF('Form responses 1'!Z268="Да",1,0)</f>
        <v>1</v>
      </c>
      <c r="Z268">
        <f>IF('Form responses 1'!AA268="Да",1,0)</f>
        <v>0</v>
      </c>
      <c r="AA268">
        <f>IF('Form responses 1'!AB268="Да",1,0)</f>
        <v>1</v>
      </c>
      <c r="AB268">
        <f>IF('Form responses 1'!AC268="Да",1,0)</f>
        <v>0</v>
      </c>
      <c r="AC268">
        <f>IF('Form responses 1'!AD268="Да",0,1)</f>
        <v>1</v>
      </c>
      <c r="AD268">
        <f>IF('Form responses 1'!AE268="Да",0,1)</f>
        <v>0</v>
      </c>
      <c r="AE268">
        <f>IF('Form responses 1'!AF268="Да",1,0)</f>
        <v>1</v>
      </c>
      <c r="AF268">
        <f>IF('Form responses 1'!AG268="Да",0,1)</f>
        <v>1</v>
      </c>
      <c r="AG268">
        <f>IF('Form responses 1'!AH268="Да",1,0)</f>
        <v>1</v>
      </c>
      <c r="AH268">
        <f>IF('Form responses 1'!AI268="Да",0,1)</f>
        <v>0</v>
      </c>
      <c r="AI268">
        <f>IF('Form responses 1'!AJ268="Да",1,0)</f>
        <v>0</v>
      </c>
      <c r="AJ268">
        <f>IF('Form responses 1'!AK268="Да",1,0)</f>
        <v>0</v>
      </c>
      <c r="AK268">
        <f>IF('Form responses 1'!AL268="Да",0,1)</f>
        <v>1</v>
      </c>
      <c r="AL268">
        <f>IF('Form responses 1'!AM268="Да",1,0)</f>
        <v>1</v>
      </c>
      <c r="AM268">
        <f>IF('Form responses 1'!AN268="Да",1,0)</f>
        <v>0</v>
      </c>
      <c r="AN268">
        <f>IF('Form responses 1'!AO268="Да",1,0)</f>
        <v>0</v>
      </c>
      <c r="AO268">
        <f>IF('Form responses 1'!AP268="Да",0,1)</f>
        <v>1</v>
      </c>
      <c r="AP268">
        <f>IF('Form responses 1'!AQ268="Да",0,1)</f>
        <v>0</v>
      </c>
      <c r="AQ268">
        <f>IF('Form responses 1'!AR268="Да",1,0)</f>
        <v>0</v>
      </c>
      <c r="AR268">
        <f>IF('Form responses 1'!AS268="Да",1,0)</f>
        <v>0</v>
      </c>
      <c r="AS268">
        <f>IF('Form responses 1'!AT268="Да",1,0)</f>
        <v>1</v>
      </c>
      <c r="AT268">
        <f>IF('Form responses 1'!AU268="Да",1,0)</f>
        <v>1</v>
      </c>
      <c r="AU268">
        <f>IF('Form responses 1'!AV268="Да",1,0)</f>
        <v>0</v>
      </c>
      <c r="AV268">
        <f>IF('Form responses 1'!AW268="Да",0,1)</f>
        <v>0</v>
      </c>
      <c r="AW268">
        <f>IF('Form responses 1'!AX268="Да",1,0)</f>
        <v>1</v>
      </c>
      <c r="AX268">
        <f>IF('Form responses 1'!AY268="Да",1,0)</f>
        <v>0</v>
      </c>
      <c r="AY268">
        <f>IF('Form responses 1'!AZ268="Да",0,1)</f>
        <v>1</v>
      </c>
      <c r="AZ268">
        <f>IF('Form responses 1'!BA268="Да",1,0)</f>
        <v>0</v>
      </c>
      <c r="BA268">
        <f>IF('Form responses 1'!BB268="Да",1,0)</f>
        <v>1</v>
      </c>
      <c r="BB268">
        <f>IF('Form responses 1'!BC268="Да",0,1)</f>
        <v>0</v>
      </c>
      <c r="BC268">
        <f>IF('Form responses 1'!BD268="Да",1,0)</f>
        <v>1</v>
      </c>
      <c r="BD268">
        <f>IF('Form responses 1'!BE268="Да",1,0)</f>
        <v>1</v>
      </c>
      <c r="BE268">
        <f>IF('Form responses 1'!BF268="Да",1,0)</f>
        <v>0</v>
      </c>
      <c r="BF268">
        <f t="shared" si="41"/>
        <v>13</v>
      </c>
      <c r="BG268" t="str">
        <f t="shared" si="40"/>
        <v>3. амбиверт</v>
      </c>
      <c r="BH268">
        <f t="shared" si="42"/>
        <v>10</v>
      </c>
      <c r="BI268" t="str">
        <f t="shared" si="43"/>
        <v>3. средний</v>
      </c>
      <c r="BJ268">
        <f t="shared" si="44"/>
        <v>0</v>
      </c>
      <c r="BK268" t="str">
        <f t="shared" si="45"/>
        <v>ок</v>
      </c>
      <c r="BL268">
        <f>IF('Form responses 1'!BG268=5,1,0)</f>
        <v>1</v>
      </c>
      <c r="BM268">
        <f>IF('Form responses 1'!BH268=5,1,0)</f>
        <v>1</v>
      </c>
      <c r="BN268">
        <f>IF('Form responses 1'!BI268=27,1,0)</f>
        <v>1</v>
      </c>
      <c r="BO268">
        <f>IF('Form responses 1'!BJ268=4,1,0)</f>
        <v>1</v>
      </c>
      <c r="BP268">
        <f>IF('Form responses 1'!BK268=29,1,0)</f>
        <v>1</v>
      </c>
      <c r="BQ268">
        <f>IF('Form responses 1'!BL268=20,1,0)</f>
        <v>0</v>
      </c>
      <c r="BR268">
        <f>IF('Form responses 1'!BM268="Семен потерял часть денег",1,0)</f>
        <v>1</v>
      </c>
      <c r="BS268">
        <f t="shared" si="46"/>
        <v>6</v>
      </c>
      <c r="BT268">
        <f t="shared" si="47"/>
        <v>0</v>
      </c>
      <c r="BU268">
        <f t="shared" si="48"/>
        <v>1</v>
      </c>
      <c r="BV268">
        <f t="shared" si="49"/>
        <v>0</v>
      </c>
    </row>
    <row r="269" spans="1:74" x14ac:dyDescent="0.25">
      <c r="A269">
        <f>IF('Form responses 1'!B269="Да",1,0)</f>
        <v>0</v>
      </c>
      <c r="B269">
        <f>IF('Form responses 1'!C269="Да",1,0)</f>
        <v>0</v>
      </c>
      <c r="C269">
        <f>IF('Form responses 1'!D269="Да",1,0)</f>
        <v>0</v>
      </c>
      <c r="D269">
        <f>IF('Form responses 1'!E269="Да",1,0)</f>
        <v>0</v>
      </c>
      <c r="E269">
        <f>IF('Form responses 1'!F269="Да",0,1)</f>
        <v>1</v>
      </c>
      <c r="F269">
        <f>IF('Form responses 1'!G269="Да",1,0)</f>
        <v>1</v>
      </c>
      <c r="G269">
        <f>IF('Form responses 1'!H269="Да",1,0)</f>
        <v>0</v>
      </c>
      <c r="H269">
        <f>IF('Form responses 1'!I269="Да",1,0)</f>
        <v>0</v>
      </c>
      <c r="I269">
        <f>IF('Form responses 1'!J269="Да",1,0)</f>
        <v>0</v>
      </c>
      <c r="J269">
        <f>IF('Form responses 1'!K269="Да",1,0)</f>
        <v>0</v>
      </c>
      <c r="K269">
        <f>IF('Form responses 1'!L269="Да",1,0)</f>
        <v>1</v>
      </c>
      <c r="L269">
        <f>IF('Form responses 1'!M269="Да",0,1)</f>
        <v>0</v>
      </c>
      <c r="M269">
        <f>IF('Form responses 1'!N269="Да",1,0)</f>
        <v>0</v>
      </c>
      <c r="N269">
        <f>IF('Form responses 1'!O269="Да",1,0)</f>
        <v>0</v>
      </c>
      <c r="O269">
        <f>IF('Form responses 1'!P269="Да",0,1)</f>
        <v>1</v>
      </c>
      <c r="P269">
        <f>IF('Form responses 1'!Q269="Да",1,0)</f>
        <v>1</v>
      </c>
      <c r="Q269">
        <f>IF('Form responses 1'!R269="Да",1,0)</f>
        <v>0</v>
      </c>
      <c r="R269">
        <f>IF('Form responses 1'!S269="Да",0,1)</f>
        <v>1</v>
      </c>
      <c r="S269">
        <f>IF('Form responses 1'!T269="Да",1,0)</f>
        <v>0</v>
      </c>
      <c r="T269">
        <f>IF('Form responses 1'!U269="Да",0,1)</f>
        <v>1</v>
      </c>
      <c r="U269">
        <f>IF('Form responses 1'!V269="Да",1,0)</f>
        <v>1</v>
      </c>
      <c r="V269">
        <f>IF('Form responses 1'!W269="Да",1,0)</f>
        <v>0</v>
      </c>
      <c r="W269">
        <f>IF('Form responses 1'!X269="Да",1,0)</f>
        <v>0</v>
      </c>
      <c r="X269">
        <f>IF('Form responses 1'!Y269="Да",1,0)</f>
        <v>0</v>
      </c>
      <c r="Y269">
        <f>IF('Form responses 1'!Z269="Да",1,0)</f>
        <v>1</v>
      </c>
      <c r="Z269">
        <f>IF('Form responses 1'!AA269="Да",1,0)</f>
        <v>0</v>
      </c>
      <c r="AA269">
        <f>IF('Form responses 1'!AB269="Да",1,0)</f>
        <v>1</v>
      </c>
      <c r="AB269">
        <f>IF('Form responses 1'!AC269="Да",1,0)</f>
        <v>0</v>
      </c>
      <c r="AC269">
        <f>IF('Form responses 1'!AD269="Да",0,1)</f>
        <v>1</v>
      </c>
      <c r="AD269">
        <f>IF('Form responses 1'!AE269="Да",0,1)</f>
        <v>1</v>
      </c>
      <c r="AE269">
        <f>IF('Form responses 1'!AF269="Да",1,0)</f>
        <v>0</v>
      </c>
      <c r="AF269">
        <f>IF('Form responses 1'!AG269="Да",0,1)</f>
        <v>1</v>
      </c>
      <c r="AG269">
        <f>IF('Form responses 1'!AH269="Да",1,0)</f>
        <v>1</v>
      </c>
      <c r="AH269">
        <f>IF('Form responses 1'!AI269="Да",0,1)</f>
        <v>1</v>
      </c>
      <c r="AI269">
        <f>IF('Form responses 1'!AJ269="Да",1,0)</f>
        <v>0</v>
      </c>
      <c r="AJ269">
        <f>IF('Form responses 1'!AK269="Да",1,0)</f>
        <v>1</v>
      </c>
      <c r="AK269">
        <f>IF('Form responses 1'!AL269="Да",0,1)</f>
        <v>1</v>
      </c>
      <c r="AL269">
        <f>IF('Form responses 1'!AM269="Да",1,0)</f>
        <v>1</v>
      </c>
      <c r="AM269">
        <f>IF('Form responses 1'!AN269="Да",1,0)</f>
        <v>0</v>
      </c>
      <c r="AN269">
        <f>IF('Form responses 1'!AO269="Да",1,0)</f>
        <v>0</v>
      </c>
      <c r="AO269">
        <f>IF('Form responses 1'!AP269="Да",0,1)</f>
        <v>0</v>
      </c>
      <c r="AP269">
        <f>IF('Form responses 1'!AQ269="Да",0,1)</f>
        <v>0</v>
      </c>
      <c r="AQ269">
        <f>IF('Form responses 1'!AR269="Да",1,0)</f>
        <v>0</v>
      </c>
      <c r="AR269">
        <f>IF('Form responses 1'!AS269="Да",1,0)</f>
        <v>0</v>
      </c>
      <c r="AS269">
        <f>IF('Form responses 1'!AT269="Да",1,0)</f>
        <v>0</v>
      </c>
      <c r="AT269">
        <f>IF('Form responses 1'!AU269="Да",1,0)</f>
        <v>0</v>
      </c>
      <c r="AU269">
        <f>IF('Form responses 1'!AV269="Да",1,0)</f>
        <v>0</v>
      </c>
      <c r="AV269">
        <f>IF('Form responses 1'!AW269="Да",0,1)</f>
        <v>0</v>
      </c>
      <c r="AW269">
        <f>IF('Form responses 1'!AX269="Да",1,0)</f>
        <v>1</v>
      </c>
      <c r="AX269">
        <f>IF('Form responses 1'!AY269="Да",1,0)</f>
        <v>0</v>
      </c>
      <c r="AY269">
        <f>IF('Form responses 1'!AZ269="Да",0,1)</f>
        <v>1</v>
      </c>
      <c r="AZ269">
        <f>IF('Form responses 1'!BA269="Да",1,0)</f>
        <v>0</v>
      </c>
      <c r="BA269">
        <f>IF('Form responses 1'!BB269="Да",1,0)</f>
        <v>1</v>
      </c>
      <c r="BB269">
        <f>IF('Form responses 1'!BC269="Да",0,1)</f>
        <v>1</v>
      </c>
      <c r="BC269">
        <f>IF('Form responses 1'!BD269="Да",1,0)</f>
        <v>0</v>
      </c>
      <c r="BD269">
        <f>IF('Form responses 1'!BE269="Да",1,0)</f>
        <v>1</v>
      </c>
      <c r="BE269">
        <f>IF('Form responses 1'!BF269="Да",1,0)</f>
        <v>0</v>
      </c>
      <c r="BF269">
        <f t="shared" si="41"/>
        <v>13</v>
      </c>
      <c r="BG269" t="str">
        <f t="shared" si="40"/>
        <v>3. амбиверт</v>
      </c>
      <c r="BH269">
        <f t="shared" si="42"/>
        <v>5</v>
      </c>
      <c r="BI269" t="str">
        <f t="shared" si="43"/>
        <v>4. низкий</v>
      </c>
      <c r="BJ269">
        <f t="shared" si="44"/>
        <v>5</v>
      </c>
      <c r="BK269" t="str">
        <f t="shared" si="45"/>
        <v>пздт</v>
      </c>
      <c r="BL269">
        <f>IF('Form responses 1'!BG269=5,1,0)</f>
        <v>1</v>
      </c>
      <c r="BM269">
        <f>IF('Form responses 1'!BH269=5,1,0)</f>
        <v>1</v>
      </c>
      <c r="BN269">
        <f>IF('Form responses 1'!BI269=27,1,0)</f>
        <v>1</v>
      </c>
      <c r="BO269">
        <f>IF('Form responses 1'!BJ269=4,1,0)</f>
        <v>1</v>
      </c>
      <c r="BP269">
        <f>IF('Form responses 1'!BK269=29,1,0)</f>
        <v>1</v>
      </c>
      <c r="BQ269">
        <f>IF('Form responses 1'!BL269=20,1,0)</f>
        <v>1</v>
      </c>
      <c r="BR269">
        <f>IF('Form responses 1'!BM269="Семен потерял часть денег",1,0)</f>
        <v>1</v>
      </c>
      <c r="BS269">
        <f t="shared" si="46"/>
        <v>7</v>
      </c>
      <c r="BT269">
        <f t="shared" si="47"/>
        <v>1</v>
      </c>
      <c r="BU269">
        <f t="shared" si="48"/>
        <v>1</v>
      </c>
      <c r="BV269">
        <f t="shared" si="49"/>
        <v>0</v>
      </c>
    </row>
    <row r="270" spans="1:74" x14ac:dyDescent="0.25">
      <c r="A270">
        <f>IF('Form responses 1'!B270="Да",1,0)</f>
        <v>1</v>
      </c>
      <c r="B270">
        <f>IF('Form responses 1'!C270="Да",1,0)</f>
        <v>1</v>
      </c>
      <c r="C270">
        <f>IF('Form responses 1'!D270="Да",1,0)</f>
        <v>0</v>
      </c>
      <c r="D270">
        <f>IF('Form responses 1'!E270="Да",1,0)</f>
        <v>1</v>
      </c>
      <c r="E270">
        <f>IF('Form responses 1'!F270="Да",0,1)</f>
        <v>0</v>
      </c>
      <c r="F270">
        <f>IF('Form responses 1'!G270="Да",1,0)</f>
        <v>1</v>
      </c>
      <c r="G270">
        <f>IF('Form responses 1'!H270="Да",1,0)</f>
        <v>0</v>
      </c>
      <c r="H270">
        <f>IF('Form responses 1'!I270="Да",1,0)</f>
        <v>0</v>
      </c>
      <c r="I270">
        <f>IF('Form responses 1'!J270="Да",1,0)</f>
        <v>0</v>
      </c>
      <c r="J270">
        <f>IF('Form responses 1'!K270="Да",1,0)</f>
        <v>0</v>
      </c>
      <c r="K270">
        <f>IF('Form responses 1'!L270="Да",1,0)</f>
        <v>0</v>
      </c>
      <c r="L270">
        <f>IF('Form responses 1'!M270="Да",0,1)</f>
        <v>0</v>
      </c>
      <c r="M270">
        <f>IF('Form responses 1'!N270="Да",1,0)</f>
        <v>1</v>
      </c>
      <c r="N270">
        <f>IF('Form responses 1'!O270="Да",1,0)</f>
        <v>0</v>
      </c>
      <c r="O270">
        <f>IF('Form responses 1'!P270="Да",0,1)</f>
        <v>1</v>
      </c>
      <c r="P270">
        <f>IF('Form responses 1'!Q270="Да",1,0)</f>
        <v>1</v>
      </c>
      <c r="Q270">
        <f>IF('Form responses 1'!R270="Да",1,0)</f>
        <v>1</v>
      </c>
      <c r="R270">
        <f>IF('Form responses 1'!S270="Да",0,1)</f>
        <v>0</v>
      </c>
      <c r="S270">
        <f>IF('Form responses 1'!T270="Да",1,0)</f>
        <v>0</v>
      </c>
      <c r="T270">
        <f>IF('Form responses 1'!U270="Да",0,1)</f>
        <v>1</v>
      </c>
      <c r="U270">
        <f>IF('Form responses 1'!V270="Да",1,0)</f>
        <v>0</v>
      </c>
      <c r="V270">
        <f>IF('Form responses 1'!W270="Да",1,0)</f>
        <v>1</v>
      </c>
      <c r="W270">
        <f>IF('Form responses 1'!X270="Да",1,0)</f>
        <v>1</v>
      </c>
      <c r="X270">
        <f>IF('Form responses 1'!Y270="Да",1,0)</f>
        <v>1</v>
      </c>
      <c r="Y270">
        <f>IF('Form responses 1'!Z270="Да",1,0)</f>
        <v>1</v>
      </c>
      <c r="Z270">
        <f>IF('Form responses 1'!AA270="Да",1,0)</f>
        <v>0</v>
      </c>
      <c r="AA270">
        <f>IF('Form responses 1'!AB270="Да",1,0)</f>
        <v>1</v>
      </c>
      <c r="AB270">
        <f>IF('Form responses 1'!AC270="Да",1,0)</f>
        <v>0</v>
      </c>
      <c r="AC270">
        <f>IF('Form responses 1'!AD270="Да",0,1)</f>
        <v>1</v>
      </c>
      <c r="AD270">
        <f>IF('Form responses 1'!AE270="Да",0,1)</f>
        <v>1</v>
      </c>
      <c r="AE270">
        <f>IF('Form responses 1'!AF270="Да",1,0)</f>
        <v>1</v>
      </c>
      <c r="AF270">
        <f>IF('Form responses 1'!AG270="Да",0,1)</f>
        <v>0</v>
      </c>
      <c r="AG270">
        <f>IF('Form responses 1'!AH270="Да",1,0)</f>
        <v>0</v>
      </c>
      <c r="AH270">
        <f>IF('Form responses 1'!AI270="Да",0,1)</f>
        <v>0</v>
      </c>
      <c r="AI270">
        <f>IF('Form responses 1'!AJ270="Да",1,0)</f>
        <v>0</v>
      </c>
      <c r="AJ270">
        <f>IF('Form responses 1'!AK270="Да",1,0)</f>
        <v>1</v>
      </c>
      <c r="AK270">
        <f>IF('Form responses 1'!AL270="Да",0,1)</f>
        <v>1</v>
      </c>
      <c r="AL270">
        <f>IF('Form responses 1'!AM270="Да",1,0)</f>
        <v>0</v>
      </c>
      <c r="AM270">
        <f>IF('Form responses 1'!AN270="Да",1,0)</f>
        <v>1</v>
      </c>
      <c r="AN270">
        <f>IF('Form responses 1'!AO270="Да",1,0)</f>
        <v>0</v>
      </c>
      <c r="AO270">
        <f>IF('Form responses 1'!AP270="Да",0,1)</f>
        <v>1</v>
      </c>
      <c r="AP270">
        <f>IF('Form responses 1'!AQ270="Да",0,1)</f>
        <v>0</v>
      </c>
      <c r="AQ270">
        <f>IF('Form responses 1'!AR270="Да",1,0)</f>
        <v>0</v>
      </c>
      <c r="AR270">
        <f>IF('Form responses 1'!AS270="Да",1,0)</f>
        <v>1</v>
      </c>
      <c r="AS270">
        <f>IF('Form responses 1'!AT270="Да",1,0)</f>
        <v>1</v>
      </c>
      <c r="AT270">
        <f>IF('Form responses 1'!AU270="Да",1,0)</f>
        <v>1</v>
      </c>
      <c r="AU270">
        <f>IF('Form responses 1'!AV270="Да",1,0)</f>
        <v>0</v>
      </c>
      <c r="AV270">
        <f>IF('Form responses 1'!AW270="Да",0,1)</f>
        <v>1</v>
      </c>
      <c r="AW270">
        <f>IF('Form responses 1'!AX270="Да",1,0)</f>
        <v>1</v>
      </c>
      <c r="AX270">
        <f>IF('Form responses 1'!AY270="Да",1,0)</f>
        <v>1</v>
      </c>
      <c r="AY270">
        <f>IF('Form responses 1'!AZ270="Да",0,1)</f>
        <v>1</v>
      </c>
      <c r="AZ270">
        <f>IF('Form responses 1'!BA270="Да",1,0)</f>
        <v>0</v>
      </c>
      <c r="BA270">
        <f>IF('Form responses 1'!BB270="Да",1,0)</f>
        <v>1</v>
      </c>
      <c r="BB270">
        <f>IF('Form responses 1'!BC270="Да",0,1)</f>
        <v>1</v>
      </c>
      <c r="BC270">
        <f>IF('Form responses 1'!BD270="Да",1,0)</f>
        <v>0</v>
      </c>
      <c r="BD270">
        <f>IF('Form responses 1'!BE270="Да",1,0)</f>
        <v>1</v>
      </c>
      <c r="BE270">
        <f>IF('Form responses 1'!BF270="Да",1,0)</f>
        <v>0</v>
      </c>
      <c r="BF270">
        <f t="shared" si="41"/>
        <v>18</v>
      </c>
      <c r="BG270" t="str">
        <f t="shared" si="40"/>
        <v>2. экстраверт</v>
      </c>
      <c r="BH270">
        <f t="shared" si="42"/>
        <v>7</v>
      </c>
      <c r="BI270" t="str">
        <f t="shared" si="43"/>
        <v>4. низкий</v>
      </c>
      <c r="BJ270">
        <f t="shared" si="44"/>
        <v>6</v>
      </c>
      <c r="BK270" t="str">
        <f t="shared" si="45"/>
        <v>пздт</v>
      </c>
      <c r="BL270">
        <f>IF('Form responses 1'!BG270=5,1,0)</f>
        <v>1</v>
      </c>
      <c r="BM270">
        <f>IF('Form responses 1'!BH270=5,1,0)</f>
        <v>1</v>
      </c>
      <c r="BN270">
        <f>IF('Form responses 1'!BI270=27,1,0)</f>
        <v>1</v>
      </c>
      <c r="BO270">
        <f>IF('Form responses 1'!BJ270=4,1,0)</f>
        <v>1</v>
      </c>
      <c r="BP270">
        <f>IF('Form responses 1'!BK270=29,1,0)</f>
        <v>1</v>
      </c>
      <c r="BQ270">
        <f>IF('Form responses 1'!BL270=20,1,0)</f>
        <v>1</v>
      </c>
      <c r="BR270">
        <f>IF('Form responses 1'!BM270="Семен потерял часть денег",1,0)</f>
        <v>1</v>
      </c>
      <c r="BS270">
        <f t="shared" si="46"/>
        <v>7</v>
      </c>
      <c r="BT270">
        <f t="shared" si="47"/>
        <v>1</v>
      </c>
      <c r="BU270">
        <f t="shared" si="48"/>
        <v>1</v>
      </c>
      <c r="BV270">
        <f t="shared" si="49"/>
        <v>0</v>
      </c>
    </row>
    <row r="271" spans="1:74" x14ac:dyDescent="0.25">
      <c r="A271">
        <f>IF('Form responses 1'!B271="Да",1,0)</f>
        <v>1</v>
      </c>
      <c r="B271">
        <f>IF('Form responses 1'!C271="Да",1,0)</f>
        <v>1</v>
      </c>
      <c r="C271">
        <f>IF('Form responses 1'!D271="Да",1,0)</f>
        <v>0</v>
      </c>
      <c r="D271">
        <f>IF('Form responses 1'!E271="Да",1,0)</f>
        <v>1</v>
      </c>
      <c r="E271">
        <f>IF('Form responses 1'!F271="Да",0,1)</f>
        <v>1</v>
      </c>
      <c r="F271">
        <f>IF('Form responses 1'!G271="Да",1,0)</f>
        <v>1</v>
      </c>
      <c r="G271">
        <f>IF('Form responses 1'!H271="Да",1,0)</f>
        <v>1</v>
      </c>
      <c r="H271">
        <f>IF('Form responses 1'!I271="Да",1,0)</f>
        <v>1</v>
      </c>
      <c r="I271">
        <f>IF('Form responses 1'!J271="Да",1,0)</f>
        <v>1</v>
      </c>
      <c r="J271">
        <f>IF('Form responses 1'!K271="Да",1,0)</f>
        <v>0</v>
      </c>
      <c r="K271">
        <f>IF('Form responses 1'!L271="Да",1,0)</f>
        <v>1</v>
      </c>
      <c r="L271">
        <f>IF('Form responses 1'!M271="Да",0,1)</f>
        <v>0</v>
      </c>
      <c r="M271">
        <f>IF('Form responses 1'!N271="Да",1,0)</f>
        <v>0</v>
      </c>
      <c r="N271">
        <f>IF('Form responses 1'!O271="Да",1,0)</f>
        <v>1</v>
      </c>
      <c r="O271">
        <f>IF('Form responses 1'!P271="Да",0,1)</f>
        <v>0</v>
      </c>
      <c r="P271">
        <f>IF('Form responses 1'!Q271="Да",1,0)</f>
        <v>1</v>
      </c>
      <c r="Q271">
        <f>IF('Form responses 1'!R271="Да",1,0)</f>
        <v>0</v>
      </c>
      <c r="R271">
        <f>IF('Form responses 1'!S271="Да",0,1)</f>
        <v>0</v>
      </c>
      <c r="S271">
        <f>IF('Form responses 1'!T271="Да",1,0)</f>
        <v>1</v>
      </c>
      <c r="T271">
        <f>IF('Form responses 1'!U271="Да",0,1)</f>
        <v>1</v>
      </c>
      <c r="U271">
        <f>IF('Form responses 1'!V271="Да",1,0)</f>
        <v>0</v>
      </c>
      <c r="V271">
        <f>IF('Form responses 1'!W271="Да",1,0)</f>
        <v>1</v>
      </c>
      <c r="W271">
        <f>IF('Form responses 1'!X271="Да",1,0)</f>
        <v>0</v>
      </c>
      <c r="X271">
        <f>IF('Form responses 1'!Y271="Да",1,0)</f>
        <v>1</v>
      </c>
      <c r="Y271">
        <f>IF('Form responses 1'!Z271="Да",1,0)</f>
        <v>1</v>
      </c>
      <c r="Z271">
        <f>IF('Form responses 1'!AA271="Да",1,0)</f>
        <v>1</v>
      </c>
      <c r="AA271">
        <f>IF('Form responses 1'!AB271="Да",1,0)</f>
        <v>1</v>
      </c>
      <c r="AB271">
        <f>IF('Form responses 1'!AC271="Да",1,0)</f>
        <v>0</v>
      </c>
      <c r="AC271">
        <f>IF('Form responses 1'!AD271="Да",0,1)</f>
        <v>0</v>
      </c>
      <c r="AD271">
        <f>IF('Form responses 1'!AE271="Да",0,1)</f>
        <v>0</v>
      </c>
      <c r="AE271">
        <f>IF('Form responses 1'!AF271="Да",1,0)</f>
        <v>1</v>
      </c>
      <c r="AF271">
        <f>IF('Form responses 1'!AG271="Да",0,1)</f>
        <v>0</v>
      </c>
      <c r="AG271">
        <f>IF('Form responses 1'!AH271="Да",1,0)</f>
        <v>1</v>
      </c>
      <c r="AH271">
        <f>IF('Form responses 1'!AI271="Да",0,1)</f>
        <v>0</v>
      </c>
      <c r="AI271">
        <f>IF('Form responses 1'!AJ271="Да",1,0)</f>
        <v>0</v>
      </c>
      <c r="AJ271">
        <f>IF('Form responses 1'!AK271="Да",1,0)</f>
        <v>0</v>
      </c>
      <c r="AK271">
        <f>IF('Form responses 1'!AL271="Да",0,1)</f>
        <v>0</v>
      </c>
      <c r="AL271">
        <f>IF('Form responses 1'!AM271="Да",1,0)</f>
        <v>1</v>
      </c>
      <c r="AM271">
        <f>IF('Form responses 1'!AN271="Да",1,0)</f>
        <v>0</v>
      </c>
      <c r="AN271">
        <f>IF('Form responses 1'!AO271="Да",1,0)</f>
        <v>1</v>
      </c>
      <c r="AO271">
        <f>IF('Form responses 1'!AP271="Да",0,1)</f>
        <v>1</v>
      </c>
      <c r="AP271">
        <f>IF('Form responses 1'!AQ271="Да",0,1)</f>
        <v>0</v>
      </c>
      <c r="AQ271">
        <f>IF('Form responses 1'!AR271="Да",1,0)</f>
        <v>0</v>
      </c>
      <c r="AR271">
        <f>IF('Form responses 1'!AS271="Да",1,0)</f>
        <v>0</v>
      </c>
      <c r="AS271">
        <f>IF('Form responses 1'!AT271="Да",1,0)</f>
        <v>1</v>
      </c>
      <c r="AT271">
        <f>IF('Form responses 1'!AU271="Да",1,0)</f>
        <v>0</v>
      </c>
      <c r="AU271">
        <f>IF('Form responses 1'!AV271="Да",1,0)</f>
        <v>1</v>
      </c>
      <c r="AV271">
        <f>IF('Form responses 1'!AW271="Да",0,1)</f>
        <v>0</v>
      </c>
      <c r="AW271">
        <f>IF('Form responses 1'!AX271="Да",1,0)</f>
        <v>1</v>
      </c>
      <c r="AX271">
        <f>IF('Form responses 1'!AY271="Да",1,0)</f>
        <v>0</v>
      </c>
      <c r="AY271">
        <f>IF('Form responses 1'!AZ271="Да",0,1)</f>
        <v>0</v>
      </c>
      <c r="AZ271">
        <f>IF('Form responses 1'!BA271="Да",1,0)</f>
        <v>0</v>
      </c>
      <c r="BA271">
        <f>IF('Form responses 1'!BB271="Да",1,0)</f>
        <v>1</v>
      </c>
      <c r="BB271">
        <f>IF('Form responses 1'!BC271="Да",0,1)</f>
        <v>0</v>
      </c>
      <c r="BC271">
        <f>IF('Form responses 1'!BD271="Да",1,0)</f>
        <v>1</v>
      </c>
      <c r="BD271">
        <f>IF('Form responses 1'!BE271="Да",1,0)</f>
        <v>1</v>
      </c>
      <c r="BE271">
        <f>IF('Form responses 1'!BF271="Да",1,0)</f>
        <v>0</v>
      </c>
      <c r="BF271">
        <f t="shared" si="41"/>
        <v>11</v>
      </c>
      <c r="BG271" t="str">
        <f t="shared" si="40"/>
        <v>3. амбиверт</v>
      </c>
      <c r="BH271">
        <f t="shared" si="42"/>
        <v>16</v>
      </c>
      <c r="BI271" t="str">
        <f t="shared" si="43"/>
        <v>2. Высокий</v>
      </c>
      <c r="BJ271">
        <f t="shared" si="44"/>
        <v>2</v>
      </c>
      <c r="BK271" t="str">
        <f t="shared" si="45"/>
        <v>ок</v>
      </c>
      <c r="BL271">
        <f>IF('Form responses 1'!BG271=5,1,0)</f>
        <v>0</v>
      </c>
      <c r="BM271">
        <f>IF('Form responses 1'!BH271=5,1,0)</f>
        <v>1</v>
      </c>
      <c r="BN271">
        <f>IF('Form responses 1'!BI271=27,1,0)</f>
        <v>1</v>
      </c>
      <c r="BO271">
        <f>IF('Form responses 1'!BJ271=4,1,0)</f>
        <v>1</v>
      </c>
      <c r="BP271">
        <f>IF('Form responses 1'!BK271=29,1,0)</f>
        <v>1</v>
      </c>
      <c r="BQ271">
        <f>IF('Form responses 1'!BL271=20,1,0)</f>
        <v>1</v>
      </c>
      <c r="BR271">
        <f>IF('Form responses 1'!BM271="Семен потерял часть денег",1,0)</f>
        <v>1</v>
      </c>
      <c r="BS271">
        <f t="shared" si="46"/>
        <v>6</v>
      </c>
      <c r="BT271">
        <f t="shared" si="47"/>
        <v>0</v>
      </c>
      <c r="BU271">
        <f t="shared" si="48"/>
        <v>1</v>
      </c>
      <c r="BV271">
        <f t="shared" si="49"/>
        <v>0</v>
      </c>
    </row>
    <row r="272" spans="1:74" x14ac:dyDescent="0.25">
      <c r="A272">
        <f>IF('Form responses 1'!B272="Да",1,0)</f>
        <v>1</v>
      </c>
      <c r="B272">
        <f>IF('Form responses 1'!C272="Да",1,0)</f>
        <v>1</v>
      </c>
      <c r="C272">
        <f>IF('Form responses 1'!D272="Да",1,0)</f>
        <v>0</v>
      </c>
      <c r="D272">
        <f>IF('Form responses 1'!E272="Да",1,0)</f>
        <v>1</v>
      </c>
      <c r="E272">
        <f>IF('Form responses 1'!F272="Да",0,1)</f>
        <v>0</v>
      </c>
      <c r="F272">
        <f>IF('Form responses 1'!G272="Да",1,0)</f>
        <v>1</v>
      </c>
      <c r="G272">
        <f>IF('Form responses 1'!H272="Да",1,0)</f>
        <v>1</v>
      </c>
      <c r="H272">
        <f>IF('Form responses 1'!I272="Да",1,0)</f>
        <v>0</v>
      </c>
      <c r="I272">
        <f>IF('Form responses 1'!J272="Да",1,0)</f>
        <v>0</v>
      </c>
      <c r="J272">
        <f>IF('Form responses 1'!K272="Да",1,0)</f>
        <v>0</v>
      </c>
      <c r="K272">
        <f>IF('Form responses 1'!L272="Да",1,0)</f>
        <v>1</v>
      </c>
      <c r="L272">
        <f>IF('Form responses 1'!M272="Да",0,1)</f>
        <v>0</v>
      </c>
      <c r="M272">
        <f>IF('Form responses 1'!N272="Да",1,0)</f>
        <v>0</v>
      </c>
      <c r="N272">
        <f>IF('Form responses 1'!O272="Да",1,0)</f>
        <v>0</v>
      </c>
      <c r="O272">
        <f>IF('Form responses 1'!P272="Да",0,1)</f>
        <v>0</v>
      </c>
      <c r="P272">
        <f>IF('Form responses 1'!Q272="Да",1,0)</f>
        <v>0</v>
      </c>
      <c r="Q272">
        <f>IF('Form responses 1'!R272="Да",1,0)</f>
        <v>0</v>
      </c>
      <c r="R272">
        <f>IF('Form responses 1'!S272="Да",0,1)</f>
        <v>0</v>
      </c>
      <c r="S272">
        <f>IF('Form responses 1'!T272="Да",1,0)</f>
        <v>1</v>
      </c>
      <c r="T272">
        <f>IF('Form responses 1'!U272="Да",0,1)</f>
        <v>0</v>
      </c>
      <c r="U272">
        <f>IF('Form responses 1'!V272="Да",1,0)</f>
        <v>1</v>
      </c>
      <c r="V272">
        <f>IF('Form responses 1'!W272="Да",1,0)</f>
        <v>1</v>
      </c>
      <c r="W272">
        <f>IF('Form responses 1'!X272="Да",1,0)</f>
        <v>0</v>
      </c>
      <c r="X272">
        <f>IF('Form responses 1'!Y272="Да",1,0)</f>
        <v>0</v>
      </c>
      <c r="Y272">
        <f>IF('Form responses 1'!Z272="Да",1,0)</f>
        <v>1</v>
      </c>
      <c r="Z272">
        <f>IF('Form responses 1'!AA272="Да",1,0)</f>
        <v>0</v>
      </c>
      <c r="AA272">
        <f>IF('Form responses 1'!AB272="Да",1,0)</f>
        <v>1</v>
      </c>
      <c r="AB272">
        <f>IF('Form responses 1'!AC272="Да",1,0)</f>
        <v>1</v>
      </c>
      <c r="AC272">
        <f>IF('Form responses 1'!AD272="Да",0,1)</f>
        <v>1</v>
      </c>
      <c r="AD272">
        <f>IF('Form responses 1'!AE272="Да",0,1)</f>
        <v>0</v>
      </c>
      <c r="AE272">
        <f>IF('Form responses 1'!AF272="Да",1,0)</f>
        <v>1</v>
      </c>
      <c r="AF272">
        <f>IF('Form responses 1'!AG272="Да",0,1)</f>
        <v>1</v>
      </c>
      <c r="AG272">
        <f>IF('Form responses 1'!AH272="Да",1,0)</f>
        <v>0</v>
      </c>
      <c r="AH272">
        <f>IF('Form responses 1'!AI272="Да",0,1)</f>
        <v>0</v>
      </c>
      <c r="AI272">
        <f>IF('Form responses 1'!AJ272="Да",1,0)</f>
        <v>0</v>
      </c>
      <c r="AJ272">
        <f>IF('Form responses 1'!AK272="Да",1,0)</f>
        <v>0</v>
      </c>
      <c r="AK272">
        <f>IF('Form responses 1'!AL272="Да",0,1)</f>
        <v>0</v>
      </c>
      <c r="AL272">
        <f>IF('Form responses 1'!AM272="Да",1,0)</f>
        <v>0</v>
      </c>
      <c r="AM272">
        <f>IF('Form responses 1'!AN272="Да",1,0)</f>
        <v>0</v>
      </c>
      <c r="AN272">
        <f>IF('Form responses 1'!AO272="Да",1,0)</f>
        <v>0</v>
      </c>
      <c r="AO272">
        <f>IF('Form responses 1'!AP272="Да",0,1)</f>
        <v>1</v>
      </c>
      <c r="AP272">
        <f>IF('Form responses 1'!AQ272="Да",0,1)</f>
        <v>0</v>
      </c>
      <c r="AQ272">
        <f>IF('Form responses 1'!AR272="Да",1,0)</f>
        <v>0</v>
      </c>
      <c r="AR272">
        <f>IF('Form responses 1'!AS272="Да",1,0)</f>
        <v>0</v>
      </c>
      <c r="AS272">
        <f>IF('Form responses 1'!AT272="Да",1,0)</f>
        <v>1</v>
      </c>
      <c r="AT272">
        <f>IF('Form responses 1'!AU272="Да",1,0)</f>
        <v>1</v>
      </c>
      <c r="AU272">
        <f>IF('Form responses 1'!AV272="Да",1,0)</f>
        <v>0</v>
      </c>
      <c r="AV272">
        <f>IF('Form responses 1'!AW272="Да",0,1)</f>
        <v>0</v>
      </c>
      <c r="AW272">
        <f>IF('Form responses 1'!AX272="Да",1,0)</f>
        <v>0</v>
      </c>
      <c r="AX272">
        <f>IF('Form responses 1'!AY272="Да",1,0)</f>
        <v>0</v>
      </c>
      <c r="AY272">
        <f>IF('Form responses 1'!AZ272="Да",0,1)</f>
        <v>1</v>
      </c>
      <c r="AZ272">
        <f>IF('Form responses 1'!BA272="Да",1,0)</f>
        <v>0</v>
      </c>
      <c r="BA272">
        <f>IF('Form responses 1'!BB272="Да",1,0)</f>
        <v>0</v>
      </c>
      <c r="BB272">
        <f>IF('Form responses 1'!BC272="Да",0,1)</f>
        <v>0</v>
      </c>
      <c r="BC272">
        <f>IF('Form responses 1'!BD272="Да",1,0)</f>
        <v>1</v>
      </c>
      <c r="BD272">
        <f>IF('Form responses 1'!BE272="Да",1,0)</f>
        <v>0</v>
      </c>
      <c r="BE272">
        <f>IF('Form responses 1'!BF272="Да",1,0)</f>
        <v>0</v>
      </c>
      <c r="BF272">
        <f t="shared" si="41"/>
        <v>9</v>
      </c>
      <c r="BG272" t="str">
        <f t="shared" si="40"/>
        <v>3. амбиверт</v>
      </c>
      <c r="BH272">
        <f t="shared" si="42"/>
        <v>10</v>
      </c>
      <c r="BI272" t="str">
        <f t="shared" si="43"/>
        <v>3. средний</v>
      </c>
      <c r="BJ272">
        <f t="shared" si="44"/>
        <v>1</v>
      </c>
      <c r="BK272" t="str">
        <f t="shared" si="45"/>
        <v>ок</v>
      </c>
      <c r="BL272">
        <f>IF('Form responses 1'!BG272=5,1,0)</f>
        <v>0</v>
      </c>
      <c r="BM272">
        <f>IF('Form responses 1'!BH272=5,1,0)</f>
        <v>1</v>
      </c>
      <c r="BN272">
        <f>IF('Form responses 1'!BI272=27,1,0)</f>
        <v>1</v>
      </c>
      <c r="BO272">
        <f>IF('Form responses 1'!BJ272=4,1,0)</f>
        <v>1</v>
      </c>
      <c r="BP272">
        <f>IF('Form responses 1'!BK272=29,1,0)</f>
        <v>0</v>
      </c>
      <c r="BQ272">
        <f>IF('Form responses 1'!BL272=20,1,0)</f>
        <v>1</v>
      </c>
      <c r="BR272">
        <f>IF('Form responses 1'!BM272="Семен потерял часть денег",1,0)</f>
        <v>0</v>
      </c>
      <c r="BS272">
        <f t="shared" si="46"/>
        <v>4</v>
      </c>
      <c r="BT272">
        <f t="shared" si="47"/>
        <v>0</v>
      </c>
      <c r="BU272">
        <f t="shared" si="48"/>
        <v>0</v>
      </c>
      <c r="BV272">
        <f t="shared" si="49"/>
        <v>1</v>
      </c>
    </row>
    <row r="273" spans="1:74" x14ac:dyDescent="0.25">
      <c r="A273">
        <f>IF('Form responses 1'!B273="Да",1,0)</f>
        <v>1</v>
      </c>
      <c r="B273">
        <f>IF('Form responses 1'!C273="Да",1,0)</f>
        <v>1</v>
      </c>
      <c r="C273">
        <f>IF('Form responses 1'!D273="Да",1,0)</f>
        <v>0</v>
      </c>
      <c r="D273">
        <f>IF('Form responses 1'!E273="Да",1,0)</f>
        <v>1</v>
      </c>
      <c r="E273">
        <f>IF('Form responses 1'!F273="Да",0,1)</f>
        <v>0</v>
      </c>
      <c r="F273">
        <f>IF('Form responses 1'!G273="Да",1,0)</f>
        <v>1</v>
      </c>
      <c r="G273">
        <f>IF('Form responses 1'!H273="Да",1,0)</f>
        <v>1</v>
      </c>
      <c r="H273">
        <f>IF('Form responses 1'!I273="Да",1,0)</f>
        <v>1</v>
      </c>
      <c r="I273">
        <f>IF('Form responses 1'!J273="Да",1,0)</f>
        <v>1</v>
      </c>
      <c r="J273">
        <f>IF('Form responses 1'!K273="Да",1,0)</f>
        <v>0</v>
      </c>
      <c r="K273">
        <f>IF('Form responses 1'!L273="Да",1,0)</f>
        <v>1</v>
      </c>
      <c r="L273">
        <f>IF('Form responses 1'!M273="Да",0,1)</f>
        <v>0</v>
      </c>
      <c r="M273">
        <f>IF('Form responses 1'!N273="Да",1,0)</f>
        <v>0</v>
      </c>
      <c r="N273">
        <f>IF('Form responses 1'!O273="Да",1,0)</f>
        <v>1</v>
      </c>
      <c r="O273">
        <f>IF('Form responses 1'!P273="Да",0,1)</f>
        <v>1</v>
      </c>
      <c r="P273">
        <f>IF('Form responses 1'!Q273="Да",1,0)</f>
        <v>1</v>
      </c>
      <c r="Q273">
        <f>IF('Form responses 1'!R273="Да",1,0)</f>
        <v>0</v>
      </c>
      <c r="R273">
        <f>IF('Form responses 1'!S273="Да",0,1)</f>
        <v>1</v>
      </c>
      <c r="S273">
        <f>IF('Form responses 1'!T273="Да",1,0)</f>
        <v>0</v>
      </c>
      <c r="T273">
        <f>IF('Form responses 1'!U273="Да",0,1)</f>
        <v>1</v>
      </c>
      <c r="U273">
        <f>IF('Form responses 1'!V273="Да",1,0)</f>
        <v>0</v>
      </c>
      <c r="V273">
        <f>IF('Form responses 1'!W273="Да",1,0)</f>
        <v>1</v>
      </c>
      <c r="W273">
        <f>IF('Form responses 1'!X273="Да",1,0)</f>
        <v>1</v>
      </c>
      <c r="X273">
        <f>IF('Form responses 1'!Y273="Да",1,0)</f>
        <v>1</v>
      </c>
      <c r="Y273">
        <f>IF('Form responses 1'!Z273="Да",1,0)</f>
        <v>1</v>
      </c>
      <c r="Z273">
        <f>IF('Form responses 1'!AA273="Да",1,0)</f>
        <v>1</v>
      </c>
      <c r="AA273">
        <f>IF('Form responses 1'!AB273="Да",1,0)</f>
        <v>0</v>
      </c>
      <c r="AB273">
        <f>IF('Form responses 1'!AC273="Да",1,0)</f>
        <v>1</v>
      </c>
      <c r="AC273">
        <f>IF('Form responses 1'!AD273="Да",0,1)</f>
        <v>0</v>
      </c>
      <c r="AD273">
        <f>IF('Form responses 1'!AE273="Да",0,1)</f>
        <v>0</v>
      </c>
      <c r="AE273">
        <f>IF('Form responses 1'!AF273="Да",1,0)</f>
        <v>1</v>
      </c>
      <c r="AF273">
        <f>IF('Form responses 1'!AG273="Да",0,1)</f>
        <v>0</v>
      </c>
      <c r="AG273">
        <f>IF('Form responses 1'!AH273="Да",1,0)</f>
        <v>1</v>
      </c>
      <c r="AH273">
        <f>IF('Form responses 1'!AI273="Да",0,1)</f>
        <v>0</v>
      </c>
      <c r="AI273">
        <f>IF('Form responses 1'!AJ273="Да",1,0)</f>
        <v>1</v>
      </c>
      <c r="AJ273">
        <f>IF('Form responses 1'!AK273="Да",1,0)</f>
        <v>0</v>
      </c>
      <c r="AK273">
        <f>IF('Form responses 1'!AL273="Да",0,1)</f>
        <v>1</v>
      </c>
      <c r="AL273">
        <f>IF('Form responses 1'!AM273="Да",1,0)</f>
        <v>1</v>
      </c>
      <c r="AM273">
        <f>IF('Form responses 1'!AN273="Да",1,0)</f>
        <v>0</v>
      </c>
      <c r="AN273">
        <f>IF('Form responses 1'!AO273="Да",1,0)</f>
        <v>1</v>
      </c>
      <c r="AO273">
        <f>IF('Form responses 1'!AP273="Да",0,1)</f>
        <v>0</v>
      </c>
      <c r="AP273">
        <f>IF('Form responses 1'!AQ273="Да",0,1)</f>
        <v>0</v>
      </c>
      <c r="AQ273">
        <f>IF('Form responses 1'!AR273="Да",1,0)</f>
        <v>0</v>
      </c>
      <c r="AR273">
        <f>IF('Form responses 1'!AS273="Да",1,0)</f>
        <v>0</v>
      </c>
      <c r="AS273">
        <f>IF('Form responses 1'!AT273="Да",1,0)</f>
        <v>0</v>
      </c>
      <c r="AT273">
        <f>IF('Form responses 1'!AU273="Да",1,0)</f>
        <v>1</v>
      </c>
      <c r="AU273">
        <f>IF('Form responses 1'!AV273="Да",1,0)</f>
        <v>1</v>
      </c>
      <c r="AV273">
        <f>IF('Form responses 1'!AW273="Да",0,1)</f>
        <v>0</v>
      </c>
      <c r="AW273">
        <f>IF('Form responses 1'!AX273="Да",1,0)</f>
        <v>0</v>
      </c>
      <c r="AX273">
        <f>IF('Form responses 1'!AY273="Да",1,0)</f>
        <v>1</v>
      </c>
      <c r="AY273">
        <f>IF('Form responses 1'!AZ273="Да",0,1)</f>
        <v>0</v>
      </c>
      <c r="AZ273">
        <f>IF('Form responses 1'!BA273="Да",1,0)</f>
        <v>1</v>
      </c>
      <c r="BA273">
        <f>IF('Form responses 1'!BB273="Да",1,0)</f>
        <v>0</v>
      </c>
      <c r="BB273">
        <f>IF('Form responses 1'!BC273="Да",0,1)</f>
        <v>1</v>
      </c>
      <c r="BC273">
        <f>IF('Form responses 1'!BD273="Да",1,0)</f>
        <v>1</v>
      </c>
      <c r="BD273">
        <f>IF('Form responses 1'!BE273="Да",1,0)</f>
        <v>1</v>
      </c>
      <c r="BE273">
        <f>IF('Form responses 1'!BF273="Да",1,0)</f>
        <v>1</v>
      </c>
      <c r="BF273">
        <f t="shared" si="41"/>
        <v>9</v>
      </c>
      <c r="BG273" t="str">
        <f t="shared" si="40"/>
        <v>3. амбиверт</v>
      </c>
      <c r="BH273">
        <f t="shared" si="42"/>
        <v>20</v>
      </c>
      <c r="BI273" t="str">
        <f t="shared" si="43"/>
        <v>1. Оч.высокий</v>
      </c>
      <c r="BJ273">
        <f t="shared" si="44"/>
        <v>4</v>
      </c>
      <c r="BK273" t="str">
        <f t="shared" si="45"/>
        <v>ок</v>
      </c>
      <c r="BL273">
        <f>IF('Form responses 1'!BG273=5,1,0)</f>
        <v>1</v>
      </c>
      <c r="BM273">
        <f>IF('Form responses 1'!BH273=5,1,0)</f>
        <v>1</v>
      </c>
      <c r="BN273">
        <f>IF('Form responses 1'!BI273=27,1,0)</f>
        <v>1</v>
      </c>
      <c r="BO273">
        <f>IF('Form responses 1'!BJ273=4,1,0)</f>
        <v>1</v>
      </c>
      <c r="BP273">
        <f>IF('Form responses 1'!BK273=29,1,0)</f>
        <v>1</v>
      </c>
      <c r="BQ273">
        <f>IF('Form responses 1'!BL273=20,1,0)</f>
        <v>1</v>
      </c>
      <c r="BR273">
        <f>IF('Form responses 1'!BM273="Семен потерял часть денег",1,0)</f>
        <v>1</v>
      </c>
      <c r="BS273">
        <f t="shared" si="46"/>
        <v>7</v>
      </c>
      <c r="BT273">
        <f t="shared" si="47"/>
        <v>1</v>
      </c>
      <c r="BU273">
        <f t="shared" si="48"/>
        <v>1</v>
      </c>
      <c r="BV273">
        <f t="shared" si="49"/>
        <v>0</v>
      </c>
    </row>
    <row r="274" spans="1:74" x14ac:dyDescent="0.25">
      <c r="A274">
        <f>IF('Form responses 1'!B274="Да",1,0)</f>
        <v>1</v>
      </c>
      <c r="B274">
        <f>IF('Form responses 1'!C274="Да",1,0)</f>
        <v>1</v>
      </c>
      <c r="C274">
        <f>IF('Form responses 1'!D274="Да",1,0)</f>
        <v>0</v>
      </c>
      <c r="D274">
        <f>IF('Form responses 1'!E274="Да",1,0)</f>
        <v>1</v>
      </c>
      <c r="E274">
        <f>IF('Form responses 1'!F274="Да",0,1)</f>
        <v>1</v>
      </c>
      <c r="F274">
        <f>IF('Form responses 1'!G274="Да",1,0)</f>
        <v>0</v>
      </c>
      <c r="G274">
        <f>IF('Form responses 1'!H274="Да",1,0)</f>
        <v>1</v>
      </c>
      <c r="H274">
        <f>IF('Form responses 1'!I274="Да",1,0)</f>
        <v>1</v>
      </c>
      <c r="I274">
        <f>IF('Form responses 1'!J274="Да",1,0)</f>
        <v>1</v>
      </c>
      <c r="J274">
        <f>IF('Form responses 1'!K274="Да",1,0)</f>
        <v>0</v>
      </c>
      <c r="K274">
        <f>IF('Form responses 1'!L274="Да",1,0)</f>
        <v>0</v>
      </c>
      <c r="L274">
        <f>IF('Form responses 1'!M274="Да",0,1)</f>
        <v>0</v>
      </c>
      <c r="M274">
        <f>IF('Form responses 1'!N274="Да",1,0)</f>
        <v>1</v>
      </c>
      <c r="N274">
        <f>IF('Form responses 1'!O274="Да",1,0)</f>
        <v>0</v>
      </c>
      <c r="O274">
        <f>IF('Form responses 1'!P274="Да",0,1)</f>
        <v>1</v>
      </c>
      <c r="P274">
        <f>IF('Form responses 1'!Q274="Да",1,0)</f>
        <v>0</v>
      </c>
      <c r="Q274">
        <f>IF('Form responses 1'!R274="Да",1,0)</f>
        <v>1</v>
      </c>
      <c r="R274">
        <f>IF('Form responses 1'!S274="Да",0,1)</f>
        <v>1</v>
      </c>
      <c r="S274">
        <f>IF('Form responses 1'!T274="Да",1,0)</f>
        <v>1</v>
      </c>
      <c r="T274">
        <f>IF('Form responses 1'!U274="Да",0,1)</f>
        <v>1</v>
      </c>
      <c r="U274">
        <f>IF('Form responses 1'!V274="Да",1,0)</f>
        <v>1</v>
      </c>
      <c r="V274">
        <f>IF('Form responses 1'!W274="Да",1,0)</f>
        <v>0</v>
      </c>
      <c r="W274">
        <f>IF('Form responses 1'!X274="Да",1,0)</f>
        <v>0</v>
      </c>
      <c r="X274">
        <f>IF('Form responses 1'!Y274="Да",1,0)</f>
        <v>0</v>
      </c>
      <c r="Y274">
        <f>IF('Form responses 1'!Z274="Да",1,0)</f>
        <v>1</v>
      </c>
      <c r="Z274">
        <f>IF('Form responses 1'!AA274="Да",1,0)</f>
        <v>0</v>
      </c>
      <c r="AA274">
        <f>IF('Form responses 1'!AB274="Да",1,0)</f>
        <v>0</v>
      </c>
      <c r="AB274">
        <f>IF('Form responses 1'!AC274="Да",1,0)</f>
        <v>0</v>
      </c>
      <c r="AC274">
        <f>IF('Form responses 1'!AD274="Да",0,1)</f>
        <v>1</v>
      </c>
      <c r="AD274">
        <f>IF('Form responses 1'!AE274="Да",0,1)</f>
        <v>0</v>
      </c>
      <c r="AE274">
        <f>IF('Form responses 1'!AF274="Да",1,0)</f>
        <v>0</v>
      </c>
      <c r="AF274">
        <f>IF('Form responses 1'!AG274="Да",0,1)</f>
        <v>0</v>
      </c>
      <c r="AG274">
        <f>IF('Form responses 1'!AH274="Да",1,0)</f>
        <v>0</v>
      </c>
      <c r="AH274">
        <f>IF('Form responses 1'!AI274="Да",0,1)</f>
        <v>0</v>
      </c>
      <c r="AI274">
        <f>IF('Form responses 1'!AJ274="Да",1,0)</f>
        <v>1</v>
      </c>
      <c r="AJ274">
        <f>IF('Form responses 1'!AK274="Да",1,0)</f>
        <v>0</v>
      </c>
      <c r="AK274">
        <f>IF('Form responses 1'!AL274="Да",0,1)</f>
        <v>1</v>
      </c>
      <c r="AL274">
        <f>IF('Form responses 1'!AM274="Да",1,0)</f>
        <v>1</v>
      </c>
      <c r="AM274">
        <f>IF('Form responses 1'!AN274="Да",1,0)</f>
        <v>0</v>
      </c>
      <c r="AN274">
        <f>IF('Form responses 1'!AO274="Да",1,0)</f>
        <v>0</v>
      </c>
      <c r="AO274">
        <f>IF('Form responses 1'!AP274="Да",0,1)</f>
        <v>1</v>
      </c>
      <c r="AP274">
        <f>IF('Form responses 1'!AQ274="Да",0,1)</f>
        <v>0</v>
      </c>
      <c r="AQ274">
        <f>IF('Form responses 1'!AR274="Да",1,0)</f>
        <v>0</v>
      </c>
      <c r="AR274">
        <f>IF('Form responses 1'!AS274="Да",1,0)</f>
        <v>0</v>
      </c>
      <c r="AS274">
        <f>IF('Form responses 1'!AT274="Да",1,0)</f>
        <v>0</v>
      </c>
      <c r="AT274">
        <f>IF('Form responses 1'!AU274="Да",1,0)</f>
        <v>1</v>
      </c>
      <c r="AU274">
        <f>IF('Form responses 1'!AV274="Да",1,0)</f>
        <v>0</v>
      </c>
      <c r="AV274">
        <f>IF('Form responses 1'!AW274="Да",0,1)</f>
        <v>1</v>
      </c>
      <c r="AW274">
        <f>IF('Form responses 1'!AX274="Да",1,0)</f>
        <v>1</v>
      </c>
      <c r="AX274">
        <f>IF('Form responses 1'!AY274="Да",1,0)</f>
        <v>0</v>
      </c>
      <c r="AY274">
        <f>IF('Form responses 1'!AZ274="Да",0,1)</f>
        <v>1</v>
      </c>
      <c r="AZ274">
        <f>IF('Form responses 1'!BA274="Да",1,0)</f>
        <v>0</v>
      </c>
      <c r="BA274">
        <f>IF('Form responses 1'!BB274="Да",1,0)</f>
        <v>0</v>
      </c>
      <c r="BB274">
        <f>IF('Form responses 1'!BC274="Да",0,1)</f>
        <v>1</v>
      </c>
      <c r="BC274">
        <f>IF('Form responses 1'!BD274="Да",1,0)</f>
        <v>1</v>
      </c>
      <c r="BD274">
        <f>IF('Form responses 1'!BE274="Да",1,0)</f>
        <v>0</v>
      </c>
      <c r="BE274">
        <f>IF('Form responses 1'!BF274="Да",1,0)</f>
        <v>0</v>
      </c>
      <c r="BF274">
        <f t="shared" si="41"/>
        <v>14</v>
      </c>
      <c r="BG274" t="str">
        <f t="shared" si="40"/>
        <v>3. амбиверт</v>
      </c>
      <c r="BH274">
        <f t="shared" si="42"/>
        <v>9</v>
      </c>
      <c r="BI274" t="str">
        <f t="shared" si="43"/>
        <v>3. средний</v>
      </c>
      <c r="BJ274">
        <f t="shared" si="44"/>
        <v>3</v>
      </c>
      <c r="BK274" t="str">
        <f t="shared" si="45"/>
        <v>ок</v>
      </c>
      <c r="BL274">
        <f>IF('Form responses 1'!BG274=5,1,0)</f>
        <v>0</v>
      </c>
      <c r="BM274">
        <f>IF('Form responses 1'!BH274=5,1,0)</f>
        <v>1</v>
      </c>
      <c r="BN274">
        <f>IF('Form responses 1'!BI274=27,1,0)</f>
        <v>0</v>
      </c>
      <c r="BO274">
        <f>IF('Form responses 1'!BJ274=4,1,0)</f>
        <v>0</v>
      </c>
      <c r="BP274">
        <f>IF('Form responses 1'!BK274=29,1,0)</f>
        <v>1</v>
      </c>
      <c r="BQ274">
        <f>IF('Form responses 1'!BL274=20,1,0)</f>
        <v>0</v>
      </c>
      <c r="BR274">
        <f>IF('Form responses 1'!BM274="Семен потерял часть денег",1,0)</f>
        <v>1</v>
      </c>
      <c r="BS274">
        <f t="shared" si="46"/>
        <v>3</v>
      </c>
      <c r="BT274">
        <f t="shared" si="47"/>
        <v>0</v>
      </c>
      <c r="BU274">
        <f t="shared" si="48"/>
        <v>0</v>
      </c>
      <c r="BV274">
        <f t="shared" si="49"/>
        <v>1</v>
      </c>
    </row>
    <row r="275" spans="1:74" x14ac:dyDescent="0.25">
      <c r="A275">
        <f>IF('Form responses 1'!B275="Да",1,0)</f>
        <v>1</v>
      </c>
      <c r="B275">
        <f>IF('Form responses 1'!C275="Да",1,0)</f>
        <v>0</v>
      </c>
      <c r="C275">
        <f>IF('Form responses 1'!D275="Да",1,0)</f>
        <v>0</v>
      </c>
      <c r="D275">
        <f>IF('Form responses 1'!E275="Да",1,0)</f>
        <v>1</v>
      </c>
      <c r="E275">
        <f>IF('Form responses 1'!F275="Да",0,1)</f>
        <v>0</v>
      </c>
      <c r="F275">
        <f>IF('Form responses 1'!G275="Да",1,0)</f>
        <v>1</v>
      </c>
      <c r="G275">
        <f>IF('Form responses 1'!H275="Да",1,0)</f>
        <v>1</v>
      </c>
      <c r="H275">
        <f>IF('Form responses 1'!I275="Да",1,0)</f>
        <v>1</v>
      </c>
      <c r="I275">
        <f>IF('Form responses 1'!J275="Да",1,0)</f>
        <v>1</v>
      </c>
      <c r="J275">
        <f>IF('Form responses 1'!K275="Да",1,0)</f>
        <v>0</v>
      </c>
      <c r="K275">
        <f>IF('Form responses 1'!L275="Да",1,0)</f>
        <v>1</v>
      </c>
      <c r="L275">
        <f>IF('Form responses 1'!M275="Да",0,1)</f>
        <v>0</v>
      </c>
      <c r="M275">
        <f>IF('Form responses 1'!N275="Да",1,0)</f>
        <v>1</v>
      </c>
      <c r="N275">
        <f>IF('Form responses 1'!O275="Да",1,0)</f>
        <v>1</v>
      </c>
      <c r="O275">
        <f>IF('Form responses 1'!P275="Да",0,1)</f>
        <v>0</v>
      </c>
      <c r="P275">
        <f>IF('Form responses 1'!Q275="Да",1,0)</f>
        <v>1</v>
      </c>
      <c r="Q275">
        <f>IF('Form responses 1'!R275="Да",1,0)</f>
        <v>0</v>
      </c>
      <c r="R275">
        <f>IF('Form responses 1'!S275="Да",0,1)</f>
        <v>0</v>
      </c>
      <c r="S275">
        <f>IF('Form responses 1'!T275="Да",1,0)</f>
        <v>1</v>
      </c>
      <c r="T275">
        <f>IF('Form responses 1'!U275="Да",0,1)</f>
        <v>0</v>
      </c>
      <c r="U275">
        <f>IF('Form responses 1'!V275="Да",1,0)</f>
        <v>1</v>
      </c>
      <c r="V275">
        <f>IF('Form responses 1'!W275="Да",1,0)</f>
        <v>0</v>
      </c>
      <c r="W275">
        <f>IF('Form responses 1'!X275="Да",1,0)</f>
        <v>1</v>
      </c>
      <c r="X275">
        <f>IF('Form responses 1'!Y275="Да",1,0)</f>
        <v>1</v>
      </c>
      <c r="Y275">
        <f>IF('Form responses 1'!Z275="Да",1,0)</f>
        <v>0</v>
      </c>
      <c r="Z275">
        <f>IF('Form responses 1'!AA275="Да",1,0)</f>
        <v>0</v>
      </c>
      <c r="AA275">
        <f>IF('Form responses 1'!AB275="Да",1,0)</f>
        <v>0</v>
      </c>
      <c r="AB275">
        <f>IF('Form responses 1'!AC275="Да",1,0)</f>
        <v>1</v>
      </c>
      <c r="AC275">
        <f>IF('Form responses 1'!AD275="Да",0,1)</f>
        <v>0</v>
      </c>
      <c r="AD275">
        <f>IF('Form responses 1'!AE275="Да",0,1)</f>
        <v>0</v>
      </c>
      <c r="AE275">
        <f>IF('Form responses 1'!AF275="Да",1,0)</f>
        <v>1</v>
      </c>
      <c r="AF275">
        <f>IF('Form responses 1'!AG275="Да",0,1)</f>
        <v>1</v>
      </c>
      <c r="AG275">
        <f>IF('Form responses 1'!AH275="Да",1,0)</f>
        <v>1</v>
      </c>
      <c r="AH275">
        <f>IF('Form responses 1'!AI275="Да",0,1)</f>
        <v>0</v>
      </c>
      <c r="AI275">
        <f>IF('Form responses 1'!AJ275="Да",1,0)</f>
        <v>0</v>
      </c>
      <c r="AJ275">
        <f>IF('Form responses 1'!AK275="Да",1,0)</f>
        <v>0</v>
      </c>
      <c r="AK275">
        <f>IF('Form responses 1'!AL275="Да",0,1)</f>
        <v>1</v>
      </c>
      <c r="AL275">
        <f>IF('Form responses 1'!AM275="Да",1,0)</f>
        <v>1</v>
      </c>
      <c r="AM275">
        <f>IF('Form responses 1'!AN275="Да",1,0)</f>
        <v>0</v>
      </c>
      <c r="AN275">
        <f>IF('Form responses 1'!AO275="Да",1,0)</f>
        <v>1</v>
      </c>
      <c r="AO275">
        <f>IF('Form responses 1'!AP275="Да",0,1)</f>
        <v>0</v>
      </c>
      <c r="AP275">
        <f>IF('Form responses 1'!AQ275="Да",0,1)</f>
        <v>0</v>
      </c>
      <c r="AQ275">
        <f>IF('Form responses 1'!AR275="Да",1,0)</f>
        <v>0</v>
      </c>
      <c r="AR275">
        <f>IF('Form responses 1'!AS275="Да",1,0)</f>
        <v>0</v>
      </c>
      <c r="AS275">
        <f>IF('Form responses 1'!AT275="Да",1,0)</f>
        <v>1</v>
      </c>
      <c r="AT275">
        <f>IF('Form responses 1'!AU275="Да",1,0)</f>
        <v>0</v>
      </c>
      <c r="AU275">
        <f>IF('Form responses 1'!AV275="Да",1,0)</f>
        <v>1</v>
      </c>
      <c r="AV275">
        <f>IF('Form responses 1'!AW275="Да",0,1)</f>
        <v>0</v>
      </c>
      <c r="AW275">
        <f>IF('Form responses 1'!AX275="Да",1,0)</f>
        <v>0</v>
      </c>
      <c r="AX275">
        <f>IF('Form responses 1'!AY275="Да",1,0)</f>
        <v>1</v>
      </c>
      <c r="AY275">
        <f>IF('Form responses 1'!AZ275="Да",0,1)</f>
        <v>0</v>
      </c>
      <c r="AZ275">
        <f>IF('Form responses 1'!BA275="Да",1,0)</f>
        <v>1</v>
      </c>
      <c r="BA275">
        <f>IF('Form responses 1'!BB275="Да",1,0)</f>
        <v>0</v>
      </c>
      <c r="BB275">
        <f>IF('Form responses 1'!BC275="Да",0,1)</f>
        <v>0</v>
      </c>
      <c r="BC275">
        <f>IF('Form responses 1'!BD275="Да",1,0)</f>
        <v>1</v>
      </c>
      <c r="BD275">
        <f>IF('Form responses 1'!BE275="Да",1,0)</f>
        <v>1</v>
      </c>
      <c r="BE275">
        <f>IF('Form responses 1'!BF275="Да",1,0)</f>
        <v>0</v>
      </c>
      <c r="BF275">
        <f t="shared" si="41"/>
        <v>6</v>
      </c>
      <c r="BG275" t="str">
        <f t="shared" si="40"/>
        <v>4. интроверт</v>
      </c>
      <c r="BH275">
        <f t="shared" si="42"/>
        <v>19</v>
      </c>
      <c r="BI275" t="str">
        <f t="shared" si="43"/>
        <v>2. Высокий</v>
      </c>
      <c r="BJ275">
        <f t="shared" si="44"/>
        <v>2</v>
      </c>
      <c r="BK275" t="str">
        <f t="shared" si="45"/>
        <v>ок</v>
      </c>
      <c r="BL275">
        <f>IF('Form responses 1'!BG275=5,1,0)</f>
        <v>1</v>
      </c>
      <c r="BM275">
        <f>IF('Form responses 1'!BH275=5,1,0)</f>
        <v>1</v>
      </c>
      <c r="BN275">
        <f>IF('Form responses 1'!BI275=27,1,0)</f>
        <v>0</v>
      </c>
      <c r="BO275">
        <f>IF('Form responses 1'!BJ275=4,1,0)</f>
        <v>1</v>
      </c>
      <c r="BP275">
        <f>IF('Form responses 1'!BK275=29,1,0)</f>
        <v>0</v>
      </c>
      <c r="BQ275">
        <f>IF('Form responses 1'!BL275=20,1,0)</f>
        <v>0</v>
      </c>
      <c r="BR275">
        <f>IF('Form responses 1'!BM275="Семен потерял часть денег",1,0)</f>
        <v>1</v>
      </c>
      <c r="BS275">
        <f t="shared" si="46"/>
        <v>4</v>
      </c>
      <c r="BT275">
        <f t="shared" si="47"/>
        <v>0</v>
      </c>
      <c r="BU275">
        <f t="shared" si="48"/>
        <v>0</v>
      </c>
      <c r="BV275">
        <f t="shared" si="49"/>
        <v>1</v>
      </c>
    </row>
    <row r="276" spans="1:74" x14ac:dyDescent="0.25">
      <c r="A276">
        <f>IF('Form responses 1'!B276="Да",1,0)</f>
        <v>0</v>
      </c>
      <c r="B276">
        <f>IF('Form responses 1'!C276="Да",1,0)</f>
        <v>1</v>
      </c>
      <c r="C276">
        <f>IF('Form responses 1'!D276="Да",1,0)</f>
        <v>1</v>
      </c>
      <c r="D276">
        <f>IF('Form responses 1'!E276="Да",1,0)</f>
        <v>1</v>
      </c>
      <c r="E276">
        <f>IF('Form responses 1'!F276="Да",0,1)</f>
        <v>1</v>
      </c>
      <c r="F276">
        <f>IF('Form responses 1'!G276="Да",1,0)</f>
        <v>1</v>
      </c>
      <c r="G276">
        <f>IF('Form responses 1'!H276="Да",1,0)</f>
        <v>0</v>
      </c>
      <c r="H276">
        <f>IF('Form responses 1'!I276="Да",1,0)</f>
        <v>1</v>
      </c>
      <c r="I276">
        <f>IF('Form responses 1'!J276="Да",1,0)</f>
        <v>0</v>
      </c>
      <c r="J276">
        <f>IF('Form responses 1'!K276="Да",1,0)</f>
        <v>0</v>
      </c>
      <c r="K276">
        <f>IF('Form responses 1'!L276="Да",1,0)</f>
        <v>1</v>
      </c>
      <c r="L276">
        <f>IF('Form responses 1'!M276="Да",0,1)</f>
        <v>0</v>
      </c>
      <c r="M276">
        <f>IF('Form responses 1'!N276="Да",1,0)</f>
        <v>1</v>
      </c>
      <c r="N276">
        <f>IF('Form responses 1'!O276="Да",1,0)</f>
        <v>1</v>
      </c>
      <c r="O276">
        <f>IF('Form responses 1'!P276="Да",0,1)</f>
        <v>1</v>
      </c>
      <c r="P276">
        <f>IF('Form responses 1'!Q276="Да",1,0)</f>
        <v>0</v>
      </c>
      <c r="Q276">
        <f>IF('Form responses 1'!R276="Да",1,0)</f>
        <v>1</v>
      </c>
      <c r="R276">
        <f>IF('Form responses 1'!S276="Да",0,1)</f>
        <v>0</v>
      </c>
      <c r="S276">
        <f>IF('Form responses 1'!T276="Да",1,0)</f>
        <v>1</v>
      </c>
      <c r="T276">
        <f>IF('Form responses 1'!U276="Да",0,1)</f>
        <v>1</v>
      </c>
      <c r="U276">
        <f>IF('Form responses 1'!V276="Да",1,0)</f>
        <v>1</v>
      </c>
      <c r="V276">
        <f>IF('Form responses 1'!W276="Да",1,0)</f>
        <v>1</v>
      </c>
      <c r="W276">
        <f>IF('Form responses 1'!X276="Да",1,0)</f>
        <v>1</v>
      </c>
      <c r="X276">
        <f>IF('Form responses 1'!Y276="Да",1,0)</f>
        <v>1</v>
      </c>
      <c r="Y276">
        <f>IF('Form responses 1'!Z276="Да",1,0)</f>
        <v>1</v>
      </c>
      <c r="Z276">
        <f>IF('Form responses 1'!AA276="Да",1,0)</f>
        <v>0</v>
      </c>
      <c r="AA276">
        <f>IF('Form responses 1'!AB276="Да",1,0)</f>
        <v>1</v>
      </c>
      <c r="AB276">
        <f>IF('Form responses 1'!AC276="Да",1,0)</f>
        <v>1</v>
      </c>
      <c r="AC276">
        <f>IF('Form responses 1'!AD276="Да",0,1)</f>
        <v>1</v>
      </c>
      <c r="AD276">
        <f>IF('Form responses 1'!AE276="Да",0,1)</f>
        <v>0</v>
      </c>
      <c r="AE276">
        <f>IF('Form responses 1'!AF276="Да",1,0)</f>
        <v>0</v>
      </c>
      <c r="AF276">
        <f>IF('Form responses 1'!AG276="Да",0,1)</f>
        <v>1</v>
      </c>
      <c r="AG276">
        <f>IF('Form responses 1'!AH276="Да",1,0)</f>
        <v>0</v>
      </c>
      <c r="AH276">
        <f>IF('Form responses 1'!AI276="Да",0,1)</f>
        <v>0</v>
      </c>
      <c r="AI276">
        <f>IF('Form responses 1'!AJ276="Да",1,0)</f>
        <v>0</v>
      </c>
      <c r="AJ276">
        <f>IF('Form responses 1'!AK276="Да",1,0)</f>
        <v>0</v>
      </c>
      <c r="AK276">
        <f>IF('Form responses 1'!AL276="Да",0,1)</f>
        <v>0</v>
      </c>
      <c r="AL276">
        <f>IF('Form responses 1'!AM276="Да",1,0)</f>
        <v>1</v>
      </c>
      <c r="AM276">
        <f>IF('Form responses 1'!AN276="Да",1,0)</f>
        <v>0</v>
      </c>
      <c r="AN276">
        <f>IF('Form responses 1'!AO276="Да",1,0)</f>
        <v>0</v>
      </c>
      <c r="AO276">
        <f>IF('Form responses 1'!AP276="Да",0,1)</f>
        <v>0</v>
      </c>
      <c r="AP276">
        <f>IF('Form responses 1'!AQ276="Да",0,1)</f>
        <v>0</v>
      </c>
      <c r="AQ276">
        <f>IF('Form responses 1'!AR276="Да",1,0)</f>
        <v>0</v>
      </c>
      <c r="AR276">
        <f>IF('Form responses 1'!AS276="Да",1,0)</f>
        <v>0</v>
      </c>
      <c r="AS276">
        <f>IF('Form responses 1'!AT276="Да",1,0)</f>
        <v>0</v>
      </c>
      <c r="AT276">
        <f>IF('Form responses 1'!AU276="Да",1,0)</f>
        <v>0</v>
      </c>
      <c r="AU276">
        <f>IF('Form responses 1'!AV276="Да",1,0)</f>
        <v>0</v>
      </c>
      <c r="AV276">
        <f>IF('Form responses 1'!AW276="Да",0,1)</f>
        <v>0</v>
      </c>
      <c r="AW276">
        <f>IF('Form responses 1'!AX276="Да",1,0)</f>
        <v>1</v>
      </c>
      <c r="AX276">
        <f>IF('Form responses 1'!AY276="Да",1,0)</f>
        <v>0</v>
      </c>
      <c r="AY276">
        <f>IF('Form responses 1'!AZ276="Да",0,1)</f>
        <v>1</v>
      </c>
      <c r="AZ276">
        <f>IF('Form responses 1'!BA276="Да",1,0)</f>
        <v>0</v>
      </c>
      <c r="BA276">
        <f>IF('Form responses 1'!BB276="Да",1,0)</f>
        <v>1</v>
      </c>
      <c r="BB276">
        <f>IF('Form responses 1'!BC276="Да",0,1)</f>
        <v>0</v>
      </c>
      <c r="BC276">
        <f>IF('Form responses 1'!BD276="Да",1,0)</f>
        <v>1</v>
      </c>
      <c r="BD276">
        <f>IF('Form responses 1'!BE276="Да",1,0)</f>
        <v>0</v>
      </c>
      <c r="BE276">
        <f>IF('Form responses 1'!BF276="Да",1,0)</f>
        <v>0</v>
      </c>
      <c r="BF276">
        <f t="shared" si="41"/>
        <v>15</v>
      </c>
      <c r="BG276" t="str">
        <f t="shared" si="40"/>
        <v>3. амбиверт</v>
      </c>
      <c r="BH276">
        <f t="shared" si="42"/>
        <v>10</v>
      </c>
      <c r="BI276" t="str">
        <f t="shared" si="43"/>
        <v>3. средний</v>
      </c>
      <c r="BJ276">
        <f t="shared" si="44"/>
        <v>2</v>
      </c>
      <c r="BK276" t="str">
        <f t="shared" si="45"/>
        <v>ок</v>
      </c>
      <c r="BL276">
        <f>IF('Form responses 1'!BG276=5,1,0)</f>
        <v>1</v>
      </c>
      <c r="BM276">
        <f>IF('Form responses 1'!BH276=5,1,0)</f>
        <v>1</v>
      </c>
      <c r="BN276">
        <f>IF('Form responses 1'!BI276=27,1,0)</f>
        <v>1</v>
      </c>
      <c r="BO276">
        <f>IF('Form responses 1'!BJ276=4,1,0)</f>
        <v>1</v>
      </c>
      <c r="BP276">
        <f>IF('Form responses 1'!BK276=29,1,0)</f>
        <v>1</v>
      </c>
      <c r="BQ276">
        <f>IF('Form responses 1'!BL276=20,1,0)</f>
        <v>1</v>
      </c>
      <c r="BR276">
        <f>IF('Form responses 1'!BM276="Семен потерял часть денег",1,0)</f>
        <v>1</v>
      </c>
      <c r="BS276">
        <f t="shared" si="46"/>
        <v>7</v>
      </c>
      <c r="BT276">
        <f t="shared" si="47"/>
        <v>1</v>
      </c>
      <c r="BU276">
        <f t="shared" si="48"/>
        <v>1</v>
      </c>
      <c r="BV276">
        <f t="shared" si="49"/>
        <v>0</v>
      </c>
    </row>
    <row r="277" spans="1:74" x14ac:dyDescent="0.25">
      <c r="A277">
        <f>IF('Form responses 1'!B277="Да",1,0)</f>
        <v>0</v>
      </c>
      <c r="B277">
        <f>IF('Form responses 1'!C277="Да",1,0)</f>
        <v>0</v>
      </c>
      <c r="C277">
        <f>IF('Form responses 1'!D277="Да",1,0)</f>
        <v>1</v>
      </c>
      <c r="D277">
        <f>IF('Form responses 1'!E277="Да",1,0)</f>
        <v>1</v>
      </c>
      <c r="E277">
        <f>IF('Form responses 1'!F277="Да",0,1)</f>
        <v>0</v>
      </c>
      <c r="F277">
        <f>IF('Form responses 1'!G277="Да",1,0)</f>
        <v>0</v>
      </c>
      <c r="G277">
        <f>IF('Form responses 1'!H277="Да",1,0)</f>
        <v>0</v>
      </c>
      <c r="H277">
        <f>IF('Form responses 1'!I277="Да",1,0)</f>
        <v>1</v>
      </c>
      <c r="I277">
        <f>IF('Form responses 1'!J277="Да",1,0)</f>
        <v>1</v>
      </c>
      <c r="J277">
        <f>IF('Form responses 1'!K277="Да",1,0)</f>
        <v>0</v>
      </c>
      <c r="K277">
        <f>IF('Form responses 1'!L277="Да",1,0)</f>
        <v>0</v>
      </c>
      <c r="L277">
        <f>IF('Form responses 1'!M277="Да",0,1)</f>
        <v>0</v>
      </c>
      <c r="M277">
        <f>IF('Form responses 1'!N277="Да",1,0)</f>
        <v>0</v>
      </c>
      <c r="N277">
        <f>IF('Form responses 1'!O277="Да",1,0)</f>
        <v>0</v>
      </c>
      <c r="O277">
        <f>IF('Form responses 1'!P277="Да",0,1)</f>
        <v>1</v>
      </c>
      <c r="P277">
        <f>IF('Form responses 1'!Q277="Да",1,0)</f>
        <v>0</v>
      </c>
      <c r="Q277">
        <f>IF('Form responses 1'!R277="Да",1,0)</f>
        <v>1</v>
      </c>
      <c r="R277">
        <f>IF('Form responses 1'!S277="Да",0,1)</f>
        <v>0</v>
      </c>
      <c r="S277">
        <f>IF('Form responses 1'!T277="Да",1,0)</f>
        <v>1</v>
      </c>
      <c r="T277">
        <f>IF('Form responses 1'!U277="Да",0,1)</f>
        <v>1</v>
      </c>
      <c r="U277">
        <f>IF('Form responses 1'!V277="Да",1,0)</f>
        <v>0</v>
      </c>
      <c r="V277">
        <f>IF('Form responses 1'!W277="Да",1,0)</f>
        <v>0</v>
      </c>
      <c r="W277">
        <f>IF('Form responses 1'!X277="Да",1,0)</f>
        <v>0</v>
      </c>
      <c r="X277">
        <f>IF('Form responses 1'!Y277="Да",1,0)</f>
        <v>0</v>
      </c>
      <c r="Y277">
        <f>IF('Form responses 1'!Z277="Да",1,0)</f>
        <v>1</v>
      </c>
      <c r="Z277">
        <f>IF('Form responses 1'!AA277="Да",1,0)</f>
        <v>0</v>
      </c>
      <c r="AA277">
        <f>IF('Form responses 1'!AB277="Да",1,0)</f>
        <v>1</v>
      </c>
      <c r="AB277">
        <f>IF('Form responses 1'!AC277="Да",1,0)</f>
        <v>1</v>
      </c>
      <c r="AC277">
        <f>IF('Form responses 1'!AD277="Да",0,1)</f>
        <v>1</v>
      </c>
      <c r="AD277">
        <f>IF('Form responses 1'!AE277="Да",0,1)</f>
        <v>1</v>
      </c>
      <c r="AE277">
        <f>IF('Form responses 1'!AF277="Да",1,0)</f>
        <v>0</v>
      </c>
      <c r="AF277">
        <f>IF('Form responses 1'!AG277="Да",0,1)</f>
        <v>1</v>
      </c>
      <c r="AG277">
        <f>IF('Form responses 1'!AH277="Да",1,0)</f>
        <v>0</v>
      </c>
      <c r="AH277">
        <f>IF('Form responses 1'!AI277="Да",0,1)</f>
        <v>0</v>
      </c>
      <c r="AI277">
        <f>IF('Form responses 1'!AJ277="Да",1,0)</f>
        <v>0</v>
      </c>
      <c r="AJ277">
        <f>IF('Form responses 1'!AK277="Да",1,0)</f>
        <v>1</v>
      </c>
      <c r="AK277">
        <f>IF('Form responses 1'!AL277="Да",0,1)</f>
        <v>1</v>
      </c>
      <c r="AL277">
        <f>IF('Form responses 1'!AM277="Да",1,0)</f>
        <v>0</v>
      </c>
      <c r="AM277">
        <f>IF('Form responses 1'!AN277="Да",1,0)</f>
        <v>1</v>
      </c>
      <c r="AN277">
        <f>IF('Form responses 1'!AO277="Да",1,0)</f>
        <v>0</v>
      </c>
      <c r="AO277">
        <f>IF('Form responses 1'!AP277="Да",0,1)</f>
        <v>1</v>
      </c>
      <c r="AP277">
        <f>IF('Form responses 1'!AQ277="Да",0,1)</f>
        <v>0</v>
      </c>
      <c r="AQ277">
        <f>IF('Form responses 1'!AR277="Да",1,0)</f>
        <v>0</v>
      </c>
      <c r="AR277">
        <f>IF('Form responses 1'!AS277="Да",1,0)</f>
        <v>0</v>
      </c>
      <c r="AS277">
        <f>IF('Form responses 1'!AT277="Да",1,0)</f>
        <v>0</v>
      </c>
      <c r="AT277">
        <f>IF('Form responses 1'!AU277="Да",1,0)</f>
        <v>1</v>
      </c>
      <c r="AU277">
        <f>IF('Form responses 1'!AV277="Да",1,0)</f>
        <v>0</v>
      </c>
      <c r="AV277">
        <f>IF('Form responses 1'!AW277="Да",0,1)</f>
        <v>1</v>
      </c>
      <c r="AW277">
        <f>IF('Form responses 1'!AX277="Да",1,0)</f>
        <v>1</v>
      </c>
      <c r="AX277">
        <f>IF('Form responses 1'!AY277="Да",1,0)</f>
        <v>0</v>
      </c>
      <c r="AY277">
        <f>IF('Form responses 1'!AZ277="Да",0,1)</f>
        <v>1</v>
      </c>
      <c r="AZ277">
        <f>IF('Form responses 1'!BA277="Да",1,0)</f>
        <v>0</v>
      </c>
      <c r="BA277">
        <f>IF('Form responses 1'!BB277="Да",1,0)</f>
        <v>0</v>
      </c>
      <c r="BB277">
        <f>IF('Form responses 1'!BC277="Да",0,1)</f>
        <v>0</v>
      </c>
      <c r="BC277">
        <f>IF('Form responses 1'!BD277="Да",1,0)</f>
        <v>0</v>
      </c>
      <c r="BD277">
        <f>IF('Form responses 1'!BE277="Да",1,0)</f>
        <v>0</v>
      </c>
      <c r="BE277">
        <f>IF('Form responses 1'!BF277="Да",1,0)</f>
        <v>0</v>
      </c>
      <c r="BF277">
        <f t="shared" si="41"/>
        <v>15</v>
      </c>
      <c r="BG277" t="str">
        <f t="shared" si="40"/>
        <v>3. амбиверт</v>
      </c>
      <c r="BH277">
        <f t="shared" si="42"/>
        <v>4</v>
      </c>
      <c r="BI277" t="str">
        <f t="shared" si="43"/>
        <v>4. низкий</v>
      </c>
      <c r="BJ277">
        <f t="shared" si="44"/>
        <v>3</v>
      </c>
      <c r="BK277" t="str">
        <f t="shared" si="45"/>
        <v>ок</v>
      </c>
      <c r="BL277">
        <f>IF('Form responses 1'!BG277=5,1,0)</f>
        <v>1</v>
      </c>
      <c r="BM277">
        <f>IF('Form responses 1'!BH277=5,1,0)</f>
        <v>1</v>
      </c>
      <c r="BN277">
        <f>IF('Form responses 1'!BI277=27,1,0)</f>
        <v>1</v>
      </c>
      <c r="BO277">
        <f>IF('Form responses 1'!BJ277=4,1,0)</f>
        <v>1</v>
      </c>
      <c r="BP277">
        <f>IF('Form responses 1'!BK277=29,1,0)</f>
        <v>1</v>
      </c>
      <c r="BQ277">
        <f>IF('Form responses 1'!BL277=20,1,0)</f>
        <v>1</v>
      </c>
      <c r="BR277">
        <f>IF('Form responses 1'!BM277="Семен потерял часть денег",1,0)</f>
        <v>1</v>
      </c>
      <c r="BS277">
        <f t="shared" si="46"/>
        <v>7</v>
      </c>
      <c r="BT277">
        <f t="shared" si="47"/>
        <v>1</v>
      </c>
      <c r="BU277">
        <f t="shared" si="48"/>
        <v>1</v>
      </c>
      <c r="BV277">
        <f t="shared" si="49"/>
        <v>0</v>
      </c>
    </row>
    <row r="278" spans="1:74" x14ac:dyDescent="0.25">
      <c r="A278">
        <f>IF('Form responses 1'!B278="Да",1,0)</f>
        <v>1</v>
      </c>
      <c r="B278">
        <f>IF('Form responses 1'!C278="Да",1,0)</f>
        <v>0</v>
      </c>
      <c r="C278">
        <f>IF('Form responses 1'!D278="Да",1,0)</f>
        <v>1</v>
      </c>
      <c r="D278">
        <f>IF('Form responses 1'!E278="Да",1,0)</f>
        <v>0</v>
      </c>
      <c r="E278">
        <f>IF('Form responses 1'!F278="Да",0,1)</f>
        <v>1</v>
      </c>
      <c r="F278">
        <f>IF('Form responses 1'!G278="Да",1,0)</f>
        <v>0</v>
      </c>
      <c r="G278">
        <f>IF('Form responses 1'!H278="Да",1,0)</f>
        <v>0</v>
      </c>
      <c r="H278">
        <f>IF('Form responses 1'!I278="Да",1,0)</f>
        <v>1</v>
      </c>
      <c r="I278">
        <f>IF('Form responses 1'!J278="Да",1,0)</f>
        <v>0</v>
      </c>
      <c r="J278">
        <f>IF('Form responses 1'!K278="Да",1,0)</f>
        <v>0</v>
      </c>
      <c r="K278">
        <f>IF('Form responses 1'!L278="Да",1,0)</f>
        <v>1</v>
      </c>
      <c r="L278">
        <f>IF('Form responses 1'!M278="Да",0,1)</f>
        <v>0</v>
      </c>
      <c r="M278">
        <f>IF('Form responses 1'!N278="Да",1,0)</f>
        <v>1</v>
      </c>
      <c r="N278">
        <f>IF('Form responses 1'!O278="Да",1,0)</f>
        <v>1</v>
      </c>
      <c r="O278">
        <f>IF('Form responses 1'!P278="Да",0,1)</f>
        <v>1</v>
      </c>
      <c r="P278">
        <f>IF('Form responses 1'!Q278="Да",1,0)</f>
        <v>0</v>
      </c>
      <c r="Q278">
        <f>IF('Form responses 1'!R278="Да",1,0)</f>
        <v>1</v>
      </c>
      <c r="R278">
        <f>IF('Form responses 1'!S278="Да",0,1)</f>
        <v>1</v>
      </c>
      <c r="S278">
        <f>IF('Form responses 1'!T278="Да",1,0)</f>
        <v>1</v>
      </c>
      <c r="T278">
        <f>IF('Form responses 1'!U278="Да",0,1)</f>
        <v>1</v>
      </c>
      <c r="U278">
        <f>IF('Form responses 1'!V278="Да",1,0)</f>
        <v>1</v>
      </c>
      <c r="V278">
        <f>IF('Form responses 1'!W278="Да",1,0)</f>
        <v>1</v>
      </c>
      <c r="W278">
        <f>IF('Form responses 1'!X278="Да",1,0)</f>
        <v>0</v>
      </c>
      <c r="X278">
        <f>IF('Form responses 1'!Y278="Да",1,0)</f>
        <v>0</v>
      </c>
      <c r="Y278">
        <f>IF('Form responses 1'!Z278="Да",1,0)</f>
        <v>1</v>
      </c>
      <c r="Z278">
        <f>IF('Form responses 1'!AA278="Да",1,0)</f>
        <v>0</v>
      </c>
      <c r="AA278">
        <f>IF('Form responses 1'!AB278="Да",1,0)</f>
        <v>1</v>
      </c>
      <c r="AB278">
        <f>IF('Form responses 1'!AC278="Да",1,0)</f>
        <v>0</v>
      </c>
      <c r="AC278">
        <f>IF('Form responses 1'!AD278="Да",0,1)</f>
        <v>1</v>
      </c>
      <c r="AD278">
        <f>IF('Form responses 1'!AE278="Да",0,1)</f>
        <v>0</v>
      </c>
      <c r="AE278">
        <f>IF('Form responses 1'!AF278="Да",1,0)</f>
        <v>0</v>
      </c>
      <c r="AF278">
        <f>IF('Form responses 1'!AG278="Да",0,1)</f>
        <v>1</v>
      </c>
      <c r="AG278">
        <f>IF('Form responses 1'!AH278="Да",1,0)</f>
        <v>0</v>
      </c>
      <c r="AH278">
        <f>IF('Form responses 1'!AI278="Да",0,1)</f>
        <v>0</v>
      </c>
      <c r="AI278">
        <f>IF('Form responses 1'!AJ278="Да",1,0)</f>
        <v>0</v>
      </c>
      <c r="AJ278">
        <f>IF('Form responses 1'!AK278="Да",1,0)</f>
        <v>0</v>
      </c>
      <c r="AK278">
        <f>IF('Form responses 1'!AL278="Да",0,1)</f>
        <v>1</v>
      </c>
      <c r="AL278">
        <f>IF('Form responses 1'!AM278="Да",1,0)</f>
        <v>0</v>
      </c>
      <c r="AM278">
        <f>IF('Form responses 1'!AN278="Да",1,0)</f>
        <v>1</v>
      </c>
      <c r="AN278">
        <f>IF('Form responses 1'!AO278="Да",1,0)</f>
        <v>0</v>
      </c>
      <c r="AO278">
        <f>IF('Form responses 1'!AP278="Да",0,1)</f>
        <v>0</v>
      </c>
      <c r="AP278">
        <f>IF('Form responses 1'!AQ278="Да",0,1)</f>
        <v>0</v>
      </c>
      <c r="AQ278">
        <f>IF('Form responses 1'!AR278="Да",1,0)</f>
        <v>0</v>
      </c>
      <c r="AR278">
        <f>IF('Form responses 1'!AS278="Да",1,0)</f>
        <v>0</v>
      </c>
      <c r="AS278">
        <f>IF('Form responses 1'!AT278="Да",1,0)</f>
        <v>0</v>
      </c>
      <c r="AT278">
        <f>IF('Form responses 1'!AU278="Да",1,0)</f>
        <v>1</v>
      </c>
      <c r="AU278">
        <f>IF('Form responses 1'!AV278="Да",1,0)</f>
        <v>0</v>
      </c>
      <c r="AV278">
        <f>IF('Form responses 1'!AW278="Да",0,1)</f>
        <v>0</v>
      </c>
      <c r="AW278">
        <f>IF('Form responses 1'!AX278="Да",1,0)</f>
        <v>1</v>
      </c>
      <c r="AX278">
        <f>IF('Form responses 1'!AY278="Да",1,0)</f>
        <v>0</v>
      </c>
      <c r="AY278">
        <f>IF('Form responses 1'!AZ278="Да",0,1)</f>
        <v>1</v>
      </c>
      <c r="AZ278">
        <f>IF('Form responses 1'!BA278="Да",1,0)</f>
        <v>0</v>
      </c>
      <c r="BA278">
        <f>IF('Form responses 1'!BB278="Да",1,0)</f>
        <v>1</v>
      </c>
      <c r="BB278">
        <f>IF('Form responses 1'!BC278="Да",0,1)</f>
        <v>0</v>
      </c>
      <c r="BC278">
        <f>IF('Form responses 1'!BD278="Да",1,0)</f>
        <v>0</v>
      </c>
      <c r="BD278">
        <f>IF('Form responses 1'!BE278="Да",1,0)</f>
        <v>1</v>
      </c>
      <c r="BE278">
        <f>IF('Form responses 1'!BF278="Да",1,0)</f>
        <v>0</v>
      </c>
      <c r="BF278">
        <f t="shared" si="41"/>
        <v>20</v>
      </c>
      <c r="BG278" t="str">
        <f t="shared" si="40"/>
        <v>1. Яркий экстраверт</v>
      </c>
      <c r="BH278">
        <f t="shared" si="42"/>
        <v>4</v>
      </c>
      <c r="BI278" t="str">
        <f t="shared" si="43"/>
        <v>4. низкий</v>
      </c>
      <c r="BJ278">
        <f t="shared" si="44"/>
        <v>1</v>
      </c>
      <c r="BK278" t="str">
        <f t="shared" si="45"/>
        <v>ок</v>
      </c>
      <c r="BL278">
        <f>IF('Form responses 1'!BG278=5,1,0)</f>
        <v>1</v>
      </c>
      <c r="BM278">
        <f>IF('Form responses 1'!BH278=5,1,0)</f>
        <v>1</v>
      </c>
      <c r="BN278">
        <f>IF('Form responses 1'!BI278=27,1,0)</f>
        <v>1</v>
      </c>
      <c r="BO278">
        <f>IF('Form responses 1'!BJ278=4,1,0)</f>
        <v>1</v>
      </c>
      <c r="BP278">
        <f>IF('Form responses 1'!BK278=29,1,0)</f>
        <v>0</v>
      </c>
      <c r="BQ278">
        <f>IF('Form responses 1'!BL278=20,1,0)</f>
        <v>1</v>
      </c>
      <c r="BR278">
        <f>IF('Form responses 1'!BM278="Семен потерял часть денег",1,0)</f>
        <v>0</v>
      </c>
      <c r="BS278">
        <f t="shared" si="46"/>
        <v>5</v>
      </c>
      <c r="BT278">
        <f t="shared" si="47"/>
        <v>0</v>
      </c>
      <c r="BU278">
        <f t="shared" si="48"/>
        <v>0</v>
      </c>
      <c r="BV278">
        <f t="shared" si="49"/>
        <v>0</v>
      </c>
    </row>
    <row r="279" spans="1:74" x14ac:dyDescent="0.25">
      <c r="A279">
        <f>IF('Form responses 1'!B279="Да",1,0)</f>
        <v>1</v>
      </c>
      <c r="B279">
        <f>IF('Form responses 1'!C279="Да",1,0)</f>
        <v>0</v>
      </c>
      <c r="C279">
        <f>IF('Form responses 1'!D279="Да",1,0)</f>
        <v>0</v>
      </c>
      <c r="D279">
        <f>IF('Form responses 1'!E279="Да",1,0)</f>
        <v>1</v>
      </c>
      <c r="E279">
        <f>IF('Form responses 1'!F279="Да",0,1)</f>
        <v>0</v>
      </c>
      <c r="F279">
        <f>IF('Form responses 1'!G279="Да",1,0)</f>
        <v>0</v>
      </c>
      <c r="G279">
        <f>IF('Form responses 1'!H279="Да",1,0)</f>
        <v>1</v>
      </c>
      <c r="H279">
        <f>IF('Form responses 1'!I279="Да",1,0)</f>
        <v>0</v>
      </c>
      <c r="I279">
        <f>IF('Form responses 1'!J279="Да",1,0)</f>
        <v>1</v>
      </c>
      <c r="J279">
        <f>IF('Form responses 1'!K279="Да",1,0)</f>
        <v>0</v>
      </c>
      <c r="K279">
        <f>IF('Form responses 1'!L279="Да",1,0)</f>
        <v>1</v>
      </c>
      <c r="L279">
        <f>IF('Form responses 1'!M279="Да",0,1)</f>
        <v>0</v>
      </c>
      <c r="M279">
        <f>IF('Form responses 1'!N279="Да",1,0)</f>
        <v>1</v>
      </c>
      <c r="N279">
        <f>IF('Form responses 1'!O279="Да",1,0)</f>
        <v>1</v>
      </c>
      <c r="O279">
        <f>IF('Form responses 1'!P279="Да",0,1)</f>
        <v>0</v>
      </c>
      <c r="P279">
        <f>IF('Form responses 1'!Q279="Да",1,0)</f>
        <v>0</v>
      </c>
      <c r="Q279">
        <f>IF('Form responses 1'!R279="Да",1,0)</f>
        <v>0</v>
      </c>
      <c r="R279">
        <f>IF('Form responses 1'!S279="Да",0,1)</f>
        <v>0</v>
      </c>
      <c r="S279">
        <f>IF('Form responses 1'!T279="Да",1,0)</f>
        <v>1</v>
      </c>
      <c r="T279">
        <f>IF('Form responses 1'!U279="Да",0,1)</f>
        <v>0</v>
      </c>
      <c r="U279">
        <f>IF('Form responses 1'!V279="Да",1,0)</f>
        <v>0</v>
      </c>
      <c r="V279">
        <f>IF('Form responses 1'!W279="Да",1,0)</f>
        <v>1</v>
      </c>
      <c r="W279">
        <f>IF('Form responses 1'!X279="Да",1,0)</f>
        <v>1</v>
      </c>
      <c r="X279">
        <f>IF('Form responses 1'!Y279="Да",1,0)</f>
        <v>0</v>
      </c>
      <c r="Y279">
        <f>IF('Form responses 1'!Z279="Да",1,0)</f>
        <v>1</v>
      </c>
      <c r="Z279">
        <f>IF('Form responses 1'!AA279="Да",1,0)</f>
        <v>1</v>
      </c>
      <c r="AA279">
        <f>IF('Form responses 1'!AB279="Да",1,0)</f>
        <v>0</v>
      </c>
      <c r="AB279">
        <f>IF('Form responses 1'!AC279="Да",1,0)</f>
        <v>0</v>
      </c>
      <c r="AC279">
        <f>IF('Form responses 1'!AD279="Да",0,1)</f>
        <v>0</v>
      </c>
      <c r="AD279">
        <f>IF('Form responses 1'!AE279="Да",0,1)</f>
        <v>0</v>
      </c>
      <c r="AE279">
        <f>IF('Form responses 1'!AF279="Да",1,0)</f>
        <v>0</v>
      </c>
      <c r="AF279">
        <f>IF('Form responses 1'!AG279="Да",0,1)</f>
        <v>0</v>
      </c>
      <c r="AG279">
        <f>IF('Form responses 1'!AH279="Да",1,0)</f>
        <v>0</v>
      </c>
      <c r="AH279">
        <f>IF('Form responses 1'!AI279="Да",0,1)</f>
        <v>0</v>
      </c>
      <c r="AI279">
        <f>IF('Form responses 1'!AJ279="Да",1,0)</f>
        <v>0</v>
      </c>
      <c r="AJ279">
        <f>IF('Form responses 1'!AK279="Да",1,0)</f>
        <v>0</v>
      </c>
      <c r="AK279">
        <f>IF('Form responses 1'!AL279="Да",0,1)</f>
        <v>0</v>
      </c>
      <c r="AL279">
        <f>IF('Form responses 1'!AM279="Да",1,0)</f>
        <v>1</v>
      </c>
      <c r="AM279">
        <f>IF('Form responses 1'!AN279="Да",1,0)</f>
        <v>0</v>
      </c>
      <c r="AN279">
        <f>IF('Form responses 1'!AO279="Да",1,0)</f>
        <v>0</v>
      </c>
      <c r="AO279">
        <f>IF('Form responses 1'!AP279="Да",0,1)</f>
        <v>0</v>
      </c>
      <c r="AP279">
        <f>IF('Form responses 1'!AQ279="Да",0,1)</f>
        <v>0</v>
      </c>
      <c r="AQ279">
        <f>IF('Form responses 1'!AR279="Да",1,0)</f>
        <v>0</v>
      </c>
      <c r="AR279">
        <f>IF('Form responses 1'!AS279="Да",1,0)</f>
        <v>0</v>
      </c>
      <c r="AS279">
        <f>IF('Form responses 1'!AT279="Да",1,0)</f>
        <v>0</v>
      </c>
      <c r="AT279">
        <f>IF('Form responses 1'!AU279="Да",1,0)</f>
        <v>0</v>
      </c>
      <c r="AU279">
        <f>IF('Form responses 1'!AV279="Да",1,0)</f>
        <v>1</v>
      </c>
      <c r="AV279">
        <f>IF('Form responses 1'!AW279="Да",0,1)</f>
        <v>0</v>
      </c>
      <c r="AW279">
        <f>IF('Form responses 1'!AX279="Да",1,0)</f>
        <v>0</v>
      </c>
      <c r="AX279">
        <f>IF('Form responses 1'!AY279="Да",1,0)</f>
        <v>1</v>
      </c>
      <c r="AY279">
        <f>IF('Form responses 1'!AZ279="Да",0,1)</f>
        <v>1</v>
      </c>
      <c r="AZ279">
        <f>IF('Form responses 1'!BA279="Да",1,0)</f>
        <v>1</v>
      </c>
      <c r="BA279">
        <f>IF('Form responses 1'!BB279="Да",1,0)</f>
        <v>0</v>
      </c>
      <c r="BB279">
        <f>IF('Form responses 1'!BC279="Да",0,1)</f>
        <v>0</v>
      </c>
      <c r="BC279">
        <f>IF('Form responses 1'!BD279="Да",1,0)</f>
        <v>1</v>
      </c>
      <c r="BD279">
        <f>IF('Form responses 1'!BE279="Да",1,0)</f>
        <v>1</v>
      </c>
      <c r="BE279">
        <f>IF('Form responses 1'!BF279="Да",1,0)</f>
        <v>1</v>
      </c>
      <c r="BF279">
        <f t="shared" si="41"/>
        <v>6</v>
      </c>
      <c r="BG279" t="str">
        <f t="shared" si="40"/>
        <v>4. интроверт</v>
      </c>
      <c r="BH279">
        <f t="shared" si="42"/>
        <v>14</v>
      </c>
      <c r="BI279" t="str">
        <f t="shared" si="43"/>
        <v>3. средний</v>
      </c>
      <c r="BJ279">
        <f t="shared" si="44"/>
        <v>0</v>
      </c>
      <c r="BK279" t="str">
        <f t="shared" si="45"/>
        <v>ок</v>
      </c>
      <c r="BL279">
        <f>IF('Form responses 1'!BG279=5,1,0)</f>
        <v>1</v>
      </c>
      <c r="BM279">
        <f>IF('Form responses 1'!BH279=5,1,0)</f>
        <v>0</v>
      </c>
      <c r="BN279">
        <f>IF('Form responses 1'!BI279=27,1,0)</f>
        <v>1</v>
      </c>
      <c r="BO279">
        <f>IF('Form responses 1'!BJ279=4,1,0)</f>
        <v>1</v>
      </c>
      <c r="BP279">
        <f>IF('Form responses 1'!BK279=29,1,0)</f>
        <v>1</v>
      </c>
      <c r="BQ279">
        <f>IF('Form responses 1'!BL279=20,1,0)</f>
        <v>0</v>
      </c>
      <c r="BR279">
        <f>IF('Form responses 1'!BM279="Семен потерял часть денег",1,0)</f>
        <v>1</v>
      </c>
      <c r="BS279">
        <f t="shared" si="46"/>
        <v>5</v>
      </c>
      <c r="BT279">
        <f t="shared" si="47"/>
        <v>0</v>
      </c>
      <c r="BU279">
        <f t="shared" si="48"/>
        <v>0</v>
      </c>
      <c r="BV279">
        <f t="shared" si="49"/>
        <v>0</v>
      </c>
    </row>
    <row r="280" spans="1:74" x14ac:dyDescent="0.25">
      <c r="A280">
        <f>IF('Form responses 1'!B280="Да",1,0)</f>
        <v>1</v>
      </c>
      <c r="B280">
        <f>IF('Form responses 1'!C280="Да",1,0)</f>
        <v>1</v>
      </c>
      <c r="C280">
        <f>IF('Form responses 1'!D280="Да",1,0)</f>
        <v>0</v>
      </c>
      <c r="D280">
        <f>IF('Form responses 1'!E280="Да",1,0)</f>
        <v>0</v>
      </c>
      <c r="E280">
        <f>IF('Form responses 1'!F280="Да",0,1)</f>
        <v>0</v>
      </c>
      <c r="F280">
        <f>IF('Form responses 1'!G280="Да",1,0)</f>
        <v>1</v>
      </c>
      <c r="G280">
        <f>IF('Form responses 1'!H280="Да",1,0)</f>
        <v>0</v>
      </c>
      <c r="H280">
        <f>IF('Form responses 1'!I280="Да",1,0)</f>
        <v>0</v>
      </c>
      <c r="I280">
        <f>IF('Form responses 1'!J280="Да",1,0)</f>
        <v>1</v>
      </c>
      <c r="J280">
        <f>IF('Form responses 1'!K280="Да",1,0)</f>
        <v>0</v>
      </c>
      <c r="K280">
        <f>IF('Form responses 1'!L280="Да",1,0)</f>
        <v>1</v>
      </c>
      <c r="L280">
        <f>IF('Form responses 1'!M280="Да",0,1)</f>
        <v>1</v>
      </c>
      <c r="M280">
        <f>IF('Form responses 1'!N280="Да",1,0)</f>
        <v>0</v>
      </c>
      <c r="N280">
        <f>IF('Form responses 1'!O280="Да",1,0)</f>
        <v>1</v>
      </c>
      <c r="O280">
        <f>IF('Form responses 1'!P280="Да",0,1)</f>
        <v>0</v>
      </c>
      <c r="P280">
        <f>IF('Form responses 1'!Q280="Да",1,0)</f>
        <v>0</v>
      </c>
      <c r="Q280">
        <f>IF('Form responses 1'!R280="Да",1,0)</f>
        <v>0</v>
      </c>
      <c r="R280">
        <f>IF('Form responses 1'!S280="Да",0,1)</f>
        <v>0</v>
      </c>
      <c r="S280">
        <f>IF('Form responses 1'!T280="Да",1,0)</f>
        <v>1</v>
      </c>
      <c r="T280">
        <f>IF('Form responses 1'!U280="Да",0,1)</f>
        <v>0</v>
      </c>
      <c r="U280">
        <f>IF('Form responses 1'!V280="Да",1,0)</f>
        <v>1</v>
      </c>
      <c r="V280">
        <f>IF('Form responses 1'!W280="Да",1,0)</f>
        <v>1</v>
      </c>
      <c r="W280">
        <f>IF('Form responses 1'!X280="Да",1,0)</f>
        <v>1</v>
      </c>
      <c r="X280">
        <f>IF('Form responses 1'!Y280="Да",1,0)</f>
        <v>1</v>
      </c>
      <c r="Y280">
        <f>IF('Form responses 1'!Z280="Да",1,0)</f>
        <v>0</v>
      </c>
      <c r="Z280">
        <f>IF('Form responses 1'!AA280="Да",1,0)</f>
        <v>0</v>
      </c>
      <c r="AA280">
        <f>IF('Form responses 1'!AB280="Да",1,0)</f>
        <v>0</v>
      </c>
      <c r="AB280">
        <f>IF('Form responses 1'!AC280="Да",1,0)</f>
        <v>1</v>
      </c>
      <c r="AC280">
        <f>IF('Form responses 1'!AD280="Да",0,1)</f>
        <v>0</v>
      </c>
      <c r="AD280">
        <f>IF('Form responses 1'!AE280="Да",0,1)</f>
        <v>1</v>
      </c>
      <c r="AE280">
        <f>IF('Form responses 1'!AF280="Да",1,0)</f>
        <v>1</v>
      </c>
      <c r="AF280">
        <f>IF('Form responses 1'!AG280="Да",0,1)</f>
        <v>0</v>
      </c>
      <c r="AG280">
        <f>IF('Form responses 1'!AH280="Да",1,0)</f>
        <v>0</v>
      </c>
      <c r="AH280">
        <f>IF('Form responses 1'!AI280="Да",0,1)</f>
        <v>0</v>
      </c>
      <c r="AI280">
        <f>IF('Form responses 1'!AJ280="Да",1,0)</f>
        <v>0</v>
      </c>
      <c r="AJ280">
        <f>IF('Form responses 1'!AK280="Да",1,0)</f>
        <v>0</v>
      </c>
      <c r="AK280">
        <f>IF('Form responses 1'!AL280="Да",0,1)</f>
        <v>1</v>
      </c>
      <c r="AL280">
        <f>IF('Form responses 1'!AM280="Да",1,0)</f>
        <v>0</v>
      </c>
      <c r="AM280">
        <f>IF('Form responses 1'!AN280="Да",1,0)</f>
        <v>1</v>
      </c>
      <c r="AN280">
        <f>IF('Form responses 1'!AO280="Да",1,0)</f>
        <v>1</v>
      </c>
      <c r="AO280">
        <f>IF('Form responses 1'!AP280="Да",0,1)</f>
        <v>1</v>
      </c>
      <c r="AP280">
        <f>IF('Form responses 1'!AQ280="Да",0,1)</f>
        <v>1</v>
      </c>
      <c r="AQ280">
        <f>IF('Form responses 1'!AR280="Да",1,0)</f>
        <v>0</v>
      </c>
      <c r="AR280">
        <f>IF('Form responses 1'!AS280="Да",1,0)</f>
        <v>0</v>
      </c>
      <c r="AS280">
        <f>IF('Form responses 1'!AT280="Да",1,0)</f>
        <v>0</v>
      </c>
      <c r="AT280">
        <f>IF('Form responses 1'!AU280="Да",1,0)</f>
        <v>0</v>
      </c>
      <c r="AU280">
        <f>IF('Form responses 1'!AV280="Да",1,0)</f>
        <v>0</v>
      </c>
      <c r="AV280">
        <f>IF('Form responses 1'!AW280="Да",0,1)</f>
        <v>0</v>
      </c>
      <c r="AW280">
        <f>IF('Form responses 1'!AX280="Да",1,0)</f>
        <v>0</v>
      </c>
      <c r="AX280">
        <f>IF('Form responses 1'!AY280="Да",1,0)</f>
        <v>0</v>
      </c>
      <c r="AY280">
        <f>IF('Form responses 1'!AZ280="Да",0,1)</f>
        <v>0</v>
      </c>
      <c r="AZ280">
        <f>IF('Form responses 1'!BA280="Да",1,0)</f>
        <v>1</v>
      </c>
      <c r="BA280">
        <f>IF('Form responses 1'!BB280="Да",1,0)</f>
        <v>1</v>
      </c>
      <c r="BB280">
        <f>IF('Form responses 1'!BC280="Да",0,1)</f>
        <v>0</v>
      </c>
      <c r="BC280">
        <f>IF('Form responses 1'!BD280="Да",1,0)</f>
        <v>0</v>
      </c>
      <c r="BD280">
        <f>IF('Form responses 1'!BE280="Да",1,0)</f>
        <v>1</v>
      </c>
      <c r="BE280">
        <f>IF('Form responses 1'!BF280="Да",1,0)</f>
        <v>0</v>
      </c>
      <c r="BF280">
        <f t="shared" si="41"/>
        <v>7</v>
      </c>
      <c r="BG280" t="str">
        <f t="shared" si="40"/>
        <v>4. интроверт</v>
      </c>
      <c r="BH280">
        <f t="shared" si="42"/>
        <v>11</v>
      </c>
      <c r="BI280" t="str">
        <f t="shared" si="43"/>
        <v>3. средний</v>
      </c>
      <c r="BJ280">
        <f t="shared" si="44"/>
        <v>5</v>
      </c>
      <c r="BK280" t="str">
        <f t="shared" si="45"/>
        <v>пздт</v>
      </c>
      <c r="BL280">
        <f>IF('Form responses 1'!BG280=5,1,0)</f>
        <v>1</v>
      </c>
      <c r="BM280">
        <f>IF('Form responses 1'!BH280=5,1,0)</f>
        <v>1</v>
      </c>
      <c r="BN280">
        <f>IF('Form responses 1'!BI280=27,1,0)</f>
        <v>1</v>
      </c>
      <c r="BO280">
        <f>IF('Form responses 1'!BJ280=4,1,0)</f>
        <v>1</v>
      </c>
      <c r="BP280">
        <f>IF('Form responses 1'!BK280=29,1,0)</f>
        <v>0</v>
      </c>
      <c r="BQ280">
        <f>IF('Form responses 1'!BL280=20,1,0)</f>
        <v>0</v>
      </c>
      <c r="BR280">
        <f>IF('Form responses 1'!BM280="Семен потерял часть денег",1,0)</f>
        <v>1</v>
      </c>
      <c r="BS280">
        <f t="shared" si="46"/>
        <v>5</v>
      </c>
      <c r="BT280">
        <f t="shared" si="47"/>
        <v>0</v>
      </c>
      <c r="BU280">
        <f t="shared" si="48"/>
        <v>0</v>
      </c>
      <c r="BV280">
        <f t="shared" si="49"/>
        <v>0</v>
      </c>
    </row>
    <row r="281" spans="1:74" x14ac:dyDescent="0.25">
      <c r="A281">
        <f>IF('Form responses 1'!B281="Да",1,0)</f>
        <v>0</v>
      </c>
      <c r="B281">
        <f>IF('Form responses 1'!C281="Да",1,0)</f>
        <v>0</v>
      </c>
      <c r="C281">
        <f>IF('Form responses 1'!D281="Да",1,0)</f>
        <v>0</v>
      </c>
      <c r="D281">
        <f>IF('Form responses 1'!E281="Да",1,0)</f>
        <v>0</v>
      </c>
      <c r="E281">
        <f>IF('Form responses 1'!F281="Да",0,1)</f>
        <v>0</v>
      </c>
      <c r="F281">
        <f>IF('Form responses 1'!G281="Да",1,0)</f>
        <v>0</v>
      </c>
      <c r="G281">
        <f>IF('Form responses 1'!H281="Да",1,0)</f>
        <v>1</v>
      </c>
      <c r="H281">
        <f>IF('Form responses 1'!I281="Да",1,0)</f>
        <v>0</v>
      </c>
      <c r="I281">
        <f>IF('Form responses 1'!J281="Да",1,0)</f>
        <v>0</v>
      </c>
      <c r="J281">
        <f>IF('Form responses 1'!K281="Да",1,0)</f>
        <v>0</v>
      </c>
      <c r="K281">
        <f>IF('Form responses 1'!L281="Да",1,0)</f>
        <v>1</v>
      </c>
      <c r="L281">
        <f>IF('Form responses 1'!M281="Да",0,1)</f>
        <v>0</v>
      </c>
      <c r="M281">
        <f>IF('Form responses 1'!N281="Да",1,0)</f>
        <v>1</v>
      </c>
      <c r="N281">
        <f>IF('Form responses 1'!O281="Да",1,0)</f>
        <v>1</v>
      </c>
      <c r="O281">
        <f>IF('Form responses 1'!P281="Да",0,1)</f>
        <v>0</v>
      </c>
      <c r="P281">
        <f>IF('Form responses 1'!Q281="Да",1,0)</f>
        <v>1</v>
      </c>
      <c r="Q281">
        <f>IF('Form responses 1'!R281="Да",1,0)</f>
        <v>0</v>
      </c>
      <c r="R281">
        <f>IF('Form responses 1'!S281="Да",0,1)</f>
        <v>0</v>
      </c>
      <c r="S281">
        <f>IF('Form responses 1'!T281="Да",1,0)</f>
        <v>1</v>
      </c>
      <c r="T281">
        <f>IF('Form responses 1'!U281="Да",0,1)</f>
        <v>0</v>
      </c>
      <c r="U281">
        <f>IF('Form responses 1'!V281="Да",1,0)</f>
        <v>0</v>
      </c>
      <c r="V281">
        <f>IF('Form responses 1'!W281="Да",1,0)</f>
        <v>1</v>
      </c>
      <c r="W281">
        <f>IF('Form responses 1'!X281="Да",1,0)</f>
        <v>1</v>
      </c>
      <c r="X281">
        <f>IF('Form responses 1'!Y281="Да",1,0)</f>
        <v>1</v>
      </c>
      <c r="Y281">
        <f>IF('Form responses 1'!Z281="Да",1,0)</f>
        <v>1</v>
      </c>
      <c r="Z281">
        <f>IF('Form responses 1'!AA281="Да",1,0)</f>
        <v>0</v>
      </c>
      <c r="AA281">
        <f>IF('Form responses 1'!AB281="Да",1,0)</f>
        <v>0</v>
      </c>
      <c r="AB281">
        <f>IF('Form responses 1'!AC281="Да",1,0)</f>
        <v>0</v>
      </c>
      <c r="AC281">
        <f>IF('Form responses 1'!AD281="Да",0,1)</f>
        <v>1</v>
      </c>
      <c r="AD281">
        <f>IF('Form responses 1'!AE281="Да",0,1)</f>
        <v>0</v>
      </c>
      <c r="AE281">
        <f>IF('Form responses 1'!AF281="Да",1,0)</f>
        <v>1</v>
      </c>
      <c r="AF281">
        <f>IF('Form responses 1'!AG281="Да",0,1)</f>
        <v>0</v>
      </c>
      <c r="AG281">
        <f>IF('Form responses 1'!AH281="Да",1,0)</f>
        <v>1</v>
      </c>
      <c r="AH281">
        <f>IF('Form responses 1'!AI281="Да",0,1)</f>
        <v>0</v>
      </c>
      <c r="AI281">
        <f>IF('Form responses 1'!AJ281="Да",1,0)</f>
        <v>0</v>
      </c>
      <c r="AJ281">
        <f>IF('Form responses 1'!AK281="Да",1,0)</f>
        <v>0</v>
      </c>
      <c r="AK281">
        <f>IF('Form responses 1'!AL281="Да",0,1)</f>
        <v>0</v>
      </c>
      <c r="AL281">
        <f>IF('Form responses 1'!AM281="Да",1,0)</f>
        <v>1</v>
      </c>
      <c r="AM281">
        <f>IF('Form responses 1'!AN281="Да",1,0)</f>
        <v>1</v>
      </c>
      <c r="AN281">
        <f>IF('Form responses 1'!AO281="Да",1,0)</f>
        <v>1</v>
      </c>
      <c r="AO281">
        <f>IF('Form responses 1'!AP281="Да",0,1)</f>
        <v>0</v>
      </c>
      <c r="AP281">
        <f>IF('Form responses 1'!AQ281="Да",0,1)</f>
        <v>1</v>
      </c>
      <c r="AQ281">
        <f>IF('Form responses 1'!AR281="Да",1,0)</f>
        <v>0</v>
      </c>
      <c r="AR281">
        <f>IF('Form responses 1'!AS281="Да",1,0)</f>
        <v>0</v>
      </c>
      <c r="AS281">
        <f>IF('Form responses 1'!AT281="Да",1,0)</f>
        <v>0</v>
      </c>
      <c r="AT281">
        <f>IF('Form responses 1'!AU281="Да",1,0)</f>
        <v>1</v>
      </c>
      <c r="AU281">
        <f>IF('Form responses 1'!AV281="Да",1,0)</f>
        <v>0</v>
      </c>
      <c r="AV281">
        <f>IF('Form responses 1'!AW281="Да",0,1)</f>
        <v>0</v>
      </c>
      <c r="AW281">
        <f>IF('Form responses 1'!AX281="Да",1,0)</f>
        <v>0</v>
      </c>
      <c r="AX281">
        <f>IF('Form responses 1'!AY281="Да",1,0)</f>
        <v>1</v>
      </c>
      <c r="AY281">
        <f>IF('Form responses 1'!AZ281="Да",0,1)</f>
        <v>0</v>
      </c>
      <c r="AZ281">
        <f>IF('Form responses 1'!BA281="Да",1,0)</f>
        <v>1</v>
      </c>
      <c r="BA281">
        <f>IF('Form responses 1'!BB281="Да",1,0)</f>
        <v>0</v>
      </c>
      <c r="BB281">
        <f>IF('Form responses 1'!BC281="Да",0,1)</f>
        <v>1</v>
      </c>
      <c r="BC281">
        <f>IF('Form responses 1'!BD281="Да",1,0)</f>
        <v>1</v>
      </c>
      <c r="BD281">
        <f>IF('Form responses 1'!BE281="Да",1,0)</f>
        <v>0</v>
      </c>
      <c r="BE281">
        <f>IF('Form responses 1'!BF281="Да",1,0)</f>
        <v>0</v>
      </c>
      <c r="BF281">
        <f t="shared" si="41"/>
        <v>6</v>
      </c>
      <c r="BG281" t="str">
        <f t="shared" si="40"/>
        <v>4. интроверт</v>
      </c>
      <c r="BH281">
        <f t="shared" si="42"/>
        <v>13</v>
      </c>
      <c r="BI281" t="str">
        <f t="shared" si="43"/>
        <v>3. средний</v>
      </c>
      <c r="BJ281">
        <f t="shared" si="44"/>
        <v>3</v>
      </c>
      <c r="BK281" t="str">
        <f t="shared" si="45"/>
        <v>ок</v>
      </c>
      <c r="BL281">
        <f>IF('Form responses 1'!BG281=5,1,0)</f>
        <v>0</v>
      </c>
      <c r="BM281">
        <f>IF('Form responses 1'!BH281=5,1,0)</f>
        <v>1</v>
      </c>
      <c r="BN281">
        <f>IF('Form responses 1'!BI281=27,1,0)</f>
        <v>1</v>
      </c>
      <c r="BO281">
        <f>IF('Form responses 1'!BJ281=4,1,0)</f>
        <v>0</v>
      </c>
      <c r="BP281">
        <f>IF('Form responses 1'!BK281=29,1,0)</f>
        <v>1</v>
      </c>
      <c r="BQ281">
        <f>IF('Form responses 1'!BL281=20,1,0)</f>
        <v>0</v>
      </c>
      <c r="BR281">
        <f>IF('Form responses 1'!BM281="Семен потерял часть денег",1,0)</f>
        <v>1</v>
      </c>
      <c r="BS281">
        <f t="shared" si="46"/>
        <v>4</v>
      </c>
      <c r="BT281">
        <f t="shared" si="47"/>
        <v>0</v>
      </c>
      <c r="BU281">
        <f t="shared" si="48"/>
        <v>0</v>
      </c>
      <c r="BV281">
        <f t="shared" si="49"/>
        <v>1</v>
      </c>
    </row>
    <row r="282" spans="1:74" x14ac:dyDescent="0.25">
      <c r="A282">
        <f>IF('Form responses 1'!B282="Да",1,0)</f>
        <v>0</v>
      </c>
      <c r="B282">
        <f>IF('Form responses 1'!C282="Да",1,0)</f>
        <v>0</v>
      </c>
      <c r="C282">
        <f>IF('Form responses 1'!D282="Да",1,0)</f>
        <v>0</v>
      </c>
      <c r="D282">
        <f>IF('Form responses 1'!E282="Да",1,0)</f>
        <v>0</v>
      </c>
      <c r="E282">
        <f>IF('Form responses 1'!F282="Да",0,1)</f>
        <v>0</v>
      </c>
      <c r="F282">
        <f>IF('Form responses 1'!G282="Да",1,0)</f>
        <v>1</v>
      </c>
      <c r="G282">
        <f>IF('Form responses 1'!H282="Да",1,0)</f>
        <v>0</v>
      </c>
      <c r="H282">
        <f>IF('Form responses 1'!I282="Да",1,0)</f>
        <v>0</v>
      </c>
      <c r="I282">
        <f>IF('Form responses 1'!J282="Да",1,0)</f>
        <v>1</v>
      </c>
      <c r="J282">
        <f>IF('Form responses 1'!K282="Да",1,0)</f>
        <v>0</v>
      </c>
      <c r="K282">
        <f>IF('Form responses 1'!L282="Да",1,0)</f>
        <v>1</v>
      </c>
      <c r="L282">
        <f>IF('Form responses 1'!M282="Да",0,1)</f>
        <v>0</v>
      </c>
      <c r="M282">
        <f>IF('Form responses 1'!N282="Да",1,0)</f>
        <v>0</v>
      </c>
      <c r="N282">
        <f>IF('Form responses 1'!O282="Да",1,0)</f>
        <v>0</v>
      </c>
      <c r="O282">
        <f>IF('Form responses 1'!P282="Да",0,1)</f>
        <v>0</v>
      </c>
      <c r="P282">
        <f>IF('Form responses 1'!Q282="Да",1,0)</f>
        <v>0</v>
      </c>
      <c r="Q282">
        <f>IF('Form responses 1'!R282="Да",1,0)</f>
        <v>0</v>
      </c>
      <c r="R282">
        <f>IF('Form responses 1'!S282="Да",0,1)</f>
        <v>0</v>
      </c>
      <c r="S282">
        <f>IF('Form responses 1'!T282="Да",1,0)</f>
        <v>1</v>
      </c>
      <c r="T282">
        <f>IF('Form responses 1'!U282="Да",0,1)</f>
        <v>1</v>
      </c>
      <c r="U282">
        <f>IF('Form responses 1'!V282="Да",1,0)</f>
        <v>0</v>
      </c>
      <c r="V282">
        <f>IF('Form responses 1'!W282="Да",1,0)</f>
        <v>1</v>
      </c>
      <c r="W282">
        <f>IF('Form responses 1'!X282="Да",1,0)</f>
        <v>0</v>
      </c>
      <c r="X282">
        <f>IF('Form responses 1'!Y282="Да",1,0)</f>
        <v>0</v>
      </c>
      <c r="Y282">
        <f>IF('Form responses 1'!Z282="Да",1,0)</f>
        <v>1</v>
      </c>
      <c r="Z282">
        <f>IF('Form responses 1'!AA282="Да",1,0)</f>
        <v>0</v>
      </c>
      <c r="AA282">
        <f>IF('Form responses 1'!AB282="Да",1,0)</f>
        <v>0</v>
      </c>
      <c r="AB282">
        <f>IF('Form responses 1'!AC282="Да",1,0)</f>
        <v>1</v>
      </c>
      <c r="AC282">
        <f>IF('Form responses 1'!AD282="Да",0,1)</f>
        <v>0</v>
      </c>
      <c r="AD282">
        <f>IF('Form responses 1'!AE282="Да",0,1)</f>
        <v>1</v>
      </c>
      <c r="AE282">
        <f>IF('Form responses 1'!AF282="Да",1,0)</f>
        <v>1</v>
      </c>
      <c r="AF282">
        <f>IF('Form responses 1'!AG282="Да",0,1)</f>
        <v>1</v>
      </c>
      <c r="AG282">
        <f>IF('Form responses 1'!AH282="Да",1,0)</f>
        <v>1</v>
      </c>
      <c r="AH282">
        <f>IF('Form responses 1'!AI282="Да",0,1)</f>
        <v>0</v>
      </c>
      <c r="AI282">
        <f>IF('Form responses 1'!AJ282="Да",1,0)</f>
        <v>0</v>
      </c>
      <c r="AJ282">
        <f>IF('Form responses 1'!AK282="Да",1,0)</f>
        <v>1</v>
      </c>
      <c r="AK282">
        <f>IF('Form responses 1'!AL282="Да",0,1)</f>
        <v>1</v>
      </c>
      <c r="AL282">
        <f>IF('Form responses 1'!AM282="Да",1,0)</f>
        <v>0</v>
      </c>
      <c r="AM282">
        <f>IF('Form responses 1'!AN282="Да",1,0)</f>
        <v>0</v>
      </c>
      <c r="AN282">
        <f>IF('Form responses 1'!AO282="Да",1,0)</f>
        <v>1</v>
      </c>
      <c r="AO282">
        <f>IF('Form responses 1'!AP282="Да",0,1)</f>
        <v>1</v>
      </c>
      <c r="AP282">
        <f>IF('Form responses 1'!AQ282="Да",0,1)</f>
        <v>1</v>
      </c>
      <c r="AQ282">
        <f>IF('Form responses 1'!AR282="Да",1,0)</f>
        <v>0</v>
      </c>
      <c r="AR282">
        <f>IF('Form responses 1'!AS282="Да",1,0)</f>
        <v>0</v>
      </c>
      <c r="AS282">
        <f>IF('Form responses 1'!AT282="Да",1,0)</f>
        <v>0</v>
      </c>
      <c r="AT282">
        <f>IF('Form responses 1'!AU282="Да",1,0)</f>
        <v>0</v>
      </c>
      <c r="AU282">
        <f>IF('Form responses 1'!AV282="Да",1,0)</f>
        <v>0</v>
      </c>
      <c r="AV282">
        <f>IF('Form responses 1'!AW282="Да",0,1)</f>
        <v>0</v>
      </c>
      <c r="AW282">
        <f>IF('Form responses 1'!AX282="Да",1,0)</f>
        <v>0</v>
      </c>
      <c r="AX282">
        <f>IF('Form responses 1'!AY282="Да",1,0)</f>
        <v>1</v>
      </c>
      <c r="AY282">
        <f>IF('Form responses 1'!AZ282="Да",0,1)</f>
        <v>0</v>
      </c>
      <c r="AZ282">
        <f>IF('Form responses 1'!BA282="Да",1,0)</f>
        <v>1</v>
      </c>
      <c r="BA282">
        <f>IF('Form responses 1'!BB282="Да",1,0)</f>
        <v>0</v>
      </c>
      <c r="BB282">
        <f>IF('Form responses 1'!BC282="Да",0,1)</f>
        <v>1</v>
      </c>
      <c r="BC282">
        <f>IF('Form responses 1'!BD282="Да",1,0)</f>
        <v>1</v>
      </c>
      <c r="BD282">
        <f>IF('Form responses 1'!BE282="Да",1,0)</f>
        <v>1</v>
      </c>
      <c r="BE282">
        <f>IF('Form responses 1'!BF282="Да",1,0)</f>
        <v>0</v>
      </c>
      <c r="BF282">
        <f t="shared" si="41"/>
        <v>7</v>
      </c>
      <c r="BG282" t="str">
        <f t="shared" si="40"/>
        <v>4. интроверт</v>
      </c>
      <c r="BH282">
        <f t="shared" si="42"/>
        <v>10</v>
      </c>
      <c r="BI282" t="str">
        <f t="shared" si="43"/>
        <v>3. средний</v>
      </c>
      <c r="BJ282">
        <f t="shared" si="44"/>
        <v>5</v>
      </c>
      <c r="BK282" t="str">
        <f t="shared" si="45"/>
        <v>пздт</v>
      </c>
      <c r="BL282">
        <f>IF('Form responses 1'!BG282=5,1,0)</f>
        <v>1</v>
      </c>
      <c r="BM282">
        <f>IF('Form responses 1'!BH282=5,1,0)</f>
        <v>0</v>
      </c>
      <c r="BN282">
        <f>IF('Form responses 1'!BI282=27,1,0)</f>
        <v>1</v>
      </c>
      <c r="BO282">
        <f>IF('Form responses 1'!BJ282=4,1,0)</f>
        <v>0</v>
      </c>
      <c r="BP282">
        <f>IF('Form responses 1'!BK282=29,1,0)</f>
        <v>1</v>
      </c>
      <c r="BQ282">
        <f>IF('Form responses 1'!BL282=20,1,0)</f>
        <v>1</v>
      </c>
      <c r="BR282">
        <f>IF('Form responses 1'!BM282="Семен потерял часть денег",1,0)</f>
        <v>1</v>
      </c>
      <c r="BS282">
        <f t="shared" si="46"/>
        <v>5</v>
      </c>
      <c r="BT282">
        <f t="shared" si="47"/>
        <v>0</v>
      </c>
      <c r="BU282">
        <f t="shared" si="48"/>
        <v>0</v>
      </c>
      <c r="BV282">
        <f t="shared" si="49"/>
        <v>0</v>
      </c>
    </row>
    <row r="283" spans="1:74" x14ac:dyDescent="0.25">
      <c r="A283">
        <f>IF('Form responses 1'!B283="Да",1,0)</f>
        <v>1</v>
      </c>
      <c r="B283">
        <f>IF('Form responses 1'!C283="Да",1,0)</f>
        <v>1</v>
      </c>
      <c r="C283">
        <f>IF('Form responses 1'!D283="Да",1,0)</f>
        <v>0</v>
      </c>
      <c r="D283">
        <f>IF('Form responses 1'!E283="Да",1,0)</f>
        <v>0</v>
      </c>
      <c r="E283">
        <f>IF('Form responses 1'!F283="Да",0,1)</f>
        <v>1</v>
      </c>
      <c r="F283">
        <f>IF('Form responses 1'!G283="Да",1,0)</f>
        <v>0</v>
      </c>
      <c r="G283">
        <f>IF('Form responses 1'!H283="Да",1,0)</f>
        <v>1</v>
      </c>
      <c r="H283">
        <f>IF('Form responses 1'!I283="Да",1,0)</f>
        <v>0</v>
      </c>
      <c r="I283">
        <f>IF('Form responses 1'!J283="Да",1,0)</f>
        <v>1</v>
      </c>
      <c r="J283">
        <f>IF('Form responses 1'!K283="Да",1,0)</f>
        <v>0</v>
      </c>
      <c r="K283">
        <f>IF('Form responses 1'!L283="Да",1,0)</f>
        <v>1</v>
      </c>
      <c r="L283">
        <f>IF('Form responses 1'!M283="Да",0,1)</f>
        <v>0</v>
      </c>
      <c r="M283">
        <f>IF('Form responses 1'!N283="Да",1,0)</f>
        <v>1</v>
      </c>
      <c r="N283">
        <f>IF('Form responses 1'!O283="Да",1,0)</f>
        <v>0</v>
      </c>
      <c r="O283">
        <f>IF('Form responses 1'!P283="Да",0,1)</f>
        <v>0</v>
      </c>
      <c r="P283">
        <f>IF('Form responses 1'!Q283="Да",1,0)</f>
        <v>0</v>
      </c>
      <c r="Q283">
        <f>IF('Form responses 1'!R283="Да",1,0)</f>
        <v>0</v>
      </c>
      <c r="R283">
        <f>IF('Form responses 1'!S283="Да",0,1)</f>
        <v>0</v>
      </c>
      <c r="S283">
        <f>IF('Form responses 1'!T283="Да",1,0)</f>
        <v>1</v>
      </c>
      <c r="T283">
        <f>IF('Form responses 1'!U283="Да",0,1)</f>
        <v>1</v>
      </c>
      <c r="U283">
        <f>IF('Form responses 1'!V283="Да",1,0)</f>
        <v>0</v>
      </c>
      <c r="V283">
        <f>IF('Form responses 1'!W283="Да",1,0)</f>
        <v>0</v>
      </c>
      <c r="W283">
        <f>IF('Form responses 1'!X283="Да",1,0)</f>
        <v>1</v>
      </c>
      <c r="X283">
        <f>IF('Form responses 1'!Y283="Да",1,0)</f>
        <v>1</v>
      </c>
      <c r="Y283">
        <f>IF('Form responses 1'!Z283="Да",1,0)</f>
        <v>1</v>
      </c>
      <c r="Z283">
        <f>IF('Form responses 1'!AA283="Да",1,0)</f>
        <v>0</v>
      </c>
      <c r="AA283">
        <f>IF('Form responses 1'!AB283="Да",1,0)</f>
        <v>1</v>
      </c>
      <c r="AB283">
        <f>IF('Form responses 1'!AC283="Да",1,0)</f>
        <v>0</v>
      </c>
      <c r="AC283">
        <f>IF('Form responses 1'!AD283="Да",0,1)</f>
        <v>1</v>
      </c>
      <c r="AD283">
        <f>IF('Form responses 1'!AE283="Да",0,1)</f>
        <v>0</v>
      </c>
      <c r="AE283">
        <f>IF('Form responses 1'!AF283="Да",1,0)</f>
        <v>0</v>
      </c>
      <c r="AF283">
        <f>IF('Form responses 1'!AG283="Да",0,1)</f>
        <v>1</v>
      </c>
      <c r="AG283">
        <f>IF('Form responses 1'!AH283="Да",1,0)</f>
        <v>1</v>
      </c>
      <c r="AH283">
        <f>IF('Form responses 1'!AI283="Да",0,1)</f>
        <v>0</v>
      </c>
      <c r="AI283">
        <f>IF('Form responses 1'!AJ283="Да",1,0)</f>
        <v>0</v>
      </c>
      <c r="AJ283">
        <f>IF('Form responses 1'!AK283="Да",1,0)</f>
        <v>0</v>
      </c>
      <c r="AK283">
        <f>IF('Form responses 1'!AL283="Да",0,1)</f>
        <v>0</v>
      </c>
      <c r="AL283">
        <f>IF('Form responses 1'!AM283="Да",1,0)</f>
        <v>0</v>
      </c>
      <c r="AM283">
        <f>IF('Form responses 1'!AN283="Да",1,0)</f>
        <v>0</v>
      </c>
      <c r="AN283">
        <f>IF('Form responses 1'!AO283="Да",1,0)</f>
        <v>0</v>
      </c>
      <c r="AO283">
        <f>IF('Form responses 1'!AP283="Да",0,1)</f>
        <v>1</v>
      </c>
      <c r="AP283">
        <f>IF('Form responses 1'!AQ283="Да",0,1)</f>
        <v>0</v>
      </c>
      <c r="AQ283">
        <f>IF('Form responses 1'!AR283="Да",1,0)</f>
        <v>0</v>
      </c>
      <c r="AR283">
        <f>IF('Form responses 1'!AS283="Да",1,0)</f>
        <v>0</v>
      </c>
      <c r="AS283">
        <f>IF('Form responses 1'!AT283="Да",1,0)</f>
        <v>1</v>
      </c>
      <c r="AT283">
        <f>IF('Form responses 1'!AU283="Да",1,0)</f>
        <v>1</v>
      </c>
      <c r="AU283">
        <f>IF('Form responses 1'!AV283="Да",1,0)</f>
        <v>0</v>
      </c>
      <c r="AV283">
        <f>IF('Form responses 1'!AW283="Да",0,1)</f>
        <v>0</v>
      </c>
      <c r="AW283">
        <f>IF('Form responses 1'!AX283="Да",1,0)</f>
        <v>0</v>
      </c>
      <c r="AX283">
        <f>IF('Form responses 1'!AY283="Да",1,0)</f>
        <v>1</v>
      </c>
      <c r="AY283">
        <f>IF('Form responses 1'!AZ283="Да",0,1)</f>
        <v>1</v>
      </c>
      <c r="AZ283">
        <f>IF('Form responses 1'!BA283="Да",1,0)</f>
        <v>1</v>
      </c>
      <c r="BA283">
        <f>IF('Form responses 1'!BB283="Да",1,0)</f>
        <v>1</v>
      </c>
      <c r="BB283">
        <f>IF('Form responses 1'!BC283="Да",0,1)</f>
        <v>0</v>
      </c>
      <c r="BC283">
        <f>IF('Form responses 1'!BD283="Да",1,0)</f>
        <v>1</v>
      </c>
      <c r="BD283">
        <f>IF('Form responses 1'!BE283="Да",1,0)</f>
        <v>0</v>
      </c>
      <c r="BE283">
        <f>IF('Form responses 1'!BF283="Да",1,0)</f>
        <v>0</v>
      </c>
      <c r="BF283">
        <f t="shared" si="41"/>
        <v>12</v>
      </c>
      <c r="BG283" t="str">
        <f t="shared" si="40"/>
        <v>3. амбиверт</v>
      </c>
      <c r="BH283">
        <f t="shared" si="42"/>
        <v>11</v>
      </c>
      <c r="BI283" t="str">
        <f t="shared" si="43"/>
        <v>3. средний</v>
      </c>
      <c r="BJ283">
        <f t="shared" si="44"/>
        <v>1</v>
      </c>
      <c r="BK283" t="str">
        <f t="shared" si="45"/>
        <v>ок</v>
      </c>
      <c r="BL283">
        <f>IF('Form responses 1'!BG283=5,1,0)</f>
        <v>1</v>
      </c>
      <c r="BM283">
        <f>IF('Form responses 1'!BH283=5,1,0)</f>
        <v>1</v>
      </c>
      <c r="BN283">
        <f>IF('Form responses 1'!BI283=27,1,0)</f>
        <v>1</v>
      </c>
      <c r="BO283">
        <f>IF('Form responses 1'!BJ283=4,1,0)</f>
        <v>1</v>
      </c>
      <c r="BP283">
        <f>IF('Form responses 1'!BK283=29,1,0)</f>
        <v>1</v>
      </c>
      <c r="BQ283">
        <f>IF('Form responses 1'!BL283=20,1,0)</f>
        <v>1</v>
      </c>
      <c r="BR283">
        <f>IF('Form responses 1'!BM283="Семен потерял часть денег",1,0)</f>
        <v>1</v>
      </c>
      <c r="BS283">
        <f t="shared" si="46"/>
        <v>7</v>
      </c>
      <c r="BT283">
        <f t="shared" si="47"/>
        <v>1</v>
      </c>
      <c r="BU283">
        <f t="shared" si="48"/>
        <v>1</v>
      </c>
      <c r="BV283">
        <f t="shared" si="49"/>
        <v>0</v>
      </c>
    </row>
    <row r="284" spans="1:74" x14ac:dyDescent="0.25">
      <c r="A284">
        <f>IF('Form responses 1'!B284="Да",1,0)</f>
        <v>1</v>
      </c>
      <c r="B284">
        <f>IF('Form responses 1'!C284="Да",1,0)</f>
        <v>1</v>
      </c>
      <c r="C284">
        <f>IF('Form responses 1'!D284="Да",1,0)</f>
        <v>0</v>
      </c>
      <c r="D284">
        <f>IF('Form responses 1'!E284="Да",1,0)</f>
        <v>0</v>
      </c>
      <c r="E284">
        <f>IF('Form responses 1'!F284="Да",0,1)</f>
        <v>0</v>
      </c>
      <c r="F284">
        <f>IF('Form responses 1'!G284="Да",1,0)</f>
        <v>1</v>
      </c>
      <c r="G284">
        <f>IF('Form responses 1'!H284="Да",1,0)</f>
        <v>1</v>
      </c>
      <c r="H284">
        <f>IF('Form responses 1'!I284="Да",1,0)</f>
        <v>1</v>
      </c>
      <c r="I284">
        <f>IF('Form responses 1'!J284="Да",1,0)</f>
        <v>1</v>
      </c>
      <c r="J284">
        <f>IF('Form responses 1'!K284="Да",1,0)</f>
        <v>0</v>
      </c>
      <c r="K284">
        <f>IF('Form responses 1'!L284="Да",1,0)</f>
        <v>0</v>
      </c>
      <c r="L284">
        <f>IF('Form responses 1'!M284="Да",0,1)</f>
        <v>0</v>
      </c>
      <c r="M284">
        <f>IF('Form responses 1'!N284="Да",1,0)</f>
        <v>0</v>
      </c>
      <c r="N284">
        <f>IF('Form responses 1'!O284="Да",1,0)</f>
        <v>1</v>
      </c>
      <c r="O284">
        <f>IF('Form responses 1'!P284="Да",0,1)</f>
        <v>1</v>
      </c>
      <c r="P284">
        <f>IF('Form responses 1'!Q284="Да",1,0)</f>
        <v>0</v>
      </c>
      <c r="Q284">
        <f>IF('Form responses 1'!R284="Да",1,0)</f>
        <v>1</v>
      </c>
      <c r="R284">
        <f>IF('Form responses 1'!S284="Да",0,1)</f>
        <v>0</v>
      </c>
      <c r="S284">
        <f>IF('Form responses 1'!T284="Да",1,0)</f>
        <v>1</v>
      </c>
      <c r="T284">
        <f>IF('Form responses 1'!U284="Да",0,1)</f>
        <v>0</v>
      </c>
      <c r="U284">
        <f>IF('Form responses 1'!V284="Да",1,0)</f>
        <v>1</v>
      </c>
      <c r="V284">
        <f>IF('Form responses 1'!W284="Да",1,0)</f>
        <v>1</v>
      </c>
      <c r="W284">
        <f>IF('Form responses 1'!X284="Да",1,0)</f>
        <v>1</v>
      </c>
      <c r="X284">
        <f>IF('Form responses 1'!Y284="Да",1,0)</f>
        <v>1</v>
      </c>
      <c r="Y284">
        <f>IF('Form responses 1'!Z284="Да",1,0)</f>
        <v>1</v>
      </c>
      <c r="Z284">
        <f>IF('Form responses 1'!AA284="Да",1,0)</f>
        <v>0</v>
      </c>
      <c r="AA284">
        <f>IF('Form responses 1'!AB284="Да",1,0)</f>
        <v>1</v>
      </c>
      <c r="AB284">
        <f>IF('Form responses 1'!AC284="Да",1,0)</f>
        <v>1</v>
      </c>
      <c r="AC284">
        <f>IF('Form responses 1'!AD284="Да",0,1)</f>
        <v>1</v>
      </c>
      <c r="AD284">
        <f>IF('Form responses 1'!AE284="Да",0,1)</f>
        <v>1</v>
      </c>
      <c r="AE284">
        <f>IF('Form responses 1'!AF284="Да",1,0)</f>
        <v>0</v>
      </c>
      <c r="AF284">
        <f>IF('Form responses 1'!AG284="Да",0,1)</f>
        <v>0</v>
      </c>
      <c r="AG284">
        <f>IF('Form responses 1'!AH284="Да",1,0)</f>
        <v>0</v>
      </c>
      <c r="AH284">
        <f>IF('Form responses 1'!AI284="Да",0,1)</f>
        <v>1</v>
      </c>
      <c r="AI284">
        <f>IF('Form responses 1'!AJ284="Да",1,0)</f>
        <v>0</v>
      </c>
      <c r="AJ284">
        <f>IF('Form responses 1'!AK284="Да",1,0)</f>
        <v>1</v>
      </c>
      <c r="AK284">
        <f>IF('Form responses 1'!AL284="Да",0,1)</f>
        <v>1</v>
      </c>
      <c r="AL284">
        <f>IF('Form responses 1'!AM284="Да",1,0)</f>
        <v>0</v>
      </c>
      <c r="AM284">
        <f>IF('Form responses 1'!AN284="Да",1,0)</f>
        <v>1</v>
      </c>
      <c r="AN284">
        <f>IF('Form responses 1'!AO284="Да",1,0)</f>
        <v>1</v>
      </c>
      <c r="AO284">
        <f>IF('Form responses 1'!AP284="Да",0,1)</f>
        <v>1</v>
      </c>
      <c r="AP284">
        <f>IF('Form responses 1'!AQ284="Да",0,1)</f>
        <v>0</v>
      </c>
      <c r="AQ284">
        <f>IF('Form responses 1'!AR284="Да",1,0)</f>
        <v>0</v>
      </c>
      <c r="AR284">
        <f>IF('Form responses 1'!AS284="Да",1,0)</f>
        <v>0</v>
      </c>
      <c r="AS284">
        <f>IF('Form responses 1'!AT284="Да",1,0)</f>
        <v>1</v>
      </c>
      <c r="AT284">
        <f>IF('Form responses 1'!AU284="Да",1,0)</f>
        <v>0</v>
      </c>
      <c r="AU284">
        <f>IF('Form responses 1'!AV284="Да",1,0)</f>
        <v>0</v>
      </c>
      <c r="AV284">
        <f>IF('Form responses 1'!AW284="Да",0,1)</f>
        <v>1</v>
      </c>
      <c r="AW284">
        <f>IF('Form responses 1'!AX284="Да",1,0)</f>
        <v>0</v>
      </c>
      <c r="AX284">
        <f>IF('Form responses 1'!AY284="Да",1,0)</f>
        <v>0</v>
      </c>
      <c r="AY284">
        <f>IF('Form responses 1'!AZ284="Да",0,1)</f>
        <v>1</v>
      </c>
      <c r="AZ284">
        <f>IF('Form responses 1'!BA284="Да",1,0)</f>
        <v>0</v>
      </c>
      <c r="BA284">
        <f>IF('Form responses 1'!BB284="Да",1,0)</f>
        <v>1</v>
      </c>
      <c r="BB284">
        <f>IF('Form responses 1'!BC284="Да",0,1)</f>
        <v>0</v>
      </c>
      <c r="BC284">
        <f>IF('Form responses 1'!BD284="Да",1,0)</f>
        <v>1</v>
      </c>
      <c r="BD284">
        <f>IF('Form responses 1'!BE284="Да",1,0)</f>
        <v>0</v>
      </c>
      <c r="BE284">
        <f>IF('Form responses 1'!BF284="Да",1,0)</f>
        <v>1</v>
      </c>
      <c r="BF284">
        <f t="shared" si="41"/>
        <v>14</v>
      </c>
      <c r="BG284" t="str">
        <f t="shared" si="40"/>
        <v>3. амбиверт</v>
      </c>
      <c r="BH284">
        <f t="shared" si="42"/>
        <v>12</v>
      </c>
      <c r="BI284" t="str">
        <f t="shared" si="43"/>
        <v>3. средний</v>
      </c>
      <c r="BJ284">
        <f t="shared" si="44"/>
        <v>5</v>
      </c>
      <c r="BK284" t="str">
        <f t="shared" si="45"/>
        <v>пздт</v>
      </c>
      <c r="BL284">
        <f>IF('Form responses 1'!BG284=5,1,0)</f>
        <v>1</v>
      </c>
      <c r="BM284">
        <f>IF('Form responses 1'!BH284=5,1,0)</f>
        <v>1</v>
      </c>
      <c r="BN284">
        <f>IF('Form responses 1'!BI284=27,1,0)</f>
        <v>1</v>
      </c>
      <c r="BO284">
        <f>IF('Form responses 1'!BJ284=4,1,0)</f>
        <v>1</v>
      </c>
      <c r="BP284">
        <f>IF('Form responses 1'!BK284=29,1,0)</f>
        <v>1</v>
      </c>
      <c r="BQ284">
        <f>IF('Form responses 1'!BL284=20,1,0)</f>
        <v>1</v>
      </c>
      <c r="BR284">
        <f>IF('Form responses 1'!BM284="Семен потерял часть денег",1,0)</f>
        <v>1</v>
      </c>
      <c r="BS284">
        <f t="shared" si="46"/>
        <v>7</v>
      </c>
      <c r="BT284">
        <f t="shared" si="47"/>
        <v>1</v>
      </c>
      <c r="BU284">
        <f t="shared" si="48"/>
        <v>1</v>
      </c>
      <c r="BV284">
        <f t="shared" si="49"/>
        <v>0</v>
      </c>
    </row>
    <row r="285" spans="1:74" x14ac:dyDescent="0.25">
      <c r="A285">
        <f>IF('Form responses 1'!B285="Да",1,0)</f>
        <v>0</v>
      </c>
      <c r="B285">
        <f>IF('Form responses 1'!C285="Да",1,0)</f>
        <v>1</v>
      </c>
      <c r="C285">
        <f>IF('Form responses 1'!D285="Да",1,0)</f>
        <v>0</v>
      </c>
      <c r="D285">
        <f>IF('Form responses 1'!E285="Да",1,0)</f>
        <v>0</v>
      </c>
      <c r="E285">
        <f>IF('Form responses 1'!F285="Да",0,1)</f>
        <v>0</v>
      </c>
      <c r="F285">
        <f>IF('Form responses 1'!G285="Да",1,0)</f>
        <v>1</v>
      </c>
      <c r="G285">
        <f>IF('Form responses 1'!H285="Да",1,0)</f>
        <v>0</v>
      </c>
      <c r="H285">
        <f>IF('Form responses 1'!I285="Да",1,0)</f>
        <v>0</v>
      </c>
      <c r="I285">
        <f>IF('Form responses 1'!J285="Да",1,0)</f>
        <v>1</v>
      </c>
      <c r="J285">
        <f>IF('Form responses 1'!K285="Да",1,0)</f>
        <v>0</v>
      </c>
      <c r="K285">
        <f>IF('Form responses 1'!L285="Да",1,0)</f>
        <v>1</v>
      </c>
      <c r="L285">
        <f>IF('Form responses 1'!M285="Да",0,1)</f>
        <v>0</v>
      </c>
      <c r="M285">
        <f>IF('Form responses 1'!N285="Да",1,0)</f>
        <v>0</v>
      </c>
      <c r="N285">
        <f>IF('Form responses 1'!O285="Да",1,0)</f>
        <v>1</v>
      </c>
      <c r="O285">
        <f>IF('Form responses 1'!P285="Да",0,1)</f>
        <v>0</v>
      </c>
      <c r="P285">
        <f>IF('Form responses 1'!Q285="Да",1,0)</f>
        <v>1</v>
      </c>
      <c r="Q285">
        <f>IF('Form responses 1'!R285="Да",1,0)</f>
        <v>0</v>
      </c>
      <c r="R285">
        <f>IF('Form responses 1'!S285="Да",0,1)</f>
        <v>0</v>
      </c>
      <c r="S285">
        <f>IF('Form responses 1'!T285="Да",1,0)</f>
        <v>1</v>
      </c>
      <c r="T285">
        <f>IF('Form responses 1'!U285="Да",0,1)</f>
        <v>0</v>
      </c>
      <c r="U285">
        <f>IF('Form responses 1'!V285="Да",1,0)</f>
        <v>0</v>
      </c>
      <c r="V285">
        <f>IF('Form responses 1'!W285="Да",1,0)</f>
        <v>0</v>
      </c>
      <c r="W285">
        <f>IF('Form responses 1'!X285="Да",1,0)</f>
        <v>0</v>
      </c>
      <c r="X285">
        <f>IF('Form responses 1'!Y285="Да",1,0)</f>
        <v>0</v>
      </c>
      <c r="Y285">
        <f>IF('Form responses 1'!Z285="Да",1,0)</f>
        <v>1</v>
      </c>
      <c r="Z285">
        <f>IF('Form responses 1'!AA285="Да",1,0)</f>
        <v>0</v>
      </c>
      <c r="AA285">
        <f>IF('Form responses 1'!AB285="Да",1,0)</f>
        <v>0</v>
      </c>
      <c r="AB285">
        <f>IF('Form responses 1'!AC285="Да",1,0)</f>
        <v>0</v>
      </c>
      <c r="AC285">
        <f>IF('Form responses 1'!AD285="Да",0,1)</f>
        <v>0</v>
      </c>
      <c r="AD285">
        <f>IF('Form responses 1'!AE285="Да",0,1)</f>
        <v>0</v>
      </c>
      <c r="AE285">
        <f>IF('Form responses 1'!AF285="Да",1,0)</f>
        <v>1</v>
      </c>
      <c r="AF285">
        <f>IF('Form responses 1'!AG285="Да",0,1)</f>
        <v>0</v>
      </c>
      <c r="AG285">
        <f>IF('Form responses 1'!AH285="Да",1,0)</f>
        <v>0</v>
      </c>
      <c r="AH285">
        <f>IF('Form responses 1'!AI285="Да",0,1)</f>
        <v>0</v>
      </c>
      <c r="AI285">
        <f>IF('Form responses 1'!AJ285="Да",1,0)</f>
        <v>0</v>
      </c>
      <c r="AJ285">
        <f>IF('Form responses 1'!AK285="Да",1,0)</f>
        <v>0</v>
      </c>
      <c r="AK285">
        <f>IF('Form responses 1'!AL285="Да",0,1)</f>
        <v>0</v>
      </c>
      <c r="AL285">
        <f>IF('Form responses 1'!AM285="Да",1,0)</f>
        <v>0</v>
      </c>
      <c r="AM285">
        <f>IF('Form responses 1'!AN285="Да",1,0)</f>
        <v>0</v>
      </c>
      <c r="AN285">
        <f>IF('Form responses 1'!AO285="Да",1,0)</f>
        <v>0</v>
      </c>
      <c r="AO285">
        <f>IF('Form responses 1'!AP285="Да",0,1)</f>
        <v>0</v>
      </c>
      <c r="AP285">
        <f>IF('Form responses 1'!AQ285="Да",0,1)</f>
        <v>1</v>
      </c>
      <c r="AQ285">
        <f>IF('Form responses 1'!AR285="Да",1,0)</f>
        <v>0</v>
      </c>
      <c r="AR285">
        <f>IF('Form responses 1'!AS285="Да",1,0)</f>
        <v>0</v>
      </c>
      <c r="AS285">
        <f>IF('Form responses 1'!AT285="Да",1,0)</f>
        <v>0</v>
      </c>
      <c r="AT285">
        <f>IF('Form responses 1'!AU285="Да",1,0)</f>
        <v>0</v>
      </c>
      <c r="AU285">
        <f>IF('Form responses 1'!AV285="Да",1,0)</f>
        <v>0</v>
      </c>
      <c r="AV285">
        <f>IF('Form responses 1'!AW285="Да",0,1)</f>
        <v>0</v>
      </c>
      <c r="AW285">
        <f>IF('Form responses 1'!AX285="Да",1,0)</f>
        <v>0</v>
      </c>
      <c r="AX285">
        <f>IF('Form responses 1'!AY285="Да",1,0)</f>
        <v>1</v>
      </c>
      <c r="AY285">
        <f>IF('Form responses 1'!AZ285="Да",0,1)</f>
        <v>0</v>
      </c>
      <c r="AZ285">
        <f>IF('Form responses 1'!BA285="Да",1,0)</f>
        <v>0</v>
      </c>
      <c r="BA285">
        <f>IF('Form responses 1'!BB285="Да",1,0)</f>
        <v>0</v>
      </c>
      <c r="BB285">
        <f>IF('Form responses 1'!BC285="Да",0,1)</f>
        <v>1</v>
      </c>
      <c r="BC285">
        <f>IF('Form responses 1'!BD285="Да",1,0)</f>
        <v>1</v>
      </c>
      <c r="BD285">
        <f>IF('Form responses 1'!BE285="Да",1,0)</f>
        <v>0</v>
      </c>
      <c r="BE285">
        <f>IF('Form responses 1'!BF285="Да",1,0)</f>
        <v>0</v>
      </c>
      <c r="BF285">
        <f t="shared" si="41"/>
        <v>1</v>
      </c>
      <c r="BG285" t="str">
        <f t="shared" si="40"/>
        <v>5. глубокий интраверт</v>
      </c>
      <c r="BH285">
        <f t="shared" si="42"/>
        <v>9</v>
      </c>
      <c r="BI285" t="str">
        <f t="shared" si="43"/>
        <v>3. средний</v>
      </c>
      <c r="BJ285">
        <f t="shared" si="44"/>
        <v>3</v>
      </c>
      <c r="BK285" t="str">
        <f t="shared" si="45"/>
        <v>ок</v>
      </c>
      <c r="BL285">
        <f>IF('Form responses 1'!BG285=5,1,0)</f>
        <v>1</v>
      </c>
      <c r="BM285">
        <f>IF('Form responses 1'!BH285=5,1,0)</f>
        <v>1</v>
      </c>
      <c r="BN285">
        <f>IF('Form responses 1'!BI285=27,1,0)</f>
        <v>1</v>
      </c>
      <c r="BO285">
        <f>IF('Form responses 1'!BJ285=4,1,0)</f>
        <v>1</v>
      </c>
      <c r="BP285">
        <f>IF('Form responses 1'!BK285=29,1,0)</f>
        <v>1</v>
      </c>
      <c r="BQ285">
        <f>IF('Form responses 1'!BL285=20,1,0)</f>
        <v>1</v>
      </c>
      <c r="BR285">
        <f>IF('Form responses 1'!BM285="Семен потерял часть денег",1,0)</f>
        <v>1</v>
      </c>
      <c r="BS285">
        <f t="shared" si="46"/>
        <v>7</v>
      </c>
      <c r="BT285">
        <f t="shared" si="47"/>
        <v>1</v>
      </c>
      <c r="BU285">
        <f t="shared" si="48"/>
        <v>1</v>
      </c>
      <c r="BV285">
        <f t="shared" si="49"/>
        <v>0</v>
      </c>
    </row>
    <row r="286" spans="1:74" x14ac:dyDescent="0.25">
      <c r="A286">
        <f>IF('Form responses 1'!B286="Да",1,0)</f>
        <v>0</v>
      </c>
      <c r="B286">
        <f>IF('Form responses 1'!C286="Да",1,0)</f>
        <v>0</v>
      </c>
      <c r="C286">
        <f>IF('Form responses 1'!D286="Да",1,0)</f>
        <v>0</v>
      </c>
      <c r="D286">
        <f>IF('Form responses 1'!E286="Да",1,0)</f>
        <v>0</v>
      </c>
      <c r="E286">
        <f>IF('Form responses 1'!F286="Да",0,1)</f>
        <v>0</v>
      </c>
      <c r="F286">
        <f>IF('Form responses 1'!G286="Да",1,0)</f>
        <v>1</v>
      </c>
      <c r="G286">
        <f>IF('Form responses 1'!H286="Да",1,0)</f>
        <v>1</v>
      </c>
      <c r="H286">
        <f>IF('Form responses 1'!I286="Да",1,0)</f>
        <v>1</v>
      </c>
      <c r="I286">
        <f>IF('Form responses 1'!J286="Да",1,0)</f>
        <v>0</v>
      </c>
      <c r="J286">
        <f>IF('Form responses 1'!K286="Да",1,0)</f>
        <v>0</v>
      </c>
      <c r="K286">
        <f>IF('Form responses 1'!L286="Да",1,0)</f>
        <v>1</v>
      </c>
      <c r="L286">
        <f>IF('Form responses 1'!M286="Да",0,1)</f>
        <v>0</v>
      </c>
      <c r="M286">
        <f>IF('Form responses 1'!N286="Да",1,0)</f>
        <v>1</v>
      </c>
      <c r="N286">
        <f>IF('Form responses 1'!O286="Да",1,0)</f>
        <v>0</v>
      </c>
      <c r="O286">
        <f>IF('Form responses 1'!P286="Да",0,1)</f>
        <v>1</v>
      </c>
      <c r="P286">
        <f>IF('Form responses 1'!Q286="Да",1,0)</f>
        <v>1</v>
      </c>
      <c r="Q286">
        <f>IF('Form responses 1'!R286="Да",1,0)</f>
        <v>1</v>
      </c>
      <c r="R286">
        <f>IF('Form responses 1'!S286="Да",0,1)</f>
        <v>0</v>
      </c>
      <c r="S286">
        <f>IF('Form responses 1'!T286="Да",1,0)</f>
        <v>1</v>
      </c>
      <c r="T286">
        <f>IF('Form responses 1'!U286="Да",0,1)</f>
        <v>0</v>
      </c>
      <c r="U286">
        <f>IF('Form responses 1'!V286="Да",1,0)</f>
        <v>1</v>
      </c>
      <c r="V286">
        <f>IF('Form responses 1'!W286="Да",1,0)</f>
        <v>0</v>
      </c>
      <c r="W286">
        <f>IF('Form responses 1'!X286="Да",1,0)</f>
        <v>0</v>
      </c>
      <c r="X286">
        <f>IF('Form responses 1'!Y286="Да",1,0)</f>
        <v>0</v>
      </c>
      <c r="Y286">
        <f>IF('Form responses 1'!Z286="Да",1,0)</f>
        <v>0</v>
      </c>
      <c r="Z286">
        <f>IF('Form responses 1'!AA286="Да",1,0)</f>
        <v>1</v>
      </c>
      <c r="AA286">
        <f>IF('Form responses 1'!AB286="Да",1,0)</f>
        <v>0</v>
      </c>
      <c r="AB286">
        <f>IF('Form responses 1'!AC286="Да",1,0)</f>
        <v>1</v>
      </c>
      <c r="AC286">
        <f>IF('Form responses 1'!AD286="Да",0,1)</f>
        <v>1</v>
      </c>
      <c r="AD286">
        <f>IF('Form responses 1'!AE286="Да",0,1)</f>
        <v>0</v>
      </c>
      <c r="AE286">
        <f>IF('Form responses 1'!AF286="Да",1,0)</f>
        <v>1</v>
      </c>
      <c r="AF286">
        <f>IF('Form responses 1'!AG286="Да",0,1)</f>
        <v>1</v>
      </c>
      <c r="AG286">
        <f>IF('Form responses 1'!AH286="Да",1,0)</f>
        <v>0</v>
      </c>
      <c r="AH286">
        <f>IF('Form responses 1'!AI286="Да",0,1)</f>
        <v>0</v>
      </c>
      <c r="AI286">
        <f>IF('Form responses 1'!AJ286="Да",1,0)</f>
        <v>0</v>
      </c>
      <c r="AJ286">
        <f>IF('Form responses 1'!AK286="Да",1,0)</f>
        <v>1</v>
      </c>
      <c r="AK286">
        <f>IF('Form responses 1'!AL286="Да",0,1)</f>
        <v>1</v>
      </c>
      <c r="AL286">
        <f>IF('Form responses 1'!AM286="Да",1,0)</f>
        <v>1</v>
      </c>
      <c r="AM286">
        <f>IF('Form responses 1'!AN286="Да",1,0)</f>
        <v>1</v>
      </c>
      <c r="AN286">
        <f>IF('Form responses 1'!AO286="Да",1,0)</f>
        <v>0</v>
      </c>
      <c r="AO286">
        <f>IF('Form responses 1'!AP286="Да",0,1)</f>
        <v>1</v>
      </c>
      <c r="AP286">
        <f>IF('Form responses 1'!AQ286="Да",0,1)</f>
        <v>0</v>
      </c>
      <c r="AQ286">
        <f>IF('Form responses 1'!AR286="Да",1,0)</f>
        <v>0</v>
      </c>
      <c r="AR286">
        <f>IF('Form responses 1'!AS286="Да",1,0)</f>
        <v>0</v>
      </c>
      <c r="AS286">
        <f>IF('Form responses 1'!AT286="Да",1,0)</f>
        <v>1</v>
      </c>
      <c r="AT286">
        <f>IF('Form responses 1'!AU286="Да",1,0)</f>
        <v>1</v>
      </c>
      <c r="AU286">
        <f>IF('Form responses 1'!AV286="Да",1,0)</f>
        <v>1</v>
      </c>
      <c r="AV286">
        <f>IF('Form responses 1'!AW286="Да",0,1)</f>
        <v>0</v>
      </c>
      <c r="AW286">
        <f>IF('Form responses 1'!AX286="Да",1,0)</f>
        <v>1</v>
      </c>
      <c r="AX286">
        <f>IF('Form responses 1'!AY286="Да",1,0)</f>
        <v>1</v>
      </c>
      <c r="AY286">
        <f>IF('Form responses 1'!AZ286="Да",0,1)</f>
        <v>1</v>
      </c>
      <c r="AZ286">
        <f>IF('Form responses 1'!BA286="Да",1,0)</f>
        <v>0</v>
      </c>
      <c r="BA286">
        <f>IF('Form responses 1'!BB286="Да",1,0)</f>
        <v>1</v>
      </c>
      <c r="BB286">
        <f>IF('Form responses 1'!BC286="Да",0,1)</f>
        <v>0</v>
      </c>
      <c r="BC286">
        <f>IF('Form responses 1'!BD286="Да",1,0)</f>
        <v>1</v>
      </c>
      <c r="BD286">
        <f>IF('Form responses 1'!BE286="Да",1,0)</f>
        <v>0</v>
      </c>
      <c r="BE286">
        <f>IF('Form responses 1'!BF286="Да",1,0)</f>
        <v>0</v>
      </c>
      <c r="BF286">
        <f t="shared" si="41"/>
        <v>13</v>
      </c>
      <c r="BG286" t="str">
        <f t="shared" si="40"/>
        <v>3. амбиверт</v>
      </c>
      <c r="BH286">
        <f t="shared" si="42"/>
        <v>13</v>
      </c>
      <c r="BI286" t="str">
        <f t="shared" si="43"/>
        <v>3. средний</v>
      </c>
      <c r="BJ286">
        <f t="shared" si="44"/>
        <v>2</v>
      </c>
      <c r="BK286" t="str">
        <f t="shared" si="45"/>
        <v>ок</v>
      </c>
      <c r="BL286">
        <f>IF('Form responses 1'!BG286=5,1,0)</f>
        <v>1</v>
      </c>
      <c r="BM286">
        <f>IF('Form responses 1'!BH286=5,1,0)</f>
        <v>1</v>
      </c>
      <c r="BN286">
        <f>IF('Form responses 1'!BI286=27,1,0)</f>
        <v>1</v>
      </c>
      <c r="BO286">
        <f>IF('Form responses 1'!BJ286=4,1,0)</f>
        <v>1</v>
      </c>
      <c r="BP286">
        <f>IF('Form responses 1'!BK286=29,1,0)</f>
        <v>1</v>
      </c>
      <c r="BQ286">
        <f>IF('Form responses 1'!BL286=20,1,0)</f>
        <v>1</v>
      </c>
      <c r="BR286">
        <f>IF('Form responses 1'!BM286="Семен потерял часть денег",1,0)</f>
        <v>1</v>
      </c>
      <c r="BS286">
        <f t="shared" si="46"/>
        <v>7</v>
      </c>
      <c r="BT286">
        <f t="shared" si="47"/>
        <v>1</v>
      </c>
      <c r="BU286">
        <f t="shared" si="48"/>
        <v>1</v>
      </c>
      <c r="BV286">
        <f t="shared" si="49"/>
        <v>0</v>
      </c>
    </row>
    <row r="287" spans="1:74" x14ac:dyDescent="0.25">
      <c r="A287">
        <f>IF('Form responses 1'!B287="Да",1,0)</f>
        <v>1</v>
      </c>
      <c r="B287">
        <f>IF('Form responses 1'!C287="Да",1,0)</f>
        <v>1</v>
      </c>
      <c r="C287">
        <f>IF('Form responses 1'!D287="Да",1,0)</f>
        <v>0</v>
      </c>
      <c r="D287">
        <f>IF('Form responses 1'!E287="Да",1,0)</f>
        <v>1</v>
      </c>
      <c r="E287">
        <f>IF('Form responses 1'!F287="Да",0,1)</f>
        <v>0</v>
      </c>
      <c r="F287">
        <f>IF('Form responses 1'!G287="Да",1,0)</f>
        <v>1</v>
      </c>
      <c r="G287">
        <f>IF('Form responses 1'!H287="Да",1,0)</f>
        <v>0</v>
      </c>
      <c r="H287">
        <f>IF('Form responses 1'!I287="Да",1,0)</f>
        <v>0</v>
      </c>
      <c r="I287">
        <f>IF('Form responses 1'!J287="Да",1,0)</f>
        <v>1</v>
      </c>
      <c r="J287">
        <f>IF('Form responses 1'!K287="Да",1,0)</f>
        <v>0</v>
      </c>
      <c r="K287">
        <f>IF('Form responses 1'!L287="Да",1,0)</f>
        <v>0</v>
      </c>
      <c r="L287">
        <f>IF('Form responses 1'!M287="Да",0,1)</f>
        <v>1</v>
      </c>
      <c r="M287">
        <f>IF('Form responses 1'!N287="Да",1,0)</f>
        <v>0</v>
      </c>
      <c r="N287">
        <f>IF('Form responses 1'!O287="Да",1,0)</f>
        <v>0</v>
      </c>
      <c r="O287">
        <f>IF('Form responses 1'!P287="Да",0,1)</f>
        <v>1</v>
      </c>
      <c r="P287">
        <f>IF('Form responses 1'!Q287="Да",1,0)</f>
        <v>0</v>
      </c>
      <c r="Q287">
        <f>IF('Form responses 1'!R287="Да",1,0)</f>
        <v>0</v>
      </c>
      <c r="R287">
        <f>IF('Form responses 1'!S287="Да",0,1)</f>
        <v>0</v>
      </c>
      <c r="S287">
        <f>IF('Form responses 1'!T287="Да",1,0)</f>
        <v>1</v>
      </c>
      <c r="T287">
        <f>IF('Form responses 1'!U287="Да",0,1)</f>
        <v>0</v>
      </c>
      <c r="U287">
        <f>IF('Form responses 1'!V287="Да",1,0)</f>
        <v>1</v>
      </c>
      <c r="V287">
        <f>IF('Form responses 1'!W287="Да",1,0)</f>
        <v>0</v>
      </c>
      <c r="W287">
        <f>IF('Form responses 1'!X287="Да",1,0)</f>
        <v>1</v>
      </c>
      <c r="X287">
        <f>IF('Form responses 1'!Y287="Да",1,0)</f>
        <v>0</v>
      </c>
      <c r="Y287">
        <f>IF('Form responses 1'!Z287="Да",1,0)</f>
        <v>1</v>
      </c>
      <c r="Z287">
        <f>IF('Form responses 1'!AA287="Да",1,0)</f>
        <v>0</v>
      </c>
      <c r="AA287">
        <f>IF('Form responses 1'!AB287="Да",1,0)</f>
        <v>1</v>
      </c>
      <c r="AB287">
        <f>IF('Form responses 1'!AC287="Да",1,0)</f>
        <v>1</v>
      </c>
      <c r="AC287">
        <f>IF('Form responses 1'!AD287="Да",0,1)</f>
        <v>1</v>
      </c>
      <c r="AD287">
        <f>IF('Form responses 1'!AE287="Да",0,1)</f>
        <v>1</v>
      </c>
      <c r="AE287">
        <f>IF('Form responses 1'!AF287="Да",1,0)</f>
        <v>1</v>
      </c>
      <c r="AF287">
        <f>IF('Form responses 1'!AG287="Да",0,1)</f>
        <v>0</v>
      </c>
      <c r="AG287">
        <f>IF('Form responses 1'!AH287="Да",1,0)</f>
        <v>0</v>
      </c>
      <c r="AH287">
        <f>IF('Form responses 1'!AI287="Да",0,1)</f>
        <v>0</v>
      </c>
      <c r="AI287">
        <f>IF('Form responses 1'!AJ287="Да",1,0)</f>
        <v>0</v>
      </c>
      <c r="AJ287">
        <f>IF('Form responses 1'!AK287="Да",1,0)</f>
        <v>1</v>
      </c>
      <c r="AK287">
        <f>IF('Form responses 1'!AL287="Да",0,1)</f>
        <v>1</v>
      </c>
      <c r="AL287">
        <f>IF('Form responses 1'!AM287="Да",1,0)</f>
        <v>0</v>
      </c>
      <c r="AM287">
        <f>IF('Form responses 1'!AN287="Да",1,0)</f>
        <v>1</v>
      </c>
      <c r="AN287">
        <f>IF('Form responses 1'!AO287="Да",1,0)</f>
        <v>0</v>
      </c>
      <c r="AO287">
        <f>IF('Form responses 1'!AP287="Да",0,1)</f>
        <v>1</v>
      </c>
      <c r="AP287">
        <f>IF('Form responses 1'!AQ287="Да",0,1)</f>
        <v>1</v>
      </c>
      <c r="AQ287">
        <f>IF('Form responses 1'!AR287="Да",1,0)</f>
        <v>0</v>
      </c>
      <c r="AR287">
        <f>IF('Form responses 1'!AS287="Да",1,0)</f>
        <v>1</v>
      </c>
      <c r="AS287">
        <f>IF('Form responses 1'!AT287="Да",1,0)</f>
        <v>1</v>
      </c>
      <c r="AT287">
        <f>IF('Form responses 1'!AU287="Да",1,0)</f>
        <v>0</v>
      </c>
      <c r="AU287">
        <f>IF('Form responses 1'!AV287="Да",1,0)</f>
        <v>0</v>
      </c>
      <c r="AV287">
        <f>IF('Form responses 1'!AW287="Да",0,1)</f>
        <v>1</v>
      </c>
      <c r="AW287">
        <f>IF('Form responses 1'!AX287="Да",1,0)</f>
        <v>1</v>
      </c>
      <c r="AX287">
        <f>IF('Form responses 1'!AY287="Да",1,0)</f>
        <v>0</v>
      </c>
      <c r="AY287">
        <f>IF('Form responses 1'!AZ287="Да",0,1)</f>
        <v>1</v>
      </c>
      <c r="AZ287">
        <f>IF('Form responses 1'!BA287="Да",1,0)</f>
        <v>1</v>
      </c>
      <c r="BA287">
        <f>IF('Form responses 1'!BB287="Да",1,0)</f>
        <v>1</v>
      </c>
      <c r="BB287">
        <f>IF('Form responses 1'!BC287="Да",0,1)</f>
        <v>0</v>
      </c>
      <c r="BC287">
        <f>IF('Form responses 1'!BD287="Да",1,0)</f>
        <v>1</v>
      </c>
      <c r="BD287">
        <f>IF('Form responses 1'!BE287="Да",1,0)</f>
        <v>1</v>
      </c>
      <c r="BE287">
        <f>IF('Form responses 1'!BF287="Да",1,0)</f>
        <v>0</v>
      </c>
      <c r="BF287">
        <f t="shared" si="41"/>
        <v>13</v>
      </c>
      <c r="BG287" t="str">
        <f t="shared" si="40"/>
        <v>3. амбиверт</v>
      </c>
      <c r="BH287">
        <f t="shared" si="42"/>
        <v>11</v>
      </c>
      <c r="BI287" t="str">
        <f t="shared" si="43"/>
        <v>3. средний</v>
      </c>
      <c r="BJ287">
        <f t="shared" si="44"/>
        <v>6</v>
      </c>
      <c r="BK287" t="str">
        <f t="shared" si="45"/>
        <v>пздт</v>
      </c>
      <c r="BL287">
        <f>IF('Form responses 1'!BG287=5,1,0)</f>
        <v>1</v>
      </c>
      <c r="BM287">
        <f>IF('Form responses 1'!BH287=5,1,0)</f>
        <v>0</v>
      </c>
      <c r="BN287">
        <f>IF('Form responses 1'!BI287=27,1,0)</f>
        <v>0</v>
      </c>
      <c r="BO287">
        <f>IF('Form responses 1'!BJ287=4,1,0)</f>
        <v>0</v>
      </c>
      <c r="BP287">
        <f>IF('Form responses 1'!BK287=29,1,0)</f>
        <v>1</v>
      </c>
      <c r="BQ287">
        <f>IF('Form responses 1'!BL287=20,1,0)</f>
        <v>1</v>
      </c>
      <c r="BR287">
        <f>IF('Form responses 1'!BM287="Семен потерял часть денег",1,0)</f>
        <v>1</v>
      </c>
      <c r="BS287">
        <f t="shared" si="46"/>
        <v>4</v>
      </c>
      <c r="BT287">
        <f t="shared" si="47"/>
        <v>0</v>
      </c>
      <c r="BU287">
        <f t="shared" si="48"/>
        <v>0</v>
      </c>
      <c r="BV287">
        <f t="shared" si="49"/>
        <v>1</v>
      </c>
    </row>
    <row r="288" spans="1:74" x14ac:dyDescent="0.25">
      <c r="A288">
        <f>IF('Form responses 1'!B288="Да",1,0)</f>
        <v>0</v>
      </c>
      <c r="B288">
        <f>IF('Form responses 1'!C288="Да",1,0)</f>
        <v>0</v>
      </c>
      <c r="C288">
        <f>IF('Form responses 1'!D288="Да",1,0)</f>
        <v>0</v>
      </c>
      <c r="D288">
        <f>IF('Form responses 1'!E288="Да",1,0)</f>
        <v>1</v>
      </c>
      <c r="E288">
        <f>IF('Form responses 1'!F288="Да",0,1)</f>
        <v>0</v>
      </c>
      <c r="F288">
        <f>IF('Form responses 1'!G288="Да",1,0)</f>
        <v>0</v>
      </c>
      <c r="G288">
        <f>IF('Form responses 1'!H288="Да",1,0)</f>
        <v>0</v>
      </c>
      <c r="H288">
        <f>IF('Form responses 1'!I288="Да",1,0)</f>
        <v>1</v>
      </c>
      <c r="I288">
        <f>IF('Form responses 1'!J288="Да",1,0)</f>
        <v>1</v>
      </c>
      <c r="J288">
        <f>IF('Form responses 1'!K288="Да",1,0)</f>
        <v>0</v>
      </c>
      <c r="K288">
        <f>IF('Form responses 1'!L288="Да",1,0)</f>
        <v>1</v>
      </c>
      <c r="L288">
        <f>IF('Form responses 1'!M288="Да",0,1)</f>
        <v>0</v>
      </c>
      <c r="M288">
        <f>IF('Form responses 1'!N288="Да",1,0)</f>
        <v>0</v>
      </c>
      <c r="N288">
        <f>IF('Form responses 1'!O288="Да",1,0)</f>
        <v>0</v>
      </c>
      <c r="O288">
        <f>IF('Form responses 1'!P288="Да",0,1)</f>
        <v>0</v>
      </c>
      <c r="P288">
        <f>IF('Form responses 1'!Q288="Да",1,0)</f>
        <v>0</v>
      </c>
      <c r="Q288">
        <f>IF('Form responses 1'!R288="Да",1,0)</f>
        <v>0</v>
      </c>
      <c r="R288">
        <f>IF('Form responses 1'!S288="Да",0,1)</f>
        <v>0</v>
      </c>
      <c r="S288">
        <f>IF('Form responses 1'!T288="Да",1,0)</f>
        <v>1</v>
      </c>
      <c r="T288">
        <f>IF('Form responses 1'!U288="Да",0,1)</f>
        <v>0</v>
      </c>
      <c r="U288">
        <f>IF('Form responses 1'!V288="Да",1,0)</f>
        <v>0</v>
      </c>
      <c r="V288">
        <f>IF('Form responses 1'!W288="Да",1,0)</f>
        <v>1</v>
      </c>
      <c r="W288">
        <f>IF('Form responses 1'!X288="Да",1,0)</f>
        <v>0</v>
      </c>
      <c r="X288">
        <f>IF('Form responses 1'!Y288="Да",1,0)</f>
        <v>0</v>
      </c>
      <c r="Y288">
        <f>IF('Form responses 1'!Z288="Да",1,0)</f>
        <v>1</v>
      </c>
      <c r="Z288">
        <f>IF('Form responses 1'!AA288="Да",1,0)</f>
        <v>0</v>
      </c>
      <c r="AA288">
        <f>IF('Form responses 1'!AB288="Да",1,0)</f>
        <v>1</v>
      </c>
      <c r="AB288">
        <f>IF('Form responses 1'!AC288="Да",1,0)</f>
        <v>0</v>
      </c>
      <c r="AC288">
        <f>IF('Form responses 1'!AD288="Да",0,1)</f>
        <v>0</v>
      </c>
      <c r="AD288">
        <f>IF('Form responses 1'!AE288="Да",0,1)</f>
        <v>0</v>
      </c>
      <c r="AE288">
        <f>IF('Form responses 1'!AF288="Да",1,0)</f>
        <v>1</v>
      </c>
      <c r="AF288">
        <f>IF('Form responses 1'!AG288="Да",0,1)</f>
        <v>0</v>
      </c>
      <c r="AG288">
        <f>IF('Form responses 1'!AH288="Да",1,0)</f>
        <v>0</v>
      </c>
      <c r="AH288">
        <f>IF('Form responses 1'!AI288="Да",0,1)</f>
        <v>0</v>
      </c>
      <c r="AI288">
        <f>IF('Form responses 1'!AJ288="Да",1,0)</f>
        <v>0</v>
      </c>
      <c r="AJ288">
        <f>IF('Form responses 1'!AK288="Да",1,0)</f>
        <v>0</v>
      </c>
      <c r="AK288">
        <f>IF('Form responses 1'!AL288="Да",0,1)</f>
        <v>1</v>
      </c>
      <c r="AL288">
        <f>IF('Form responses 1'!AM288="Да",1,0)</f>
        <v>1</v>
      </c>
      <c r="AM288">
        <f>IF('Form responses 1'!AN288="Да",1,0)</f>
        <v>0</v>
      </c>
      <c r="AN288">
        <f>IF('Form responses 1'!AO288="Да",1,0)</f>
        <v>0</v>
      </c>
      <c r="AO288">
        <f>IF('Form responses 1'!AP288="Да",0,1)</f>
        <v>1</v>
      </c>
      <c r="AP288">
        <f>IF('Form responses 1'!AQ288="Да",0,1)</f>
        <v>0</v>
      </c>
      <c r="AQ288">
        <f>IF('Form responses 1'!AR288="Да",1,0)</f>
        <v>0</v>
      </c>
      <c r="AR288">
        <f>IF('Form responses 1'!AS288="Да",1,0)</f>
        <v>0</v>
      </c>
      <c r="AS288">
        <f>IF('Form responses 1'!AT288="Да",1,0)</f>
        <v>0</v>
      </c>
      <c r="AT288">
        <f>IF('Form responses 1'!AU288="Да",1,0)</f>
        <v>0</v>
      </c>
      <c r="AU288">
        <f>IF('Form responses 1'!AV288="Да",1,0)</f>
        <v>0</v>
      </c>
      <c r="AV288">
        <f>IF('Form responses 1'!AW288="Да",0,1)</f>
        <v>0</v>
      </c>
      <c r="AW288">
        <f>IF('Form responses 1'!AX288="Да",1,0)</f>
        <v>1</v>
      </c>
      <c r="AX288">
        <f>IF('Form responses 1'!AY288="Да",1,0)</f>
        <v>1</v>
      </c>
      <c r="AY288">
        <f>IF('Form responses 1'!AZ288="Да",0,1)</f>
        <v>0</v>
      </c>
      <c r="AZ288">
        <f>IF('Form responses 1'!BA288="Да",1,0)</f>
        <v>0</v>
      </c>
      <c r="BA288">
        <f>IF('Form responses 1'!BB288="Да",1,0)</f>
        <v>1</v>
      </c>
      <c r="BB288">
        <f>IF('Form responses 1'!BC288="Да",0,1)</f>
        <v>1</v>
      </c>
      <c r="BC288">
        <f>IF('Form responses 1'!BD288="Да",1,0)</f>
        <v>1</v>
      </c>
      <c r="BD288">
        <f>IF('Form responses 1'!BE288="Да",1,0)</f>
        <v>1</v>
      </c>
      <c r="BE288">
        <f>IF('Form responses 1'!BF288="Да",1,0)</f>
        <v>0</v>
      </c>
      <c r="BF288">
        <f t="shared" si="41"/>
        <v>9</v>
      </c>
      <c r="BG288" t="str">
        <f t="shared" si="40"/>
        <v>3. амбиверт</v>
      </c>
      <c r="BH288">
        <f t="shared" si="42"/>
        <v>8</v>
      </c>
      <c r="BI288" t="str">
        <f t="shared" si="43"/>
        <v>3. средний</v>
      </c>
      <c r="BJ288">
        <f t="shared" si="44"/>
        <v>1</v>
      </c>
      <c r="BK288" t="str">
        <f t="shared" si="45"/>
        <v>ок</v>
      </c>
      <c r="BL288">
        <f>IF('Form responses 1'!BG288=5,1,0)</f>
        <v>1</v>
      </c>
      <c r="BM288">
        <f>IF('Form responses 1'!BH288=5,1,0)</f>
        <v>1</v>
      </c>
      <c r="BN288">
        <f>IF('Form responses 1'!BI288=27,1,0)</f>
        <v>1</v>
      </c>
      <c r="BO288">
        <f>IF('Form responses 1'!BJ288=4,1,0)</f>
        <v>1</v>
      </c>
      <c r="BP288">
        <f>IF('Form responses 1'!BK288=29,1,0)</f>
        <v>1</v>
      </c>
      <c r="BQ288">
        <f>IF('Form responses 1'!BL288=20,1,0)</f>
        <v>0</v>
      </c>
      <c r="BR288">
        <f>IF('Form responses 1'!BM288="Семен потерял часть денег",1,0)</f>
        <v>1</v>
      </c>
      <c r="BS288">
        <f t="shared" si="46"/>
        <v>6</v>
      </c>
      <c r="BT288">
        <f t="shared" si="47"/>
        <v>0</v>
      </c>
      <c r="BU288">
        <f t="shared" si="48"/>
        <v>1</v>
      </c>
      <c r="BV288">
        <f t="shared" si="49"/>
        <v>0</v>
      </c>
    </row>
    <row r="289" spans="1:74" x14ac:dyDescent="0.25">
      <c r="A289">
        <f>IF('Form responses 1'!B289="Да",1,0)</f>
        <v>1</v>
      </c>
      <c r="B289">
        <f>IF('Form responses 1'!C289="Да",1,0)</f>
        <v>1</v>
      </c>
      <c r="C289">
        <f>IF('Form responses 1'!D289="Да",1,0)</f>
        <v>0</v>
      </c>
      <c r="D289">
        <f>IF('Form responses 1'!E289="Да",1,0)</f>
        <v>1</v>
      </c>
      <c r="E289">
        <f>IF('Form responses 1'!F289="Да",0,1)</f>
        <v>0</v>
      </c>
      <c r="F289">
        <f>IF('Form responses 1'!G289="Да",1,0)</f>
        <v>1</v>
      </c>
      <c r="G289">
        <f>IF('Form responses 1'!H289="Да",1,0)</f>
        <v>1</v>
      </c>
      <c r="H289">
        <f>IF('Form responses 1'!I289="Да",1,0)</f>
        <v>0</v>
      </c>
      <c r="I289">
        <f>IF('Form responses 1'!J289="Да",1,0)</f>
        <v>1</v>
      </c>
      <c r="J289">
        <f>IF('Form responses 1'!K289="Да",1,0)</f>
        <v>0</v>
      </c>
      <c r="K289">
        <f>IF('Form responses 1'!L289="Да",1,0)</f>
        <v>0</v>
      </c>
      <c r="L289">
        <f>IF('Form responses 1'!M289="Да",0,1)</f>
        <v>0</v>
      </c>
      <c r="M289">
        <f>IF('Form responses 1'!N289="Да",1,0)</f>
        <v>1</v>
      </c>
      <c r="N289">
        <f>IF('Form responses 1'!O289="Да",1,0)</f>
        <v>1</v>
      </c>
      <c r="O289">
        <f>IF('Form responses 1'!P289="Да",0,1)</f>
        <v>1</v>
      </c>
      <c r="P289">
        <f>IF('Form responses 1'!Q289="Да",1,0)</f>
        <v>1</v>
      </c>
      <c r="Q289">
        <f>IF('Form responses 1'!R289="Да",1,0)</f>
        <v>1</v>
      </c>
      <c r="R289">
        <f>IF('Form responses 1'!S289="Да",0,1)</f>
        <v>0</v>
      </c>
      <c r="S289">
        <f>IF('Form responses 1'!T289="Да",1,0)</f>
        <v>1</v>
      </c>
      <c r="T289">
        <f>IF('Form responses 1'!U289="Да",0,1)</f>
        <v>1</v>
      </c>
      <c r="U289">
        <f>IF('Form responses 1'!V289="Да",1,0)</f>
        <v>1</v>
      </c>
      <c r="V289">
        <f>IF('Form responses 1'!W289="Да",1,0)</f>
        <v>0</v>
      </c>
      <c r="W289">
        <f>IF('Form responses 1'!X289="Да",1,0)</f>
        <v>1</v>
      </c>
      <c r="X289">
        <f>IF('Form responses 1'!Y289="Да",1,0)</f>
        <v>1</v>
      </c>
      <c r="Y289">
        <f>IF('Form responses 1'!Z289="Да",1,0)</f>
        <v>1</v>
      </c>
      <c r="Z289">
        <f>IF('Form responses 1'!AA289="Да",1,0)</f>
        <v>0</v>
      </c>
      <c r="AA289">
        <f>IF('Form responses 1'!AB289="Да",1,0)</f>
        <v>1</v>
      </c>
      <c r="AB289">
        <f>IF('Form responses 1'!AC289="Да",1,0)</f>
        <v>1</v>
      </c>
      <c r="AC289">
        <f>IF('Form responses 1'!AD289="Да",0,1)</f>
        <v>1</v>
      </c>
      <c r="AD289">
        <f>IF('Form responses 1'!AE289="Да",0,1)</f>
        <v>1</v>
      </c>
      <c r="AE289">
        <f>IF('Form responses 1'!AF289="Да",1,0)</f>
        <v>1</v>
      </c>
      <c r="AF289">
        <f>IF('Form responses 1'!AG289="Да",0,1)</f>
        <v>0</v>
      </c>
      <c r="AG289">
        <f>IF('Form responses 1'!AH289="Да",1,0)</f>
        <v>1</v>
      </c>
      <c r="AH289">
        <f>IF('Form responses 1'!AI289="Да",0,1)</f>
        <v>0</v>
      </c>
      <c r="AI289">
        <f>IF('Form responses 1'!AJ289="Да",1,0)</f>
        <v>0</v>
      </c>
      <c r="AJ289">
        <f>IF('Form responses 1'!AK289="Да",1,0)</f>
        <v>1</v>
      </c>
      <c r="AK289">
        <f>IF('Form responses 1'!AL289="Да",0,1)</f>
        <v>1</v>
      </c>
      <c r="AL289">
        <f>IF('Form responses 1'!AM289="Да",1,0)</f>
        <v>0</v>
      </c>
      <c r="AM289">
        <f>IF('Form responses 1'!AN289="Да",1,0)</f>
        <v>1</v>
      </c>
      <c r="AN289">
        <f>IF('Form responses 1'!AO289="Да",1,0)</f>
        <v>0</v>
      </c>
      <c r="AO289">
        <f>IF('Form responses 1'!AP289="Да",0,1)</f>
        <v>1</v>
      </c>
      <c r="AP289">
        <f>IF('Form responses 1'!AQ289="Да",0,1)</f>
        <v>0</v>
      </c>
      <c r="AQ289">
        <f>IF('Form responses 1'!AR289="Да",1,0)</f>
        <v>0</v>
      </c>
      <c r="AR289">
        <f>IF('Form responses 1'!AS289="Да",1,0)</f>
        <v>0</v>
      </c>
      <c r="AS289">
        <f>IF('Form responses 1'!AT289="Да",1,0)</f>
        <v>0</v>
      </c>
      <c r="AT289">
        <f>IF('Form responses 1'!AU289="Да",1,0)</f>
        <v>1</v>
      </c>
      <c r="AU289">
        <f>IF('Form responses 1'!AV289="Да",1,0)</f>
        <v>0</v>
      </c>
      <c r="AV289">
        <f>IF('Form responses 1'!AW289="Да",0,1)</f>
        <v>0</v>
      </c>
      <c r="AW289">
        <f>IF('Form responses 1'!AX289="Да",1,0)</f>
        <v>1</v>
      </c>
      <c r="AX289">
        <f>IF('Form responses 1'!AY289="Да",1,0)</f>
        <v>0</v>
      </c>
      <c r="AY289">
        <f>IF('Form responses 1'!AZ289="Да",0,1)</f>
        <v>1</v>
      </c>
      <c r="AZ289">
        <f>IF('Form responses 1'!BA289="Да",1,0)</f>
        <v>0</v>
      </c>
      <c r="BA289">
        <f>IF('Form responses 1'!BB289="Да",1,0)</f>
        <v>1</v>
      </c>
      <c r="BB289">
        <f>IF('Form responses 1'!BC289="Да",0,1)</f>
        <v>1</v>
      </c>
      <c r="BC289">
        <f>IF('Form responses 1'!BD289="Да",1,0)</f>
        <v>0</v>
      </c>
      <c r="BD289">
        <f>IF('Form responses 1'!BE289="Да",1,0)</f>
        <v>0</v>
      </c>
      <c r="BE289">
        <f>IF('Form responses 1'!BF289="Да",1,0)</f>
        <v>0</v>
      </c>
      <c r="BF289">
        <f t="shared" si="41"/>
        <v>15</v>
      </c>
      <c r="BG289" t="str">
        <f t="shared" si="40"/>
        <v>3. амбиверт</v>
      </c>
      <c r="BH289">
        <f t="shared" si="42"/>
        <v>12</v>
      </c>
      <c r="BI289" t="str">
        <f t="shared" si="43"/>
        <v>3. средний</v>
      </c>
      <c r="BJ289">
        <f t="shared" si="44"/>
        <v>5</v>
      </c>
      <c r="BK289" t="str">
        <f t="shared" si="45"/>
        <v>пздт</v>
      </c>
      <c r="BL289">
        <f>IF('Form responses 1'!BG289=5,1,0)</f>
        <v>1</v>
      </c>
      <c r="BM289">
        <f>IF('Form responses 1'!BH289=5,1,0)</f>
        <v>1</v>
      </c>
      <c r="BN289">
        <f>IF('Form responses 1'!BI289=27,1,0)</f>
        <v>1</v>
      </c>
      <c r="BO289">
        <f>IF('Form responses 1'!BJ289=4,1,0)</f>
        <v>1</v>
      </c>
      <c r="BP289">
        <f>IF('Form responses 1'!BK289=29,1,0)</f>
        <v>1</v>
      </c>
      <c r="BQ289">
        <f>IF('Form responses 1'!BL289=20,1,0)</f>
        <v>1</v>
      </c>
      <c r="BR289">
        <f>IF('Form responses 1'!BM289="Семен потерял часть денег",1,0)</f>
        <v>0</v>
      </c>
      <c r="BS289">
        <f t="shared" si="46"/>
        <v>6</v>
      </c>
      <c r="BT289">
        <f t="shared" si="47"/>
        <v>0</v>
      </c>
      <c r="BU289">
        <f t="shared" si="48"/>
        <v>1</v>
      </c>
      <c r="BV289">
        <f t="shared" si="49"/>
        <v>0</v>
      </c>
    </row>
    <row r="290" spans="1:74" x14ac:dyDescent="0.25">
      <c r="A290">
        <f>IF('Form responses 1'!B290="Да",1,0)</f>
        <v>1</v>
      </c>
      <c r="B290">
        <f>IF('Form responses 1'!C290="Да",1,0)</f>
        <v>1</v>
      </c>
      <c r="C290">
        <f>IF('Form responses 1'!D290="Да",1,0)</f>
        <v>0</v>
      </c>
      <c r="D290">
        <f>IF('Form responses 1'!E290="Да",1,0)</f>
        <v>0</v>
      </c>
      <c r="E290">
        <f>IF('Form responses 1'!F290="Да",0,1)</f>
        <v>1</v>
      </c>
      <c r="F290">
        <f>IF('Form responses 1'!G290="Да",1,0)</f>
        <v>0</v>
      </c>
      <c r="G290">
        <f>IF('Form responses 1'!H290="Да",1,0)</f>
        <v>0</v>
      </c>
      <c r="H290">
        <f>IF('Form responses 1'!I290="Да",1,0)</f>
        <v>0</v>
      </c>
      <c r="I290">
        <f>IF('Form responses 1'!J290="Да",1,0)</f>
        <v>1</v>
      </c>
      <c r="J290">
        <f>IF('Form responses 1'!K290="Да",1,0)</f>
        <v>0</v>
      </c>
      <c r="K290">
        <f>IF('Form responses 1'!L290="Да",1,0)</f>
        <v>1</v>
      </c>
      <c r="L290">
        <f>IF('Form responses 1'!M290="Да",0,1)</f>
        <v>0</v>
      </c>
      <c r="M290">
        <f>IF('Form responses 1'!N290="Да",1,0)</f>
        <v>0</v>
      </c>
      <c r="N290">
        <f>IF('Form responses 1'!O290="Да",1,0)</f>
        <v>0</v>
      </c>
      <c r="O290">
        <f>IF('Form responses 1'!P290="Да",0,1)</f>
        <v>0</v>
      </c>
      <c r="P290">
        <f>IF('Form responses 1'!Q290="Да",1,0)</f>
        <v>0</v>
      </c>
      <c r="Q290">
        <f>IF('Form responses 1'!R290="Да",1,0)</f>
        <v>0</v>
      </c>
      <c r="R290">
        <f>IF('Form responses 1'!S290="Да",0,1)</f>
        <v>0</v>
      </c>
      <c r="S290">
        <f>IF('Form responses 1'!T290="Да",1,0)</f>
        <v>1</v>
      </c>
      <c r="T290">
        <f>IF('Form responses 1'!U290="Да",0,1)</f>
        <v>0</v>
      </c>
      <c r="U290">
        <f>IF('Form responses 1'!V290="Да",1,0)</f>
        <v>0</v>
      </c>
      <c r="V290">
        <f>IF('Form responses 1'!W290="Да",1,0)</f>
        <v>0</v>
      </c>
      <c r="W290">
        <f>IF('Form responses 1'!X290="Да",1,0)</f>
        <v>0</v>
      </c>
      <c r="X290">
        <f>IF('Form responses 1'!Y290="Да",1,0)</f>
        <v>0</v>
      </c>
      <c r="Y290">
        <f>IF('Form responses 1'!Z290="Да",1,0)</f>
        <v>1</v>
      </c>
      <c r="Z290">
        <f>IF('Form responses 1'!AA290="Да",1,0)</f>
        <v>0</v>
      </c>
      <c r="AA290">
        <f>IF('Form responses 1'!AB290="Да",1,0)</f>
        <v>1</v>
      </c>
      <c r="AB290">
        <f>IF('Form responses 1'!AC290="Да",1,0)</f>
        <v>0</v>
      </c>
      <c r="AC290">
        <f>IF('Form responses 1'!AD290="Да",0,1)</f>
        <v>0</v>
      </c>
      <c r="AD290">
        <f>IF('Form responses 1'!AE290="Да",0,1)</f>
        <v>0</v>
      </c>
      <c r="AE290">
        <f>IF('Form responses 1'!AF290="Да",1,0)</f>
        <v>0</v>
      </c>
      <c r="AF290">
        <f>IF('Form responses 1'!AG290="Да",0,1)</f>
        <v>0</v>
      </c>
      <c r="AG290">
        <f>IF('Form responses 1'!AH290="Да",1,0)</f>
        <v>1</v>
      </c>
      <c r="AH290">
        <f>IF('Form responses 1'!AI290="Да",0,1)</f>
        <v>0</v>
      </c>
      <c r="AI290">
        <f>IF('Form responses 1'!AJ290="Да",1,0)</f>
        <v>1</v>
      </c>
      <c r="AJ290">
        <f>IF('Form responses 1'!AK290="Да",1,0)</f>
        <v>0</v>
      </c>
      <c r="AK290">
        <f>IF('Form responses 1'!AL290="Да",0,1)</f>
        <v>0</v>
      </c>
      <c r="AL290">
        <f>IF('Form responses 1'!AM290="Да",1,0)</f>
        <v>1</v>
      </c>
      <c r="AM290">
        <f>IF('Form responses 1'!AN290="Да",1,0)</f>
        <v>1</v>
      </c>
      <c r="AN290">
        <f>IF('Form responses 1'!AO290="Да",1,0)</f>
        <v>0</v>
      </c>
      <c r="AO290">
        <f>IF('Form responses 1'!AP290="Да",0,1)</f>
        <v>0</v>
      </c>
      <c r="AP290">
        <f>IF('Form responses 1'!AQ290="Да",0,1)</f>
        <v>0</v>
      </c>
      <c r="AQ290">
        <f>IF('Form responses 1'!AR290="Да",1,0)</f>
        <v>0</v>
      </c>
      <c r="AR290">
        <f>IF('Form responses 1'!AS290="Да",1,0)</f>
        <v>0</v>
      </c>
      <c r="AS290">
        <f>IF('Form responses 1'!AT290="Да",1,0)</f>
        <v>0</v>
      </c>
      <c r="AT290">
        <f>IF('Form responses 1'!AU290="Да",1,0)</f>
        <v>0</v>
      </c>
      <c r="AU290">
        <f>IF('Form responses 1'!AV290="Да",1,0)</f>
        <v>0</v>
      </c>
      <c r="AV290">
        <f>IF('Form responses 1'!AW290="Да",0,1)</f>
        <v>0</v>
      </c>
      <c r="AW290">
        <f>IF('Form responses 1'!AX290="Да",1,0)</f>
        <v>1</v>
      </c>
      <c r="AX290">
        <f>IF('Form responses 1'!AY290="Да",1,0)</f>
        <v>0</v>
      </c>
      <c r="AY290">
        <f>IF('Form responses 1'!AZ290="Да",0,1)</f>
        <v>0</v>
      </c>
      <c r="AZ290">
        <f>IF('Form responses 1'!BA290="Да",1,0)</f>
        <v>0</v>
      </c>
      <c r="BA290">
        <f>IF('Form responses 1'!BB290="Да",1,0)</f>
        <v>0</v>
      </c>
      <c r="BB290">
        <f>IF('Form responses 1'!BC290="Да",0,1)</f>
        <v>0</v>
      </c>
      <c r="BC290">
        <f>IF('Form responses 1'!BD290="Да",1,0)</f>
        <v>1</v>
      </c>
      <c r="BD290">
        <f>IF('Form responses 1'!BE290="Да",1,0)</f>
        <v>1</v>
      </c>
      <c r="BE290">
        <f>IF('Form responses 1'!BF290="Да",1,0)</f>
        <v>0</v>
      </c>
      <c r="BF290">
        <f t="shared" si="41"/>
        <v>7</v>
      </c>
      <c r="BG290" t="str">
        <f t="shared" si="40"/>
        <v>4. интроверт</v>
      </c>
      <c r="BH290">
        <f t="shared" si="42"/>
        <v>8</v>
      </c>
      <c r="BI290" t="str">
        <f t="shared" si="43"/>
        <v>3. средний</v>
      </c>
      <c r="BJ290">
        <f t="shared" si="44"/>
        <v>0</v>
      </c>
      <c r="BK290" t="str">
        <f t="shared" si="45"/>
        <v>ок</v>
      </c>
      <c r="BL290">
        <f>IF('Form responses 1'!BG290=5,1,0)</f>
        <v>0</v>
      </c>
      <c r="BM290">
        <f>IF('Form responses 1'!BH290=5,1,0)</f>
        <v>0</v>
      </c>
      <c r="BN290">
        <f>IF('Form responses 1'!BI290=27,1,0)</f>
        <v>1</v>
      </c>
      <c r="BO290">
        <f>IF('Form responses 1'!BJ290=4,1,0)</f>
        <v>0</v>
      </c>
      <c r="BP290">
        <f>IF('Form responses 1'!BK290=29,1,0)</f>
        <v>0</v>
      </c>
      <c r="BQ290">
        <f>IF('Form responses 1'!BL290=20,1,0)</f>
        <v>0</v>
      </c>
      <c r="BR290">
        <f>IF('Form responses 1'!BM290="Семен потерял часть денег",1,0)</f>
        <v>0</v>
      </c>
      <c r="BS290">
        <f t="shared" si="46"/>
        <v>1</v>
      </c>
      <c r="BT290">
        <f t="shared" si="47"/>
        <v>0</v>
      </c>
      <c r="BU290">
        <f t="shared" si="48"/>
        <v>0</v>
      </c>
      <c r="BV290">
        <f t="shared" si="49"/>
        <v>1</v>
      </c>
    </row>
    <row r="291" spans="1:74" x14ac:dyDescent="0.25">
      <c r="A291">
        <f>IF('Form responses 1'!B291="Да",1,0)</f>
        <v>0</v>
      </c>
      <c r="B291">
        <f>IF('Form responses 1'!C291="Да",1,0)</f>
        <v>1</v>
      </c>
      <c r="C291">
        <f>IF('Form responses 1'!D291="Да",1,0)</f>
        <v>1</v>
      </c>
      <c r="D291">
        <f>IF('Form responses 1'!E291="Да",1,0)</f>
        <v>0</v>
      </c>
      <c r="E291">
        <f>IF('Form responses 1'!F291="Да",0,1)</f>
        <v>0</v>
      </c>
      <c r="F291">
        <f>IF('Form responses 1'!G291="Да",1,0)</f>
        <v>1</v>
      </c>
      <c r="G291">
        <f>IF('Form responses 1'!H291="Да",1,0)</f>
        <v>1</v>
      </c>
      <c r="H291">
        <f>IF('Form responses 1'!I291="Да",1,0)</f>
        <v>0</v>
      </c>
      <c r="I291">
        <f>IF('Form responses 1'!J291="Да",1,0)</f>
        <v>1</v>
      </c>
      <c r="J291">
        <f>IF('Form responses 1'!K291="Да",1,0)</f>
        <v>1</v>
      </c>
      <c r="K291">
        <f>IF('Form responses 1'!L291="Да",1,0)</f>
        <v>1</v>
      </c>
      <c r="L291">
        <f>IF('Form responses 1'!M291="Да",0,1)</f>
        <v>0</v>
      </c>
      <c r="M291">
        <f>IF('Form responses 1'!N291="Да",1,0)</f>
        <v>1</v>
      </c>
      <c r="N291">
        <f>IF('Form responses 1'!O291="Да",1,0)</f>
        <v>1</v>
      </c>
      <c r="O291">
        <f>IF('Form responses 1'!P291="Да",0,1)</f>
        <v>1</v>
      </c>
      <c r="P291">
        <f>IF('Form responses 1'!Q291="Да",1,0)</f>
        <v>1</v>
      </c>
      <c r="Q291">
        <f>IF('Form responses 1'!R291="Да",1,0)</f>
        <v>0</v>
      </c>
      <c r="R291">
        <f>IF('Form responses 1'!S291="Да",0,1)</f>
        <v>0</v>
      </c>
      <c r="S291">
        <f>IF('Form responses 1'!T291="Да",1,0)</f>
        <v>1</v>
      </c>
      <c r="T291">
        <f>IF('Form responses 1'!U291="Да",0,1)</f>
        <v>1</v>
      </c>
      <c r="U291">
        <f>IF('Form responses 1'!V291="Да",1,0)</f>
        <v>0</v>
      </c>
      <c r="V291">
        <f>IF('Form responses 1'!W291="Да",1,0)</f>
        <v>1</v>
      </c>
      <c r="W291">
        <f>IF('Form responses 1'!X291="Да",1,0)</f>
        <v>0</v>
      </c>
      <c r="X291">
        <f>IF('Form responses 1'!Y291="Да",1,0)</f>
        <v>1</v>
      </c>
      <c r="Y291">
        <f>IF('Form responses 1'!Z291="Да",1,0)</f>
        <v>1</v>
      </c>
      <c r="Z291">
        <f>IF('Form responses 1'!AA291="Да",1,0)</f>
        <v>1</v>
      </c>
      <c r="AA291">
        <f>IF('Form responses 1'!AB291="Да",1,0)</f>
        <v>1</v>
      </c>
      <c r="AB291">
        <f>IF('Form responses 1'!AC291="Да",1,0)</f>
        <v>1</v>
      </c>
      <c r="AC291">
        <f>IF('Form responses 1'!AD291="Да",0,1)</f>
        <v>1</v>
      </c>
      <c r="AD291">
        <f>IF('Form responses 1'!AE291="Да",0,1)</f>
        <v>1</v>
      </c>
      <c r="AE291">
        <f>IF('Form responses 1'!AF291="Да",1,0)</f>
        <v>1</v>
      </c>
      <c r="AF291">
        <f>IF('Form responses 1'!AG291="Да",0,1)</f>
        <v>0</v>
      </c>
      <c r="AG291">
        <f>IF('Form responses 1'!AH291="Да",1,0)</f>
        <v>0</v>
      </c>
      <c r="AH291">
        <f>IF('Form responses 1'!AI291="Да",0,1)</f>
        <v>0</v>
      </c>
      <c r="AI291">
        <f>IF('Form responses 1'!AJ291="Да",1,0)</f>
        <v>1</v>
      </c>
      <c r="AJ291">
        <f>IF('Form responses 1'!AK291="Да",1,0)</f>
        <v>0</v>
      </c>
      <c r="AK291">
        <f>IF('Form responses 1'!AL291="Да",0,1)</f>
        <v>0</v>
      </c>
      <c r="AL291">
        <f>IF('Form responses 1'!AM291="Да",1,0)</f>
        <v>0</v>
      </c>
      <c r="AM291">
        <f>IF('Form responses 1'!AN291="Да",1,0)</f>
        <v>1</v>
      </c>
      <c r="AN291">
        <f>IF('Form responses 1'!AO291="Да",1,0)</f>
        <v>0</v>
      </c>
      <c r="AO291">
        <f>IF('Form responses 1'!AP291="Да",0,1)</f>
        <v>0</v>
      </c>
      <c r="AP291">
        <f>IF('Form responses 1'!AQ291="Да",0,1)</f>
        <v>0</v>
      </c>
      <c r="AQ291">
        <f>IF('Form responses 1'!AR291="Да",1,0)</f>
        <v>0</v>
      </c>
      <c r="AR291">
        <f>IF('Form responses 1'!AS291="Да",1,0)</f>
        <v>0</v>
      </c>
      <c r="AS291">
        <f>IF('Form responses 1'!AT291="Да",1,0)</f>
        <v>1</v>
      </c>
      <c r="AT291">
        <f>IF('Form responses 1'!AU291="Да",1,0)</f>
        <v>0</v>
      </c>
      <c r="AU291">
        <f>IF('Form responses 1'!AV291="Да",1,0)</f>
        <v>1</v>
      </c>
      <c r="AV291">
        <f>IF('Form responses 1'!AW291="Да",0,1)</f>
        <v>1</v>
      </c>
      <c r="AW291">
        <f>IF('Form responses 1'!AX291="Да",1,0)</f>
        <v>0</v>
      </c>
      <c r="AX291">
        <f>IF('Form responses 1'!AY291="Да",1,0)</f>
        <v>1</v>
      </c>
      <c r="AY291">
        <f>IF('Form responses 1'!AZ291="Да",0,1)</f>
        <v>0</v>
      </c>
      <c r="AZ291">
        <f>IF('Form responses 1'!BA291="Да",1,0)</f>
        <v>1</v>
      </c>
      <c r="BA291">
        <f>IF('Form responses 1'!BB291="Да",1,0)</f>
        <v>1</v>
      </c>
      <c r="BB291">
        <f>IF('Form responses 1'!BC291="Да",0,1)</f>
        <v>1</v>
      </c>
      <c r="BC291">
        <f>IF('Form responses 1'!BD291="Да",1,0)</f>
        <v>1</v>
      </c>
      <c r="BD291">
        <f>IF('Form responses 1'!BE291="Да",1,0)</f>
        <v>1</v>
      </c>
      <c r="BE291">
        <f>IF('Form responses 1'!BF291="Да",1,0)</f>
        <v>0</v>
      </c>
      <c r="BF291">
        <f t="shared" si="41"/>
        <v>12</v>
      </c>
      <c r="BG291" t="str">
        <f t="shared" si="40"/>
        <v>3. амбиверт</v>
      </c>
      <c r="BH291">
        <f t="shared" si="42"/>
        <v>16</v>
      </c>
      <c r="BI291" t="str">
        <f t="shared" si="43"/>
        <v>2. Высокий</v>
      </c>
      <c r="BJ291">
        <f t="shared" si="44"/>
        <v>5</v>
      </c>
      <c r="BK291" t="str">
        <f t="shared" si="45"/>
        <v>пздт</v>
      </c>
      <c r="BL291">
        <f>IF('Form responses 1'!BG291=5,1,0)</f>
        <v>1</v>
      </c>
      <c r="BM291">
        <f>IF('Form responses 1'!BH291=5,1,0)</f>
        <v>1</v>
      </c>
      <c r="BN291">
        <f>IF('Form responses 1'!BI291=27,1,0)</f>
        <v>1</v>
      </c>
      <c r="BO291">
        <f>IF('Form responses 1'!BJ291=4,1,0)</f>
        <v>1</v>
      </c>
      <c r="BP291">
        <f>IF('Form responses 1'!BK291=29,1,0)</f>
        <v>1</v>
      </c>
      <c r="BQ291">
        <f>IF('Form responses 1'!BL291=20,1,0)</f>
        <v>1</v>
      </c>
      <c r="BR291">
        <f>IF('Form responses 1'!BM291="Семен потерял часть денег",1,0)</f>
        <v>1</v>
      </c>
      <c r="BS291">
        <f t="shared" si="46"/>
        <v>7</v>
      </c>
      <c r="BT291">
        <f t="shared" si="47"/>
        <v>1</v>
      </c>
      <c r="BU291">
        <f t="shared" si="48"/>
        <v>1</v>
      </c>
      <c r="BV291">
        <f t="shared" si="49"/>
        <v>0</v>
      </c>
    </row>
    <row r="292" spans="1:74" x14ac:dyDescent="0.25">
      <c r="A292">
        <f>IF('Form responses 1'!B292="Да",1,0)</f>
        <v>1</v>
      </c>
      <c r="B292">
        <f>IF('Form responses 1'!C292="Да",1,0)</f>
        <v>0</v>
      </c>
      <c r="C292">
        <f>IF('Form responses 1'!D292="Да",1,0)</f>
        <v>0</v>
      </c>
      <c r="D292">
        <f>IF('Form responses 1'!E292="Да",1,0)</f>
        <v>0</v>
      </c>
      <c r="E292">
        <f>IF('Form responses 1'!F292="Да",0,1)</f>
        <v>0</v>
      </c>
      <c r="F292">
        <f>IF('Form responses 1'!G292="Да",1,0)</f>
        <v>1</v>
      </c>
      <c r="G292">
        <f>IF('Form responses 1'!H292="Да",1,0)</f>
        <v>1</v>
      </c>
      <c r="H292">
        <f>IF('Form responses 1'!I292="Да",1,0)</f>
        <v>1</v>
      </c>
      <c r="I292">
        <f>IF('Form responses 1'!J292="Да",1,0)</f>
        <v>1</v>
      </c>
      <c r="J292">
        <f>IF('Form responses 1'!K292="Да",1,0)</f>
        <v>0</v>
      </c>
      <c r="K292">
        <f>IF('Form responses 1'!L292="Да",1,0)</f>
        <v>0</v>
      </c>
      <c r="L292">
        <f>IF('Form responses 1'!M292="Да",0,1)</f>
        <v>0</v>
      </c>
      <c r="M292">
        <f>IF('Form responses 1'!N292="Да",1,0)</f>
        <v>0</v>
      </c>
      <c r="N292">
        <f>IF('Form responses 1'!O292="Да",1,0)</f>
        <v>1</v>
      </c>
      <c r="O292">
        <f>IF('Form responses 1'!P292="Да",0,1)</f>
        <v>1</v>
      </c>
      <c r="P292">
        <f>IF('Form responses 1'!Q292="Да",1,0)</f>
        <v>0</v>
      </c>
      <c r="Q292">
        <f>IF('Form responses 1'!R292="Да",1,0)</f>
        <v>1</v>
      </c>
      <c r="R292">
        <f>IF('Form responses 1'!S292="Да",0,1)</f>
        <v>0</v>
      </c>
      <c r="S292">
        <f>IF('Form responses 1'!T292="Да",1,0)</f>
        <v>1</v>
      </c>
      <c r="T292">
        <f>IF('Form responses 1'!U292="Да",0,1)</f>
        <v>0</v>
      </c>
      <c r="U292">
        <f>IF('Form responses 1'!V292="Да",1,0)</f>
        <v>1</v>
      </c>
      <c r="V292">
        <f>IF('Form responses 1'!W292="Да",1,0)</f>
        <v>0</v>
      </c>
      <c r="W292">
        <f>IF('Form responses 1'!X292="Да",1,0)</f>
        <v>1</v>
      </c>
      <c r="X292">
        <f>IF('Form responses 1'!Y292="Да",1,0)</f>
        <v>1</v>
      </c>
      <c r="Y292">
        <f>IF('Form responses 1'!Z292="Да",1,0)</f>
        <v>1</v>
      </c>
      <c r="Z292">
        <f>IF('Form responses 1'!AA292="Да",1,0)</f>
        <v>0</v>
      </c>
      <c r="AA292">
        <f>IF('Form responses 1'!AB292="Да",1,0)</f>
        <v>1</v>
      </c>
      <c r="AB292">
        <f>IF('Form responses 1'!AC292="Да",1,0)</f>
        <v>1</v>
      </c>
      <c r="AC292">
        <f>IF('Form responses 1'!AD292="Да",0,1)</f>
        <v>1</v>
      </c>
      <c r="AD292">
        <f>IF('Form responses 1'!AE292="Да",0,1)</f>
        <v>0</v>
      </c>
      <c r="AE292">
        <f>IF('Form responses 1'!AF292="Да",1,0)</f>
        <v>1</v>
      </c>
      <c r="AF292">
        <f>IF('Form responses 1'!AG292="Да",0,1)</f>
        <v>1</v>
      </c>
      <c r="AG292">
        <f>IF('Form responses 1'!AH292="Да",1,0)</f>
        <v>1</v>
      </c>
      <c r="AH292">
        <f>IF('Form responses 1'!AI292="Да",0,1)</f>
        <v>0</v>
      </c>
      <c r="AI292">
        <f>IF('Form responses 1'!AJ292="Да",1,0)</f>
        <v>0</v>
      </c>
      <c r="AJ292">
        <f>IF('Form responses 1'!AK292="Да",1,0)</f>
        <v>0</v>
      </c>
      <c r="AK292">
        <f>IF('Form responses 1'!AL292="Да",0,1)</f>
        <v>0</v>
      </c>
      <c r="AL292">
        <f>IF('Form responses 1'!AM292="Да",1,0)</f>
        <v>0</v>
      </c>
      <c r="AM292">
        <f>IF('Form responses 1'!AN292="Да",1,0)</f>
        <v>1</v>
      </c>
      <c r="AN292">
        <f>IF('Form responses 1'!AO292="Да",1,0)</f>
        <v>1</v>
      </c>
      <c r="AO292">
        <f>IF('Form responses 1'!AP292="Да",0,1)</f>
        <v>1</v>
      </c>
      <c r="AP292">
        <f>IF('Form responses 1'!AQ292="Да",0,1)</f>
        <v>0</v>
      </c>
      <c r="AQ292">
        <f>IF('Form responses 1'!AR292="Да",1,0)</f>
        <v>0</v>
      </c>
      <c r="AR292">
        <f>IF('Form responses 1'!AS292="Да",1,0)</f>
        <v>0</v>
      </c>
      <c r="AS292">
        <f>IF('Form responses 1'!AT292="Да",1,0)</f>
        <v>0</v>
      </c>
      <c r="AT292">
        <f>IF('Form responses 1'!AU292="Да",1,0)</f>
        <v>1</v>
      </c>
      <c r="AU292">
        <f>IF('Form responses 1'!AV292="Да",1,0)</f>
        <v>0</v>
      </c>
      <c r="AV292">
        <f>IF('Form responses 1'!AW292="Да",0,1)</f>
        <v>0</v>
      </c>
      <c r="AW292">
        <f>IF('Form responses 1'!AX292="Да",1,0)</f>
        <v>0</v>
      </c>
      <c r="AX292">
        <f>IF('Form responses 1'!AY292="Да",1,0)</f>
        <v>1</v>
      </c>
      <c r="AY292">
        <f>IF('Form responses 1'!AZ292="Да",0,1)</f>
        <v>1</v>
      </c>
      <c r="AZ292">
        <f>IF('Form responses 1'!BA292="Да",1,0)</f>
        <v>0</v>
      </c>
      <c r="BA292">
        <f>IF('Form responses 1'!BB292="Да",1,0)</f>
        <v>1</v>
      </c>
      <c r="BB292">
        <f>IF('Form responses 1'!BC292="Да",0,1)</f>
        <v>0</v>
      </c>
      <c r="BC292">
        <f>IF('Form responses 1'!BD292="Да",1,0)</f>
        <v>1</v>
      </c>
      <c r="BD292">
        <f>IF('Form responses 1'!BE292="Да",1,0)</f>
        <v>0</v>
      </c>
      <c r="BE292">
        <f>IF('Form responses 1'!BF292="Да",1,0)</f>
        <v>1</v>
      </c>
      <c r="BF292">
        <f t="shared" si="41"/>
        <v>13</v>
      </c>
      <c r="BG292" t="str">
        <f t="shared" si="40"/>
        <v>3. амбиверт</v>
      </c>
      <c r="BH292">
        <f t="shared" si="42"/>
        <v>13</v>
      </c>
      <c r="BI292" t="str">
        <f t="shared" si="43"/>
        <v>3. средний</v>
      </c>
      <c r="BJ292">
        <f t="shared" si="44"/>
        <v>2</v>
      </c>
      <c r="BK292" t="str">
        <f t="shared" si="45"/>
        <v>ок</v>
      </c>
      <c r="BL292">
        <f>IF('Form responses 1'!BG292=5,1,0)</f>
        <v>0</v>
      </c>
      <c r="BM292">
        <f>IF('Form responses 1'!BH292=5,1,0)</f>
        <v>1</v>
      </c>
      <c r="BN292">
        <f>IF('Form responses 1'!BI292=27,1,0)</f>
        <v>0</v>
      </c>
      <c r="BO292">
        <f>IF('Form responses 1'!BJ292=4,1,0)</f>
        <v>0</v>
      </c>
      <c r="BP292">
        <f>IF('Form responses 1'!BK292=29,1,0)</f>
        <v>0</v>
      </c>
      <c r="BQ292">
        <f>IF('Form responses 1'!BL292=20,1,0)</f>
        <v>1</v>
      </c>
      <c r="BR292">
        <f>IF('Form responses 1'!BM292="Семен потерял часть денег",1,0)</f>
        <v>0</v>
      </c>
      <c r="BS292">
        <f t="shared" si="46"/>
        <v>2</v>
      </c>
      <c r="BT292">
        <f t="shared" si="47"/>
        <v>0</v>
      </c>
      <c r="BU292">
        <f t="shared" si="48"/>
        <v>0</v>
      </c>
      <c r="BV292">
        <f t="shared" si="49"/>
        <v>1</v>
      </c>
    </row>
    <row r="293" spans="1:74" x14ac:dyDescent="0.25">
      <c r="A293">
        <f>IF('Form responses 1'!B293="Да",1,0)</f>
        <v>1</v>
      </c>
      <c r="B293">
        <f>IF('Form responses 1'!C293="Да",1,0)</f>
        <v>1</v>
      </c>
      <c r="C293">
        <f>IF('Form responses 1'!D293="Да",1,0)</f>
        <v>0</v>
      </c>
      <c r="D293">
        <f>IF('Form responses 1'!E293="Да",1,0)</f>
        <v>1</v>
      </c>
      <c r="E293">
        <f>IF('Form responses 1'!F293="Да",0,1)</f>
        <v>0</v>
      </c>
      <c r="F293">
        <f>IF('Form responses 1'!G293="Да",1,0)</f>
        <v>0</v>
      </c>
      <c r="G293">
        <f>IF('Form responses 1'!H293="Да",1,0)</f>
        <v>1</v>
      </c>
      <c r="H293">
        <f>IF('Form responses 1'!I293="Да",1,0)</f>
        <v>1</v>
      </c>
      <c r="I293">
        <f>IF('Form responses 1'!J293="Да",1,0)</f>
        <v>1</v>
      </c>
      <c r="J293">
        <f>IF('Form responses 1'!K293="Да",1,0)</f>
        <v>0</v>
      </c>
      <c r="K293">
        <f>IF('Form responses 1'!L293="Да",1,0)</f>
        <v>1</v>
      </c>
      <c r="L293">
        <f>IF('Form responses 1'!M293="Да",0,1)</f>
        <v>0</v>
      </c>
      <c r="M293">
        <f>IF('Form responses 1'!N293="Да",1,0)</f>
        <v>1</v>
      </c>
      <c r="N293">
        <f>IF('Form responses 1'!O293="Да",1,0)</f>
        <v>1</v>
      </c>
      <c r="O293">
        <f>IF('Form responses 1'!P293="Да",0,1)</f>
        <v>1</v>
      </c>
      <c r="P293">
        <f>IF('Form responses 1'!Q293="Да",1,0)</f>
        <v>1</v>
      </c>
      <c r="Q293">
        <f>IF('Form responses 1'!R293="Да",1,0)</f>
        <v>1</v>
      </c>
      <c r="R293">
        <f>IF('Form responses 1'!S293="Да",0,1)</f>
        <v>0</v>
      </c>
      <c r="S293">
        <f>IF('Form responses 1'!T293="Да",1,0)</f>
        <v>1</v>
      </c>
      <c r="T293">
        <f>IF('Form responses 1'!U293="Да",0,1)</f>
        <v>1</v>
      </c>
      <c r="U293">
        <f>IF('Form responses 1'!V293="Да",1,0)</f>
        <v>1</v>
      </c>
      <c r="V293">
        <f>IF('Form responses 1'!W293="Да",1,0)</f>
        <v>0</v>
      </c>
      <c r="W293">
        <f>IF('Form responses 1'!X293="Да",1,0)</f>
        <v>1</v>
      </c>
      <c r="X293">
        <f>IF('Form responses 1'!Y293="Да",1,0)</f>
        <v>1</v>
      </c>
      <c r="Y293">
        <f>IF('Form responses 1'!Z293="Да",1,0)</f>
        <v>0</v>
      </c>
      <c r="Z293">
        <f>IF('Form responses 1'!AA293="Да",1,0)</f>
        <v>0</v>
      </c>
      <c r="AA293">
        <f>IF('Form responses 1'!AB293="Да",1,0)</f>
        <v>0</v>
      </c>
      <c r="AB293">
        <f>IF('Form responses 1'!AC293="Да",1,0)</f>
        <v>0</v>
      </c>
      <c r="AC293">
        <f>IF('Form responses 1'!AD293="Да",0,1)</f>
        <v>1</v>
      </c>
      <c r="AD293">
        <f>IF('Form responses 1'!AE293="Да",0,1)</f>
        <v>0</v>
      </c>
      <c r="AE293">
        <f>IF('Form responses 1'!AF293="Да",1,0)</f>
        <v>1</v>
      </c>
      <c r="AF293">
        <f>IF('Form responses 1'!AG293="Да",0,1)</f>
        <v>0</v>
      </c>
      <c r="AG293">
        <f>IF('Form responses 1'!AH293="Да",1,0)</f>
        <v>0</v>
      </c>
      <c r="AH293">
        <f>IF('Form responses 1'!AI293="Да",0,1)</f>
        <v>1</v>
      </c>
      <c r="AI293">
        <f>IF('Form responses 1'!AJ293="Да",1,0)</f>
        <v>0</v>
      </c>
      <c r="AJ293">
        <f>IF('Form responses 1'!AK293="Да",1,0)</f>
        <v>0</v>
      </c>
      <c r="AK293">
        <f>IF('Form responses 1'!AL293="Да",0,1)</f>
        <v>0</v>
      </c>
      <c r="AL293">
        <f>IF('Form responses 1'!AM293="Да",1,0)</f>
        <v>1</v>
      </c>
      <c r="AM293">
        <f>IF('Form responses 1'!AN293="Да",1,0)</f>
        <v>0</v>
      </c>
      <c r="AN293">
        <f>IF('Form responses 1'!AO293="Да",1,0)</f>
        <v>0</v>
      </c>
      <c r="AO293">
        <f>IF('Form responses 1'!AP293="Да",0,1)</f>
        <v>0</v>
      </c>
      <c r="AP293">
        <f>IF('Form responses 1'!AQ293="Да",0,1)</f>
        <v>0</v>
      </c>
      <c r="AQ293">
        <f>IF('Form responses 1'!AR293="Да",1,0)</f>
        <v>0</v>
      </c>
      <c r="AR293">
        <f>IF('Form responses 1'!AS293="Да",1,0)</f>
        <v>1</v>
      </c>
      <c r="AS293">
        <f>IF('Form responses 1'!AT293="Да",1,0)</f>
        <v>0</v>
      </c>
      <c r="AT293">
        <f>IF('Form responses 1'!AU293="Да",1,0)</f>
        <v>1</v>
      </c>
      <c r="AU293">
        <f>IF('Form responses 1'!AV293="Да",1,0)</f>
        <v>1</v>
      </c>
      <c r="AV293">
        <f>IF('Form responses 1'!AW293="Да",0,1)</f>
        <v>0</v>
      </c>
      <c r="AW293">
        <f>IF('Form responses 1'!AX293="Да",1,0)</f>
        <v>0</v>
      </c>
      <c r="AX293">
        <f>IF('Form responses 1'!AY293="Да",1,0)</f>
        <v>1</v>
      </c>
      <c r="AY293">
        <f>IF('Form responses 1'!AZ293="Да",0,1)</f>
        <v>0</v>
      </c>
      <c r="AZ293">
        <f>IF('Form responses 1'!BA293="Да",1,0)</f>
        <v>1</v>
      </c>
      <c r="BA293">
        <f>IF('Form responses 1'!BB293="Да",1,0)</f>
        <v>1</v>
      </c>
      <c r="BB293">
        <f>IF('Form responses 1'!BC293="Да",0,1)</f>
        <v>0</v>
      </c>
      <c r="BC293">
        <f>IF('Form responses 1'!BD293="Да",1,0)</f>
        <v>1</v>
      </c>
      <c r="BD293">
        <f>IF('Form responses 1'!BE293="Да",1,0)</f>
        <v>1</v>
      </c>
      <c r="BE293">
        <f>IF('Form responses 1'!BF293="Да",1,0)</f>
        <v>0</v>
      </c>
      <c r="BF293">
        <f t="shared" si="41"/>
        <v>12</v>
      </c>
      <c r="BG293" t="str">
        <f t="shared" si="40"/>
        <v>3. амбиверт</v>
      </c>
      <c r="BH293">
        <f t="shared" si="42"/>
        <v>16</v>
      </c>
      <c r="BI293" t="str">
        <f t="shared" si="43"/>
        <v>2. Высокий</v>
      </c>
      <c r="BJ293">
        <f t="shared" si="44"/>
        <v>1</v>
      </c>
      <c r="BK293" t="str">
        <f t="shared" si="45"/>
        <v>ок</v>
      </c>
      <c r="BL293">
        <f>IF('Form responses 1'!BG293=5,1,0)</f>
        <v>1</v>
      </c>
      <c r="BM293">
        <f>IF('Form responses 1'!BH293=5,1,0)</f>
        <v>0</v>
      </c>
      <c r="BN293">
        <f>IF('Form responses 1'!BI293=27,1,0)</f>
        <v>1</v>
      </c>
      <c r="BO293">
        <f>IF('Form responses 1'!BJ293=4,1,0)</f>
        <v>1</v>
      </c>
      <c r="BP293">
        <f>IF('Form responses 1'!BK293=29,1,0)</f>
        <v>1</v>
      </c>
      <c r="BQ293">
        <f>IF('Form responses 1'!BL293=20,1,0)</f>
        <v>0</v>
      </c>
      <c r="BR293">
        <f>IF('Form responses 1'!BM293="Семен потерял часть денег",1,0)</f>
        <v>1</v>
      </c>
      <c r="BS293">
        <f t="shared" si="46"/>
        <v>5</v>
      </c>
      <c r="BT293">
        <f t="shared" si="47"/>
        <v>0</v>
      </c>
      <c r="BU293">
        <f t="shared" si="48"/>
        <v>0</v>
      </c>
      <c r="BV293">
        <f t="shared" si="49"/>
        <v>0</v>
      </c>
    </row>
    <row r="294" spans="1:74" x14ac:dyDescent="0.25">
      <c r="A294">
        <f>IF('Form responses 1'!B294="Да",1,0)</f>
        <v>0</v>
      </c>
      <c r="B294">
        <f>IF('Form responses 1'!C294="Да",1,0)</f>
        <v>0</v>
      </c>
      <c r="C294">
        <f>IF('Form responses 1'!D294="Да",1,0)</f>
        <v>1</v>
      </c>
      <c r="D294">
        <f>IF('Form responses 1'!E294="Да",1,0)</f>
        <v>1</v>
      </c>
      <c r="E294">
        <f>IF('Form responses 1'!F294="Да",0,1)</f>
        <v>0</v>
      </c>
      <c r="F294">
        <f>IF('Form responses 1'!G294="Да",1,0)</f>
        <v>1</v>
      </c>
      <c r="G294">
        <f>IF('Form responses 1'!H294="Да",1,0)</f>
        <v>0</v>
      </c>
      <c r="H294">
        <f>IF('Form responses 1'!I294="Да",1,0)</f>
        <v>1</v>
      </c>
      <c r="I294">
        <f>IF('Form responses 1'!J294="Да",1,0)</f>
        <v>0</v>
      </c>
      <c r="J294">
        <f>IF('Form responses 1'!K294="Да",1,0)</f>
        <v>0</v>
      </c>
      <c r="K294">
        <f>IF('Form responses 1'!L294="Да",1,0)</f>
        <v>1</v>
      </c>
      <c r="L294">
        <f>IF('Form responses 1'!M294="Да",0,1)</f>
        <v>0</v>
      </c>
      <c r="M294">
        <f>IF('Form responses 1'!N294="Да",1,0)</f>
        <v>0</v>
      </c>
      <c r="N294">
        <f>IF('Form responses 1'!O294="Да",1,0)</f>
        <v>0</v>
      </c>
      <c r="O294">
        <f>IF('Form responses 1'!P294="Да",0,1)</f>
        <v>0</v>
      </c>
      <c r="P294">
        <f>IF('Form responses 1'!Q294="Да",1,0)</f>
        <v>0</v>
      </c>
      <c r="Q294">
        <f>IF('Form responses 1'!R294="Да",1,0)</f>
        <v>0</v>
      </c>
      <c r="R294">
        <f>IF('Form responses 1'!S294="Да",0,1)</f>
        <v>0</v>
      </c>
      <c r="S294">
        <f>IF('Form responses 1'!T294="Да",1,0)</f>
        <v>0</v>
      </c>
      <c r="T294">
        <f>IF('Form responses 1'!U294="Да",0,1)</f>
        <v>0</v>
      </c>
      <c r="U294">
        <f>IF('Form responses 1'!V294="Да",1,0)</f>
        <v>1</v>
      </c>
      <c r="V294">
        <f>IF('Form responses 1'!W294="Да",1,0)</f>
        <v>0</v>
      </c>
      <c r="W294">
        <f>IF('Form responses 1'!X294="Да",1,0)</f>
        <v>0</v>
      </c>
      <c r="X294">
        <f>IF('Form responses 1'!Y294="Да",1,0)</f>
        <v>0</v>
      </c>
      <c r="Y294">
        <f>IF('Form responses 1'!Z294="Да",1,0)</f>
        <v>0</v>
      </c>
      <c r="Z294">
        <f>IF('Form responses 1'!AA294="Да",1,0)</f>
        <v>0</v>
      </c>
      <c r="AA294">
        <f>IF('Form responses 1'!AB294="Да",1,0)</f>
        <v>0</v>
      </c>
      <c r="AB294">
        <f>IF('Form responses 1'!AC294="Да",1,0)</f>
        <v>1</v>
      </c>
      <c r="AC294">
        <f>IF('Form responses 1'!AD294="Да",0,1)</f>
        <v>1</v>
      </c>
      <c r="AD294">
        <f>IF('Form responses 1'!AE294="Да",0,1)</f>
        <v>0</v>
      </c>
      <c r="AE294">
        <f>IF('Form responses 1'!AF294="Да",1,0)</f>
        <v>1</v>
      </c>
      <c r="AF294">
        <f>IF('Form responses 1'!AG294="Да",0,1)</f>
        <v>0</v>
      </c>
      <c r="AG294">
        <f>IF('Form responses 1'!AH294="Да",1,0)</f>
        <v>0</v>
      </c>
      <c r="AH294">
        <f>IF('Form responses 1'!AI294="Да",0,1)</f>
        <v>0</v>
      </c>
      <c r="AI294">
        <f>IF('Form responses 1'!AJ294="Да",1,0)</f>
        <v>0</v>
      </c>
      <c r="AJ294">
        <f>IF('Form responses 1'!AK294="Да",1,0)</f>
        <v>0</v>
      </c>
      <c r="AK294">
        <f>IF('Form responses 1'!AL294="Да",0,1)</f>
        <v>0</v>
      </c>
      <c r="AL294">
        <f>IF('Form responses 1'!AM294="Да",1,0)</f>
        <v>0</v>
      </c>
      <c r="AM294">
        <f>IF('Form responses 1'!AN294="Да",1,0)</f>
        <v>0</v>
      </c>
      <c r="AN294">
        <f>IF('Form responses 1'!AO294="Да",1,0)</f>
        <v>0</v>
      </c>
      <c r="AO294">
        <f>IF('Form responses 1'!AP294="Да",0,1)</f>
        <v>1</v>
      </c>
      <c r="AP294">
        <f>IF('Form responses 1'!AQ294="Да",0,1)</f>
        <v>0</v>
      </c>
      <c r="AQ294">
        <f>IF('Form responses 1'!AR294="Да",1,0)</f>
        <v>0</v>
      </c>
      <c r="AR294">
        <f>IF('Form responses 1'!AS294="Да",1,0)</f>
        <v>0</v>
      </c>
      <c r="AS294">
        <f>IF('Form responses 1'!AT294="Да",1,0)</f>
        <v>1</v>
      </c>
      <c r="AT294">
        <f>IF('Form responses 1'!AU294="Да",1,0)</f>
        <v>0</v>
      </c>
      <c r="AU294">
        <f>IF('Form responses 1'!AV294="Да",1,0)</f>
        <v>0</v>
      </c>
      <c r="AV294">
        <f>IF('Form responses 1'!AW294="Да",0,1)</f>
        <v>0</v>
      </c>
      <c r="AW294">
        <f>IF('Form responses 1'!AX294="Да",1,0)</f>
        <v>0</v>
      </c>
      <c r="AX294">
        <f>IF('Form responses 1'!AY294="Да",1,0)</f>
        <v>0</v>
      </c>
      <c r="AY294">
        <f>IF('Form responses 1'!AZ294="Да",0,1)</f>
        <v>0</v>
      </c>
      <c r="AZ294">
        <f>IF('Form responses 1'!BA294="Да",1,0)</f>
        <v>0</v>
      </c>
      <c r="BA294">
        <f>IF('Form responses 1'!BB294="Да",1,0)</f>
        <v>0</v>
      </c>
      <c r="BB294">
        <f>IF('Form responses 1'!BC294="Да",0,1)</f>
        <v>0</v>
      </c>
      <c r="BC294">
        <f>IF('Form responses 1'!BD294="Да",1,0)</f>
        <v>0</v>
      </c>
      <c r="BD294">
        <f>IF('Form responses 1'!BE294="Да",1,0)</f>
        <v>0</v>
      </c>
      <c r="BE294">
        <f>IF('Form responses 1'!BF294="Да",1,0)</f>
        <v>0</v>
      </c>
      <c r="BF294">
        <f t="shared" si="41"/>
        <v>4</v>
      </c>
      <c r="BG294" t="str">
        <f t="shared" si="40"/>
        <v>5. глубокий интраверт</v>
      </c>
      <c r="BH294">
        <f t="shared" si="42"/>
        <v>6</v>
      </c>
      <c r="BI294" t="str">
        <f t="shared" si="43"/>
        <v>4. низкий</v>
      </c>
      <c r="BJ294">
        <f t="shared" si="44"/>
        <v>1</v>
      </c>
      <c r="BK294" t="str">
        <f t="shared" si="45"/>
        <v>ок</v>
      </c>
      <c r="BL294">
        <f>IF('Form responses 1'!BG294=5,1,0)</f>
        <v>1</v>
      </c>
      <c r="BM294">
        <f>IF('Form responses 1'!BH294=5,1,0)</f>
        <v>1</v>
      </c>
      <c r="BN294">
        <f>IF('Form responses 1'!BI294=27,1,0)</f>
        <v>1</v>
      </c>
      <c r="BO294">
        <f>IF('Form responses 1'!BJ294=4,1,0)</f>
        <v>1</v>
      </c>
      <c r="BP294">
        <f>IF('Form responses 1'!BK294=29,1,0)</f>
        <v>1</v>
      </c>
      <c r="BQ294">
        <f>IF('Form responses 1'!BL294=20,1,0)</f>
        <v>1</v>
      </c>
      <c r="BR294">
        <f>IF('Form responses 1'!BM294="Семен потерял часть денег",1,0)</f>
        <v>1</v>
      </c>
      <c r="BS294">
        <f t="shared" si="46"/>
        <v>7</v>
      </c>
      <c r="BT294">
        <f t="shared" si="47"/>
        <v>1</v>
      </c>
      <c r="BU294">
        <f t="shared" si="48"/>
        <v>1</v>
      </c>
      <c r="BV294">
        <f t="shared" si="49"/>
        <v>0</v>
      </c>
    </row>
    <row r="295" spans="1:74" x14ac:dyDescent="0.25">
      <c r="A295">
        <f>IF('Form responses 1'!B295="Да",1,0)</f>
        <v>1</v>
      </c>
      <c r="B295">
        <f>IF('Form responses 1'!C295="Да",1,0)</f>
        <v>1</v>
      </c>
      <c r="C295">
        <f>IF('Form responses 1'!D295="Да",1,0)</f>
        <v>0</v>
      </c>
      <c r="D295">
        <f>IF('Form responses 1'!E295="Да",1,0)</f>
        <v>1</v>
      </c>
      <c r="E295">
        <f>IF('Form responses 1'!F295="Да",0,1)</f>
        <v>0</v>
      </c>
      <c r="F295">
        <f>IF('Form responses 1'!G295="Да",1,0)</f>
        <v>1</v>
      </c>
      <c r="G295">
        <f>IF('Form responses 1'!H295="Да",1,0)</f>
        <v>1</v>
      </c>
      <c r="H295">
        <f>IF('Form responses 1'!I295="Да",1,0)</f>
        <v>0</v>
      </c>
      <c r="I295">
        <f>IF('Form responses 1'!J295="Да",1,0)</f>
        <v>1</v>
      </c>
      <c r="J295">
        <f>IF('Form responses 1'!K295="Да",1,0)</f>
        <v>0</v>
      </c>
      <c r="K295">
        <f>IF('Form responses 1'!L295="Да",1,0)</f>
        <v>1</v>
      </c>
      <c r="L295">
        <f>IF('Form responses 1'!M295="Да",0,1)</f>
        <v>0</v>
      </c>
      <c r="M295">
        <f>IF('Form responses 1'!N295="Да",1,0)</f>
        <v>1</v>
      </c>
      <c r="N295">
        <f>IF('Form responses 1'!O295="Да",1,0)</f>
        <v>1</v>
      </c>
      <c r="O295">
        <f>IF('Form responses 1'!P295="Да",0,1)</f>
        <v>1</v>
      </c>
      <c r="P295">
        <f>IF('Form responses 1'!Q295="Да",1,0)</f>
        <v>0</v>
      </c>
      <c r="Q295">
        <f>IF('Form responses 1'!R295="Да",1,0)</f>
        <v>1</v>
      </c>
      <c r="R295">
        <f>IF('Form responses 1'!S295="Да",0,1)</f>
        <v>0</v>
      </c>
      <c r="S295">
        <f>IF('Form responses 1'!T295="Да",1,0)</f>
        <v>1</v>
      </c>
      <c r="T295">
        <f>IF('Form responses 1'!U295="Да",0,1)</f>
        <v>0</v>
      </c>
      <c r="U295">
        <f>IF('Form responses 1'!V295="Да",1,0)</f>
        <v>0</v>
      </c>
      <c r="V295">
        <f>IF('Form responses 1'!W295="Да",1,0)</f>
        <v>0</v>
      </c>
      <c r="W295">
        <f>IF('Form responses 1'!X295="Да",1,0)</f>
        <v>0</v>
      </c>
      <c r="X295">
        <f>IF('Form responses 1'!Y295="Да",1,0)</f>
        <v>0</v>
      </c>
      <c r="Y295">
        <f>IF('Form responses 1'!Z295="Да",1,0)</f>
        <v>1</v>
      </c>
      <c r="Z295">
        <f>IF('Form responses 1'!AA295="Да",1,0)</f>
        <v>1</v>
      </c>
      <c r="AA295">
        <f>IF('Form responses 1'!AB295="Да",1,0)</f>
        <v>0</v>
      </c>
      <c r="AB295">
        <f>IF('Form responses 1'!AC295="Да",1,0)</f>
        <v>1</v>
      </c>
      <c r="AC295">
        <f>IF('Form responses 1'!AD295="Да",0,1)</f>
        <v>0</v>
      </c>
      <c r="AD295">
        <f>IF('Form responses 1'!AE295="Да",0,1)</f>
        <v>0</v>
      </c>
      <c r="AE295">
        <f>IF('Form responses 1'!AF295="Да",1,0)</f>
        <v>1</v>
      </c>
      <c r="AF295">
        <f>IF('Form responses 1'!AG295="Да",0,1)</f>
        <v>1</v>
      </c>
      <c r="AG295">
        <f>IF('Form responses 1'!AH295="Да",1,0)</f>
        <v>1</v>
      </c>
      <c r="AH295">
        <f>IF('Form responses 1'!AI295="Да",0,1)</f>
        <v>0</v>
      </c>
      <c r="AI295">
        <f>IF('Form responses 1'!AJ295="Да",1,0)</f>
        <v>0</v>
      </c>
      <c r="AJ295">
        <f>IF('Form responses 1'!AK295="Да",1,0)</f>
        <v>0</v>
      </c>
      <c r="AK295">
        <f>IF('Form responses 1'!AL295="Да",0,1)</f>
        <v>1</v>
      </c>
      <c r="AL295">
        <f>IF('Form responses 1'!AM295="Да",1,0)</f>
        <v>0</v>
      </c>
      <c r="AM295">
        <f>IF('Form responses 1'!AN295="Да",1,0)</f>
        <v>0</v>
      </c>
      <c r="AN295">
        <f>IF('Form responses 1'!AO295="Да",1,0)</f>
        <v>0</v>
      </c>
      <c r="AO295">
        <f>IF('Form responses 1'!AP295="Да",0,1)</f>
        <v>1</v>
      </c>
      <c r="AP295">
        <f>IF('Form responses 1'!AQ295="Да",0,1)</f>
        <v>0</v>
      </c>
      <c r="AQ295">
        <f>IF('Form responses 1'!AR295="Да",1,0)</f>
        <v>0</v>
      </c>
      <c r="AR295">
        <f>IF('Form responses 1'!AS295="Да",1,0)</f>
        <v>1</v>
      </c>
      <c r="AS295">
        <f>IF('Form responses 1'!AT295="Да",1,0)</f>
        <v>0</v>
      </c>
      <c r="AT295">
        <f>IF('Form responses 1'!AU295="Да",1,0)</f>
        <v>1</v>
      </c>
      <c r="AU295">
        <f>IF('Form responses 1'!AV295="Да",1,0)</f>
        <v>0</v>
      </c>
      <c r="AV295">
        <f>IF('Form responses 1'!AW295="Да",0,1)</f>
        <v>0</v>
      </c>
      <c r="AW295">
        <f>IF('Form responses 1'!AX295="Да",1,0)</f>
        <v>1</v>
      </c>
      <c r="AX295">
        <f>IF('Form responses 1'!AY295="Да",1,0)</f>
        <v>0</v>
      </c>
      <c r="AY295">
        <f>IF('Form responses 1'!AZ295="Да",0,1)</f>
        <v>0</v>
      </c>
      <c r="AZ295">
        <f>IF('Form responses 1'!BA295="Да",1,0)</f>
        <v>1</v>
      </c>
      <c r="BA295">
        <f>IF('Form responses 1'!BB295="Да",1,0)</f>
        <v>0</v>
      </c>
      <c r="BB295">
        <f>IF('Form responses 1'!BC295="Да",0,1)</f>
        <v>0</v>
      </c>
      <c r="BC295">
        <f>IF('Form responses 1'!BD295="Да",1,0)</f>
        <v>1</v>
      </c>
      <c r="BD295">
        <f>IF('Form responses 1'!BE295="Да",1,0)</f>
        <v>1</v>
      </c>
      <c r="BE295">
        <f>IF('Form responses 1'!BF295="Да",1,0)</f>
        <v>0</v>
      </c>
      <c r="BF295">
        <f t="shared" si="41"/>
        <v>12</v>
      </c>
      <c r="BG295" t="str">
        <f t="shared" si="40"/>
        <v>3. амбиверт</v>
      </c>
      <c r="BH295">
        <f t="shared" si="42"/>
        <v>13</v>
      </c>
      <c r="BI295" t="str">
        <f t="shared" si="43"/>
        <v>3. средний</v>
      </c>
      <c r="BJ295">
        <f t="shared" si="44"/>
        <v>1</v>
      </c>
      <c r="BK295" t="str">
        <f t="shared" si="45"/>
        <v>ок</v>
      </c>
      <c r="BL295">
        <f>IF('Form responses 1'!BG295=5,1,0)</f>
        <v>1</v>
      </c>
      <c r="BM295">
        <f>IF('Form responses 1'!BH295=5,1,0)</f>
        <v>1</v>
      </c>
      <c r="BN295">
        <f>IF('Form responses 1'!BI295=27,1,0)</f>
        <v>1</v>
      </c>
      <c r="BO295">
        <f>IF('Form responses 1'!BJ295=4,1,0)</f>
        <v>1</v>
      </c>
      <c r="BP295">
        <f>IF('Form responses 1'!BK295=29,1,0)</f>
        <v>1</v>
      </c>
      <c r="BQ295">
        <f>IF('Form responses 1'!BL295=20,1,0)</f>
        <v>1</v>
      </c>
      <c r="BR295">
        <f>IF('Form responses 1'!BM295="Семен потерял часть денег",1,0)</f>
        <v>1</v>
      </c>
      <c r="BS295">
        <f t="shared" si="46"/>
        <v>7</v>
      </c>
      <c r="BT295">
        <f t="shared" si="47"/>
        <v>1</v>
      </c>
      <c r="BU295">
        <f t="shared" si="48"/>
        <v>1</v>
      </c>
      <c r="BV295">
        <f t="shared" si="49"/>
        <v>0</v>
      </c>
    </row>
    <row r="296" spans="1:74" x14ac:dyDescent="0.25">
      <c r="A296">
        <f>IF('Form responses 1'!B296="Да",1,0)</f>
        <v>1</v>
      </c>
      <c r="B296">
        <f>IF('Form responses 1'!C296="Да",1,0)</f>
        <v>1</v>
      </c>
      <c r="C296">
        <f>IF('Form responses 1'!D296="Да",1,0)</f>
        <v>0</v>
      </c>
      <c r="D296">
        <f>IF('Form responses 1'!E296="Да",1,0)</f>
        <v>0</v>
      </c>
      <c r="E296">
        <f>IF('Form responses 1'!F296="Да",0,1)</f>
        <v>0</v>
      </c>
      <c r="F296">
        <f>IF('Form responses 1'!G296="Да",1,0)</f>
        <v>0</v>
      </c>
      <c r="G296">
        <f>IF('Form responses 1'!H296="Да",1,0)</f>
        <v>0</v>
      </c>
      <c r="H296">
        <f>IF('Form responses 1'!I296="Да",1,0)</f>
        <v>0</v>
      </c>
      <c r="I296">
        <f>IF('Form responses 1'!J296="Да",1,0)</f>
        <v>1</v>
      </c>
      <c r="J296">
        <f>IF('Form responses 1'!K296="Да",1,0)</f>
        <v>0</v>
      </c>
      <c r="K296">
        <f>IF('Form responses 1'!L296="Да",1,0)</f>
        <v>0</v>
      </c>
      <c r="L296">
        <f>IF('Form responses 1'!M296="Да",0,1)</f>
        <v>0</v>
      </c>
      <c r="M296">
        <f>IF('Form responses 1'!N296="Да",1,0)</f>
        <v>1</v>
      </c>
      <c r="N296">
        <f>IF('Form responses 1'!O296="Да",1,0)</f>
        <v>0</v>
      </c>
      <c r="O296">
        <f>IF('Form responses 1'!P296="Да",0,1)</f>
        <v>0</v>
      </c>
      <c r="P296">
        <f>IF('Form responses 1'!Q296="Да",1,0)</f>
        <v>0</v>
      </c>
      <c r="Q296">
        <f>IF('Form responses 1'!R296="Да",1,0)</f>
        <v>0</v>
      </c>
      <c r="R296">
        <f>IF('Form responses 1'!S296="Да",0,1)</f>
        <v>1</v>
      </c>
      <c r="S296">
        <f>IF('Form responses 1'!T296="Да",1,0)</f>
        <v>0</v>
      </c>
      <c r="T296">
        <f>IF('Form responses 1'!U296="Да",0,1)</f>
        <v>1</v>
      </c>
      <c r="U296">
        <f>IF('Form responses 1'!V296="Да",1,0)</f>
        <v>0</v>
      </c>
      <c r="V296">
        <f>IF('Form responses 1'!W296="Да",1,0)</f>
        <v>0</v>
      </c>
      <c r="W296">
        <f>IF('Form responses 1'!X296="Да",1,0)</f>
        <v>1</v>
      </c>
      <c r="X296">
        <f>IF('Form responses 1'!Y296="Да",1,0)</f>
        <v>1</v>
      </c>
      <c r="Y296">
        <f>IF('Form responses 1'!Z296="Да",1,0)</f>
        <v>1</v>
      </c>
      <c r="Z296">
        <f>IF('Form responses 1'!AA296="Да",1,0)</f>
        <v>1</v>
      </c>
      <c r="AA296">
        <f>IF('Form responses 1'!AB296="Да",1,0)</f>
        <v>0</v>
      </c>
      <c r="AB296">
        <f>IF('Form responses 1'!AC296="Да",1,0)</f>
        <v>0</v>
      </c>
      <c r="AC296">
        <f>IF('Form responses 1'!AD296="Да",0,1)</f>
        <v>1</v>
      </c>
      <c r="AD296">
        <f>IF('Form responses 1'!AE296="Да",0,1)</f>
        <v>1</v>
      </c>
      <c r="AE296">
        <f>IF('Form responses 1'!AF296="Да",1,0)</f>
        <v>1</v>
      </c>
      <c r="AF296">
        <f>IF('Form responses 1'!AG296="Да",0,1)</f>
        <v>1</v>
      </c>
      <c r="AG296">
        <f>IF('Form responses 1'!AH296="Да",1,0)</f>
        <v>1</v>
      </c>
      <c r="AH296">
        <f>IF('Form responses 1'!AI296="Да",0,1)</f>
        <v>0</v>
      </c>
      <c r="AI296">
        <f>IF('Form responses 1'!AJ296="Да",1,0)</f>
        <v>1</v>
      </c>
      <c r="AJ296">
        <f>IF('Form responses 1'!AK296="Да",1,0)</f>
        <v>0</v>
      </c>
      <c r="AK296">
        <f>IF('Form responses 1'!AL296="Да",0,1)</f>
        <v>0</v>
      </c>
      <c r="AL296">
        <f>IF('Form responses 1'!AM296="Да",1,0)</f>
        <v>0</v>
      </c>
      <c r="AM296">
        <f>IF('Form responses 1'!AN296="Да",1,0)</f>
        <v>0</v>
      </c>
      <c r="AN296">
        <f>IF('Form responses 1'!AO296="Да",1,0)</f>
        <v>0</v>
      </c>
      <c r="AO296">
        <f>IF('Form responses 1'!AP296="Да",0,1)</f>
        <v>0</v>
      </c>
      <c r="AP296">
        <f>IF('Form responses 1'!AQ296="Да",0,1)</f>
        <v>0</v>
      </c>
      <c r="AQ296">
        <f>IF('Form responses 1'!AR296="Да",1,0)</f>
        <v>0</v>
      </c>
      <c r="AR296">
        <f>IF('Form responses 1'!AS296="Да",1,0)</f>
        <v>0</v>
      </c>
      <c r="AS296">
        <f>IF('Form responses 1'!AT296="Да",1,0)</f>
        <v>0</v>
      </c>
      <c r="AT296">
        <f>IF('Form responses 1'!AU296="Да",1,0)</f>
        <v>1</v>
      </c>
      <c r="AU296">
        <f>IF('Form responses 1'!AV296="Да",1,0)</f>
        <v>1</v>
      </c>
      <c r="AV296">
        <f>IF('Form responses 1'!AW296="Да",0,1)</f>
        <v>1</v>
      </c>
      <c r="AW296">
        <f>IF('Form responses 1'!AX296="Да",1,0)</f>
        <v>1</v>
      </c>
      <c r="AX296">
        <f>IF('Form responses 1'!AY296="Да",1,0)</f>
        <v>0</v>
      </c>
      <c r="AY296">
        <f>IF('Form responses 1'!AZ296="Да",0,1)</f>
        <v>0</v>
      </c>
      <c r="AZ296">
        <f>IF('Form responses 1'!BA296="Да",1,0)</f>
        <v>0</v>
      </c>
      <c r="BA296">
        <f>IF('Form responses 1'!BB296="Да",1,0)</f>
        <v>1</v>
      </c>
      <c r="BB296">
        <f>IF('Form responses 1'!BC296="Да",0,1)</f>
        <v>0</v>
      </c>
      <c r="BC296">
        <f>IF('Form responses 1'!BD296="Да",1,0)</f>
        <v>1</v>
      </c>
      <c r="BD296">
        <f>IF('Form responses 1'!BE296="Да",1,0)</f>
        <v>0</v>
      </c>
      <c r="BE296">
        <f>IF('Form responses 1'!BF296="Да",1,0)</f>
        <v>1</v>
      </c>
      <c r="BF296">
        <f t="shared" si="41"/>
        <v>9</v>
      </c>
      <c r="BG296" t="str">
        <f t="shared" si="40"/>
        <v>3. амбиверт</v>
      </c>
      <c r="BH296">
        <f t="shared" si="42"/>
        <v>10</v>
      </c>
      <c r="BI296" t="str">
        <f t="shared" si="43"/>
        <v>3. средний</v>
      </c>
      <c r="BJ296">
        <f t="shared" si="44"/>
        <v>4</v>
      </c>
      <c r="BK296" t="str">
        <f t="shared" si="45"/>
        <v>ок</v>
      </c>
      <c r="BL296">
        <f>IF('Form responses 1'!BG296=5,1,0)</f>
        <v>1</v>
      </c>
      <c r="BM296">
        <f>IF('Form responses 1'!BH296=5,1,0)</f>
        <v>1</v>
      </c>
      <c r="BN296">
        <f>IF('Form responses 1'!BI296=27,1,0)</f>
        <v>1</v>
      </c>
      <c r="BO296">
        <f>IF('Form responses 1'!BJ296=4,1,0)</f>
        <v>1</v>
      </c>
      <c r="BP296">
        <f>IF('Form responses 1'!BK296=29,1,0)</f>
        <v>1</v>
      </c>
      <c r="BQ296">
        <f>IF('Form responses 1'!BL296=20,1,0)</f>
        <v>1</v>
      </c>
      <c r="BR296">
        <f>IF('Form responses 1'!BM296="Семен потерял часть денег",1,0)</f>
        <v>1</v>
      </c>
      <c r="BS296">
        <f t="shared" si="46"/>
        <v>7</v>
      </c>
      <c r="BT296">
        <f t="shared" si="47"/>
        <v>1</v>
      </c>
      <c r="BU296">
        <f t="shared" si="48"/>
        <v>1</v>
      </c>
      <c r="BV296">
        <f t="shared" si="49"/>
        <v>0</v>
      </c>
    </row>
    <row r="297" spans="1:74" x14ac:dyDescent="0.25">
      <c r="A297">
        <f>IF('Form responses 1'!B297="Да",1,0)</f>
        <v>0</v>
      </c>
      <c r="B297">
        <f>IF('Form responses 1'!C297="Да",1,0)</f>
        <v>0</v>
      </c>
      <c r="C297">
        <f>IF('Form responses 1'!D297="Да",1,0)</f>
        <v>0</v>
      </c>
      <c r="D297">
        <f>IF('Form responses 1'!E297="Да",1,0)</f>
        <v>1</v>
      </c>
      <c r="E297">
        <f>IF('Form responses 1'!F297="Да",0,1)</f>
        <v>0</v>
      </c>
      <c r="F297">
        <f>IF('Form responses 1'!G297="Да",1,0)</f>
        <v>0</v>
      </c>
      <c r="G297">
        <f>IF('Form responses 1'!H297="Да",1,0)</f>
        <v>0</v>
      </c>
      <c r="H297">
        <f>IF('Form responses 1'!I297="Да",1,0)</f>
        <v>0</v>
      </c>
      <c r="I297">
        <f>IF('Form responses 1'!J297="Да",1,0)</f>
        <v>0</v>
      </c>
      <c r="J297">
        <f>IF('Form responses 1'!K297="Да",1,0)</f>
        <v>0</v>
      </c>
      <c r="K297">
        <f>IF('Form responses 1'!L297="Да",1,0)</f>
        <v>1</v>
      </c>
      <c r="L297">
        <f>IF('Form responses 1'!M297="Да",0,1)</f>
        <v>0</v>
      </c>
      <c r="M297">
        <f>IF('Form responses 1'!N297="Да",1,0)</f>
        <v>0</v>
      </c>
      <c r="N297">
        <f>IF('Form responses 1'!O297="Да",1,0)</f>
        <v>0</v>
      </c>
      <c r="O297">
        <f>IF('Form responses 1'!P297="Да",0,1)</f>
        <v>0</v>
      </c>
      <c r="P297">
        <f>IF('Form responses 1'!Q297="Да",1,0)</f>
        <v>0</v>
      </c>
      <c r="Q297">
        <f>IF('Form responses 1'!R297="Да",1,0)</f>
        <v>0</v>
      </c>
      <c r="R297">
        <f>IF('Form responses 1'!S297="Да",0,1)</f>
        <v>0</v>
      </c>
      <c r="S297">
        <f>IF('Form responses 1'!T297="Да",1,0)</f>
        <v>1</v>
      </c>
      <c r="T297">
        <f>IF('Form responses 1'!U297="Да",0,1)</f>
        <v>0</v>
      </c>
      <c r="U297">
        <f>IF('Form responses 1'!V297="Да",1,0)</f>
        <v>1</v>
      </c>
      <c r="V297">
        <f>IF('Form responses 1'!W297="Да",1,0)</f>
        <v>1</v>
      </c>
      <c r="W297">
        <f>IF('Form responses 1'!X297="Да",1,0)</f>
        <v>0</v>
      </c>
      <c r="X297">
        <f>IF('Form responses 1'!Y297="Да",1,0)</f>
        <v>0</v>
      </c>
      <c r="Y297">
        <f>IF('Form responses 1'!Z297="Да",1,0)</f>
        <v>1</v>
      </c>
      <c r="Z297">
        <f>IF('Form responses 1'!AA297="Да",1,0)</f>
        <v>0</v>
      </c>
      <c r="AA297">
        <f>IF('Form responses 1'!AB297="Да",1,0)</f>
        <v>0</v>
      </c>
      <c r="AB297">
        <f>IF('Form responses 1'!AC297="Да",1,0)</f>
        <v>1</v>
      </c>
      <c r="AC297">
        <f>IF('Form responses 1'!AD297="Да",0,1)</f>
        <v>0</v>
      </c>
      <c r="AD297">
        <f>IF('Form responses 1'!AE297="Да",0,1)</f>
        <v>0</v>
      </c>
      <c r="AE297">
        <f>IF('Form responses 1'!AF297="Да",1,0)</f>
        <v>0</v>
      </c>
      <c r="AF297">
        <f>IF('Form responses 1'!AG297="Да",0,1)</f>
        <v>0</v>
      </c>
      <c r="AG297">
        <f>IF('Form responses 1'!AH297="Да",1,0)</f>
        <v>1</v>
      </c>
      <c r="AH297">
        <f>IF('Form responses 1'!AI297="Да",0,1)</f>
        <v>0</v>
      </c>
      <c r="AI297">
        <f>IF('Form responses 1'!AJ297="Да",1,0)</f>
        <v>0</v>
      </c>
      <c r="AJ297">
        <f>IF('Form responses 1'!AK297="Да",1,0)</f>
        <v>0</v>
      </c>
      <c r="AK297">
        <f>IF('Form responses 1'!AL297="Да",0,1)</f>
        <v>0</v>
      </c>
      <c r="AL297">
        <f>IF('Form responses 1'!AM297="Да",1,0)</f>
        <v>1</v>
      </c>
      <c r="AM297">
        <f>IF('Form responses 1'!AN297="Да",1,0)</f>
        <v>0</v>
      </c>
      <c r="AN297">
        <f>IF('Form responses 1'!AO297="Да",1,0)</f>
        <v>0</v>
      </c>
      <c r="AO297">
        <f>IF('Form responses 1'!AP297="Да",0,1)</f>
        <v>1</v>
      </c>
      <c r="AP297">
        <f>IF('Form responses 1'!AQ297="Да",0,1)</f>
        <v>0</v>
      </c>
      <c r="AQ297">
        <f>IF('Form responses 1'!AR297="Да",1,0)</f>
        <v>0</v>
      </c>
      <c r="AR297">
        <f>IF('Form responses 1'!AS297="Да",1,0)</f>
        <v>0</v>
      </c>
      <c r="AS297">
        <f>IF('Form responses 1'!AT297="Да",1,0)</f>
        <v>1</v>
      </c>
      <c r="AT297">
        <f>IF('Form responses 1'!AU297="Да",1,0)</f>
        <v>0</v>
      </c>
      <c r="AU297">
        <f>IF('Form responses 1'!AV297="Да",1,0)</f>
        <v>1</v>
      </c>
      <c r="AV297">
        <f>IF('Form responses 1'!AW297="Да",0,1)</f>
        <v>0</v>
      </c>
      <c r="AW297">
        <f>IF('Form responses 1'!AX297="Да",1,0)</f>
        <v>0</v>
      </c>
      <c r="AX297">
        <f>IF('Form responses 1'!AY297="Да",1,0)</f>
        <v>1</v>
      </c>
      <c r="AY297">
        <f>IF('Form responses 1'!AZ297="Да",0,1)</f>
        <v>0</v>
      </c>
      <c r="AZ297">
        <f>IF('Form responses 1'!BA297="Да",1,0)</f>
        <v>0</v>
      </c>
      <c r="BA297">
        <f>IF('Form responses 1'!BB297="Да",1,0)</f>
        <v>0</v>
      </c>
      <c r="BB297">
        <f>IF('Form responses 1'!BC297="Да",0,1)</f>
        <v>1</v>
      </c>
      <c r="BC297">
        <f>IF('Form responses 1'!BD297="Да",1,0)</f>
        <v>1</v>
      </c>
      <c r="BD297">
        <f>IF('Form responses 1'!BE297="Да",1,0)</f>
        <v>0</v>
      </c>
      <c r="BE297">
        <f>IF('Form responses 1'!BF297="Да",1,0)</f>
        <v>0</v>
      </c>
      <c r="BF297">
        <f t="shared" si="41"/>
        <v>3</v>
      </c>
      <c r="BG297" t="str">
        <f t="shared" si="40"/>
        <v>5. глубокий интраверт</v>
      </c>
      <c r="BH297">
        <f t="shared" si="42"/>
        <v>11</v>
      </c>
      <c r="BI297" t="str">
        <f t="shared" si="43"/>
        <v>3. средний</v>
      </c>
      <c r="BJ297">
        <f t="shared" si="44"/>
        <v>1</v>
      </c>
      <c r="BK297" t="str">
        <f t="shared" si="45"/>
        <v>ок</v>
      </c>
      <c r="BL297">
        <f>IF('Form responses 1'!BG297=5,1,0)</f>
        <v>1</v>
      </c>
      <c r="BM297">
        <f>IF('Form responses 1'!BH297=5,1,0)</f>
        <v>0</v>
      </c>
      <c r="BN297">
        <f>IF('Form responses 1'!BI297=27,1,0)</f>
        <v>1</v>
      </c>
      <c r="BO297">
        <f>IF('Form responses 1'!BJ297=4,1,0)</f>
        <v>0</v>
      </c>
      <c r="BP297">
        <f>IF('Form responses 1'!BK297=29,1,0)</f>
        <v>1</v>
      </c>
      <c r="BQ297">
        <f>IF('Form responses 1'!BL297=20,1,0)</f>
        <v>0</v>
      </c>
      <c r="BR297">
        <f>IF('Form responses 1'!BM297="Семен потерял часть денег",1,0)</f>
        <v>1</v>
      </c>
      <c r="BS297">
        <f t="shared" si="46"/>
        <v>4</v>
      </c>
      <c r="BT297">
        <f t="shared" si="47"/>
        <v>0</v>
      </c>
      <c r="BU297">
        <f t="shared" si="48"/>
        <v>0</v>
      </c>
      <c r="BV297">
        <f t="shared" si="49"/>
        <v>1</v>
      </c>
    </row>
    <row r="298" spans="1:74" x14ac:dyDescent="0.25">
      <c r="A298">
        <f>IF('Form responses 1'!B298="Да",1,0)</f>
        <v>1</v>
      </c>
      <c r="B298">
        <f>IF('Form responses 1'!C298="Да",1,0)</f>
        <v>0</v>
      </c>
      <c r="C298">
        <f>IF('Form responses 1'!D298="Да",1,0)</f>
        <v>0</v>
      </c>
      <c r="D298">
        <f>IF('Form responses 1'!E298="Да",1,0)</f>
        <v>1</v>
      </c>
      <c r="E298">
        <f>IF('Form responses 1'!F298="Да",0,1)</f>
        <v>0</v>
      </c>
      <c r="F298">
        <f>IF('Form responses 1'!G298="Да",1,0)</f>
        <v>1</v>
      </c>
      <c r="G298">
        <f>IF('Form responses 1'!H298="Да",1,0)</f>
        <v>1</v>
      </c>
      <c r="H298">
        <f>IF('Form responses 1'!I298="Да",1,0)</f>
        <v>0</v>
      </c>
      <c r="I298">
        <f>IF('Form responses 1'!J298="Да",1,0)</f>
        <v>1</v>
      </c>
      <c r="J298">
        <f>IF('Form responses 1'!K298="Да",1,0)</f>
        <v>0</v>
      </c>
      <c r="K298">
        <f>IF('Form responses 1'!L298="Да",1,0)</f>
        <v>1</v>
      </c>
      <c r="L298">
        <f>IF('Form responses 1'!M298="Да",0,1)</f>
        <v>0</v>
      </c>
      <c r="M298">
        <f>IF('Form responses 1'!N298="Да",1,0)</f>
        <v>1</v>
      </c>
      <c r="N298">
        <f>IF('Form responses 1'!O298="Да",1,0)</f>
        <v>1</v>
      </c>
      <c r="O298">
        <f>IF('Form responses 1'!P298="Да",0,1)</f>
        <v>1</v>
      </c>
      <c r="P298">
        <f>IF('Form responses 1'!Q298="Да",1,0)</f>
        <v>1</v>
      </c>
      <c r="Q298">
        <f>IF('Form responses 1'!R298="Да",1,0)</f>
        <v>1</v>
      </c>
      <c r="R298">
        <f>IF('Form responses 1'!S298="Да",0,1)</f>
        <v>0</v>
      </c>
      <c r="S298">
        <f>IF('Form responses 1'!T298="Да",1,0)</f>
        <v>0</v>
      </c>
      <c r="T298">
        <f>IF('Form responses 1'!U298="Да",0,1)</f>
        <v>0</v>
      </c>
      <c r="U298">
        <f>IF('Form responses 1'!V298="Да",1,0)</f>
        <v>1</v>
      </c>
      <c r="V298">
        <f>IF('Form responses 1'!W298="Да",1,0)</f>
        <v>1</v>
      </c>
      <c r="W298">
        <f>IF('Form responses 1'!X298="Да",1,0)</f>
        <v>1</v>
      </c>
      <c r="X298">
        <f>IF('Form responses 1'!Y298="Да",1,0)</f>
        <v>1</v>
      </c>
      <c r="Y298">
        <f>IF('Form responses 1'!Z298="Да",1,0)</f>
        <v>1</v>
      </c>
      <c r="Z298">
        <f>IF('Form responses 1'!AA298="Да",1,0)</f>
        <v>0</v>
      </c>
      <c r="AA298">
        <f>IF('Form responses 1'!AB298="Да",1,0)</f>
        <v>0</v>
      </c>
      <c r="AB298">
        <f>IF('Form responses 1'!AC298="Да",1,0)</f>
        <v>1</v>
      </c>
      <c r="AC298">
        <f>IF('Form responses 1'!AD298="Да",0,1)</f>
        <v>0</v>
      </c>
      <c r="AD298">
        <f>IF('Form responses 1'!AE298="Да",0,1)</f>
        <v>1</v>
      </c>
      <c r="AE298">
        <f>IF('Form responses 1'!AF298="Да",1,0)</f>
        <v>1</v>
      </c>
      <c r="AF298">
        <f>IF('Form responses 1'!AG298="Да",0,1)</f>
        <v>0</v>
      </c>
      <c r="AG298">
        <f>IF('Form responses 1'!AH298="Да",1,0)</f>
        <v>1</v>
      </c>
      <c r="AH298">
        <f>IF('Form responses 1'!AI298="Да",0,1)</f>
        <v>0</v>
      </c>
      <c r="AI298">
        <f>IF('Form responses 1'!AJ298="Да",1,0)</f>
        <v>0</v>
      </c>
      <c r="AJ298">
        <f>IF('Form responses 1'!AK298="Да",1,0)</f>
        <v>0</v>
      </c>
      <c r="AK298">
        <f>IF('Form responses 1'!AL298="Да",0,1)</f>
        <v>1</v>
      </c>
      <c r="AL298">
        <f>IF('Form responses 1'!AM298="Да",1,0)</f>
        <v>1</v>
      </c>
      <c r="AM298">
        <f>IF('Form responses 1'!AN298="Да",1,0)</f>
        <v>0</v>
      </c>
      <c r="AN298">
        <f>IF('Form responses 1'!AO298="Да",1,0)</f>
        <v>1</v>
      </c>
      <c r="AO298">
        <f>IF('Form responses 1'!AP298="Да",0,1)</f>
        <v>0</v>
      </c>
      <c r="AP298">
        <f>IF('Form responses 1'!AQ298="Да",0,1)</f>
        <v>0</v>
      </c>
      <c r="AQ298">
        <f>IF('Form responses 1'!AR298="Да",1,0)</f>
        <v>0</v>
      </c>
      <c r="AR298">
        <f>IF('Form responses 1'!AS298="Да",1,0)</f>
        <v>0</v>
      </c>
      <c r="AS298">
        <f>IF('Form responses 1'!AT298="Да",1,0)</f>
        <v>1</v>
      </c>
      <c r="AT298">
        <f>IF('Form responses 1'!AU298="Да",1,0)</f>
        <v>0</v>
      </c>
      <c r="AU298">
        <f>IF('Form responses 1'!AV298="Да",1,0)</f>
        <v>1</v>
      </c>
      <c r="AV298">
        <f>IF('Form responses 1'!AW298="Да",0,1)</f>
        <v>0</v>
      </c>
      <c r="AW298">
        <f>IF('Form responses 1'!AX298="Да",1,0)</f>
        <v>0</v>
      </c>
      <c r="AX298">
        <f>IF('Form responses 1'!AY298="Да",1,0)</f>
        <v>1</v>
      </c>
      <c r="AY298">
        <f>IF('Form responses 1'!AZ298="Да",0,1)</f>
        <v>1</v>
      </c>
      <c r="AZ298">
        <f>IF('Form responses 1'!BA298="Да",1,0)</f>
        <v>1</v>
      </c>
      <c r="BA298">
        <f>IF('Form responses 1'!BB298="Да",1,0)</f>
        <v>0</v>
      </c>
      <c r="BB298">
        <f>IF('Form responses 1'!BC298="Да",0,1)</f>
        <v>0</v>
      </c>
      <c r="BC298">
        <f>IF('Form responses 1'!BD298="Да",1,0)</f>
        <v>0</v>
      </c>
      <c r="BD298">
        <f>IF('Form responses 1'!BE298="Да",1,0)</f>
        <v>1</v>
      </c>
      <c r="BE298">
        <f>IF('Form responses 1'!BF298="Да",1,0)</f>
        <v>1</v>
      </c>
      <c r="BF298">
        <f t="shared" si="41"/>
        <v>9</v>
      </c>
      <c r="BG298" t="str">
        <f t="shared" si="40"/>
        <v>3. амбиверт</v>
      </c>
      <c r="BH298">
        <f t="shared" si="42"/>
        <v>18</v>
      </c>
      <c r="BI298" t="str">
        <f t="shared" si="43"/>
        <v>2. Высокий</v>
      </c>
      <c r="BJ298">
        <f t="shared" si="44"/>
        <v>3</v>
      </c>
      <c r="BK298" t="str">
        <f t="shared" si="45"/>
        <v>ок</v>
      </c>
      <c r="BL298">
        <f>IF('Form responses 1'!BG298=5,1,0)</f>
        <v>1</v>
      </c>
      <c r="BM298">
        <f>IF('Form responses 1'!BH298=5,1,0)</f>
        <v>1</v>
      </c>
      <c r="BN298">
        <f>IF('Form responses 1'!BI298=27,1,0)</f>
        <v>1</v>
      </c>
      <c r="BO298">
        <f>IF('Form responses 1'!BJ298=4,1,0)</f>
        <v>1</v>
      </c>
      <c r="BP298">
        <f>IF('Form responses 1'!BK298=29,1,0)</f>
        <v>1</v>
      </c>
      <c r="BQ298">
        <f>IF('Form responses 1'!BL298=20,1,0)</f>
        <v>1</v>
      </c>
      <c r="BR298">
        <f>IF('Form responses 1'!BM298="Семен потерял часть денег",1,0)</f>
        <v>1</v>
      </c>
      <c r="BS298">
        <f t="shared" si="46"/>
        <v>7</v>
      </c>
      <c r="BT298">
        <f t="shared" si="47"/>
        <v>1</v>
      </c>
      <c r="BU298">
        <f t="shared" si="48"/>
        <v>1</v>
      </c>
      <c r="BV298">
        <f t="shared" si="49"/>
        <v>0</v>
      </c>
    </row>
    <row r="299" spans="1:74" x14ac:dyDescent="0.25">
      <c r="A299">
        <f>IF('Form responses 1'!B299="Да",1,0)</f>
        <v>0</v>
      </c>
      <c r="B299">
        <f>IF('Form responses 1'!C299="Да",1,0)</f>
        <v>1</v>
      </c>
      <c r="C299">
        <f>IF('Form responses 1'!D299="Да",1,0)</f>
        <v>0</v>
      </c>
      <c r="D299">
        <f>IF('Form responses 1'!E299="Да",1,0)</f>
        <v>0</v>
      </c>
      <c r="E299">
        <f>IF('Form responses 1'!F299="Да",0,1)</f>
        <v>0</v>
      </c>
      <c r="F299">
        <f>IF('Form responses 1'!G299="Да",1,0)</f>
        <v>1</v>
      </c>
      <c r="G299">
        <f>IF('Form responses 1'!H299="Да",1,0)</f>
        <v>0</v>
      </c>
      <c r="H299">
        <f>IF('Form responses 1'!I299="Да",1,0)</f>
        <v>0</v>
      </c>
      <c r="I299">
        <f>IF('Form responses 1'!J299="Да",1,0)</f>
        <v>1</v>
      </c>
      <c r="J299">
        <f>IF('Form responses 1'!K299="Да",1,0)</f>
        <v>0</v>
      </c>
      <c r="K299">
        <f>IF('Form responses 1'!L299="Да",1,0)</f>
        <v>1</v>
      </c>
      <c r="L299">
        <f>IF('Form responses 1'!M299="Да",0,1)</f>
        <v>0</v>
      </c>
      <c r="M299">
        <f>IF('Form responses 1'!N299="Да",1,0)</f>
        <v>0</v>
      </c>
      <c r="N299">
        <f>IF('Form responses 1'!O299="Да",1,0)</f>
        <v>1</v>
      </c>
      <c r="O299">
        <f>IF('Form responses 1'!P299="Да",0,1)</f>
        <v>1</v>
      </c>
      <c r="P299">
        <f>IF('Form responses 1'!Q299="Да",1,0)</f>
        <v>0</v>
      </c>
      <c r="Q299">
        <f>IF('Form responses 1'!R299="Да",1,0)</f>
        <v>1</v>
      </c>
      <c r="R299">
        <f>IF('Form responses 1'!S299="Да",0,1)</f>
        <v>0</v>
      </c>
      <c r="S299">
        <f>IF('Form responses 1'!T299="Да",1,0)</f>
        <v>0</v>
      </c>
      <c r="T299">
        <f>IF('Form responses 1'!U299="Да",0,1)</f>
        <v>1</v>
      </c>
      <c r="U299">
        <f>IF('Form responses 1'!V299="Да",1,0)</f>
        <v>1</v>
      </c>
      <c r="V299">
        <f>IF('Form responses 1'!W299="Да",1,0)</f>
        <v>0</v>
      </c>
      <c r="W299">
        <f>IF('Form responses 1'!X299="Да",1,0)</f>
        <v>1</v>
      </c>
      <c r="X299">
        <f>IF('Form responses 1'!Y299="Да",1,0)</f>
        <v>0</v>
      </c>
      <c r="Y299">
        <f>IF('Form responses 1'!Z299="Да",1,0)</f>
        <v>1</v>
      </c>
      <c r="Z299">
        <f>IF('Form responses 1'!AA299="Да",1,0)</f>
        <v>0</v>
      </c>
      <c r="AA299">
        <f>IF('Form responses 1'!AB299="Да",1,0)</f>
        <v>1</v>
      </c>
      <c r="AB299">
        <f>IF('Form responses 1'!AC299="Да",1,0)</f>
        <v>1</v>
      </c>
      <c r="AC299">
        <f>IF('Form responses 1'!AD299="Да",0,1)</f>
        <v>0</v>
      </c>
      <c r="AD299">
        <f>IF('Form responses 1'!AE299="Да",0,1)</f>
        <v>0</v>
      </c>
      <c r="AE299">
        <f>IF('Form responses 1'!AF299="Да",1,0)</f>
        <v>1</v>
      </c>
      <c r="AF299">
        <f>IF('Form responses 1'!AG299="Да",0,1)</f>
        <v>0</v>
      </c>
      <c r="AG299">
        <f>IF('Form responses 1'!AH299="Да",1,0)</f>
        <v>0</v>
      </c>
      <c r="AH299">
        <f>IF('Form responses 1'!AI299="Да",0,1)</f>
        <v>0</v>
      </c>
      <c r="AI299">
        <f>IF('Form responses 1'!AJ299="Да",1,0)</f>
        <v>0</v>
      </c>
      <c r="AJ299">
        <f>IF('Form responses 1'!AK299="Да",1,0)</f>
        <v>0</v>
      </c>
      <c r="AK299">
        <f>IF('Form responses 1'!AL299="Да",0,1)</f>
        <v>0</v>
      </c>
      <c r="AL299">
        <f>IF('Form responses 1'!AM299="Да",1,0)</f>
        <v>0</v>
      </c>
      <c r="AM299">
        <f>IF('Form responses 1'!AN299="Да",1,0)</f>
        <v>0</v>
      </c>
      <c r="AN299">
        <f>IF('Form responses 1'!AO299="Да",1,0)</f>
        <v>1</v>
      </c>
      <c r="AO299">
        <f>IF('Form responses 1'!AP299="Да",0,1)</f>
        <v>1</v>
      </c>
      <c r="AP299">
        <f>IF('Form responses 1'!AQ299="Да",0,1)</f>
        <v>0</v>
      </c>
      <c r="AQ299">
        <f>IF('Form responses 1'!AR299="Да",1,0)</f>
        <v>0</v>
      </c>
      <c r="AR299">
        <f>IF('Form responses 1'!AS299="Да",1,0)</f>
        <v>0</v>
      </c>
      <c r="AS299">
        <f>IF('Form responses 1'!AT299="Да",1,0)</f>
        <v>1</v>
      </c>
      <c r="AT299">
        <f>IF('Form responses 1'!AU299="Да",1,0)</f>
        <v>0</v>
      </c>
      <c r="AU299">
        <f>IF('Form responses 1'!AV299="Да",1,0)</f>
        <v>0</v>
      </c>
      <c r="AV299">
        <f>IF('Form responses 1'!AW299="Да",0,1)</f>
        <v>0</v>
      </c>
      <c r="AW299">
        <f>IF('Form responses 1'!AX299="Да",1,0)</f>
        <v>0</v>
      </c>
      <c r="AX299">
        <f>IF('Form responses 1'!AY299="Да",1,0)</f>
        <v>1</v>
      </c>
      <c r="AY299">
        <f>IF('Form responses 1'!AZ299="Да",0,1)</f>
        <v>1</v>
      </c>
      <c r="AZ299">
        <f>IF('Form responses 1'!BA299="Да",1,0)</f>
        <v>1</v>
      </c>
      <c r="BA299">
        <f>IF('Form responses 1'!BB299="Да",1,0)</f>
        <v>1</v>
      </c>
      <c r="BB299">
        <f>IF('Form responses 1'!BC299="Да",0,1)</f>
        <v>0</v>
      </c>
      <c r="BC299">
        <f>IF('Form responses 1'!BD299="Да",1,0)</f>
        <v>1</v>
      </c>
      <c r="BD299">
        <f>IF('Form responses 1'!BE299="Да",1,0)</f>
        <v>0</v>
      </c>
      <c r="BE299">
        <f>IF('Form responses 1'!BF299="Да",1,0)</f>
        <v>0</v>
      </c>
      <c r="BF299">
        <f t="shared" si="41"/>
        <v>8</v>
      </c>
      <c r="BG299" t="str">
        <f t="shared" si="40"/>
        <v>4. интроверт</v>
      </c>
      <c r="BH299">
        <f t="shared" si="42"/>
        <v>13</v>
      </c>
      <c r="BI299" t="str">
        <f t="shared" si="43"/>
        <v>3. средний</v>
      </c>
      <c r="BJ299">
        <f t="shared" si="44"/>
        <v>1</v>
      </c>
      <c r="BK299" t="str">
        <f t="shared" si="45"/>
        <v>ок</v>
      </c>
      <c r="BL299">
        <f>IF('Form responses 1'!BG299=5,1,0)</f>
        <v>1</v>
      </c>
      <c r="BM299">
        <f>IF('Form responses 1'!BH299=5,1,0)</f>
        <v>1</v>
      </c>
      <c r="BN299">
        <f>IF('Form responses 1'!BI299=27,1,0)</f>
        <v>1</v>
      </c>
      <c r="BO299">
        <f>IF('Form responses 1'!BJ299=4,1,0)</f>
        <v>1</v>
      </c>
      <c r="BP299">
        <f>IF('Form responses 1'!BK299=29,1,0)</f>
        <v>0</v>
      </c>
      <c r="BQ299">
        <f>IF('Form responses 1'!BL299=20,1,0)</f>
        <v>1</v>
      </c>
      <c r="BR299">
        <f>IF('Form responses 1'!BM299="Семен потерял часть денег",1,0)</f>
        <v>1</v>
      </c>
      <c r="BS299">
        <f t="shared" si="46"/>
        <v>6</v>
      </c>
      <c r="BT299">
        <f t="shared" si="47"/>
        <v>0</v>
      </c>
      <c r="BU299">
        <f t="shared" si="48"/>
        <v>1</v>
      </c>
      <c r="BV299">
        <f t="shared" si="49"/>
        <v>0</v>
      </c>
    </row>
    <row r="300" spans="1:74" x14ac:dyDescent="0.25">
      <c r="A300">
        <f>IF('Form responses 1'!B300="Да",1,0)</f>
        <v>1</v>
      </c>
      <c r="B300">
        <f>IF('Form responses 1'!C300="Да",1,0)</f>
        <v>1</v>
      </c>
      <c r="C300">
        <f>IF('Form responses 1'!D300="Да",1,0)</f>
        <v>0</v>
      </c>
      <c r="D300">
        <f>IF('Form responses 1'!E300="Да",1,0)</f>
        <v>1</v>
      </c>
      <c r="E300">
        <f>IF('Form responses 1'!F300="Да",0,1)</f>
        <v>0</v>
      </c>
      <c r="F300">
        <f>IF('Form responses 1'!G300="Да",1,0)</f>
        <v>1</v>
      </c>
      <c r="G300">
        <f>IF('Form responses 1'!H300="Да",1,0)</f>
        <v>1</v>
      </c>
      <c r="H300">
        <f>IF('Form responses 1'!I300="Да",1,0)</f>
        <v>0</v>
      </c>
      <c r="I300">
        <f>IF('Form responses 1'!J300="Да",1,0)</f>
        <v>1</v>
      </c>
      <c r="J300">
        <f>IF('Form responses 1'!K300="Да",1,0)</f>
        <v>0</v>
      </c>
      <c r="K300">
        <f>IF('Form responses 1'!L300="Да",1,0)</f>
        <v>1</v>
      </c>
      <c r="L300">
        <f>IF('Form responses 1'!M300="Да",0,1)</f>
        <v>0</v>
      </c>
      <c r="M300">
        <f>IF('Form responses 1'!N300="Да",1,0)</f>
        <v>0</v>
      </c>
      <c r="N300">
        <f>IF('Form responses 1'!O300="Да",1,0)</f>
        <v>1</v>
      </c>
      <c r="O300">
        <f>IF('Form responses 1'!P300="Да",0,1)</f>
        <v>0</v>
      </c>
      <c r="P300">
        <f>IF('Form responses 1'!Q300="Да",1,0)</f>
        <v>1</v>
      </c>
      <c r="Q300">
        <f>IF('Form responses 1'!R300="Да",1,0)</f>
        <v>0</v>
      </c>
      <c r="R300">
        <f>IF('Form responses 1'!S300="Да",0,1)</f>
        <v>0</v>
      </c>
      <c r="S300">
        <f>IF('Form responses 1'!T300="Да",1,0)</f>
        <v>1</v>
      </c>
      <c r="T300">
        <f>IF('Form responses 1'!U300="Да",0,1)</f>
        <v>0</v>
      </c>
      <c r="U300">
        <f>IF('Form responses 1'!V300="Да",1,0)</f>
        <v>1</v>
      </c>
      <c r="V300">
        <f>IF('Form responses 1'!W300="Да",1,0)</f>
        <v>0</v>
      </c>
      <c r="W300">
        <f>IF('Form responses 1'!X300="Да",1,0)</f>
        <v>1</v>
      </c>
      <c r="X300">
        <f>IF('Form responses 1'!Y300="Да",1,0)</f>
        <v>1</v>
      </c>
      <c r="Y300">
        <f>IF('Form responses 1'!Z300="Да",1,0)</f>
        <v>1</v>
      </c>
      <c r="Z300">
        <f>IF('Form responses 1'!AA300="Да",1,0)</f>
        <v>0</v>
      </c>
      <c r="AA300">
        <f>IF('Form responses 1'!AB300="Да",1,0)</f>
        <v>0</v>
      </c>
      <c r="AB300">
        <f>IF('Form responses 1'!AC300="Да",1,0)</f>
        <v>1</v>
      </c>
      <c r="AC300">
        <f>IF('Form responses 1'!AD300="Да",0,1)</f>
        <v>0</v>
      </c>
      <c r="AD300">
        <f>IF('Form responses 1'!AE300="Да",0,1)</f>
        <v>0</v>
      </c>
      <c r="AE300">
        <f>IF('Form responses 1'!AF300="Да",1,0)</f>
        <v>1</v>
      </c>
      <c r="AF300">
        <f>IF('Form responses 1'!AG300="Да",0,1)</f>
        <v>0</v>
      </c>
      <c r="AG300">
        <f>IF('Form responses 1'!AH300="Да",1,0)</f>
        <v>1</v>
      </c>
      <c r="AH300">
        <f>IF('Form responses 1'!AI300="Да",0,1)</f>
        <v>0</v>
      </c>
      <c r="AI300">
        <f>IF('Form responses 1'!AJ300="Да",1,0)</f>
        <v>0</v>
      </c>
      <c r="AJ300">
        <f>IF('Form responses 1'!AK300="Да",1,0)</f>
        <v>0</v>
      </c>
      <c r="AK300">
        <f>IF('Form responses 1'!AL300="Да",0,1)</f>
        <v>0</v>
      </c>
      <c r="AL300">
        <f>IF('Form responses 1'!AM300="Да",1,0)</f>
        <v>0</v>
      </c>
      <c r="AM300">
        <f>IF('Form responses 1'!AN300="Да",1,0)</f>
        <v>0</v>
      </c>
      <c r="AN300">
        <f>IF('Form responses 1'!AO300="Да",1,0)</f>
        <v>1</v>
      </c>
      <c r="AO300">
        <f>IF('Form responses 1'!AP300="Да",0,1)</f>
        <v>0</v>
      </c>
      <c r="AP300">
        <f>IF('Form responses 1'!AQ300="Да",0,1)</f>
        <v>1</v>
      </c>
      <c r="AQ300">
        <f>IF('Form responses 1'!AR300="Да",1,0)</f>
        <v>0</v>
      </c>
      <c r="AR300">
        <f>IF('Form responses 1'!AS300="Да",1,0)</f>
        <v>0</v>
      </c>
      <c r="AS300">
        <f>IF('Form responses 1'!AT300="Да",1,0)</f>
        <v>0</v>
      </c>
      <c r="AT300">
        <f>IF('Form responses 1'!AU300="Да",1,0)</f>
        <v>1</v>
      </c>
      <c r="AU300">
        <f>IF('Form responses 1'!AV300="Да",1,0)</f>
        <v>1</v>
      </c>
      <c r="AV300">
        <f>IF('Form responses 1'!AW300="Да",0,1)</f>
        <v>0</v>
      </c>
      <c r="AW300">
        <f>IF('Form responses 1'!AX300="Да",1,0)</f>
        <v>0</v>
      </c>
      <c r="AX300">
        <f>IF('Form responses 1'!AY300="Да",1,0)</f>
        <v>1</v>
      </c>
      <c r="AY300">
        <f>IF('Form responses 1'!AZ300="Да",0,1)</f>
        <v>0</v>
      </c>
      <c r="AZ300">
        <f>IF('Form responses 1'!BA300="Да",1,0)</f>
        <v>1</v>
      </c>
      <c r="BA300">
        <f>IF('Form responses 1'!BB300="Да",1,0)</f>
        <v>0</v>
      </c>
      <c r="BB300">
        <f>IF('Form responses 1'!BC300="Да",0,1)</f>
        <v>0</v>
      </c>
      <c r="BC300">
        <f>IF('Form responses 1'!BD300="Да",1,0)</f>
        <v>1</v>
      </c>
      <c r="BD300">
        <f>IF('Form responses 1'!BE300="Да",1,0)</f>
        <v>0</v>
      </c>
      <c r="BE300">
        <f>IF('Form responses 1'!BF300="Да",1,0)</f>
        <v>1</v>
      </c>
      <c r="BF300">
        <f t="shared" si="41"/>
        <v>3</v>
      </c>
      <c r="BG300" t="str">
        <f t="shared" si="40"/>
        <v>5. глубокий интраверт</v>
      </c>
      <c r="BH300">
        <f t="shared" si="42"/>
        <v>19</v>
      </c>
      <c r="BI300" t="str">
        <f t="shared" si="43"/>
        <v>2. Высокий</v>
      </c>
      <c r="BJ300">
        <f t="shared" si="44"/>
        <v>3</v>
      </c>
      <c r="BK300" t="str">
        <f t="shared" si="45"/>
        <v>ок</v>
      </c>
      <c r="BL300">
        <f>IF('Form responses 1'!BG300=5,1,0)</f>
        <v>1</v>
      </c>
      <c r="BM300">
        <f>IF('Form responses 1'!BH300=5,1,0)</f>
        <v>1</v>
      </c>
      <c r="BN300">
        <f>IF('Form responses 1'!BI300=27,1,0)</f>
        <v>1</v>
      </c>
      <c r="BO300">
        <f>IF('Form responses 1'!BJ300=4,1,0)</f>
        <v>1</v>
      </c>
      <c r="BP300">
        <f>IF('Form responses 1'!BK300=29,1,0)</f>
        <v>1</v>
      </c>
      <c r="BQ300">
        <f>IF('Form responses 1'!BL300=20,1,0)</f>
        <v>1</v>
      </c>
      <c r="BR300">
        <f>IF('Form responses 1'!BM300="Семен потерял часть денег",1,0)</f>
        <v>1</v>
      </c>
      <c r="BS300">
        <f t="shared" si="46"/>
        <v>7</v>
      </c>
      <c r="BT300">
        <f t="shared" si="47"/>
        <v>1</v>
      </c>
      <c r="BU300">
        <f t="shared" si="48"/>
        <v>1</v>
      </c>
      <c r="BV300">
        <f t="shared" si="49"/>
        <v>0</v>
      </c>
    </row>
    <row r="301" spans="1:74" x14ac:dyDescent="0.25">
      <c r="A301">
        <f>IF('Form responses 1'!B301="Да",1,0)</f>
        <v>1</v>
      </c>
      <c r="B301">
        <f>IF('Form responses 1'!C301="Да",1,0)</f>
        <v>1</v>
      </c>
      <c r="C301">
        <f>IF('Form responses 1'!D301="Да",1,0)</f>
        <v>0</v>
      </c>
      <c r="D301">
        <f>IF('Form responses 1'!E301="Да",1,0)</f>
        <v>1</v>
      </c>
      <c r="E301">
        <f>IF('Form responses 1'!F301="Да",0,1)</f>
        <v>0</v>
      </c>
      <c r="F301">
        <f>IF('Form responses 1'!G301="Да",1,0)</f>
        <v>0</v>
      </c>
      <c r="G301">
        <f>IF('Form responses 1'!H301="Да",1,0)</f>
        <v>1</v>
      </c>
      <c r="H301">
        <f>IF('Form responses 1'!I301="Да",1,0)</f>
        <v>0</v>
      </c>
      <c r="I301">
        <f>IF('Form responses 1'!J301="Да",1,0)</f>
        <v>1</v>
      </c>
      <c r="J301">
        <f>IF('Form responses 1'!K301="Да",1,0)</f>
        <v>0</v>
      </c>
      <c r="K301">
        <f>IF('Form responses 1'!L301="Да",1,0)</f>
        <v>1</v>
      </c>
      <c r="L301">
        <f>IF('Form responses 1'!M301="Да",0,1)</f>
        <v>0</v>
      </c>
      <c r="M301">
        <f>IF('Form responses 1'!N301="Да",1,0)</f>
        <v>0</v>
      </c>
      <c r="N301">
        <f>IF('Form responses 1'!O301="Да",1,0)</f>
        <v>1</v>
      </c>
      <c r="O301">
        <f>IF('Form responses 1'!P301="Да",0,1)</f>
        <v>0</v>
      </c>
      <c r="P301">
        <f>IF('Form responses 1'!Q301="Да",1,0)</f>
        <v>1</v>
      </c>
      <c r="Q301">
        <f>IF('Form responses 1'!R301="Да",1,0)</f>
        <v>0</v>
      </c>
      <c r="R301">
        <f>IF('Form responses 1'!S301="Да",0,1)</f>
        <v>0</v>
      </c>
      <c r="S301">
        <f>IF('Form responses 1'!T301="Да",1,0)</f>
        <v>1</v>
      </c>
      <c r="T301">
        <f>IF('Form responses 1'!U301="Да",0,1)</f>
        <v>1</v>
      </c>
      <c r="U301">
        <f>IF('Form responses 1'!V301="Да",1,0)</f>
        <v>1</v>
      </c>
      <c r="V301">
        <f>IF('Form responses 1'!W301="Да",1,0)</f>
        <v>0</v>
      </c>
      <c r="W301">
        <f>IF('Form responses 1'!X301="Да",1,0)</f>
        <v>1</v>
      </c>
      <c r="X301">
        <f>IF('Form responses 1'!Y301="Да",1,0)</f>
        <v>1</v>
      </c>
      <c r="Y301">
        <f>IF('Form responses 1'!Z301="Да",1,0)</f>
        <v>1</v>
      </c>
      <c r="Z301">
        <f>IF('Form responses 1'!AA301="Да",1,0)</f>
        <v>1</v>
      </c>
      <c r="AA301">
        <f>IF('Form responses 1'!AB301="Да",1,0)</f>
        <v>0</v>
      </c>
      <c r="AB301">
        <f>IF('Form responses 1'!AC301="Да",1,0)</f>
        <v>1</v>
      </c>
      <c r="AC301">
        <f>IF('Form responses 1'!AD301="Да",0,1)</f>
        <v>0</v>
      </c>
      <c r="AD301">
        <f>IF('Form responses 1'!AE301="Да",0,1)</f>
        <v>0</v>
      </c>
      <c r="AE301">
        <f>IF('Form responses 1'!AF301="Да",1,0)</f>
        <v>1</v>
      </c>
      <c r="AF301">
        <f>IF('Form responses 1'!AG301="Да",0,1)</f>
        <v>1</v>
      </c>
      <c r="AG301">
        <f>IF('Form responses 1'!AH301="Да",1,0)</f>
        <v>1</v>
      </c>
      <c r="AH301">
        <f>IF('Form responses 1'!AI301="Да",0,1)</f>
        <v>0</v>
      </c>
      <c r="AI301">
        <f>IF('Form responses 1'!AJ301="Да",1,0)</f>
        <v>0</v>
      </c>
      <c r="AJ301">
        <f>IF('Form responses 1'!AK301="Да",1,0)</f>
        <v>0</v>
      </c>
      <c r="AK301">
        <f>IF('Form responses 1'!AL301="Да",0,1)</f>
        <v>1</v>
      </c>
      <c r="AL301">
        <f>IF('Form responses 1'!AM301="Да",1,0)</f>
        <v>1</v>
      </c>
      <c r="AM301">
        <f>IF('Form responses 1'!AN301="Да",1,0)</f>
        <v>1</v>
      </c>
      <c r="AN301">
        <f>IF('Form responses 1'!AO301="Да",1,0)</f>
        <v>1</v>
      </c>
      <c r="AO301">
        <f>IF('Form responses 1'!AP301="Да",0,1)</f>
        <v>0</v>
      </c>
      <c r="AP301">
        <f>IF('Form responses 1'!AQ301="Да",0,1)</f>
        <v>0</v>
      </c>
      <c r="AQ301">
        <f>IF('Form responses 1'!AR301="Да",1,0)</f>
        <v>0</v>
      </c>
      <c r="AR301">
        <f>IF('Form responses 1'!AS301="Да",1,0)</f>
        <v>1</v>
      </c>
      <c r="AS301">
        <f>IF('Form responses 1'!AT301="Да",1,0)</f>
        <v>0</v>
      </c>
      <c r="AT301">
        <f>IF('Form responses 1'!AU301="Да",1,0)</f>
        <v>1</v>
      </c>
      <c r="AU301">
        <f>IF('Form responses 1'!AV301="Да",1,0)</f>
        <v>1</v>
      </c>
      <c r="AV301">
        <f>IF('Form responses 1'!AW301="Да",0,1)</f>
        <v>0</v>
      </c>
      <c r="AW301">
        <f>IF('Form responses 1'!AX301="Да",1,0)</f>
        <v>0</v>
      </c>
      <c r="AX301">
        <f>IF('Form responses 1'!AY301="Да",1,0)</f>
        <v>1</v>
      </c>
      <c r="AY301">
        <f>IF('Form responses 1'!AZ301="Да",0,1)</f>
        <v>1</v>
      </c>
      <c r="AZ301">
        <f>IF('Form responses 1'!BA301="Да",1,0)</f>
        <v>1</v>
      </c>
      <c r="BA301">
        <f>IF('Form responses 1'!BB301="Да",1,0)</f>
        <v>0</v>
      </c>
      <c r="BB301">
        <f>IF('Form responses 1'!BC301="Да",0,1)</f>
        <v>1</v>
      </c>
      <c r="BC301">
        <f>IF('Form responses 1'!BD301="Да",1,0)</f>
        <v>1</v>
      </c>
      <c r="BD301">
        <f>IF('Form responses 1'!BE301="Да",1,0)</f>
        <v>0</v>
      </c>
      <c r="BE301">
        <f>IF('Form responses 1'!BF301="Да",1,0)</f>
        <v>1</v>
      </c>
      <c r="BF301">
        <f t="shared" si="41"/>
        <v>9</v>
      </c>
      <c r="BG301" t="str">
        <f t="shared" si="40"/>
        <v>3. амбиверт</v>
      </c>
      <c r="BH301">
        <f t="shared" si="42"/>
        <v>21</v>
      </c>
      <c r="BI301" t="str">
        <f t="shared" si="43"/>
        <v>1. Оч.высокий</v>
      </c>
      <c r="BJ301">
        <f t="shared" si="44"/>
        <v>2</v>
      </c>
      <c r="BK301" t="str">
        <f t="shared" si="45"/>
        <v>ок</v>
      </c>
      <c r="BL301">
        <f>IF('Form responses 1'!BG301=5,1,0)</f>
        <v>1</v>
      </c>
      <c r="BM301">
        <f>IF('Form responses 1'!BH301=5,1,0)</f>
        <v>0</v>
      </c>
      <c r="BN301">
        <f>IF('Form responses 1'!BI301=27,1,0)</f>
        <v>1</v>
      </c>
      <c r="BO301">
        <f>IF('Form responses 1'!BJ301=4,1,0)</f>
        <v>0</v>
      </c>
      <c r="BP301">
        <f>IF('Form responses 1'!BK301=29,1,0)</f>
        <v>1</v>
      </c>
      <c r="BQ301">
        <f>IF('Form responses 1'!BL301=20,1,0)</f>
        <v>0</v>
      </c>
      <c r="BR301">
        <f>IF('Form responses 1'!BM301="Семен потерял часть денег",1,0)</f>
        <v>1</v>
      </c>
      <c r="BS301">
        <f t="shared" si="46"/>
        <v>4</v>
      </c>
      <c r="BT301">
        <f t="shared" si="47"/>
        <v>0</v>
      </c>
      <c r="BU301">
        <f t="shared" si="48"/>
        <v>0</v>
      </c>
      <c r="BV301">
        <f t="shared" si="49"/>
        <v>1</v>
      </c>
    </row>
    <row r="302" spans="1:74" x14ac:dyDescent="0.25">
      <c r="A302">
        <f>IF('Form responses 1'!B302="Да",1,0)</f>
        <v>1</v>
      </c>
      <c r="B302">
        <f>IF('Form responses 1'!C302="Да",1,0)</f>
        <v>0</v>
      </c>
      <c r="C302">
        <f>IF('Form responses 1'!D302="Да",1,0)</f>
        <v>0</v>
      </c>
      <c r="D302">
        <f>IF('Form responses 1'!E302="Да",1,0)</f>
        <v>1</v>
      </c>
      <c r="E302">
        <f>IF('Form responses 1'!F302="Да",0,1)</f>
        <v>0</v>
      </c>
      <c r="F302">
        <f>IF('Form responses 1'!G302="Да",1,0)</f>
        <v>1</v>
      </c>
      <c r="G302">
        <f>IF('Form responses 1'!H302="Да",1,0)</f>
        <v>1</v>
      </c>
      <c r="H302">
        <f>IF('Form responses 1'!I302="Да",1,0)</f>
        <v>0</v>
      </c>
      <c r="I302">
        <f>IF('Form responses 1'!J302="Да",1,0)</f>
        <v>1</v>
      </c>
      <c r="J302">
        <f>IF('Form responses 1'!K302="Да",1,0)</f>
        <v>0</v>
      </c>
      <c r="K302">
        <f>IF('Form responses 1'!L302="Да",1,0)</f>
        <v>1</v>
      </c>
      <c r="L302">
        <f>IF('Form responses 1'!M302="Да",0,1)</f>
        <v>1</v>
      </c>
      <c r="M302">
        <f>IF('Form responses 1'!N302="Да",1,0)</f>
        <v>0</v>
      </c>
      <c r="N302">
        <f>IF('Form responses 1'!O302="Да",1,0)</f>
        <v>0</v>
      </c>
      <c r="O302">
        <f>IF('Form responses 1'!P302="Да",0,1)</f>
        <v>0</v>
      </c>
      <c r="P302">
        <f>IF('Form responses 1'!Q302="Да",1,0)</f>
        <v>0</v>
      </c>
      <c r="Q302">
        <f>IF('Form responses 1'!R302="Да",1,0)</f>
        <v>0</v>
      </c>
      <c r="R302">
        <f>IF('Form responses 1'!S302="Да",0,1)</f>
        <v>0</v>
      </c>
      <c r="S302">
        <f>IF('Form responses 1'!T302="Да",1,0)</f>
        <v>1</v>
      </c>
      <c r="T302">
        <f>IF('Form responses 1'!U302="Да",0,1)</f>
        <v>0</v>
      </c>
      <c r="U302">
        <f>IF('Form responses 1'!V302="Да",1,0)</f>
        <v>1</v>
      </c>
      <c r="V302">
        <f>IF('Form responses 1'!W302="Да",1,0)</f>
        <v>0</v>
      </c>
      <c r="W302">
        <f>IF('Form responses 1'!X302="Да",1,0)</f>
        <v>1</v>
      </c>
      <c r="X302">
        <f>IF('Form responses 1'!Y302="Да",1,0)</f>
        <v>1</v>
      </c>
      <c r="Y302">
        <f>IF('Form responses 1'!Z302="Да",1,0)</f>
        <v>0</v>
      </c>
      <c r="Z302">
        <f>IF('Form responses 1'!AA302="Да",1,0)</f>
        <v>0</v>
      </c>
      <c r="AA302">
        <f>IF('Form responses 1'!AB302="Да",1,0)</f>
        <v>0</v>
      </c>
      <c r="AB302">
        <f>IF('Form responses 1'!AC302="Да",1,0)</f>
        <v>1</v>
      </c>
      <c r="AC302">
        <f>IF('Form responses 1'!AD302="Да",0,1)</f>
        <v>0</v>
      </c>
      <c r="AD302">
        <f>IF('Form responses 1'!AE302="Да",0,1)</f>
        <v>1</v>
      </c>
      <c r="AE302">
        <f>IF('Form responses 1'!AF302="Да",1,0)</f>
        <v>1</v>
      </c>
      <c r="AF302">
        <f>IF('Form responses 1'!AG302="Да",0,1)</f>
        <v>0</v>
      </c>
      <c r="AG302">
        <f>IF('Form responses 1'!AH302="Да",1,0)</f>
        <v>1</v>
      </c>
      <c r="AH302">
        <f>IF('Form responses 1'!AI302="Да",0,1)</f>
        <v>0</v>
      </c>
      <c r="AI302">
        <f>IF('Form responses 1'!AJ302="Да",1,0)</f>
        <v>0</v>
      </c>
      <c r="AJ302">
        <f>IF('Form responses 1'!AK302="Да",1,0)</f>
        <v>0</v>
      </c>
      <c r="AK302">
        <f>IF('Form responses 1'!AL302="Да",0,1)</f>
        <v>0</v>
      </c>
      <c r="AL302">
        <f>IF('Form responses 1'!AM302="Да",1,0)</f>
        <v>0</v>
      </c>
      <c r="AM302">
        <f>IF('Form responses 1'!AN302="Да",1,0)</f>
        <v>0</v>
      </c>
      <c r="AN302">
        <f>IF('Form responses 1'!AO302="Да",1,0)</f>
        <v>1</v>
      </c>
      <c r="AO302">
        <f>IF('Form responses 1'!AP302="Да",0,1)</f>
        <v>0</v>
      </c>
      <c r="AP302">
        <f>IF('Form responses 1'!AQ302="Да",0,1)</f>
        <v>0</v>
      </c>
      <c r="AQ302">
        <f>IF('Form responses 1'!AR302="Да",1,0)</f>
        <v>0</v>
      </c>
      <c r="AR302">
        <f>IF('Form responses 1'!AS302="Да",1,0)</f>
        <v>0</v>
      </c>
      <c r="AS302">
        <f>IF('Form responses 1'!AT302="Да",1,0)</f>
        <v>1</v>
      </c>
      <c r="AT302">
        <f>IF('Form responses 1'!AU302="Да",1,0)</f>
        <v>0</v>
      </c>
      <c r="AU302">
        <f>IF('Form responses 1'!AV302="Да",1,0)</f>
        <v>0</v>
      </c>
      <c r="AV302">
        <f>IF('Form responses 1'!AW302="Да",0,1)</f>
        <v>1</v>
      </c>
      <c r="AW302">
        <f>IF('Form responses 1'!AX302="Да",1,0)</f>
        <v>0</v>
      </c>
      <c r="AX302">
        <f>IF('Form responses 1'!AY302="Да",1,0)</f>
        <v>1</v>
      </c>
      <c r="AY302">
        <f>IF('Form responses 1'!AZ302="Да",0,1)</f>
        <v>0</v>
      </c>
      <c r="AZ302">
        <f>IF('Form responses 1'!BA302="Да",1,0)</f>
        <v>1</v>
      </c>
      <c r="BA302">
        <f>IF('Form responses 1'!BB302="Да",1,0)</f>
        <v>0</v>
      </c>
      <c r="BB302">
        <f>IF('Form responses 1'!BC302="Да",0,1)</f>
        <v>1</v>
      </c>
      <c r="BC302">
        <f>IF('Form responses 1'!BD302="Да",1,0)</f>
        <v>1</v>
      </c>
      <c r="BD302">
        <f>IF('Form responses 1'!BE302="Да",1,0)</f>
        <v>0</v>
      </c>
      <c r="BE302">
        <f>IF('Form responses 1'!BF302="Да",1,0)</f>
        <v>0</v>
      </c>
      <c r="BF302">
        <f t="shared" si="41"/>
        <v>1</v>
      </c>
      <c r="BG302" t="str">
        <f t="shared" si="40"/>
        <v>5. глубокий интраверт</v>
      </c>
      <c r="BH302">
        <f t="shared" si="42"/>
        <v>15</v>
      </c>
      <c r="BI302" t="str">
        <f t="shared" si="43"/>
        <v>2. Высокий</v>
      </c>
      <c r="BJ302">
        <f t="shared" si="44"/>
        <v>6</v>
      </c>
      <c r="BK302" t="str">
        <f t="shared" si="45"/>
        <v>пздт</v>
      </c>
      <c r="BL302">
        <f>IF('Form responses 1'!BG302=5,1,0)</f>
        <v>1</v>
      </c>
      <c r="BM302">
        <f>IF('Form responses 1'!BH302=5,1,0)</f>
        <v>1</v>
      </c>
      <c r="BN302">
        <f>IF('Form responses 1'!BI302=27,1,0)</f>
        <v>1</v>
      </c>
      <c r="BO302">
        <f>IF('Form responses 1'!BJ302=4,1,0)</f>
        <v>1</v>
      </c>
      <c r="BP302">
        <f>IF('Form responses 1'!BK302=29,1,0)</f>
        <v>1</v>
      </c>
      <c r="BQ302">
        <f>IF('Form responses 1'!BL302=20,1,0)</f>
        <v>1</v>
      </c>
      <c r="BR302">
        <f>IF('Form responses 1'!BM302="Семен потерял часть денег",1,0)</f>
        <v>1</v>
      </c>
      <c r="BS302">
        <f t="shared" si="46"/>
        <v>7</v>
      </c>
      <c r="BT302">
        <f t="shared" si="47"/>
        <v>1</v>
      </c>
      <c r="BU302">
        <f t="shared" si="48"/>
        <v>1</v>
      </c>
      <c r="BV302">
        <f t="shared" si="49"/>
        <v>0</v>
      </c>
    </row>
    <row r="303" spans="1:74" x14ac:dyDescent="0.25">
      <c r="A303">
        <f>IF('Form responses 1'!B303="Да",1,0)</f>
        <v>1</v>
      </c>
      <c r="B303">
        <f>IF('Form responses 1'!C303="Да",1,0)</f>
        <v>1</v>
      </c>
      <c r="C303">
        <f>IF('Form responses 1'!D303="Да",1,0)</f>
        <v>1</v>
      </c>
      <c r="D303">
        <f>IF('Form responses 1'!E303="Да",1,0)</f>
        <v>1</v>
      </c>
      <c r="E303">
        <f>IF('Form responses 1'!F303="Да",0,1)</f>
        <v>1</v>
      </c>
      <c r="F303">
        <f>IF('Form responses 1'!G303="Да",1,0)</f>
        <v>0</v>
      </c>
      <c r="G303">
        <f>IF('Form responses 1'!H303="Да",1,0)</f>
        <v>1</v>
      </c>
      <c r="H303">
        <f>IF('Form responses 1'!I303="Да",1,0)</f>
        <v>1</v>
      </c>
      <c r="I303">
        <f>IF('Form responses 1'!J303="Да",1,0)</f>
        <v>1</v>
      </c>
      <c r="J303">
        <f>IF('Form responses 1'!K303="Да",1,0)</f>
        <v>1</v>
      </c>
      <c r="K303">
        <f>IF('Form responses 1'!L303="Да",1,0)</f>
        <v>1</v>
      </c>
      <c r="L303">
        <f>IF('Form responses 1'!M303="Да",0,1)</f>
        <v>0</v>
      </c>
      <c r="M303">
        <f>IF('Form responses 1'!N303="Да",1,0)</f>
        <v>1</v>
      </c>
      <c r="N303">
        <f>IF('Form responses 1'!O303="Да",1,0)</f>
        <v>1</v>
      </c>
      <c r="O303">
        <f>IF('Form responses 1'!P303="Да",0,1)</f>
        <v>0</v>
      </c>
      <c r="P303">
        <f>IF('Form responses 1'!Q303="Да",1,0)</f>
        <v>1</v>
      </c>
      <c r="Q303">
        <f>IF('Form responses 1'!R303="Да",1,0)</f>
        <v>0</v>
      </c>
      <c r="R303">
        <f>IF('Form responses 1'!S303="Да",0,1)</f>
        <v>0</v>
      </c>
      <c r="S303">
        <f>IF('Form responses 1'!T303="Да",1,0)</f>
        <v>1</v>
      </c>
      <c r="T303">
        <f>IF('Form responses 1'!U303="Да",0,1)</f>
        <v>0</v>
      </c>
      <c r="U303">
        <f>IF('Form responses 1'!V303="Да",1,0)</f>
        <v>1</v>
      </c>
      <c r="V303">
        <f>IF('Form responses 1'!W303="Да",1,0)</f>
        <v>1</v>
      </c>
      <c r="W303">
        <f>IF('Form responses 1'!X303="Да",1,0)</f>
        <v>0</v>
      </c>
      <c r="X303">
        <f>IF('Form responses 1'!Y303="Да",1,0)</f>
        <v>0</v>
      </c>
      <c r="Y303">
        <f>IF('Form responses 1'!Z303="Да",1,0)</f>
        <v>1</v>
      </c>
      <c r="Z303">
        <f>IF('Form responses 1'!AA303="Да",1,0)</f>
        <v>1</v>
      </c>
      <c r="AA303">
        <f>IF('Form responses 1'!AB303="Да",1,0)</f>
        <v>0</v>
      </c>
      <c r="AB303">
        <f>IF('Form responses 1'!AC303="Да",1,0)</f>
        <v>0</v>
      </c>
      <c r="AC303">
        <f>IF('Form responses 1'!AD303="Да",0,1)</f>
        <v>1</v>
      </c>
      <c r="AD303">
        <f>IF('Form responses 1'!AE303="Да",0,1)</f>
        <v>0</v>
      </c>
      <c r="AE303">
        <f>IF('Form responses 1'!AF303="Да",1,0)</f>
        <v>1</v>
      </c>
      <c r="AF303">
        <f>IF('Form responses 1'!AG303="Да",0,1)</f>
        <v>1</v>
      </c>
      <c r="AG303">
        <f>IF('Form responses 1'!AH303="Да",1,0)</f>
        <v>1</v>
      </c>
      <c r="AH303">
        <f>IF('Form responses 1'!AI303="Да",0,1)</f>
        <v>1</v>
      </c>
      <c r="AI303">
        <f>IF('Form responses 1'!AJ303="Да",1,0)</f>
        <v>1</v>
      </c>
      <c r="AJ303">
        <f>IF('Form responses 1'!AK303="Да",1,0)</f>
        <v>0</v>
      </c>
      <c r="AK303">
        <f>IF('Form responses 1'!AL303="Да",0,1)</f>
        <v>0</v>
      </c>
      <c r="AL303">
        <f>IF('Form responses 1'!AM303="Да",1,0)</f>
        <v>1</v>
      </c>
      <c r="AM303">
        <f>IF('Form responses 1'!AN303="Да",1,0)</f>
        <v>1</v>
      </c>
      <c r="AN303">
        <f>IF('Form responses 1'!AO303="Да",1,0)</f>
        <v>0</v>
      </c>
      <c r="AO303">
        <f>IF('Form responses 1'!AP303="Да",0,1)</f>
        <v>1</v>
      </c>
      <c r="AP303">
        <f>IF('Form responses 1'!AQ303="Да",0,1)</f>
        <v>0</v>
      </c>
      <c r="AQ303">
        <f>IF('Form responses 1'!AR303="Да",1,0)</f>
        <v>0</v>
      </c>
      <c r="AR303">
        <f>IF('Form responses 1'!AS303="Да",1,0)</f>
        <v>0</v>
      </c>
      <c r="AS303">
        <f>IF('Form responses 1'!AT303="Да",1,0)</f>
        <v>1</v>
      </c>
      <c r="AT303">
        <f>IF('Form responses 1'!AU303="Да",1,0)</f>
        <v>1</v>
      </c>
      <c r="AU303">
        <f>IF('Form responses 1'!AV303="Да",1,0)</f>
        <v>1</v>
      </c>
      <c r="AV303">
        <f>IF('Form responses 1'!AW303="Да",0,1)</f>
        <v>0</v>
      </c>
      <c r="AW303">
        <f>IF('Form responses 1'!AX303="Да",1,0)</f>
        <v>0</v>
      </c>
      <c r="AX303">
        <f>IF('Form responses 1'!AY303="Да",1,0)</f>
        <v>1</v>
      </c>
      <c r="AY303">
        <f>IF('Form responses 1'!AZ303="Да",0,1)</f>
        <v>1</v>
      </c>
      <c r="AZ303">
        <f>IF('Form responses 1'!BA303="Да",1,0)</f>
        <v>1</v>
      </c>
      <c r="BA303">
        <f>IF('Form responses 1'!BB303="Да",1,0)</f>
        <v>0</v>
      </c>
      <c r="BB303">
        <f>IF('Form responses 1'!BC303="Да",0,1)</f>
        <v>0</v>
      </c>
      <c r="BC303">
        <f>IF('Form responses 1'!BD303="Да",1,0)</f>
        <v>0</v>
      </c>
      <c r="BD303">
        <f>IF('Form responses 1'!BE303="Да",1,0)</f>
        <v>1</v>
      </c>
      <c r="BE303">
        <f>IF('Form responses 1'!BF303="Да",1,0)</f>
        <v>0</v>
      </c>
      <c r="BF303">
        <f t="shared" si="41"/>
        <v>16</v>
      </c>
      <c r="BG303" t="str">
        <f t="shared" si="40"/>
        <v>2. экстраверт</v>
      </c>
      <c r="BH303">
        <f t="shared" si="42"/>
        <v>18</v>
      </c>
      <c r="BI303" t="str">
        <f t="shared" si="43"/>
        <v>2. Высокий</v>
      </c>
      <c r="BJ303">
        <f t="shared" si="44"/>
        <v>0</v>
      </c>
      <c r="BK303" t="str">
        <f t="shared" si="45"/>
        <v>ок</v>
      </c>
      <c r="BL303">
        <f>IF('Form responses 1'!BG303=5,1,0)</f>
        <v>1</v>
      </c>
      <c r="BM303">
        <f>IF('Form responses 1'!BH303=5,1,0)</f>
        <v>1</v>
      </c>
      <c r="BN303">
        <f>IF('Form responses 1'!BI303=27,1,0)</f>
        <v>1</v>
      </c>
      <c r="BO303">
        <f>IF('Form responses 1'!BJ303=4,1,0)</f>
        <v>1</v>
      </c>
      <c r="BP303">
        <f>IF('Form responses 1'!BK303=29,1,0)</f>
        <v>1</v>
      </c>
      <c r="BQ303">
        <f>IF('Form responses 1'!BL303=20,1,0)</f>
        <v>1</v>
      </c>
      <c r="BR303">
        <f>IF('Form responses 1'!BM303="Семен потерял часть денег",1,0)</f>
        <v>1</v>
      </c>
      <c r="BS303">
        <f t="shared" si="46"/>
        <v>7</v>
      </c>
      <c r="BT303">
        <f t="shared" si="47"/>
        <v>1</v>
      </c>
      <c r="BU303">
        <f t="shared" si="48"/>
        <v>1</v>
      </c>
      <c r="BV303">
        <f t="shared" si="49"/>
        <v>0</v>
      </c>
    </row>
    <row r="304" spans="1:74" x14ac:dyDescent="0.25">
      <c r="A304">
        <f>IF('Form responses 1'!B304="Да",1,0)</f>
        <v>1</v>
      </c>
      <c r="B304">
        <f>IF('Form responses 1'!C304="Да",1,0)</f>
        <v>1</v>
      </c>
      <c r="C304">
        <f>IF('Form responses 1'!D304="Да",1,0)</f>
        <v>1</v>
      </c>
      <c r="D304">
        <f>IF('Form responses 1'!E304="Да",1,0)</f>
        <v>1</v>
      </c>
      <c r="E304">
        <f>IF('Form responses 1'!F304="Да",0,1)</f>
        <v>0</v>
      </c>
      <c r="F304">
        <f>IF('Form responses 1'!G304="Да",1,0)</f>
        <v>1</v>
      </c>
      <c r="G304">
        <f>IF('Form responses 1'!H304="Да",1,0)</f>
        <v>0</v>
      </c>
      <c r="H304">
        <f>IF('Form responses 1'!I304="Да",1,0)</f>
        <v>0</v>
      </c>
      <c r="I304">
        <f>IF('Form responses 1'!J304="Да",1,0)</f>
        <v>0</v>
      </c>
      <c r="J304">
        <f>IF('Form responses 1'!K304="Да",1,0)</f>
        <v>0</v>
      </c>
      <c r="K304">
        <f>IF('Form responses 1'!L304="Да",1,0)</f>
        <v>0</v>
      </c>
      <c r="L304">
        <f>IF('Form responses 1'!M304="Да",0,1)</f>
        <v>0</v>
      </c>
      <c r="M304">
        <f>IF('Form responses 1'!N304="Да",1,0)</f>
        <v>1</v>
      </c>
      <c r="N304">
        <f>IF('Form responses 1'!O304="Да",1,0)</f>
        <v>1</v>
      </c>
      <c r="O304">
        <f>IF('Form responses 1'!P304="Да",0,1)</f>
        <v>1</v>
      </c>
      <c r="P304">
        <f>IF('Form responses 1'!Q304="Да",1,0)</f>
        <v>1</v>
      </c>
      <c r="Q304">
        <f>IF('Form responses 1'!R304="Да",1,0)</f>
        <v>1</v>
      </c>
      <c r="R304">
        <f>IF('Form responses 1'!S304="Да",0,1)</f>
        <v>0</v>
      </c>
      <c r="S304">
        <f>IF('Form responses 1'!T304="Да",1,0)</f>
        <v>1</v>
      </c>
      <c r="T304">
        <f>IF('Form responses 1'!U304="Да",0,1)</f>
        <v>1</v>
      </c>
      <c r="U304">
        <f>IF('Form responses 1'!V304="Да",1,0)</f>
        <v>1</v>
      </c>
      <c r="V304">
        <f>IF('Form responses 1'!W304="Да",1,0)</f>
        <v>0</v>
      </c>
      <c r="W304">
        <f>IF('Form responses 1'!X304="Да",1,0)</f>
        <v>0</v>
      </c>
      <c r="X304">
        <f>IF('Form responses 1'!Y304="Да",1,0)</f>
        <v>0</v>
      </c>
      <c r="Y304">
        <f>IF('Form responses 1'!Z304="Да",1,0)</f>
        <v>1</v>
      </c>
      <c r="Z304">
        <f>IF('Form responses 1'!AA304="Да",1,0)</f>
        <v>1</v>
      </c>
      <c r="AA304">
        <f>IF('Form responses 1'!AB304="Да",1,0)</f>
        <v>1</v>
      </c>
      <c r="AB304">
        <f>IF('Form responses 1'!AC304="Да",1,0)</f>
        <v>1</v>
      </c>
      <c r="AC304">
        <f>IF('Form responses 1'!AD304="Да",0,1)</f>
        <v>1</v>
      </c>
      <c r="AD304">
        <f>IF('Form responses 1'!AE304="Да",0,1)</f>
        <v>1</v>
      </c>
      <c r="AE304">
        <f>IF('Form responses 1'!AF304="Да",1,0)</f>
        <v>0</v>
      </c>
      <c r="AF304">
        <f>IF('Form responses 1'!AG304="Да",0,1)</f>
        <v>1</v>
      </c>
      <c r="AG304">
        <f>IF('Form responses 1'!AH304="Да",1,0)</f>
        <v>1</v>
      </c>
      <c r="AH304">
        <f>IF('Form responses 1'!AI304="Да",0,1)</f>
        <v>0</v>
      </c>
      <c r="AI304">
        <f>IF('Form responses 1'!AJ304="Да",1,0)</f>
        <v>0</v>
      </c>
      <c r="AJ304">
        <f>IF('Form responses 1'!AK304="Да",1,0)</f>
        <v>0</v>
      </c>
      <c r="AK304">
        <f>IF('Form responses 1'!AL304="Да",0,1)</f>
        <v>1</v>
      </c>
      <c r="AL304">
        <f>IF('Form responses 1'!AM304="Да",1,0)</f>
        <v>1</v>
      </c>
      <c r="AM304">
        <f>IF('Form responses 1'!AN304="Да",1,0)</f>
        <v>1</v>
      </c>
      <c r="AN304">
        <f>IF('Form responses 1'!AO304="Да",1,0)</f>
        <v>0</v>
      </c>
      <c r="AO304">
        <f>IF('Form responses 1'!AP304="Да",0,1)</f>
        <v>1</v>
      </c>
      <c r="AP304">
        <f>IF('Form responses 1'!AQ304="Да",0,1)</f>
        <v>1</v>
      </c>
      <c r="AQ304">
        <f>IF('Form responses 1'!AR304="Да",1,0)</f>
        <v>0</v>
      </c>
      <c r="AR304">
        <f>IF('Form responses 1'!AS304="Да",1,0)</f>
        <v>1</v>
      </c>
      <c r="AS304">
        <f>IF('Form responses 1'!AT304="Да",1,0)</f>
        <v>0</v>
      </c>
      <c r="AT304">
        <f>IF('Form responses 1'!AU304="Да",1,0)</f>
        <v>1</v>
      </c>
      <c r="AU304">
        <f>IF('Form responses 1'!AV304="Да",1,0)</f>
        <v>1</v>
      </c>
      <c r="AV304">
        <f>IF('Form responses 1'!AW304="Да",0,1)</f>
        <v>1</v>
      </c>
      <c r="AW304">
        <f>IF('Form responses 1'!AX304="Да",1,0)</f>
        <v>0</v>
      </c>
      <c r="AX304">
        <f>IF('Form responses 1'!AY304="Да",1,0)</f>
        <v>1</v>
      </c>
      <c r="AY304">
        <f>IF('Form responses 1'!AZ304="Да",0,1)</f>
        <v>1</v>
      </c>
      <c r="AZ304">
        <f>IF('Form responses 1'!BA304="Да",1,0)</f>
        <v>0</v>
      </c>
      <c r="BA304">
        <f>IF('Form responses 1'!BB304="Да",1,0)</f>
        <v>1</v>
      </c>
      <c r="BB304">
        <f>IF('Form responses 1'!BC304="Да",0,1)</f>
        <v>0</v>
      </c>
      <c r="BC304">
        <f>IF('Form responses 1'!BD304="Да",1,0)</f>
        <v>1</v>
      </c>
      <c r="BD304">
        <f>IF('Form responses 1'!BE304="Да",1,0)</f>
        <v>1</v>
      </c>
      <c r="BE304">
        <f>IF('Form responses 1'!BF304="Да",1,0)</f>
        <v>0</v>
      </c>
      <c r="BF304">
        <f t="shared" si="41"/>
        <v>18</v>
      </c>
      <c r="BG304" t="str">
        <f t="shared" si="40"/>
        <v>2. экстраверт</v>
      </c>
      <c r="BH304">
        <f t="shared" si="42"/>
        <v>13</v>
      </c>
      <c r="BI304" t="str">
        <f t="shared" si="43"/>
        <v>3. средний</v>
      </c>
      <c r="BJ304">
        <f t="shared" si="44"/>
        <v>4</v>
      </c>
      <c r="BK304" t="str">
        <f t="shared" si="45"/>
        <v>ок</v>
      </c>
      <c r="BL304">
        <f>IF('Form responses 1'!BG304=5,1,0)</f>
        <v>0</v>
      </c>
      <c r="BM304">
        <f>IF('Form responses 1'!BH304=5,1,0)</f>
        <v>1</v>
      </c>
      <c r="BN304">
        <f>IF('Form responses 1'!BI304=27,1,0)</f>
        <v>1</v>
      </c>
      <c r="BO304">
        <f>IF('Form responses 1'!BJ304=4,1,0)</f>
        <v>1</v>
      </c>
      <c r="BP304">
        <f>IF('Form responses 1'!BK304=29,1,0)</f>
        <v>0</v>
      </c>
      <c r="BQ304">
        <f>IF('Form responses 1'!BL304=20,1,0)</f>
        <v>0</v>
      </c>
      <c r="BR304">
        <f>IF('Form responses 1'!BM304="Семен потерял часть денег",1,0)</f>
        <v>1</v>
      </c>
      <c r="BS304">
        <f t="shared" si="46"/>
        <v>4</v>
      </c>
      <c r="BT304">
        <f t="shared" si="47"/>
        <v>0</v>
      </c>
      <c r="BU304">
        <f t="shared" si="48"/>
        <v>0</v>
      </c>
      <c r="BV304">
        <f t="shared" si="49"/>
        <v>1</v>
      </c>
    </row>
    <row r="305" spans="1:74" x14ac:dyDescent="0.25">
      <c r="A305">
        <f>IF('Form responses 1'!B305="Да",1,0)</f>
        <v>0</v>
      </c>
      <c r="B305">
        <f>IF('Form responses 1'!C305="Да",1,0)</f>
        <v>1</v>
      </c>
      <c r="C305">
        <f>IF('Form responses 1'!D305="Да",1,0)</f>
        <v>0</v>
      </c>
      <c r="D305">
        <f>IF('Form responses 1'!E305="Да",1,0)</f>
        <v>0</v>
      </c>
      <c r="E305">
        <f>IF('Form responses 1'!F305="Да",0,1)</f>
        <v>0</v>
      </c>
      <c r="F305">
        <f>IF('Form responses 1'!G305="Да",1,0)</f>
        <v>0</v>
      </c>
      <c r="G305">
        <f>IF('Form responses 1'!H305="Да",1,0)</f>
        <v>1</v>
      </c>
      <c r="H305">
        <f>IF('Form responses 1'!I305="Да",1,0)</f>
        <v>0</v>
      </c>
      <c r="I305">
        <f>IF('Form responses 1'!J305="Да",1,0)</f>
        <v>1</v>
      </c>
      <c r="J305">
        <f>IF('Form responses 1'!K305="Да",1,0)</f>
        <v>0</v>
      </c>
      <c r="K305">
        <f>IF('Form responses 1'!L305="Да",1,0)</f>
        <v>1</v>
      </c>
      <c r="L305">
        <f>IF('Form responses 1'!M305="Да",0,1)</f>
        <v>0</v>
      </c>
      <c r="M305">
        <f>IF('Form responses 1'!N305="Да",1,0)</f>
        <v>1</v>
      </c>
      <c r="N305">
        <f>IF('Form responses 1'!O305="Да",1,0)</f>
        <v>1</v>
      </c>
      <c r="O305">
        <f>IF('Form responses 1'!P305="Да",0,1)</f>
        <v>0</v>
      </c>
      <c r="P305">
        <f>IF('Form responses 1'!Q305="Да",1,0)</f>
        <v>0</v>
      </c>
      <c r="Q305">
        <f>IF('Form responses 1'!R305="Да",1,0)</f>
        <v>0</v>
      </c>
      <c r="R305">
        <f>IF('Form responses 1'!S305="Да",0,1)</f>
        <v>0</v>
      </c>
      <c r="S305">
        <f>IF('Form responses 1'!T305="Да",1,0)</f>
        <v>1</v>
      </c>
      <c r="T305">
        <f>IF('Form responses 1'!U305="Да",0,1)</f>
        <v>0</v>
      </c>
      <c r="U305">
        <f>IF('Form responses 1'!V305="Да",1,0)</f>
        <v>1</v>
      </c>
      <c r="V305">
        <f>IF('Form responses 1'!W305="Да",1,0)</f>
        <v>1</v>
      </c>
      <c r="W305">
        <f>IF('Form responses 1'!X305="Да",1,0)</f>
        <v>1</v>
      </c>
      <c r="X305">
        <f>IF('Form responses 1'!Y305="Да",1,0)</f>
        <v>0</v>
      </c>
      <c r="Y305">
        <f>IF('Form responses 1'!Z305="Да",1,0)</f>
        <v>1</v>
      </c>
      <c r="Z305">
        <f>IF('Form responses 1'!AA305="Да",1,0)</f>
        <v>0</v>
      </c>
      <c r="AA305">
        <f>IF('Form responses 1'!AB305="Да",1,0)</f>
        <v>0</v>
      </c>
      <c r="AB305">
        <f>IF('Form responses 1'!AC305="Да",1,0)</f>
        <v>1</v>
      </c>
      <c r="AC305">
        <f>IF('Form responses 1'!AD305="Да",0,1)</f>
        <v>0</v>
      </c>
      <c r="AD305">
        <f>IF('Form responses 1'!AE305="Да",0,1)</f>
        <v>0</v>
      </c>
      <c r="AE305">
        <f>IF('Form responses 1'!AF305="Да",1,0)</f>
        <v>1</v>
      </c>
      <c r="AF305">
        <f>IF('Form responses 1'!AG305="Да",0,1)</f>
        <v>0</v>
      </c>
      <c r="AG305">
        <f>IF('Form responses 1'!AH305="Да",1,0)</f>
        <v>0</v>
      </c>
      <c r="AH305">
        <f>IF('Form responses 1'!AI305="Да",0,1)</f>
        <v>0</v>
      </c>
      <c r="AI305">
        <f>IF('Form responses 1'!AJ305="Да",1,0)</f>
        <v>0</v>
      </c>
      <c r="AJ305">
        <f>IF('Form responses 1'!AK305="Да",1,0)</f>
        <v>0</v>
      </c>
      <c r="AK305">
        <f>IF('Form responses 1'!AL305="Да",0,1)</f>
        <v>0</v>
      </c>
      <c r="AL305">
        <f>IF('Form responses 1'!AM305="Да",1,0)</f>
        <v>1</v>
      </c>
      <c r="AM305">
        <f>IF('Form responses 1'!AN305="Да",1,0)</f>
        <v>0</v>
      </c>
      <c r="AN305">
        <f>IF('Form responses 1'!AO305="Да",1,0)</f>
        <v>1</v>
      </c>
      <c r="AO305">
        <f>IF('Form responses 1'!AP305="Да",0,1)</f>
        <v>1</v>
      </c>
      <c r="AP305">
        <f>IF('Form responses 1'!AQ305="Да",0,1)</f>
        <v>0</v>
      </c>
      <c r="AQ305">
        <f>IF('Form responses 1'!AR305="Да",1,0)</f>
        <v>0</v>
      </c>
      <c r="AR305">
        <f>IF('Form responses 1'!AS305="Да",1,0)</f>
        <v>0</v>
      </c>
      <c r="AS305">
        <f>IF('Form responses 1'!AT305="Да",1,0)</f>
        <v>1</v>
      </c>
      <c r="AT305">
        <f>IF('Form responses 1'!AU305="Да",1,0)</f>
        <v>0</v>
      </c>
      <c r="AU305">
        <f>IF('Form responses 1'!AV305="Да",1,0)</f>
        <v>1</v>
      </c>
      <c r="AV305">
        <f>IF('Form responses 1'!AW305="Да",0,1)</f>
        <v>0</v>
      </c>
      <c r="AW305">
        <f>IF('Form responses 1'!AX305="Да",1,0)</f>
        <v>0</v>
      </c>
      <c r="AX305">
        <f>IF('Form responses 1'!AY305="Да",1,0)</f>
        <v>1</v>
      </c>
      <c r="AY305">
        <f>IF('Form responses 1'!AZ305="Да",0,1)</f>
        <v>0</v>
      </c>
      <c r="AZ305">
        <f>IF('Form responses 1'!BA305="Да",1,0)</f>
        <v>1</v>
      </c>
      <c r="BA305">
        <f>IF('Form responses 1'!BB305="Да",1,0)</f>
        <v>1</v>
      </c>
      <c r="BB305">
        <f>IF('Form responses 1'!BC305="Да",0,1)</f>
        <v>0</v>
      </c>
      <c r="BC305">
        <f>IF('Form responses 1'!BD305="Да",1,0)</f>
        <v>1</v>
      </c>
      <c r="BD305">
        <f>IF('Form responses 1'!BE305="Да",1,0)</f>
        <v>1</v>
      </c>
      <c r="BE305">
        <f>IF('Form responses 1'!BF305="Да",1,0)</f>
        <v>0</v>
      </c>
      <c r="BF305">
        <f t="shared" si="41"/>
        <v>6</v>
      </c>
      <c r="BG305" t="str">
        <f t="shared" si="40"/>
        <v>4. интроверт</v>
      </c>
      <c r="BH305">
        <f t="shared" si="42"/>
        <v>17</v>
      </c>
      <c r="BI305" t="str">
        <f t="shared" si="43"/>
        <v>2. Высокий</v>
      </c>
      <c r="BJ305">
        <f t="shared" si="44"/>
        <v>0</v>
      </c>
      <c r="BK305" t="str">
        <f t="shared" si="45"/>
        <v>ок</v>
      </c>
      <c r="BL305">
        <f>IF('Form responses 1'!BG305=5,1,0)</f>
        <v>1</v>
      </c>
      <c r="BM305">
        <f>IF('Form responses 1'!BH305=5,1,0)</f>
        <v>1</v>
      </c>
      <c r="BN305">
        <f>IF('Form responses 1'!BI305=27,1,0)</f>
        <v>0</v>
      </c>
      <c r="BO305">
        <f>IF('Form responses 1'!BJ305=4,1,0)</f>
        <v>0</v>
      </c>
      <c r="BP305">
        <f>IF('Form responses 1'!BK305=29,1,0)</f>
        <v>1</v>
      </c>
      <c r="BQ305">
        <f>IF('Form responses 1'!BL305=20,1,0)</f>
        <v>1</v>
      </c>
      <c r="BR305">
        <f>IF('Form responses 1'!BM305="Семен потерял часть денег",1,0)</f>
        <v>1</v>
      </c>
      <c r="BS305">
        <f t="shared" si="46"/>
        <v>5</v>
      </c>
      <c r="BT305">
        <f t="shared" si="47"/>
        <v>0</v>
      </c>
      <c r="BU305">
        <f t="shared" si="48"/>
        <v>0</v>
      </c>
      <c r="BV305">
        <f t="shared" si="49"/>
        <v>0</v>
      </c>
    </row>
    <row r="306" spans="1:74" x14ac:dyDescent="0.25">
      <c r="A306">
        <f>IF('Form responses 1'!B306="Да",1,0)</f>
        <v>1</v>
      </c>
      <c r="B306">
        <f>IF('Form responses 1'!C306="Да",1,0)</f>
        <v>1</v>
      </c>
      <c r="C306">
        <f>IF('Form responses 1'!D306="Да",1,0)</f>
        <v>0</v>
      </c>
      <c r="D306">
        <f>IF('Form responses 1'!E306="Да",1,0)</f>
        <v>1</v>
      </c>
      <c r="E306">
        <f>IF('Form responses 1'!F306="Да",0,1)</f>
        <v>0</v>
      </c>
      <c r="F306">
        <f>IF('Form responses 1'!G306="Да",1,0)</f>
        <v>0</v>
      </c>
      <c r="G306">
        <f>IF('Form responses 1'!H306="Да",1,0)</f>
        <v>1</v>
      </c>
      <c r="H306">
        <f>IF('Form responses 1'!I306="Да",1,0)</f>
        <v>1</v>
      </c>
      <c r="I306">
        <f>IF('Form responses 1'!J306="Да",1,0)</f>
        <v>1</v>
      </c>
      <c r="J306">
        <f>IF('Form responses 1'!K306="Да",1,0)</f>
        <v>0</v>
      </c>
      <c r="K306">
        <f>IF('Form responses 1'!L306="Да",1,0)</f>
        <v>1</v>
      </c>
      <c r="L306">
        <f>IF('Form responses 1'!M306="Да",0,1)</f>
        <v>0</v>
      </c>
      <c r="M306">
        <f>IF('Form responses 1'!N306="Да",1,0)</f>
        <v>1</v>
      </c>
      <c r="N306">
        <f>IF('Form responses 1'!O306="Да",1,0)</f>
        <v>1</v>
      </c>
      <c r="O306">
        <f>IF('Form responses 1'!P306="Да",0,1)</f>
        <v>0</v>
      </c>
      <c r="P306">
        <f>IF('Form responses 1'!Q306="Да",1,0)</f>
        <v>1</v>
      </c>
      <c r="Q306">
        <f>IF('Form responses 1'!R306="Да",1,0)</f>
        <v>0</v>
      </c>
      <c r="R306">
        <f>IF('Form responses 1'!S306="Да",0,1)</f>
        <v>0</v>
      </c>
      <c r="S306">
        <f>IF('Form responses 1'!T306="Да",1,0)</f>
        <v>1</v>
      </c>
      <c r="T306">
        <f>IF('Form responses 1'!U306="Да",0,1)</f>
        <v>0</v>
      </c>
      <c r="U306">
        <f>IF('Form responses 1'!V306="Да",1,0)</f>
        <v>1</v>
      </c>
      <c r="V306">
        <f>IF('Form responses 1'!W306="Да",1,0)</f>
        <v>0</v>
      </c>
      <c r="W306">
        <f>IF('Form responses 1'!X306="Да",1,0)</f>
        <v>1</v>
      </c>
      <c r="X306">
        <f>IF('Form responses 1'!Y306="Да",1,0)</f>
        <v>1</v>
      </c>
      <c r="Y306">
        <f>IF('Form responses 1'!Z306="Да",1,0)</f>
        <v>1</v>
      </c>
      <c r="Z306">
        <f>IF('Form responses 1'!AA306="Да",1,0)</f>
        <v>1</v>
      </c>
      <c r="AA306">
        <f>IF('Form responses 1'!AB306="Да",1,0)</f>
        <v>1</v>
      </c>
      <c r="AB306">
        <f>IF('Form responses 1'!AC306="Да",1,0)</f>
        <v>1</v>
      </c>
      <c r="AC306">
        <f>IF('Form responses 1'!AD306="Да",0,1)</f>
        <v>0</v>
      </c>
      <c r="AD306">
        <f>IF('Form responses 1'!AE306="Да",0,1)</f>
        <v>1</v>
      </c>
      <c r="AE306">
        <f>IF('Form responses 1'!AF306="Да",1,0)</f>
        <v>1</v>
      </c>
      <c r="AF306">
        <f>IF('Form responses 1'!AG306="Да",0,1)</f>
        <v>0</v>
      </c>
      <c r="AG306">
        <f>IF('Form responses 1'!AH306="Да",1,0)</f>
        <v>1</v>
      </c>
      <c r="AH306">
        <f>IF('Form responses 1'!AI306="Да",0,1)</f>
        <v>0</v>
      </c>
      <c r="AI306">
        <f>IF('Form responses 1'!AJ306="Да",1,0)</f>
        <v>0</v>
      </c>
      <c r="AJ306">
        <f>IF('Form responses 1'!AK306="Да",1,0)</f>
        <v>0</v>
      </c>
      <c r="AK306">
        <f>IF('Form responses 1'!AL306="Да",0,1)</f>
        <v>1</v>
      </c>
      <c r="AL306">
        <f>IF('Form responses 1'!AM306="Да",1,0)</f>
        <v>1</v>
      </c>
      <c r="AM306">
        <f>IF('Form responses 1'!AN306="Да",1,0)</f>
        <v>1</v>
      </c>
      <c r="AN306">
        <f>IF('Form responses 1'!AO306="Да",1,0)</f>
        <v>0</v>
      </c>
      <c r="AO306">
        <f>IF('Form responses 1'!AP306="Да",0,1)</f>
        <v>1</v>
      </c>
      <c r="AP306">
        <f>IF('Form responses 1'!AQ306="Да",0,1)</f>
        <v>0</v>
      </c>
      <c r="AQ306">
        <f>IF('Form responses 1'!AR306="Да",1,0)</f>
        <v>0</v>
      </c>
      <c r="AR306">
        <f>IF('Form responses 1'!AS306="Да",1,0)</f>
        <v>0</v>
      </c>
      <c r="AS306">
        <f>IF('Form responses 1'!AT306="Да",1,0)</f>
        <v>1</v>
      </c>
      <c r="AT306">
        <f>IF('Form responses 1'!AU306="Да",1,0)</f>
        <v>0</v>
      </c>
      <c r="AU306">
        <f>IF('Form responses 1'!AV306="Да",1,0)</f>
        <v>1</v>
      </c>
      <c r="AV306">
        <f>IF('Form responses 1'!AW306="Да",0,1)</f>
        <v>0</v>
      </c>
      <c r="AW306">
        <f>IF('Form responses 1'!AX306="Да",1,0)</f>
        <v>0</v>
      </c>
      <c r="AX306">
        <f>IF('Form responses 1'!AY306="Да",1,0)</f>
        <v>1</v>
      </c>
      <c r="AY306">
        <f>IF('Form responses 1'!AZ306="Да",0,1)</f>
        <v>1</v>
      </c>
      <c r="AZ306">
        <f>IF('Form responses 1'!BA306="Да",1,0)</f>
        <v>1</v>
      </c>
      <c r="BA306">
        <f>IF('Form responses 1'!BB306="Да",1,0)</f>
        <v>1</v>
      </c>
      <c r="BB306">
        <f>IF('Form responses 1'!BC306="Да",0,1)</f>
        <v>1</v>
      </c>
      <c r="BC306">
        <f>IF('Form responses 1'!BD306="Да",1,0)</f>
        <v>1</v>
      </c>
      <c r="BD306">
        <f>IF('Form responses 1'!BE306="Да",1,0)</f>
        <v>1</v>
      </c>
      <c r="BE306">
        <f>IF('Form responses 1'!BF306="Да",1,0)</f>
        <v>1</v>
      </c>
      <c r="BF306">
        <f t="shared" si="41"/>
        <v>11</v>
      </c>
      <c r="BG306" t="str">
        <f t="shared" si="40"/>
        <v>3. амбиверт</v>
      </c>
      <c r="BH306">
        <f t="shared" si="42"/>
        <v>21</v>
      </c>
      <c r="BI306" t="str">
        <f t="shared" si="43"/>
        <v>1. Оч.высокий</v>
      </c>
      <c r="BJ306">
        <f t="shared" si="44"/>
        <v>3</v>
      </c>
      <c r="BK306" t="str">
        <f t="shared" si="45"/>
        <v>ок</v>
      </c>
      <c r="BL306">
        <f>IF('Form responses 1'!BG306=5,1,0)</f>
        <v>1</v>
      </c>
      <c r="BM306">
        <f>IF('Form responses 1'!BH306=5,1,0)</f>
        <v>1</v>
      </c>
      <c r="BN306">
        <f>IF('Form responses 1'!BI306=27,1,0)</f>
        <v>1</v>
      </c>
      <c r="BO306">
        <f>IF('Form responses 1'!BJ306=4,1,0)</f>
        <v>1</v>
      </c>
      <c r="BP306">
        <f>IF('Form responses 1'!BK306=29,1,0)</f>
        <v>1</v>
      </c>
      <c r="BQ306">
        <f>IF('Form responses 1'!BL306=20,1,0)</f>
        <v>1</v>
      </c>
      <c r="BR306">
        <f>IF('Form responses 1'!BM306="Семен потерял часть денег",1,0)</f>
        <v>0</v>
      </c>
      <c r="BS306">
        <f t="shared" si="46"/>
        <v>6</v>
      </c>
      <c r="BT306">
        <f t="shared" si="47"/>
        <v>0</v>
      </c>
      <c r="BU306">
        <f t="shared" si="48"/>
        <v>1</v>
      </c>
      <c r="BV306">
        <f t="shared" si="49"/>
        <v>0</v>
      </c>
    </row>
    <row r="307" spans="1:74" x14ac:dyDescent="0.25">
      <c r="A307">
        <f>IF('Form responses 1'!B307="Да",1,0)</f>
        <v>1</v>
      </c>
      <c r="B307">
        <f>IF('Form responses 1'!C307="Да",1,0)</f>
        <v>1</v>
      </c>
      <c r="C307">
        <f>IF('Form responses 1'!D307="Да",1,0)</f>
        <v>0</v>
      </c>
      <c r="D307">
        <f>IF('Form responses 1'!E307="Да",1,0)</f>
        <v>0</v>
      </c>
      <c r="E307">
        <f>IF('Form responses 1'!F307="Да",0,1)</f>
        <v>0</v>
      </c>
      <c r="F307">
        <f>IF('Form responses 1'!G307="Да",1,0)</f>
        <v>1</v>
      </c>
      <c r="G307">
        <f>IF('Form responses 1'!H307="Да",1,0)</f>
        <v>1</v>
      </c>
      <c r="H307">
        <f>IF('Form responses 1'!I307="Да",1,0)</f>
        <v>1</v>
      </c>
      <c r="I307">
        <f>IF('Form responses 1'!J307="Да",1,0)</f>
        <v>1</v>
      </c>
      <c r="J307">
        <f>IF('Form responses 1'!K307="Да",1,0)</f>
        <v>0</v>
      </c>
      <c r="K307">
        <f>IF('Form responses 1'!L307="Да",1,0)</f>
        <v>1</v>
      </c>
      <c r="L307">
        <f>IF('Form responses 1'!M307="Да",0,1)</f>
        <v>0</v>
      </c>
      <c r="M307">
        <f>IF('Form responses 1'!N307="Да",1,0)</f>
        <v>1</v>
      </c>
      <c r="N307">
        <f>IF('Form responses 1'!O307="Да",1,0)</f>
        <v>1</v>
      </c>
      <c r="O307">
        <f>IF('Form responses 1'!P307="Да",0,1)</f>
        <v>0</v>
      </c>
      <c r="P307">
        <f>IF('Form responses 1'!Q307="Да",1,0)</f>
        <v>1</v>
      </c>
      <c r="Q307">
        <f>IF('Form responses 1'!R307="Да",1,0)</f>
        <v>0</v>
      </c>
      <c r="R307">
        <f>IF('Form responses 1'!S307="Да",0,1)</f>
        <v>0</v>
      </c>
      <c r="S307">
        <f>IF('Form responses 1'!T307="Да",1,0)</f>
        <v>1</v>
      </c>
      <c r="T307">
        <f>IF('Form responses 1'!U307="Да",0,1)</f>
        <v>0</v>
      </c>
      <c r="U307">
        <f>IF('Form responses 1'!V307="Да",1,0)</f>
        <v>0</v>
      </c>
      <c r="V307">
        <f>IF('Form responses 1'!W307="Да",1,0)</f>
        <v>1</v>
      </c>
      <c r="W307">
        <f>IF('Form responses 1'!X307="Да",1,0)</f>
        <v>1</v>
      </c>
      <c r="X307">
        <f>IF('Form responses 1'!Y307="Да",1,0)</f>
        <v>1</v>
      </c>
      <c r="Y307">
        <f>IF('Form responses 1'!Z307="Да",1,0)</f>
        <v>1</v>
      </c>
      <c r="Z307">
        <f>IF('Form responses 1'!AA307="Да",1,0)</f>
        <v>1</v>
      </c>
      <c r="AA307">
        <f>IF('Form responses 1'!AB307="Да",1,0)</f>
        <v>1</v>
      </c>
      <c r="AB307">
        <f>IF('Form responses 1'!AC307="Да",1,0)</f>
        <v>1</v>
      </c>
      <c r="AC307">
        <f>IF('Form responses 1'!AD307="Да",0,1)</f>
        <v>0</v>
      </c>
      <c r="AD307">
        <f>IF('Form responses 1'!AE307="Да",0,1)</f>
        <v>1</v>
      </c>
      <c r="AE307">
        <f>IF('Form responses 1'!AF307="Да",1,0)</f>
        <v>1</v>
      </c>
      <c r="AF307">
        <f>IF('Form responses 1'!AG307="Да",0,1)</f>
        <v>0</v>
      </c>
      <c r="AG307">
        <f>IF('Form responses 1'!AH307="Да",1,0)</f>
        <v>1</v>
      </c>
      <c r="AH307">
        <f>IF('Form responses 1'!AI307="Да",0,1)</f>
        <v>0</v>
      </c>
      <c r="AI307">
        <f>IF('Form responses 1'!AJ307="Да",1,0)</f>
        <v>0</v>
      </c>
      <c r="AJ307">
        <f>IF('Form responses 1'!AK307="Да",1,0)</f>
        <v>0</v>
      </c>
      <c r="AK307">
        <f>IF('Form responses 1'!AL307="Да",0,1)</f>
        <v>0</v>
      </c>
      <c r="AL307">
        <f>IF('Form responses 1'!AM307="Да",1,0)</f>
        <v>1</v>
      </c>
      <c r="AM307">
        <f>IF('Form responses 1'!AN307="Да",1,0)</f>
        <v>1</v>
      </c>
      <c r="AN307">
        <f>IF('Form responses 1'!AO307="Да",1,0)</f>
        <v>0</v>
      </c>
      <c r="AO307">
        <f>IF('Form responses 1'!AP307="Да",0,1)</f>
        <v>1</v>
      </c>
      <c r="AP307">
        <f>IF('Form responses 1'!AQ307="Да",0,1)</f>
        <v>0</v>
      </c>
      <c r="AQ307">
        <f>IF('Form responses 1'!AR307="Да",1,0)</f>
        <v>0</v>
      </c>
      <c r="AR307">
        <f>IF('Form responses 1'!AS307="Да",1,0)</f>
        <v>0</v>
      </c>
      <c r="AS307">
        <f>IF('Form responses 1'!AT307="Да",1,0)</f>
        <v>0</v>
      </c>
      <c r="AT307">
        <f>IF('Form responses 1'!AU307="Да",1,0)</f>
        <v>0</v>
      </c>
      <c r="AU307">
        <f>IF('Form responses 1'!AV307="Да",1,0)</f>
        <v>1</v>
      </c>
      <c r="AV307">
        <f>IF('Form responses 1'!AW307="Да",0,1)</f>
        <v>0</v>
      </c>
      <c r="AW307">
        <f>IF('Form responses 1'!AX307="Да",1,0)</f>
        <v>1</v>
      </c>
      <c r="AX307">
        <f>IF('Form responses 1'!AY307="Да",1,0)</f>
        <v>1</v>
      </c>
      <c r="AY307">
        <f>IF('Form responses 1'!AZ307="Да",0,1)</f>
        <v>1</v>
      </c>
      <c r="AZ307">
        <f>IF('Form responses 1'!BA307="Да",1,0)</f>
        <v>1</v>
      </c>
      <c r="BA307">
        <f>IF('Form responses 1'!BB307="Да",1,0)</f>
        <v>0</v>
      </c>
      <c r="BB307">
        <f>IF('Form responses 1'!BC307="Да",0,1)</f>
        <v>1</v>
      </c>
      <c r="BC307">
        <f>IF('Form responses 1'!BD307="Да",1,0)</f>
        <v>0</v>
      </c>
      <c r="BD307">
        <f>IF('Form responses 1'!BE307="Да",1,0)</f>
        <v>0</v>
      </c>
      <c r="BE307">
        <f>IF('Form responses 1'!BF307="Да",1,0)</f>
        <v>0</v>
      </c>
      <c r="BF307">
        <f t="shared" si="41"/>
        <v>10</v>
      </c>
      <c r="BG307" t="str">
        <f t="shared" si="40"/>
        <v>3. амбиверт</v>
      </c>
      <c r="BH307">
        <f t="shared" si="42"/>
        <v>16</v>
      </c>
      <c r="BI307" t="str">
        <f t="shared" si="43"/>
        <v>2. Высокий</v>
      </c>
      <c r="BJ307">
        <f t="shared" si="44"/>
        <v>4</v>
      </c>
      <c r="BK307" t="str">
        <f t="shared" si="45"/>
        <v>ок</v>
      </c>
      <c r="BL307">
        <f>IF('Form responses 1'!BG307=5,1,0)</f>
        <v>1</v>
      </c>
      <c r="BM307">
        <f>IF('Form responses 1'!BH307=5,1,0)</f>
        <v>1</v>
      </c>
      <c r="BN307">
        <f>IF('Form responses 1'!BI307=27,1,0)</f>
        <v>1</v>
      </c>
      <c r="BO307">
        <f>IF('Form responses 1'!BJ307=4,1,0)</f>
        <v>1</v>
      </c>
      <c r="BP307">
        <f>IF('Form responses 1'!BK307=29,1,0)</f>
        <v>1</v>
      </c>
      <c r="BQ307">
        <f>IF('Form responses 1'!BL307=20,1,0)</f>
        <v>1</v>
      </c>
      <c r="BR307">
        <f>IF('Form responses 1'!BM307="Семен потерял часть денег",1,0)</f>
        <v>1</v>
      </c>
      <c r="BS307">
        <f t="shared" si="46"/>
        <v>7</v>
      </c>
      <c r="BT307">
        <f t="shared" si="47"/>
        <v>1</v>
      </c>
      <c r="BU307">
        <f t="shared" si="48"/>
        <v>1</v>
      </c>
      <c r="BV307">
        <f t="shared" si="49"/>
        <v>0</v>
      </c>
    </row>
    <row r="308" spans="1:74" x14ac:dyDescent="0.25">
      <c r="A308">
        <f>IF('Form responses 1'!B308="Да",1,0)</f>
        <v>1</v>
      </c>
      <c r="B308">
        <f>IF('Form responses 1'!C308="Да",1,0)</f>
        <v>0</v>
      </c>
      <c r="C308">
        <f>IF('Form responses 1'!D308="Да",1,0)</f>
        <v>0</v>
      </c>
      <c r="D308">
        <f>IF('Form responses 1'!E308="Да",1,0)</f>
        <v>1</v>
      </c>
      <c r="E308">
        <f>IF('Form responses 1'!F308="Да",0,1)</f>
        <v>0</v>
      </c>
      <c r="F308">
        <f>IF('Form responses 1'!G308="Да",1,0)</f>
        <v>0</v>
      </c>
      <c r="G308">
        <f>IF('Form responses 1'!H308="Да",1,0)</f>
        <v>1</v>
      </c>
      <c r="H308">
        <f>IF('Form responses 1'!I308="Да",1,0)</f>
        <v>0</v>
      </c>
      <c r="I308">
        <f>IF('Form responses 1'!J308="Да",1,0)</f>
        <v>1</v>
      </c>
      <c r="J308">
        <f>IF('Form responses 1'!K308="Да",1,0)</f>
        <v>0</v>
      </c>
      <c r="K308">
        <f>IF('Form responses 1'!L308="Да",1,0)</f>
        <v>1</v>
      </c>
      <c r="L308">
        <f>IF('Form responses 1'!M308="Да",0,1)</f>
        <v>0</v>
      </c>
      <c r="M308">
        <f>IF('Form responses 1'!N308="Да",1,0)</f>
        <v>1</v>
      </c>
      <c r="N308">
        <f>IF('Form responses 1'!O308="Да",1,0)</f>
        <v>1</v>
      </c>
      <c r="O308">
        <f>IF('Form responses 1'!P308="Да",0,1)</f>
        <v>0</v>
      </c>
      <c r="P308">
        <f>IF('Form responses 1'!Q308="Да",1,0)</f>
        <v>0</v>
      </c>
      <c r="Q308">
        <f>IF('Form responses 1'!R308="Да",1,0)</f>
        <v>0</v>
      </c>
      <c r="R308">
        <f>IF('Form responses 1'!S308="Да",0,1)</f>
        <v>0</v>
      </c>
      <c r="S308">
        <f>IF('Form responses 1'!T308="Да",1,0)</f>
        <v>1</v>
      </c>
      <c r="T308">
        <f>IF('Form responses 1'!U308="Да",0,1)</f>
        <v>0</v>
      </c>
      <c r="U308">
        <f>IF('Form responses 1'!V308="Да",1,0)</f>
        <v>1</v>
      </c>
      <c r="V308">
        <f>IF('Form responses 1'!W308="Да",1,0)</f>
        <v>1</v>
      </c>
      <c r="W308">
        <f>IF('Form responses 1'!X308="Да",1,0)</f>
        <v>0</v>
      </c>
      <c r="X308">
        <f>IF('Form responses 1'!Y308="Да",1,0)</f>
        <v>0</v>
      </c>
      <c r="Y308">
        <f>IF('Form responses 1'!Z308="Да",1,0)</f>
        <v>1</v>
      </c>
      <c r="Z308">
        <f>IF('Form responses 1'!AA308="Да",1,0)</f>
        <v>0</v>
      </c>
      <c r="AA308">
        <f>IF('Form responses 1'!AB308="Да",1,0)</f>
        <v>0</v>
      </c>
      <c r="AB308">
        <f>IF('Form responses 1'!AC308="Да",1,0)</f>
        <v>1</v>
      </c>
      <c r="AC308">
        <f>IF('Form responses 1'!AD308="Да",0,1)</f>
        <v>0</v>
      </c>
      <c r="AD308">
        <f>IF('Form responses 1'!AE308="Да",0,1)</f>
        <v>0</v>
      </c>
      <c r="AE308">
        <f>IF('Form responses 1'!AF308="Да",1,0)</f>
        <v>1</v>
      </c>
      <c r="AF308">
        <f>IF('Form responses 1'!AG308="Да",0,1)</f>
        <v>0</v>
      </c>
      <c r="AG308">
        <f>IF('Form responses 1'!AH308="Да",1,0)</f>
        <v>1</v>
      </c>
      <c r="AH308">
        <f>IF('Form responses 1'!AI308="Да",0,1)</f>
        <v>0</v>
      </c>
      <c r="AI308">
        <f>IF('Form responses 1'!AJ308="Да",1,0)</f>
        <v>1</v>
      </c>
      <c r="AJ308">
        <f>IF('Form responses 1'!AK308="Да",1,0)</f>
        <v>0</v>
      </c>
      <c r="AK308">
        <f>IF('Form responses 1'!AL308="Да",0,1)</f>
        <v>0</v>
      </c>
      <c r="AL308">
        <f>IF('Form responses 1'!AM308="Да",1,0)</f>
        <v>1</v>
      </c>
      <c r="AM308">
        <f>IF('Form responses 1'!AN308="Да",1,0)</f>
        <v>0</v>
      </c>
      <c r="AN308">
        <f>IF('Form responses 1'!AO308="Да",1,0)</f>
        <v>0</v>
      </c>
      <c r="AO308">
        <f>IF('Form responses 1'!AP308="Да",0,1)</f>
        <v>1</v>
      </c>
      <c r="AP308">
        <f>IF('Form responses 1'!AQ308="Да",0,1)</f>
        <v>0</v>
      </c>
      <c r="AQ308">
        <f>IF('Form responses 1'!AR308="Да",1,0)</f>
        <v>0</v>
      </c>
      <c r="AR308">
        <f>IF('Form responses 1'!AS308="Да",1,0)</f>
        <v>0</v>
      </c>
      <c r="AS308">
        <f>IF('Form responses 1'!AT308="Да",1,0)</f>
        <v>1</v>
      </c>
      <c r="AT308">
        <f>IF('Form responses 1'!AU308="Да",1,0)</f>
        <v>0</v>
      </c>
      <c r="AU308">
        <f>IF('Form responses 1'!AV308="Да",1,0)</f>
        <v>1</v>
      </c>
      <c r="AV308">
        <f>IF('Form responses 1'!AW308="Да",0,1)</f>
        <v>0</v>
      </c>
      <c r="AW308">
        <f>IF('Form responses 1'!AX308="Да",1,0)</f>
        <v>0</v>
      </c>
      <c r="AX308">
        <f>IF('Form responses 1'!AY308="Да",1,0)</f>
        <v>1</v>
      </c>
      <c r="AY308">
        <f>IF('Form responses 1'!AZ308="Да",0,1)</f>
        <v>0</v>
      </c>
      <c r="AZ308">
        <f>IF('Form responses 1'!BA308="Да",1,0)</f>
        <v>1</v>
      </c>
      <c r="BA308">
        <f>IF('Form responses 1'!BB308="Да",1,0)</f>
        <v>1</v>
      </c>
      <c r="BB308">
        <f>IF('Form responses 1'!BC308="Да",0,1)</f>
        <v>0</v>
      </c>
      <c r="BC308">
        <f>IF('Form responses 1'!BD308="Да",1,0)</f>
        <v>0</v>
      </c>
      <c r="BD308">
        <f>IF('Form responses 1'!BE308="Да",1,0)</f>
        <v>1</v>
      </c>
      <c r="BE308">
        <f>IF('Form responses 1'!BF308="Да",1,0)</f>
        <v>0</v>
      </c>
      <c r="BF308">
        <f t="shared" si="41"/>
        <v>7</v>
      </c>
      <c r="BG308" t="str">
        <f t="shared" si="40"/>
        <v>4. интроверт</v>
      </c>
      <c r="BH308">
        <f t="shared" si="42"/>
        <v>16</v>
      </c>
      <c r="BI308" t="str">
        <f t="shared" si="43"/>
        <v>2. Высокий</v>
      </c>
      <c r="BJ308">
        <f t="shared" si="44"/>
        <v>0</v>
      </c>
      <c r="BK308" t="str">
        <f t="shared" si="45"/>
        <v>ок</v>
      </c>
      <c r="BL308">
        <f>IF('Form responses 1'!BG308=5,1,0)</f>
        <v>1</v>
      </c>
      <c r="BM308">
        <f>IF('Form responses 1'!BH308=5,1,0)</f>
        <v>1</v>
      </c>
      <c r="BN308">
        <f>IF('Form responses 1'!BI308=27,1,0)</f>
        <v>1</v>
      </c>
      <c r="BO308">
        <f>IF('Form responses 1'!BJ308=4,1,0)</f>
        <v>1</v>
      </c>
      <c r="BP308">
        <f>IF('Form responses 1'!BK308=29,1,0)</f>
        <v>1</v>
      </c>
      <c r="BQ308">
        <f>IF('Form responses 1'!BL308=20,1,0)</f>
        <v>1</v>
      </c>
      <c r="BR308">
        <f>IF('Form responses 1'!BM308="Семен потерял часть денег",1,0)</f>
        <v>1</v>
      </c>
      <c r="BS308">
        <f t="shared" si="46"/>
        <v>7</v>
      </c>
      <c r="BT308">
        <f t="shared" si="47"/>
        <v>1</v>
      </c>
      <c r="BU308">
        <f t="shared" si="48"/>
        <v>1</v>
      </c>
      <c r="BV308">
        <f t="shared" si="49"/>
        <v>0</v>
      </c>
    </row>
    <row r="309" spans="1:74" x14ac:dyDescent="0.25">
      <c r="A309">
        <f>IF('Form responses 1'!B309="Да",1,0)</f>
        <v>1</v>
      </c>
      <c r="B309">
        <f>IF('Form responses 1'!C309="Да",1,0)</f>
        <v>1</v>
      </c>
      <c r="C309">
        <f>IF('Form responses 1'!D309="Да",1,0)</f>
        <v>0</v>
      </c>
      <c r="D309">
        <f>IF('Form responses 1'!E309="Да",1,0)</f>
        <v>0</v>
      </c>
      <c r="E309">
        <f>IF('Form responses 1'!F309="Да",0,1)</f>
        <v>0</v>
      </c>
      <c r="F309">
        <f>IF('Form responses 1'!G309="Да",1,0)</f>
        <v>0</v>
      </c>
      <c r="G309">
        <f>IF('Form responses 1'!H309="Да",1,0)</f>
        <v>1</v>
      </c>
      <c r="H309">
        <f>IF('Form responses 1'!I309="Да",1,0)</f>
        <v>0</v>
      </c>
      <c r="I309">
        <f>IF('Form responses 1'!J309="Да",1,0)</f>
        <v>1</v>
      </c>
      <c r="J309">
        <f>IF('Form responses 1'!K309="Да",1,0)</f>
        <v>0</v>
      </c>
      <c r="K309">
        <f>IF('Form responses 1'!L309="Да",1,0)</f>
        <v>1</v>
      </c>
      <c r="L309">
        <f>IF('Form responses 1'!M309="Да",0,1)</f>
        <v>0</v>
      </c>
      <c r="M309">
        <f>IF('Form responses 1'!N309="Да",1,0)</f>
        <v>1</v>
      </c>
      <c r="N309">
        <f>IF('Form responses 1'!O309="Да",1,0)</f>
        <v>0</v>
      </c>
      <c r="O309">
        <f>IF('Form responses 1'!P309="Да",0,1)</f>
        <v>0</v>
      </c>
      <c r="P309">
        <f>IF('Form responses 1'!Q309="Да",1,0)</f>
        <v>1</v>
      </c>
      <c r="Q309">
        <f>IF('Form responses 1'!R309="Да",1,0)</f>
        <v>0</v>
      </c>
      <c r="R309">
        <f>IF('Form responses 1'!S309="Да",0,1)</f>
        <v>0</v>
      </c>
      <c r="S309">
        <f>IF('Form responses 1'!T309="Да",1,0)</f>
        <v>1</v>
      </c>
      <c r="T309">
        <f>IF('Form responses 1'!U309="Да",0,1)</f>
        <v>1</v>
      </c>
      <c r="U309">
        <f>IF('Form responses 1'!V309="Да",1,0)</f>
        <v>0</v>
      </c>
      <c r="V309">
        <f>IF('Form responses 1'!W309="Да",1,0)</f>
        <v>1</v>
      </c>
      <c r="W309">
        <f>IF('Form responses 1'!X309="Да",1,0)</f>
        <v>0</v>
      </c>
      <c r="X309">
        <f>IF('Form responses 1'!Y309="Да",1,0)</f>
        <v>0</v>
      </c>
      <c r="Y309">
        <f>IF('Form responses 1'!Z309="Да",1,0)</f>
        <v>1</v>
      </c>
      <c r="Z309">
        <f>IF('Form responses 1'!AA309="Да",1,0)</f>
        <v>1</v>
      </c>
      <c r="AA309">
        <f>IF('Form responses 1'!AB309="Да",1,0)</f>
        <v>0</v>
      </c>
      <c r="AB309">
        <f>IF('Form responses 1'!AC309="Да",1,0)</f>
        <v>0</v>
      </c>
      <c r="AC309">
        <f>IF('Form responses 1'!AD309="Да",0,1)</f>
        <v>0</v>
      </c>
      <c r="AD309">
        <f>IF('Form responses 1'!AE309="Да",0,1)</f>
        <v>1</v>
      </c>
      <c r="AE309">
        <f>IF('Form responses 1'!AF309="Да",1,0)</f>
        <v>0</v>
      </c>
      <c r="AF309">
        <f>IF('Form responses 1'!AG309="Да",0,1)</f>
        <v>1</v>
      </c>
      <c r="AG309">
        <f>IF('Form responses 1'!AH309="Да",1,0)</f>
        <v>1</v>
      </c>
      <c r="AH309">
        <f>IF('Form responses 1'!AI309="Да",0,1)</f>
        <v>0</v>
      </c>
      <c r="AI309">
        <f>IF('Form responses 1'!AJ309="Да",1,0)</f>
        <v>0</v>
      </c>
      <c r="AJ309">
        <f>IF('Form responses 1'!AK309="Да",1,0)</f>
        <v>1</v>
      </c>
      <c r="AK309">
        <f>IF('Form responses 1'!AL309="Да",0,1)</f>
        <v>1</v>
      </c>
      <c r="AL309">
        <f>IF('Form responses 1'!AM309="Да",1,0)</f>
        <v>1</v>
      </c>
      <c r="AM309">
        <f>IF('Form responses 1'!AN309="Да",1,0)</f>
        <v>0</v>
      </c>
      <c r="AN309">
        <f>IF('Form responses 1'!AO309="Да",1,0)</f>
        <v>0</v>
      </c>
      <c r="AO309">
        <f>IF('Form responses 1'!AP309="Да",0,1)</f>
        <v>0</v>
      </c>
      <c r="AP309">
        <f>IF('Form responses 1'!AQ309="Да",0,1)</f>
        <v>1</v>
      </c>
      <c r="AQ309">
        <f>IF('Form responses 1'!AR309="Да",1,0)</f>
        <v>0</v>
      </c>
      <c r="AR309">
        <f>IF('Form responses 1'!AS309="Да",1,0)</f>
        <v>0</v>
      </c>
      <c r="AS309">
        <f>IF('Form responses 1'!AT309="Да",1,0)</f>
        <v>1</v>
      </c>
      <c r="AT309">
        <f>IF('Form responses 1'!AU309="Да",1,0)</f>
        <v>0</v>
      </c>
      <c r="AU309">
        <f>IF('Form responses 1'!AV309="Да",1,0)</f>
        <v>1</v>
      </c>
      <c r="AV309">
        <f>IF('Form responses 1'!AW309="Да",0,1)</f>
        <v>0</v>
      </c>
      <c r="AW309">
        <f>IF('Form responses 1'!AX309="Да",1,0)</f>
        <v>1</v>
      </c>
      <c r="AX309">
        <f>IF('Form responses 1'!AY309="Да",1,0)</f>
        <v>1</v>
      </c>
      <c r="AY309">
        <f>IF('Form responses 1'!AZ309="Да",0,1)</f>
        <v>0</v>
      </c>
      <c r="AZ309">
        <f>IF('Form responses 1'!BA309="Да",1,0)</f>
        <v>0</v>
      </c>
      <c r="BA309">
        <f>IF('Form responses 1'!BB309="Да",1,0)</f>
        <v>0</v>
      </c>
      <c r="BB309">
        <f>IF('Form responses 1'!BC309="Да",0,1)</f>
        <v>0</v>
      </c>
      <c r="BC309">
        <f>IF('Form responses 1'!BD309="Да",1,0)</f>
        <v>1</v>
      </c>
      <c r="BD309">
        <f>IF('Form responses 1'!BE309="Да",1,0)</f>
        <v>1</v>
      </c>
      <c r="BE309">
        <f>IF('Form responses 1'!BF309="Да",1,0)</f>
        <v>1</v>
      </c>
      <c r="BF309">
        <f t="shared" si="41"/>
        <v>9</v>
      </c>
      <c r="BG309" t="str">
        <f t="shared" si="40"/>
        <v>3. амбиверт</v>
      </c>
      <c r="BH309">
        <f t="shared" si="42"/>
        <v>14</v>
      </c>
      <c r="BI309" t="str">
        <f t="shared" si="43"/>
        <v>3. средний</v>
      </c>
      <c r="BJ309">
        <f t="shared" si="44"/>
        <v>3</v>
      </c>
      <c r="BK309" t="str">
        <f t="shared" si="45"/>
        <v>ок</v>
      </c>
      <c r="BL309">
        <f>IF('Form responses 1'!BG309=5,1,0)</f>
        <v>1</v>
      </c>
      <c r="BM309">
        <f>IF('Form responses 1'!BH309=5,1,0)</f>
        <v>1</v>
      </c>
      <c r="BN309">
        <f>IF('Form responses 1'!BI309=27,1,0)</f>
        <v>1</v>
      </c>
      <c r="BO309">
        <f>IF('Form responses 1'!BJ309=4,1,0)</f>
        <v>1</v>
      </c>
      <c r="BP309">
        <f>IF('Form responses 1'!BK309=29,1,0)</f>
        <v>1</v>
      </c>
      <c r="BQ309">
        <f>IF('Form responses 1'!BL309=20,1,0)</f>
        <v>1</v>
      </c>
      <c r="BR309">
        <f>IF('Form responses 1'!BM309="Семен потерял часть денег",1,0)</f>
        <v>1</v>
      </c>
      <c r="BS309">
        <f t="shared" si="46"/>
        <v>7</v>
      </c>
      <c r="BT309">
        <f t="shared" si="47"/>
        <v>1</v>
      </c>
      <c r="BU309">
        <f t="shared" si="48"/>
        <v>1</v>
      </c>
      <c r="BV309">
        <f t="shared" si="49"/>
        <v>0</v>
      </c>
    </row>
    <row r="310" spans="1:74" x14ac:dyDescent="0.25">
      <c r="A310">
        <f>IF('Form responses 1'!B310="Да",1,0)</f>
        <v>0</v>
      </c>
      <c r="B310">
        <f>IF('Form responses 1'!C310="Да",1,0)</f>
        <v>0</v>
      </c>
      <c r="C310">
        <f>IF('Form responses 1'!D310="Да",1,0)</f>
        <v>1</v>
      </c>
      <c r="D310">
        <f>IF('Form responses 1'!E310="Да",1,0)</f>
        <v>1</v>
      </c>
      <c r="E310">
        <f>IF('Form responses 1'!F310="Да",0,1)</f>
        <v>1</v>
      </c>
      <c r="F310">
        <f>IF('Form responses 1'!G310="Да",1,0)</f>
        <v>0</v>
      </c>
      <c r="G310">
        <f>IF('Form responses 1'!H310="Да",1,0)</f>
        <v>0</v>
      </c>
      <c r="H310">
        <f>IF('Form responses 1'!I310="Да",1,0)</f>
        <v>0</v>
      </c>
      <c r="I310">
        <f>IF('Form responses 1'!J310="Да",1,0)</f>
        <v>0</v>
      </c>
      <c r="J310">
        <f>IF('Form responses 1'!K310="Да",1,0)</f>
        <v>0</v>
      </c>
      <c r="K310">
        <f>IF('Form responses 1'!L310="Да",1,0)</f>
        <v>1</v>
      </c>
      <c r="L310">
        <f>IF('Form responses 1'!M310="Да",0,1)</f>
        <v>0</v>
      </c>
      <c r="M310">
        <f>IF('Form responses 1'!N310="Да",1,0)</f>
        <v>1</v>
      </c>
      <c r="N310">
        <f>IF('Form responses 1'!O310="Да",1,0)</f>
        <v>1</v>
      </c>
      <c r="O310">
        <f>IF('Form responses 1'!P310="Да",0,1)</f>
        <v>0</v>
      </c>
      <c r="P310">
        <f>IF('Form responses 1'!Q310="Да",1,0)</f>
        <v>1</v>
      </c>
      <c r="Q310">
        <f>IF('Form responses 1'!R310="Да",1,0)</f>
        <v>0</v>
      </c>
      <c r="R310">
        <f>IF('Form responses 1'!S310="Да",0,1)</f>
        <v>0</v>
      </c>
      <c r="S310">
        <f>IF('Form responses 1'!T310="Да",1,0)</f>
        <v>1</v>
      </c>
      <c r="T310">
        <f>IF('Form responses 1'!U310="Да",0,1)</f>
        <v>0</v>
      </c>
      <c r="U310">
        <f>IF('Form responses 1'!V310="Да",1,0)</f>
        <v>0</v>
      </c>
      <c r="V310">
        <f>IF('Form responses 1'!W310="Да",1,0)</f>
        <v>1</v>
      </c>
      <c r="W310">
        <f>IF('Form responses 1'!X310="Да",1,0)</f>
        <v>1</v>
      </c>
      <c r="X310">
        <f>IF('Form responses 1'!Y310="Да",1,0)</f>
        <v>1</v>
      </c>
      <c r="Y310">
        <f>IF('Form responses 1'!Z310="Да",1,0)</f>
        <v>1</v>
      </c>
      <c r="Z310">
        <f>IF('Form responses 1'!AA310="Да",1,0)</f>
        <v>1</v>
      </c>
      <c r="AA310">
        <f>IF('Form responses 1'!AB310="Да",1,0)</f>
        <v>0</v>
      </c>
      <c r="AB310">
        <f>IF('Form responses 1'!AC310="Да",1,0)</f>
        <v>1</v>
      </c>
      <c r="AC310">
        <f>IF('Form responses 1'!AD310="Да",0,1)</f>
        <v>0</v>
      </c>
      <c r="AD310">
        <f>IF('Form responses 1'!AE310="Да",0,1)</f>
        <v>0</v>
      </c>
      <c r="AE310">
        <f>IF('Form responses 1'!AF310="Да",1,0)</f>
        <v>1</v>
      </c>
      <c r="AF310">
        <f>IF('Form responses 1'!AG310="Да",0,1)</f>
        <v>0</v>
      </c>
      <c r="AG310">
        <f>IF('Form responses 1'!AH310="Да",1,0)</f>
        <v>1</v>
      </c>
      <c r="AH310">
        <f>IF('Form responses 1'!AI310="Да",0,1)</f>
        <v>0</v>
      </c>
      <c r="AI310">
        <f>IF('Form responses 1'!AJ310="Да",1,0)</f>
        <v>0</v>
      </c>
      <c r="AJ310">
        <f>IF('Form responses 1'!AK310="Да",1,0)</f>
        <v>0</v>
      </c>
      <c r="AK310">
        <f>IF('Form responses 1'!AL310="Да",0,1)</f>
        <v>0</v>
      </c>
      <c r="AL310">
        <f>IF('Form responses 1'!AM310="Да",1,0)</f>
        <v>1</v>
      </c>
      <c r="AM310">
        <f>IF('Form responses 1'!AN310="Да",1,0)</f>
        <v>0</v>
      </c>
      <c r="AN310">
        <f>IF('Form responses 1'!AO310="Да",1,0)</f>
        <v>1</v>
      </c>
      <c r="AO310">
        <f>IF('Form responses 1'!AP310="Да",0,1)</f>
        <v>1</v>
      </c>
      <c r="AP310">
        <f>IF('Form responses 1'!AQ310="Да",0,1)</f>
        <v>0</v>
      </c>
      <c r="AQ310">
        <f>IF('Form responses 1'!AR310="Да",1,0)</f>
        <v>0</v>
      </c>
      <c r="AR310">
        <f>IF('Form responses 1'!AS310="Да",1,0)</f>
        <v>0</v>
      </c>
      <c r="AS310">
        <f>IF('Form responses 1'!AT310="Да",1,0)</f>
        <v>1</v>
      </c>
      <c r="AT310">
        <f>IF('Form responses 1'!AU310="Да",1,0)</f>
        <v>0</v>
      </c>
      <c r="AU310">
        <f>IF('Form responses 1'!AV310="Да",1,0)</f>
        <v>1</v>
      </c>
      <c r="AV310">
        <f>IF('Form responses 1'!AW310="Да",0,1)</f>
        <v>1</v>
      </c>
      <c r="AW310">
        <f>IF('Form responses 1'!AX310="Да",1,0)</f>
        <v>0</v>
      </c>
      <c r="AX310">
        <f>IF('Form responses 1'!AY310="Да",1,0)</f>
        <v>1</v>
      </c>
      <c r="AY310">
        <f>IF('Form responses 1'!AZ310="Да",0,1)</f>
        <v>0</v>
      </c>
      <c r="AZ310">
        <f>IF('Form responses 1'!BA310="Да",1,0)</f>
        <v>0</v>
      </c>
      <c r="BA310">
        <f>IF('Form responses 1'!BB310="Да",1,0)</f>
        <v>0</v>
      </c>
      <c r="BB310">
        <f>IF('Form responses 1'!BC310="Да",0,1)</f>
        <v>0</v>
      </c>
      <c r="BC310">
        <f>IF('Form responses 1'!BD310="Да",1,0)</f>
        <v>1</v>
      </c>
      <c r="BD310">
        <f>IF('Form responses 1'!BE310="Да",1,0)</f>
        <v>0</v>
      </c>
      <c r="BE310">
        <f>IF('Form responses 1'!BF310="Да",1,0)</f>
        <v>1</v>
      </c>
      <c r="BF310">
        <f t="shared" si="41"/>
        <v>6</v>
      </c>
      <c r="BG310" t="str">
        <f t="shared" si="40"/>
        <v>4. интроверт</v>
      </c>
      <c r="BH310">
        <f t="shared" si="42"/>
        <v>17</v>
      </c>
      <c r="BI310" t="str">
        <f t="shared" si="43"/>
        <v>2. Высокий</v>
      </c>
      <c r="BJ310">
        <f t="shared" si="44"/>
        <v>2</v>
      </c>
      <c r="BK310" t="str">
        <f t="shared" si="45"/>
        <v>ок</v>
      </c>
      <c r="BL310">
        <f>IF('Form responses 1'!BG310=5,1,0)</f>
        <v>0</v>
      </c>
      <c r="BM310">
        <f>IF('Form responses 1'!BH310=5,1,0)</f>
        <v>0</v>
      </c>
      <c r="BN310">
        <f>IF('Form responses 1'!BI310=27,1,0)</f>
        <v>0</v>
      </c>
      <c r="BO310">
        <f>IF('Form responses 1'!BJ310=4,1,0)</f>
        <v>0</v>
      </c>
      <c r="BP310">
        <f>IF('Form responses 1'!BK310=29,1,0)</f>
        <v>0</v>
      </c>
      <c r="BQ310">
        <f>IF('Form responses 1'!BL310=20,1,0)</f>
        <v>0</v>
      </c>
      <c r="BR310">
        <f>IF('Form responses 1'!BM310="Семен потерял часть денег",1,0)</f>
        <v>1</v>
      </c>
      <c r="BS310">
        <f t="shared" si="46"/>
        <v>1</v>
      </c>
      <c r="BT310">
        <f t="shared" si="47"/>
        <v>0</v>
      </c>
      <c r="BU310">
        <f t="shared" si="48"/>
        <v>0</v>
      </c>
      <c r="BV310">
        <f t="shared" si="49"/>
        <v>1</v>
      </c>
    </row>
    <row r="311" spans="1:74" x14ac:dyDescent="0.25">
      <c r="A311">
        <f>IF('Form responses 1'!B311="Да",1,0)</f>
        <v>1</v>
      </c>
      <c r="B311">
        <f>IF('Form responses 1'!C311="Да",1,0)</f>
        <v>1</v>
      </c>
      <c r="C311">
        <f>IF('Form responses 1'!D311="Да",1,0)</f>
        <v>0</v>
      </c>
      <c r="D311">
        <f>IF('Form responses 1'!E311="Да",1,0)</f>
        <v>1</v>
      </c>
      <c r="E311">
        <f>IF('Form responses 1'!F311="Да",0,1)</f>
        <v>1</v>
      </c>
      <c r="F311">
        <f>IF('Form responses 1'!G311="Да",1,0)</f>
        <v>1</v>
      </c>
      <c r="G311">
        <f>IF('Form responses 1'!H311="Да",1,0)</f>
        <v>0</v>
      </c>
      <c r="H311">
        <f>IF('Form responses 1'!I311="Да",1,0)</f>
        <v>1</v>
      </c>
      <c r="I311">
        <f>IF('Form responses 1'!J311="Да",1,0)</f>
        <v>1</v>
      </c>
      <c r="J311">
        <f>IF('Form responses 1'!K311="Да",1,0)</f>
        <v>0</v>
      </c>
      <c r="K311">
        <f>IF('Form responses 1'!L311="Да",1,0)</f>
        <v>1</v>
      </c>
      <c r="L311">
        <f>IF('Form responses 1'!M311="Да",0,1)</f>
        <v>1</v>
      </c>
      <c r="M311">
        <f>IF('Form responses 1'!N311="Да",1,0)</f>
        <v>0</v>
      </c>
      <c r="N311">
        <f>IF('Form responses 1'!O311="Да",1,0)</f>
        <v>1</v>
      </c>
      <c r="O311">
        <f>IF('Form responses 1'!P311="Да",0,1)</f>
        <v>1</v>
      </c>
      <c r="P311">
        <f>IF('Form responses 1'!Q311="Да",1,0)</f>
        <v>0</v>
      </c>
      <c r="Q311">
        <f>IF('Form responses 1'!R311="Да",1,0)</f>
        <v>0</v>
      </c>
      <c r="R311">
        <f>IF('Form responses 1'!S311="Да",0,1)</f>
        <v>0</v>
      </c>
      <c r="S311">
        <f>IF('Form responses 1'!T311="Да",1,0)</f>
        <v>1</v>
      </c>
      <c r="T311">
        <f>IF('Form responses 1'!U311="Да",0,1)</f>
        <v>1</v>
      </c>
      <c r="U311">
        <f>IF('Form responses 1'!V311="Да",1,0)</f>
        <v>1</v>
      </c>
      <c r="V311">
        <f>IF('Form responses 1'!W311="Да",1,0)</f>
        <v>0</v>
      </c>
      <c r="W311">
        <f>IF('Form responses 1'!X311="Да",1,0)</f>
        <v>1</v>
      </c>
      <c r="X311">
        <f>IF('Form responses 1'!Y311="Да",1,0)</f>
        <v>1</v>
      </c>
      <c r="Y311">
        <f>IF('Form responses 1'!Z311="Да",1,0)</f>
        <v>1</v>
      </c>
      <c r="Z311">
        <f>IF('Form responses 1'!AA311="Да",1,0)</f>
        <v>0</v>
      </c>
      <c r="AA311">
        <f>IF('Form responses 1'!AB311="Да",1,0)</f>
        <v>0</v>
      </c>
      <c r="AB311">
        <f>IF('Form responses 1'!AC311="Да",1,0)</f>
        <v>1</v>
      </c>
      <c r="AC311">
        <f>IF('Form responses 1'!AD311="Да",0,1)</f>
        <v>0</v>
      </c>
      <c r="AD311">
        <f>IF('Form responses 1'!AE311="Да",0,1)</f>
        <v>1</v>
      </c>
      <c r="AE311">
        <f>IF('Form responses 1'!AF311="Да",1,0)</f>
        <v>0</v>
      </c>
      <c r="AF311">
        <f>IF('Form responses 1'!AG311="Да",0,1)</f>
        <v>1</v>
      </c>
      <c r="AG311">
        <f>IF('Form responses 1'!AH311="Да",1,0)</f>
        <v>0</v>
      </c>
      <c r="AH311">
        <f>IF('Form responses 1'!AI311="Да",0,1)</f>
        <v>0</v>
      </c>
      <c r="AI311">
        <f>IF('Form responses 1'!AJ311="Да",1,0)</f>
        <v>0</v>
      </c>
      <c r="AJ311">
        <f>IF('Form responses 1'!AK311="Да",1,0)</f>
        <v>0</v>
      </c>
      <c r="AK311">
        <f>IF('Form responses 1'!AL311="Да",0,1)</f>
        <v>1</v>
      </c>
      <c r="AL311">
        <f>IF('Form responses 1'!AM311="Да",1,0)</f>
        <v>0</v>
      </c>
      <c r="AM311">
        <f>IF('Form responses 1'!AN311="Да",1,0)</f>
        <v>0</v>
      </c>
      <c r="AN311">
        <f>IF('Form responses 1'!AO311="Да",1,0)</f>
        <v>1</v>
      </c>
      <c r="AO311">
        <f>IF('Form responses 1'!AP311="Да",0,1)</f>
        <v>1</v>
      </c>
      <c r="AP311">
        <f>IF('Form responses 1'!AQ311="Да",0,1)</f>
        <v>0</v>
      </c>
      <c r="AQ311">
        <f>IF('Form responses 1'!AR311="Да",1,0)</f>
        <v>0</v>
      </c>
      <c r="AR311">
        <f>IF('Form responses 1'!AS311="Да",1,0)</f>
        <v>0</v>
      </c>
      <c r="AS311">
        <f>IF('Form responses 1'!AT311="Да",1,0)</f>
        <v>0</v>
      </c>
      <c r="AT311">
        <f>IF('Form responses 1'!AU311="Да",1,0)</f>
        <v>1</v>
      </c>
      <c r="AU311">
        <f>IF('Form responses 1'!AV311="Да",1,0)</f>
        <v>1</v>
      </c>
      <c r="AV311">
        <f>IF('Form responses 1'!AW311="Да",0,1)</f>
        <v>0</v>
      </c>
      <c r="AW311">
        <f>IF('Form responses 1'!AX311="Да",1,0)</f>
        <v>0</v>
      </c>
      <c r="AX311">
        <f>IF('Form responses 1'!AY311="Да",1,0)</f>
        <v>0</v>
      </c>
      <c r="AY311">
        <f>IF('Form responses 1'!AZ311="Да",0,1)</f>
        <v>0</v>
      </c>
      <c r="AZ311">
        <f>IF('Form responses 1'!BA311="Да",1,0)</f>
        <v>1</v>
      </c>
      <c r="BA311">
        <f>IF('Form responses 1'!BB311="Да",1,0)</f>
        <v>0</v>
      </c>
      <c r="BB311">
        <f>IF('Form responses 1'!BC311="Да",0,1)</f>
        <v>1</v>
      </c>
      <c r="BC311">
        <f>IF('Form responses 1'!BD311="Да",1,0)</f>
        <v>1</v>
      </c>
      <c r="BD311">
        <f>IF('Form responses 1'!BE311="Да",1,0)</f>
        <v>0</v>
      </c>
      <c r="BE311">
        <f>IF('Form responses 1'!BF311="Да",1,0)</f>
        <v>0</v>
      </c>
      <c r="BF311">
        <f t="shared" si="41"/>
        <v>10</v>
      </c>
      <c r="BG311" t="str">
        <f t="shared" si="40"/>
        <v>3. амбиверт</v>
      </c>
      <c r="BH311">
        <f t="shared" si="42"/>
        <v>13</v>
      </c>
      <c r="BI311" t="str">
        <f t="shared" si="43"/>
        <v>3. средний</v>
      </c>
      <c r="BJ311">
        <f t="shared" si="44"/>
        <v>5</v>
      </c>
      <c r="BK311" t="str">
        <f t="shared" si="45"/>
        <v>пздт</v>
      </c>
      <c r="BL311">
        <f>IF('Form responses 1'!BG311=5,1,0)</f>
        <v>1</v>
      </c>
      <c r="BM311">
        <f>IF('Form responses 1'!BH311=5,1,0)</f>
        <v>1</v>
      </c>
      <c r="BN311">
        <f>IF('Form responses 1'!BI311=27,1,0)</f>
        <v>1</v>
      </c>
      <c r="BO311">
        <f>IF('Form responses 1'!BJ311=4,1,0)</f>
        <v>1</v>
      </c>
      <c r="BP311">
        <f>IF('Form responses 1'!BK311=29,1,0)</f>
        <v>0</v>
      </c>
      <c r="BQ311">
        <f>IF('Form responses 1'!BL311=20,1,0)</f>
        <v>0</v>
      </c>
      <c r="BR311">
        <f>IF('Form responses 1'!BM311="Семен потерял часть денег",1,0)</f>
        <v>1</v>
      </c>
      <c r="BS311">
        <f t="shared" si="46"/>
        <v>5</v>
      </c>
      <c r="BT311">
        <f t="shared" si="47"/>
        <v>0</v>
      </c>
      <c r="BU311">
        <f t="shared" si="48"/>
        <v>0</v>
      </c>
      <c r="BV311">
        <f t="shared" si="49"/>
        <v>0</v>
      </c>
    </row>
    <row r="312" spans="1:74" x14ac:dyDescent="0.25">
      <c r="A312">
        <f>IF('Form responses 1'!B312="Да",1,0)</f>
        <v>0</v>
      </c>
      <c r="B312">
        <f>IF('Form responses 1'!C312="Да",1,0)</f>
        <v>0</v>
      </c>
      <c r="C312">
        <f>IF('Form responses 1'!D312="Да",1,0)</f>
        <v>0</v>
      </c>
      <c r="D312">
        <f>IF('Form responses 1'!E312="Да",1,0)</f>
        <v>0</v>
      </c>
      <c r="E312">
        <f>IF('Form responses 1'!F312="Да",0,1)</f>
        <v>0</v>
      </c>
      <c r="F312">
        <f>IF('Form responses 1'!G312="Да",1,0)</f>
        <v>1</v>
      </c>
      <c r="G312">
        <f>IF('Form responses 1'!H312="Да",1,0)</f>
        <v>0</v>
      </c>
      <c r="H312">
        <f>IF('Form responses 1'!I312="Да",1,0)</f>
        <v>0</v>
      </c>
      <c r="I312">
        <f>IF('Form responses 1'!J312="Да",1,0)</f>
        <v>1</v>
      </c>
      <c r="J312">
        <f>IF('Form responses 1'!K312="Да",1,0)</f>
        <v>0</v>
      </c>
      <c r="K312">
        <f>IF('Form responses 1'!L312="Да",1,0)</f>
        <v>1</v>
      </c>
      <c r="L312">
        <f>IF('Form responses 1'!M312="Да",0,1)</f>
        <v>1</v>
      </c>
      <c r="M312">
        <f>IF('Form responses 1'!N312="Да",1,0)</f>
        <v>0</v>
      </c>
      <c r="N312">
        <f>IF('Form responses 1'!O312="Да",1,0)</f>
        <v>1</v>
      </c>
      <c r="O312">
        <f>IF('Form responses 1'!P312="Да",0,1)</f>
        <v>0</v>
      </c>
      <c r="P312">
        <f>IF('Form responses 1'!Q312="Да",1,0)</f>
        <v>0</v>
      </c>
      <c r="Q312">
        <f>IF('Form responses 1'!R312="Да",1,0)</f>
        <v>0</v>
      </c>
      <c r="R312">
        <f>IF('Form responses 1'!S312="Да",0,1)</f>
        <v>0</v>
      </c>
      <c r="S312">
        <f>IF('Form responses 1'!T312="Да",1,0)</f>
        <v>1</v>
      </c>
      <c r="T312">
        <f>IF('Form responses 1'!U312="Да",0,1)</f>
        <v>0</v>
      </c>
      <c r="U312">
        <f>IF('Form responses 1'!V312="Да",1,0)</f>
        <v>1</v>
      </c>
      <c r="V312">
        <f>IF('Form responses 1'!W312="Да",1,0)</f>
        <v>0</v>
      </c>
      <c r="W312">
        <f>IF('Form responses 1'!X312="Да",1,0)</f>
        <v>0</v>
      </c>
      <c r="X312">
        <f>IF('Form responses 1'!Y312="Да",1,0)</f>
        <v>0</v>
      </c>
      <c r="Y312">
        <f>IF('Form responses 1'!Z312="Да",1,0)</f>
        <v>1</v>
      </c>
      <c r="Z312">
        <f>IF('Form responses 1'!AA312="Да",1,0)</f>
        <v>0</v>
      </c>
      <c r="AA312">
        <f>IF('Form responses 1'!AB312="Да",1,0)</f>
        <v>0</v>
      </c>
      <c r="AB312">
        <f>IF('Form responses 1'!AC312="Да",1,0)</f>
        <v>1</v>
      </c>
      <c r="AC312">
        <f>IF('Form responses 1'!AD312="Да",0,1)</f>
        <v>0</v>
      </c>
      <c r="AD312">
        <f>IF('Form responses 1'!AE312="Да",0,1)</f>
        <v>0</v>
      </c>
      <c r="AE312">
        <f>IF('Form responses 1'!AF312="Да",1,0)</f>
        <v>1</v>
      </c>
      <c r="AF312">
        <f>IF('Form responses 1'!AG312="Да",0,1)</f>
        <v>0</v>
      </c>
      <c r="AG312">
        <f>IF('Form responses 1'!AH312="Да",1,0)</f>
        <v>1</v>
      </c>
      <c r="AH312">
        <f>IF('Form responses 1'!AI312="Да",0,1)</f>
        <v>0</v>
      </c>
      <c r="AI312">
        <f>IF('Form responses 1'!AJ312="Да",1,0)</f>
        <v>0</v>
      </c>
      <c r="AJ312">
        <f>IF('Form responses 1'!AK312="Да",1,0)</f>
        <v>0</v>
      </c>
      <c r="AK312">
        <f>IF('Form responses 1'!AL312="Да",0,1)</f>
        <v>1</v>
      </c>
      <c r="AL312">
        <f>IF('Form responses 1'!AM312="Да",1,0)</f>
        <v>1</v>
      </c>
      <c r="AM312">
        <f>IF('Form responses 1'!AN312="Да",1,0)</f>
        <v>0</v>
      </c>
      <c r="AN312">
        <f>IF('Form responses 1'!AO312="Да",1,0)</f>
        <v>0</v>
      </c>
      <c r="AO312">
        <f>IF('Form responses 1'!AP312="Да",0,1)</f>
        <v>1</v>
      </c>
      <c r="AP312">
        <f>IF('Form responses 1'!AQ312="Да",0,1)</f>
        <v>0</v>
      </c>
      <c r="AQ312">
        <f>IF('Form responses 1'!AR312="Да",1,0)</f>
        <v>0</v>
      </c>
      <c r="AR312">
        <f>IF('Form responses 1'!AS312="Да",1,0)</f>
        <v>0</v>
      </c>
      <c r="AS312">
        <f>IF('Form responses 1'!AT312="Да",1,0)</f>
        <v>0</v>
      </c>
      <c r="AT312">
        <f>IF('Form responses 1'!AU312="Да",1,0)</f>
        <v>1</v>
      </c>
      <c r="AU312">
        <f>IF('Form responses 1'!AV312="Да",1,0)</f>
        <v>0</v>
      </c>
      <c r="AV312">
        <f>IF('Form responses 1'!AW312="Да",0,1)</f>
        <v>0</v>
      </c>
      <c r="AW312">
        <f>IF('Form responses 1'!AX312="Да",1,0)</f>
        <v>1</v>
      </c>
      <c r="AX312">
        <f>IF('Form responses 1'!AY312="Да",1,0)</f>
        <v>1</v>
      </c>
      <c r="AY312">
        <f>IF('Form responses 1'!AZ312="Да",0,1)</f>
        <v>0</v>
      </c>
      <c r="AZ312">
        <f>IF('Form responses 1'!BA312="Да",1,0)</f>
        <v>1</v>
      </c>
      <c r="BA312">
        <f>IF('Form responses 1'!BB312="Да",1,0)</f>
        <v>0</v>
      </c>
      <c r="BB312">
        <f>IF('Form responses 1'!BC312="Да",0,1)</f>
        <v>0</v>
      </c>
      <c r="BC312">
        <f>IF('Form responses 1'!BD312="Да",1,0)</f>
        <v>1</v>
      </c>
      <c r="BD312">
        <f>IF('Form responses 1'!BE312="Да",1,0)</f>
        <v>0</v>
      </c>
      <c r="BE312">
        <f>IF('Form responses 1'!BF312="Да",1,0)</f>
        <v>0</v>
      </c>
      <c r="BF312">
        <f t="shared" si="41"/>
        <v>5</v>
      </c>
      <c r="BG312" t="str">
        <f t="shared" si="40"/>
        <v>4. интроверт</v>
      </c>
      <c r="BH312">
        <f t="shared" si="42"/>
        <v>12</v>
      </c>
      <c r="BI312" t="str">
        <f t="shared" si="43"/>
        <v>3. средний</v>
      </c>
      <c r="BJ312">
        <f t="shared" si="44"/>
        <v>2</v>
      </c>
      <c r="BK312" t="str">
        <f t="shared" si="45"/>
        <v>ок</v>
      </c>
      <c r="BL312">
        <f>IF('Form responses 1'!BG312=5,1,0)</f>
        <v>1</v>
      </c>
      <c r="BM312">
        <f>IF('Form responses 1'!BH312=5,1,0)</f>
        <v>1</v>
      </c>
      <c r="BN312">
        <f>IF('Form responses 1'!BI312=27,1,0)</f>
        <v>1</v>
      </c>
      <c r="BO312">
        <f>IF('Form responses 1'!BJ312=4,1,0)</f>
        <v>1</v>
      </c>
      <c r="BP312">
        <f>IF('Form responses 1'!BK312=29,1,0)</f>
        <v>1</v>
      </c>
      <c r="BQ312">
        <f>IF('Form responses 1'!BL312=20,1,0)</f>
        <v>1</v>
      </c>
      <c r="BR312">
        <f>IF('Form responses 1'!BM312="Семен потерял часть денег",1,0)</f>
        <v>1</v>
      </c>
      <c r="BS312">
        <f t="shared" si="46"/>
        <v>7</v>
      </c>
      <c r="BT312">
        <f t="shared" si="47"/>
        <v>1</v>
      </c>
      <c r="BU312">
        <f t="shared" si="48"/>
        <v>1</v>
      </c>
      <c r="BV312">
        <f t="shared" si="49"/>
        <v>0</v>
      </c>
    </row>
    <row r="313" spans="1:74" x14ac:dyDescent="0.25">
      <c r="A313">
        <f>IF('Form responses 1'!B313="Да",1,0)</f>
        <v>1</v>
      </c>
      <c r="B313">
        <f>IF('Form responses 1'!C313="Да",1,0)</f>
        <v>1</v>
      </c>
      <c r="C313">
        <f>IF('Form responses 1'!D313="Да",1,0)</f>
        <v>0</v>
      </c>
      <c r="D313">
        <f>IF('Form responses 1'!E313="Да",1,0)</f>
        <v>1</v>
      </c>
      <c r="E313">
        <f>IF('Form responses 1'!F313="Да",0,1)</f>
        <v>0</v>
      </c>
      <c r="F313">
        <f>IF('Form responses 1'!G313="Да",1,0)</f>
        <v>1</v>
      </c>
      <c r="G313">
        <f>IF('Form responses 1'!H313="Да",1,0)</f>
        <v>0</v>
      </c>
      <c r="H313">
        <f>IF('Form responses 1'!I313="Да",1,0)</f>
        <v>1</v>
      </c>
      <c r="I313">
        <f>IF('Form responses 1'!J313="Да",1,0)</f>
        <v>1</v>
      </c>
      <c r="J313">
        <f>IF('Form responses 1'!K313="Да",1,0)</f>
        <v>0</v>
      </c>
      <c r="K313">
        <f>IF('Form responses 1'!L313="Да",1,0)</f>
        <v>1</v>
      </c>
      <c r="L313">
        <f>IF('Form responses 1'!M313="Да",0,1)</f>
        <v>0</v>
      </c>
      <c r="M313">
        <f>IF('Form responses 1'!N313="Да",1,0)</f>
        <v>1</v>
      </c>
      <c r="N313">
        <f>IF('Form responses 1'!O313="Да",1,0)</f>
        <v>1</v>
      </c>
      <c r="O313">
        <f>IF('Form responses 1'!P313="Да",0,1)</f>
        <v>1</v>
      </c>
      <c r="P313">
        <f>IF('Form responses 1'!Q313="Да",1,0)</f>
        <v>0</v>
      </c>
      <c r="Q313">
        <f>IF('Form responses 1'!R313="Да",1,0)</f>
        <v>0</v>
      </c>
      <c r="R313">
        <f>IF('Form responses 1'!S313="Да",0,1)</f>
        <v>0</v>
      </c>
      <c r="S313">
        <f>IF('Form responses 1'!T313="Да",1,0)</f>
        <v>1</v>
      </c>
      <c r="T313">
        <f>IF('Form responses 1'!U313="Да",0,1)</f>
        <v>0</v>
      </c>
      <c r="U313">
        <f>IF('Form responses 1'!V313="Да",1,0)</f>
        <v>1</v>
      </c>
      <c r="V313">
        <f>IF('Form responses 1'!W313="Да",1,0)</f>
        <v>0</v>
      </c>
      <c r="W313">
        <f>IF('Form responses 1'!X313="Да",1,0)</f>
        <v>0</v>
      </c>
      <c r="X313">
        <f>IF('Form responses 1'!Y313="Да",1,0)</f>
        <v>0</v>
      </c>
      <c r="Y313">
        <f>IF('Form responses 1'!Z313="Да",1,0)</f>
        <v>1</v>
      </c>
      <c r="Z313">
        <f>IF('Form responses 1'!AA313="Да",1,0)</f>
        <v>0</v>
      </c>
      <c r="AA313">
        <f>IF('Form responses 1'!AB313="Да",1,0)</f>
        <v>1</v>
      </c>
      <c r="AB313">
        <f>IF('Form responses 1'!AC313="Да",1,0)</f>
        <v>0</v>
      </c>
      <c r="AC313">
        <f>IF('Form responses 1'!AD313="Да",0,1)</f>
        <v>1</v>
      </c>
      <c r="AD313">
        <f>IF('Form responses 1'!AE313="Да",0,1)</f>
        <v>0</v>
      </c>
      <c r="AE313">
        <f>IF('Form responses 1'!AF313="Да",1,0)</f>
        <v>1</v>
      </c>
      <c r="AF313">
        <f>IF('Form responses 1'!AG313="Да",0,1)</f>
        <v>1</v>
      </c>
      <c r="AG313">
        <f>IF('Form responses 1'!AH313="Да",1,0)</f>
        <v>1</v>
      </c>
      <c r="AH313">
        <f>IF('Form responses 1'!AI313="Да",0,1)</f>
        <v>0</v>
      </c>
      <c r="AI313">
        <f>IF('Form responses 1'!AJ313="Да",1,0)</f>
        <v>0</v>
      </c>
      <c r="AJ313">
        <f>IF('Form responses 1'!AK313="Да",1,0)</f>
        <v>1</v>
      </c>
      <c r="AK313">
        <f>IF('Form responses 1'!AL313="Да",0,1)</f>
        <v>0</v>
      </c>
      <c r="AL313">
        <f>IF('Form responses 1'!AM313="Да",1,0)</f>
        <v>0</v>
      </c>
      <c r="AM313">
        <f>IF('Form responses 1'!AN313="Да",1,0)</f>
        <v>0</v>
      </c>
      <c r="AN313">
        <f>IF('Form responses 1'!AO313="Да",1,0)</f>
        <v>0</v>
      </c>
      <c r="AO313">
        <f>IF('Form responses 1'!AP313="Да",0,1)</f>
        <v>1</v>
      </c>
      <c r="AP313">
        <f>IF('Form responses 1'!AQ313="Да",0,1)</f>
        <v>0</v>
      </c>
      <c r="AQ313">
        <f>IF('Form responses 1'!AR313="Да",1,0)</f>
        <v>0</v>
      </c>
      <c r="AR313">
        <f>IF('Form responses 1'!AS313="Да",1,0)</f>
        <v>1</v>
      </c>
      <c r="AS313">
        <f>IF('Form responses 1'!AT313="Да",1,0)</f>
        <v>1</v>
      </c>
      <c r="AT313">
        <f>IF('Form responses 1'!AU313="Да",1,0)</f>
        <v>1</v>
      </c>
      <c r="AU313">
        <f>IF('Form responses 1'!AV313="Да",1,0)</f>
        <v>0</v>
      </c>
      <c r="AV313">
        <f>IF('Form responses 1'!AW313="Да",0,1)</f>
        <v>1</v>
      </c>
      <c r="AW313">
        <f>IF('Form responses 1'!AX313="Да",1,0)</f>
        <v>1</v>
      </c>
      <c r="AX313">
        <f>IF('Form responses 1'!AY313="Да",1,0)</f>
        <v>0</v>
      </c>
      <c r="AY313">
        <f>IF('Form responses 1'!AZ313="Да",0,1)</f>
        <v>0</v>
      </c>
      <c r="AZ313">
        <f>IF('Form responses 1'!BA313="Да",1,0)</f>
        <v>0</v>
      </c>
      <c r="BA313">
        <f>IF('Form responses 1'!BB313="Да",1,0)</f>
        <v>1</v>
      </c>
      <c r="BB313">
        <f>IF('Form responses 1'!BC313="Да",0,1)</f>
        <v>0</v>
      </c>
      <c r="BC313">
        <f>IF('Form responses 1'!BD313="Да",1,0)</f>
        <v>1</v>
      </c>
      <c r="BD313">
        <f>IF('Form responses 1'!BE313="Да",1,0)</f>
        <v>1</v>
      </c>
      <c r="BE313">
        <f>IF('Form responses 1'!BF313="Да",1,0)</f>
        <v>0</v>
      </c>
      <c r="BF313">
        <f t="shared" si="41"/>
        <v>14</v>
      </c>
      <c r="BG313" t="str">
        <f t="shared" si="40"/>
        <v>3. амбиверт</v>
      </c>
      <c r="BH313">
        <f t="shared" si="42"/>
        <v>11</v>
      </c>
      <c r="BI313" t="str">
        <f t="shared" si="43"/>
        <v>3. средний</v>
      </c>
      <c r="BJ313">
        <f t="shared" si="44"/>
        <v>3</v>
      </c>
      <c r="BK313" t="str">
        <f t="shared" si="45"/>
        <v>ок</v>
      </c>
      <c r="BL313">
        <f>IF('Form responses 1'!BG313=5,1,0)</f>
        <v>1</v>
      </c>
      <c r="BM313">
        <f>IF('Form responses 1'!BH313=5,1,0)</f>
        <v>1</v>
      </c>
      <c r="BN313">
        <f>IF('Form responses 1'!BI313=27,1,0)</f>
        <v>0</v>
      </c>
      <c r="BO313">
        <f>IF('Form responses 1'!BJ313=4,1,0)</f>
        <v>0</v>
      </c>
      <c r="BP313">
        <f>IF('Form responses 1'!BK313=29,1,0)</f>
        <v>1</v>
      </c>
      <c r="BQ313">
        <f>IF('Form responses 1'!BL313=20,1,0)</f>
        <v>1</v>
      </c>
      <c r="BR313">
        <f>IF('Form responses 1'!BM313="Семен потерял часть денег",1,0)</f>
        <v>1</v>
      </c>
      <c r="BS313">
        <f t="shared" si="46"/>
        <v>5</v>
      </c>
      <c r="BT313">
        <f t="shared" si="47"/>
        <v>0</v>
      </c>
      <c r="BU313">
        <f t="shared" si="48"/>
        <v>0</v>
      </c>
      <c r="BV313">
        <f t="shared" si="49"/>
        <v>0</v>
      </c>
    </row>
    <row r="314" spans="1:74" x14ac:dyDescent="0.25">
      <c r="A314">
        <f>IF('Form responses 1'!B314="Да",1,0)</f>
        <v>0</v>
      </c>
      <c r="B314">
        <f>IF('Form responses 1'!C314="Да",1,0)</f>
        <v>1</v>
      </c>
      <c r="C314">
        <f>IF('Form responses 1'!D314="Да",1,0)</f>
        <v>1</v>
      </c>
      <c r="D314">
        <f>IF('Form responses 1'!E314="Да",1,0)</f>
        <v>1</v>
      </c>
      <c r="E314">
        <f>IF('Form responses 1'!F314="Да",0,1)</f>
        <v>0</v>
      </c>
      <c r="F314">
        <f>IF('Form responses 1'!G314="Да",1,0)</f>
        <v>1</v>
      </c>
      <c r="G314">
        <f>IF('Form responses 1'!H314="Да",1,0)</f>
        <v>1</v>
      </c>
      <c r="H314">
        <f>IF('Form responses 1'!I314="Да",1,0)</f>
        <v>0</v>
      </c>
      <c r="I314">
        <f>IF('Form responses 1'!J314="Да",1,0)</f>
        <v>1</v>
      </c>
      <c r="J314">
        <f>IF('Form responses 1'!K314="Да",1,0)</f>
        <v>0</v>
      </c>
      <c r="K314">
        <f>IF('Form responses 1'!L314="Да",1,0)</f>
        <v>1</v>
      </c>
      <c r="L314">
        <f>IF('Form responses 1'!M314="Да",0,1)</f>
        <v>0</v>
      </c>
      <c r="M314">
        <f>IF('Form responses 1'!N314="Да",1,0)</f>
        <v>0</v>
      </c>
      <c r="N314">
        <f>IF('Form responses 1'!O314="Да",1,0)</f>
        <v>1</v>
      </c>
      <c r="O314">
        <f>IF('Form responses 1'!P314="Да",0,1)</f>
        <v>0</v>
      </c>
      <c r="P314">
        <f>IF('Form responses 1'!Q314="Да",1,0)</f>
        <v>1</v>
      </c>
      <c r="Q314">
        <f>IF('Form responses 1'!R314="Да",1,0)</f>
        <v>0</v>
      </c>
      <c r="R314">
        <f>IF('Form responses 1'!S314="Да",0,1)</f>
        <v>0</v>
      </c>
      <c r="S314">
        <f>IF('Form responses 1'!T314="Да",1,0)</f>
        <v>1</v>
      </c>
      <c r="T314">
        <f>IF('Form responses 1'!U314="Да",0,1)</f>
        <v>1</v>
      </c>
      <c r="U314">
        <f>IF('Form responses 1'!V314="Да",1,0)</f>
        <v>0</v>
      </c>
      <c r="V314">
        <f>IF('Form responses 1'!W314="Да",1,0)</f>
        <v>0</v>
      </c>
      <c r="W314">
        <f>IF('Form responses 1'!X314="Да",1,0)</f>
        <v>0</v>
      </c>
      <c r="X314">
        <f>IF('Form responses 1'!Y314="Да",1,0)</f>
        <v>0</v>
      </c>
      <c r="Y314">
        <f>IF('Form responses 1'!Z314="Да",1,0)</f>
        <v>1</v>
      </c>
      <c r="Z314">
        <f>IF('Form responses 1'!AA314="Да",1,0)</f>
        <v>0</v>
      </c>
      <c r="AA314">
        <f>IF('Form responses 1'!AB314="Да",1,0)</f>
        <v>0</v>
      </c>
      <c r="AB314">
        <f>IF('Form responses 1'!AC314="Да",1,0)</f>
        <v>1</v>
      </c>
      <c r="AC314">
        <f>IF('Form responses 1'!AD314="Да",0,1)</f>
        <v>0</v>
      </c>
      <c r="AD314">
        <f>IF('Form responses 1'!AE314="Да",0,1)</f>
        <v>1</v>
      </c>
      <c r="AE314">
        <f>IF('Form responses 1'!AF314="Да",1,0)</f>
        <v>1</v>
      </c>
      <c r="AF314">
        <f>IF('Form responses 1'!AG314="Да",0,1)</f>
        <v>1</v>
      </c>
      <c r="AG314">
        <f>IF('Form responses 1'!AH314="Да",1,0)</f>
        <v>0</v>
      </c>
      <c r="AH314">
        <f>IF('Form responses 1'!AI314="Да",0,1)</f>
        <v>1</v>
      </c>
      <c r="AI314">
        <f>IF('Form responses 1'!AJ314="Да",1,0)</f>
        <v>1</v>
      </c>
      <c r="AJ314">
        <f>IF('Form responses 1'!AK314="Да",1,0)</f>
        <v>1</v>
      </c>
      <c r="AK314">
        <f>IF('Form responses 1'!AL314="Да",0,1)</f>
        <v>1</v>
      </c>
      <c r="AL314">
        <f>IF('Form responses 1'!AM314="Да",1,0)</f>
        <v>1</v>
      </c>
      <c r="AM314">
        <f>IF('Form responses 1'!AN314="Да",1,0)</f>
        <v>0</v>
      </c>
      <c r="AN314">
        <f>IF('Form responses 1'!AO314="Да",1,0)</f>
        <v>1</v>
      </c>
      <c r="AO314">
        <f>IF('Form responses 1'!AP314="Да",0,1)</f>
        <v>0</v>
      </c>
      <c r="AP314">
        <f>IF('Form responses 1'!AQ314="Да",0,1)</f>
        <v>0</v>
      </c>
      <c r="AQ314">
        <f>IF('Form responses 1'!AR314="Да",1,0)</f>
        <v>0</v>
      </c>
      <c r="AR314">
        <f>IF('Form responses 1'!AS314="Да",1,0)</f>
        <v>0</v>
      </c>
      <c r="AS314">
        <f>IF('Form responses 1'!AT314="Да",1,0)</f>
        <v>1</v>
      </c>
      <c r="AT314">
        <f>IF('Form responses 1'!AU314="Да",1,0)</f>
        <v>1</v>
      </c>
      <c r="AU314">
        <f>IF('Form responses 1'!AV314="Да",1,0)</f>
        <v>0</v>
      </c>
      <c r="AV314">
        <f>IF('Form responses 1'!AW314="Да",0,1)</f>
        <v>0</v>
      </c>
      <c r="AW314">
        <f>IF('Form responses 1'!AX314="Да",1,0)</f>
        <v>0</v>
      </c>
      <c r="AX314">
        <f>IF('Form responses 1'!AY314="Да",1,0)</f>
        <v>0</v>
      </c>
      <c r="AY314">
        <f>IF('Form responses 1'!AZ314="Да",0,1)</f>
        <v>0</v>
      </c>
      <c r="AZ314">
        <f>IF('Form responses 1'!BA314="Да",1,0)</f>
        <v>1</v>
      </c>
      <c r="BA314">
        <f>IF('Form responses 1'!BB314="Да",1,0)</f>
        <v>1</v>
      </c>
      <c r="BB314">
        <f>IF('Form responses 1'!BC314="Да",0,1)</f>
        <v>1</v>
      </c>
      <c r="BC314">
        <f>IF('Form responses 1'!BD314="Да",1,0)</f>
        <v>0</v>
      </c>
      <c r="BD314">
        <f>IF('Form responses 1'!BE314="Да",1,0)</f>
        <v>1</v>
      </c>
      <c r="BE314">
        <f>IF('Form responses 1'!BF314="Да",1,0)</f>
        <v>1</v>
      </c>
      <c r="BF314">
        <f t="shared" si="41"/>
        <v>9</v>
      </c>
      <c r="BG314" t="str">
        <f t="shared" si="40"/>
        <v>3. амбиверт</v>
      </c>
      <c r="BH314">
        <f t="shared" si="42"/>
        <v>16</v>
      </c>
      <c r="BI314" t="str">
        <f t="shared" si="43"/>
        <v>2. Высокий</v>
      </c>
      <c r="BJ314">
        <f t="shared" si="44"/>
        <v>4</v>
      </c>
      <c r="BK314" t="str">
        <f t="shared" si="45"/>
        <v>ок</v>
      </c>
      <c r="BL314">
        <f>IF('Form responses 1'!BG314=5,1,0)</f>
        <v>1</v>
      </c>
      <c r="BM314">
        <f>IF('Form responses 1'!BH314=5,1,0)</f>
        <v>1</v>
      </c>
      <c r="BN314">
        <f>IF('Form responses 1'!BI314=27,1,0)</f>
        <v>1</v>
      </c>
      <c r="BO314">
        <f>IF('Form responses 1'!BJ314=4,1,0)</f>
        <v>1</v>
      </c>
      <c r="BP314">
        <f>IF('Form responses 1'!BK314=29,1,0)</f>
        <v>1</v>
      </c>
      <c r="BQ314">
        <f>IF('Form responses 1'!BL314=20,1,0)</f>
        <v>1</v>
      </c>
      <c r="BR314">
        <f>IF('Form responses 1'!BM314="Семен потерял часть денег",1,0)</f>
        <v>1</v>
      </c>
      <c r="BS314">
        <f t="shared" si="46"/>
        <v>7</v>
      </c>
      <c r="BT314">
        <f t="shared" si="47"/>
        <v>1</v>
      </c>
      <c r="BU314">
        <f t="shared" si="48"/>
        <v>1</v>
      </c>
      <c r="BV314">
        <f t="shared" si="49"/>
        <v>0</v>
      </c>
    </row>
    <row r="315" spans="1:74" x14ac:dyDescent="0.25">
      <c r="A315">
        <f>IF('Form responses 1'!B315="Да",1,0)</f>
        <v>0</v>
      </c>
      <c r="B315">
        <f>IF('Form responses 1'!C315="Да",1,0)</f>
        <v>0</v>
      </c>
      <c r="C315">
        <f>IF('Form responses 1'!D315="Да",1,0)</f>
        <v>0</v>
      </c>
      <c r="D315">
        <f>IF('Form responses 1'!E315="Да",1,0)</f>
        <v>1</v>
      </c>
      <c r="E315">
        <f>IF('Form responses 1'!F315="Да",0,1)</f>
        <v>0</v>
      </c>
      <c r="F315">
        <f>IF('Form responses 1'!G315="Да",1,0)</f>
        <v>1</v>
      </c>
      <c r="G315">
        <f>IF('Form responses 1'!H315="Да",1,0)</f>
        <v>1</v>
      </c>
      <c r="H315">
        <f>IF('Form responses 1'!I315="Да",1,0)</f>
        <v>0</v>
      </c>
      <c r="I315">
        <f>IF('Form responses 1'!J315="Да",1,0)</f>
        <v>1</v>
      </c>
      <c r="J315">
        <f>IF('Form responses 1'!K315="Да",1,0)</f>
        <v>0</v>
      </c>
      <c r="K315">
        <f>IF('Form responses 1'!L315="Да",1,0)</f>
        <v>0</v>
      </c>
      <c r="L315">
        <f>IF('Form responses 1'!M315="Да",0,1)</f>
        <v>1</v>
      </c>
      <c r="M315">
        <f>IF('Form responses 1'!N315="Да",1,0)</f>
        <v>0</v>
      </c>
      <c r="N315">
        <f>IF('Form responses 1'!O315="Да",1,0)</f>
        <v>0</v>
      </c>
      <c r="O315">
        <f>IF('Form responses 1'!P315="Да",0,1)</f>
        <v>1</v>
      </c>
      <c r="P315">
        <f>IF('Form responses 1'!Q315="Да",1,0)</f>
        <v>0</v>
      </c>
      <c r="Q315">
        <f>IF('Form responses 1'!R315="Да",1,0)</f>
        <v>0</v>
      </c>
      <c r="R315">
        <f>IF('Form responses 1'!S315="Да",0,1)</f>
        <v>0</v>
      </c>
      <c r="S315">
        <f>IF('Form responses 1'!T315="Да",1,0)</f>
        <v>0</v>
      </c>
      <c r="T315">
        <f>IF('Form responses 1'!U315="Да",0,1)</f>
        <v>0</v>
      </c>
      <c r="U315">
        <f>IF('Form responses 1'!V315="Да",1,0)</f>
        <v>1</v>
      </c>
      <c r="V315">
        <f>IF('Form responses 1'!W315="Да",1,0)</f>
        <v>0</v>
      </c>
      <c r="W315">
        <f>IF('Form responses 1'!X315="Да",1,0)</f>
        <v>1</v>
      </c>
      <c r="X315">
        <f>IF('Form responses 1'!Y315="Да",1,0)</f>
        <v>0</v>
      </c>
      <c r="Y315">
        <f>IF('Form responses 1'!Z315="Да",1,0)</f>
        <v>1</v>
      </c>
      <c r="Z315">
        <f>IF('Form responses 1'!AA315="Да",1,0)</f>
        <v>0</v>
      </c>
      <c r="AA315">
        <f>IF('Form responses 1'!AB315="Да",1,0)</f>
        <v>0</v>
      </c>
      <c r="AB315">
        <f>IF('Form responses 1'!AC315="Да",1,0)</f>
        <v>1</v>
      </c>
      <c r="AC315">
        <f>IF('Form responses 1'!AD315="Да",0,1)</f>
        <v>1</v>
      </c>
      <c r="AD315">
        <f>IF('Form responses 1'!AE315="Да",0,1)</f>
        <v>1</v>
      </c>
      <c r="AE315">
        <f>IF('Form responses 1'!AF315="Да",1,0)</f>
        <v>1</v>
      </c>
      <c r="AF315">
        <f>IF('Form responses 1'!AG315="Да",0,1)</f>
        <v>1</v>
      </c>
      <c r="AG315">
        <f>IF('Form responses 1'!AH315="Да",1,0)</f>
        <v>0</v>
      </c>
      <c r="AH315">
        <f>IF('Form responses 1'!AI315="Да",0,1)</f>
        <v>0</v>
      </c>
      <c r="AI315">
        <f>IF('Form responses 1'!AJ315="Да",1,0)</f>
        <v>0</v>
      </c>
      <c r="AJ315">
        <f>IF('Form responses 1'!AK315="Да",1,0)</f>
        <v>0</v>
      </c>
      <c r="AK315">
        <f>IF('Form responses 1'!AL315="Да",0,1)</f>
        <v>0</v>
      </c>
      <c r="AL315">
        <f>IF('Form responses 1'!AM315="Да",1,0)</f>
        <v>1</v>
      </c>
      <c r="AM315">
        <f>IF('Form responses 1'!AN315="Да",1,0)</f>
        <v>0</v>
      </c>
      <c r="AN315">
        <f>IF('Form responses 1'!AO315="Да",1,0)</f>
        <v>0</v>
      </c>
      <c r="AO315">
        <f>IF('Form responses 1'!AP315="Да",0,1)</f>
        <v>0</v>
      </c>
      <c r="AP315">
        <f>IF('Form responses 1'!AQ315="Да",0,1)</f>
        <v>0</v>
      </c>
      <c r="AQ315">
        <f>IF('Form responses 1'!AR315="Да",1,0)</f>
        <v>0</v>
      </c>
      <c r="AR315">
        <f>IF('Form responses 1'!AS315="Да",1,0)</f>
        <v>0</v>
      </c>
      <c r="AS315">
        <f>IF('Form responses 1'!AT315="Да",1,0)</f>
        <v>1</v>
      </c>
      <c r="AT315">
        <f>IF('Form responses 1'!AU315="Да",1,0)</f>
        <v>1</v>
      </c>
      <c r="AU315">
        <f>IF('Form responses 1'!AV315="Да",1,0)</f>
        <v>1</v>
      </c>
      <c r="AV315">
        <f>IF('Form responses 1'!AW315="Да",0,1)</f>
        <v>1</v>
      </c>
      <c r="AW315">
        <f>IF('Form responses 1'!AX315="Да",1,0)</f>
        <v>0</v>
      </c>
      <c r="AX315">
        <f>IF('Form responses 1'!AY315="Да",1,0)</f>
        <v>1</v>
      </c>
      <c r="AY315">
        <f>IF('Form responses 1'!AZ315="Да",0,1)</f>
        <v>1</v>
      </c>
      <c r="AZ315">
        <f>IF('Form responses 1'!BA315="Да",1,0)</f>
        <v>1</v>
      </c>
      <c r="BA315">
        <f>IF('Form responses 1'!BB315="Да",1,0)</f>
        <v>1</v>
      </c>
      <c r="BB315">
        <f>IF('Form responses 1'!BC315="Да",0,1)</f>
        <v>1</v>
      </c>
      <c r="BC315">
        <f>IF('Form responses 1'!BD315="Да",1,0)</f>
        <v>1</v>
      </c>
      <c r="BD315">
        <f>IF('Form responses 1'!BE315="Да",1,0)</f>
        <v>0</v>
      </c>
      <c r="BE315">
        <f>IF('Form responses 1'!BF315="Да",1,0)</f>
        <v>1</v>
      </c>
      <c r="BF315">
        <f t="shared" si="41"/>
        <v>7</v>
      </c>
      <c r="BG315" t="str">
        <f t="shared" si="40"/>
        <v>4. интроверт</v>
      </c>
      <c r="BH315">
        <f t="shared" si="42"/>
        <v>14</v>
      </c>
      <c r="BI315" t="str">
        <f t="shared" si="43"/>
        <v>3. средний</v>
      </c>
      <c r="BJ315">
        <f t="shared" si="44"/>
        <v>5</v>
      </c>
      <c r="BK315" t="str">
        <f t="shared" si="45"/>
        <v>пздт</v>
      </c>
      <c r="BL315">
        <f>IF('Form responses 1'!BG315=5,1,0)</f>
        <v>1</v>
      </c>
      <c r="BM315">
        <f>IF('Form responses 1'!BH315=5,1,0)</f>
        <v>1</v>
      </c>
      <c r="BN315">
        <f>IF('Form responses 1'!BI315=27,1,0)</f>
        <v>1</v>
      </c>
      <c r="BO315">
        <f>IF('Form responses 1'!BJ315=4,1,0)</f>
        <v>1</v>
      </c>
      <c r="BP315">
        <f>IF('Form responses 1'!BK315=29,1,0)</f>
        <v>1</v>
      </c>
      <c r="BQ315">
        <f>IF('Form responses 1'!BL315=20,1,0)</f>
        <v>1</v>
      </c>
      <c r="BR315">
        <f>IF('Form responses 1'!BM315="Семен потерял часть денег",1,0)</f>
        <v>1</v>
      </c>
      <c r="BS315">
        <f t="shared" si="46"/>
        <v>7</v>
      </c>
      <c r="BT315">
        <f t="shared" si="47"/>
        <v>1</v>
      </c>
      <c r="BU315">
        <f t="shared" si="48"/>
        <v>1</v>
      </c>
      <c r="BV315">
        <f t="shared" si="49"/>
        <v>0</v>
      </c>
    </row>
    <row r="316" spans="1:74" x14ac:dyDescent="0.25">
      <c r="A316">
        <f>IF('Form responses 1'!B316="Да",1,0)</f>
        <v>1</v>
      </c>
      <c r="B316">
        <f>IF('Form responses 1'!C316="Да",1,0)</f>
        <v>1</v>
      </c>
      <c r="C316">
        <f>IF('Form responses 1'!D316="Да",1,0)</f>
        <v>0</v>
      </c>
      <c r="D316">
        <f>IF('Form responses 1'!E316="Да",1,0)</f>
        <v>1</v>
      </c>
      <c r="E316">
        <f>IF('Form responses 1'!F316="Да",0,1)</f>
        <v>0</v>
      </c>
      <c r="F316">
        <f>IF('Form responses 1'!G316="Да",1,0)</f>
        <v>0</v>
      </c>
      <c r="G316">
        <f>IF('Form responses 1'!H316="Да",1,0)</f>
        <v>1</v>
      </c>
      <c r="H316">
        <f>IF('Form responses 1'!I316="Да",1,0)</f>
        <v>0</v>
      </c>
      <c r="I316">
        <f>IF('Form responses 1'!J316="Да",1,0)</f>
        <v>1</v>
      </c>
      <c r="J316">
        <f>IF('Form responses 1'!K316="Да",1,0)</f>
        <v>0</v>
      </c>
      <c r="K316">
        <f>IF('Form responses 1'!L316="Да",1,0)</f>
        <v>1</v>
      </c>
      <c r="L316">
        <f>IF('Form responses 1'!M316="Да",0,1)</f>
        <v>0</v>
      </c>
      <c r="M316">
        <f>IF('Form responses 1'!N316="Да",1,0)</f>
        <v>1</v>
      </c>
      <c r="N316">
        <f>IF('Form responses 1'!O316="Да",1,0)</f>
        <v>1</v>
      </c>
      <c r="O316">
        <f>IF('Form responses 1'!P316="Да",0,1)</f>
        <v>0</v>
      </c>
      <c r="P316">
        <f>IF('Form responses 1'!Q316="Да",1,0)</f>
        <v>1</v>
      </c>
      <c r="Q316">
        <f>IF('Form responses 1'!R316="Да",1,0)</f>
        <v>0</v>
      </c>
      <c r="R316">
        <f>IF('Form responses 1'!S316="Да",0,1)</f>
        <v>0</v>
      </c>
      <c r="S316">
        <f>IF('Form responses 1'!T316="Да",1,0)</f>
        <v>1</v>
      </c>
      <c r="T316">
        <f>IF('Form responses 1'!U316="Да",0,1)</f>
        <v>0</v>
      </c>
      <c r="U316">
        <f>IF('Form responses 1'!V316="Да",1,0)</f>
        <v>1</v>
      </c>
      <c r="V316">
        <f>IF('Form responses 1'!W316="Да",1,0)</f>
        <v>0</v>
      </c>
      <c r="W316">
        <f>IF('Form responses 1'!X316="Да",1,0)</f>
        <v>1</v>
      </c>
      <c r="X316">
        <f>IF('Form responses 1'!Y316="Да",1,0)</f>
        <v>1</v>
      </c>
      <c r="Y316">
        <f>IF('Form responses 1'!Z316="Да",1,0)</f>
        <v>1</v>
      </c>
      <c r="Z316">
        <f>IF('Form responses 1'!AA316="Да",1,0)</f>
        <v>1</v>
      </c>
      <c r="AA316">
        <f>IF('Form responses 1'!AB316="Да",1,0)</f>
        <v>1</v>
      </c>
      <c r="AB316">
        <f>IF('Form responses 1'!AC316="Да",1,0)</f>
        <v>1</v>
      </c>
      <c r="AC316">
        <f>IF('Form responses 1'!AD316="Да",0,1)</f>
        <v>0</v>
      </c>
      <c r="AD316">
        <f>IF('Form responses 1'!AE316="Да",0,1)</f>
        <v>1</v>
      </c>
      <c r="AE316">
        <f>IF('Form responses 1'!AF316="Да",1,0)</f>
        <v>1</v>
      </c>
      <c r="AF316">
        <f>IF('Form responses 1'!AG316="Да",0,1)</f>
        <v>0</v>
      </c>
      <c r="AG316">
        <f>IF('Form responses 1'!AH316="Да",1,0)</f>
        <v>0</v>
      </c>
      <c r="AH316">
        <f>IF('Form responses 1'!AI316="Да",0,1)</f>
        <v>1</v>
      </c>
      <c r="AI316">
        <f>IF('Form responses 1'!AJ316="Да",1,0)</f>
        <v>0</v>
      </c>
      <c r="AJ316">
        <f>IF('Form responses 1'!AK316="Да",1,0)</f>
        <v>0</v>
      </c>
      <c r="AK316">
        <f>IF('Form responses 1'!AL316="Да",0,1)</f>
        <v>1</v>
      </c>
      <c r="AL316">
        <f>IF('Form responses 1'!AM316="Да",1,0)</f>
        <v>1</v>
      </c>
      <c r="AM316">
        <f>IF('Form responses 1'!AN316="Да",1,0)</f>
        <v>0</v>
      </c>
      <c r="AN316">
        <f>IF('Form responses 1'!AO316="Да",1,0)</f>
        <v>0</v>
      </c>
      <c r="AO316">
        <f>IF('Form responses 1'!AP316="Да",0,1)</f>
        <v>0</v>
      </c>
      <c r="AP316">
        <f>IF('Form responses 1'!AQ316="Да",0,1)</f>
        <v>0</v>
      </c>
      <c r="AQ316">
        <f>IF('Form responses 1'!AR316="Да",1,0)</f>
        <v>0</v>
      </c>
      <c r="AR316">
        <f>IF('Form responses 1'!AS316="Да",1,0)</f>
        <v>0</v>
      </c>
      <c r="AS316">
        <f>IF('Form responses 1'!AT316="Да",1,0)</f>
        <v>0</v>
      </c>
      <c r="AT316">
        <f>IF('Form responses 1'!AU316="Да",1,0)</f>
        <v>0</v>
      </c>
      <c r="AU316">
        <f>IF('Form responses 1'!AV316="Да",1,0)</f>
        <v>1</v>
      </c>
      <c r="AV316">
        <f>IF('Form responses 1'!AW316="Да",0,1)</f>
        <v>0</v>
      </c>
      <c r="AW316">
        <f>IF('Form responses 1'!AX316="Да",1,0)</f>
        <v>0</v>
      </c>
      <c r="AX316">
        <f>IF('Form responses 1'!AY316="Да",1,0)</f>
        <v>1</v>
      </c>
      <c r="AY316">
        <f>IF('Form responses 1'!AZ316="Да",0,1)</f>
        <v>1</v>
      </c>
      <c r="AZ316">
        <f>IF('Form responses 1'!BA316="Да",1,0)</f>
        <v>0</v>
      </c>
      <c r="BA316">
        <f>IF('Form responses 1'!BB316="Да",1,0)</f>
        <v>1</v>
      </c>
      <c r="BB316">
        <f>IF('Form responses 1'!BC316="Да",0,1)</f>
        <v>0</v>
      </c>
      <c r="BC316">
        <f>IF('Form responses 1'!BD316="Да",1,0)</f>
        <v>0</v>
      </c>
      <c r="BD316">
        <f>IF('Form responses 1'!BE316="Да",1,0)</f>
        <v>1</v>
      </c>
      <c r="BE316">
        <f>IF('Form responses 1'!BF316="Да",1,0)</f>
        <v>0</v>
      </c>
      <c r="BF316">
        <f t="shared" si="41"/>
        <v>9</v>
      </c>
      <c r="BG316" t="str">
        <f t="shared" si="40"/>
        <v>3. амбиверт</v>
      </c>
      <c r="BH316">
        <f t="shared" si="42"/>
        <v>16</v>
      </c>
      <c r="BI316" t="str">
        <f t="shared" si="43"/>
        <v>2. Высокий</v>
      </c>
      <c r="BJ316">
        <f t="shared" si="44"/>
        <v>2</v>
      </c>
      <c r="BK316" t="str">
        <f t="shared" si="45"/>
        <v>ок</v>
      </c>
      <c r="BL316">
        <f>IF('Form responses 1'!BG316=5,1,0)</f>
        <v>1</v>
      </c>
      <c r="BM316">
        <f>IF('Form responses 1'!BH316=5,1,0)</f>
        <v>1</v>
      </c>
      <c r="BN316">
        <f>IF('Form responses 1'!BI316=27,1,0)</f>
        <v>1</v>
      </c>
      <c r="BO316">
        <f>IF('Form responses 1'!BJ316=4,1,0)</f>
        <v>1</v>
      </c>
      <c r="BP316">
        <f>IF('Form responses 1'!BK316=29,1,0)</f>
        <v>1</v>
      </c>
      <c r="BQ316">
        <f>IF('Form responses 1'!BL316=20,1,0)</f>
        <v>1</v>
      </c>
      <c r="BR316">
        <f>IF('Form responses 1'!BM316="Семен потерял часть денег",1,0)</f>
        <v>1</v>
      </c>
      <c r="BS316">
        <f t="shared" si="46"/>
        <v>7</v>
      </c>
      <c r="BT316">
        <f t="shared" si="47"/>
        <v>1</v>
      </c>
      <c r="BU316">
        <f t="shared" si="48"/>
        <v>1</v>
      </c>
      <c r="BV316">
        <f t="shared" si="49"/>
        <v>0</v>
      </c>
    </row>
    <row r="317" spans="1:74" x14ac:dyDescent="0.25">
      <c r="A317">
        <f>IF('Form responses 1'!B317="Да",1,0)</f>
        <v>0</v>
      </c>
      <c r="B317">
        <f>IF('Form responses 1'!C317="Да",1,0)</f>
        <v>0</v>
      </c>
      <c r="C317">
        <f>IF('Form responses 1'!D317="Да",1,0)</f>
        <v>0</v>
      </c>
      <c r="D317">
        <f>IF('Form responses 1'!E317="Да",1,0)</f>
        <v>0</v>
      </c>
      <c r="E317">
        <f>IF('Form responses 1'!F317="Да",0,1)</f>
        <v>0</v>
      </c>
      <c r="F317">
        <f>IF('Form responses 1'!G317="Да",1,0)</f>
        <v>0</v>
      </c>
      <c r="G317">
        <f>IF('Form responses 1'!H317="Да",1,0)</f>
        <v>0</v>
      </c>
      <c r="H317">
        <f>IF('Form responses 1'!I317="Да",1,0)</f>
        <v>1</v>
      </c>
      <c r="I317">
        <f>IF('Form responses 1'!J317="Да",1,0)</f>
        <v>0</v>
      </c>
      <c r="J317">
        <f>IF('Form responses 1'!K317="Да",1,0)</f>
        <v>0</v>
      </c>
      <c r="K317">
        <f>IF('Form responses 1'!L317="Да",1,0)</f>
        <v>0</v>
      </c>
      <c r="L317">
        <f>IF('Form responses 1'!M317="Да",0,1)</f>
        <v>0</v>
      </c>
      <c r="M317">
        <f>IF('Form responses 1'!N317="Да",1,0)</f>
        <v>1</v>
      </c>
      <c r="N317">
        <f>IF('Form responses 1'!O317="Да",1,0)</f>
        <v>1</v>
      </c>
      <c r="O317">
        <f>IF('Form responses 1'!P317="Да",0,1)</f>
        <v>1</v>
      </c>
      <c r="P317">
        <f>IF('Form responses 1'!Q317="Да",1,0)</f>
        <v>0</v>
      </c>
      <c r="Q317">
        <f>IF('Form responses 1'!R317="Да",1,0)</f>
        <v>1</v>
      </c>
      <c r="R317">
        <f>IF('Form responses 1'!S317="Да",0,1)</f>
        <v>1</v>
      </c>
      <c r="S317">
        <f>IF('Form responses 1'!T317="Да",1,0)</f>
        <v>1</v>
      </c>
      <c r="T317">
        <f>IF('Form responses 1'!U317="Да",0,1)</f>
        <v>1</v>
      </c>
      <c r="U317">
        <f>IF('Form responses 1'!V317="Да",1,0)</f>
        <v>0</v>
      </c>
      <c r="V317">
        <f>IF('Form responses 1'!W317="Да",1,0)</f>
        <v>0</v>
      </c>
      <c r="W317">
        <f>IF('Form responses 1'!X317="Да",1,0)</f>
        <v>0</v>
      </c>
      <c r="X317">
        <f>IF('Form responses 1'!Y317="Да",1,0)</f>
        <v>0</v>
      </c>
      <c r="Y317">
        <f>IF('Form responses 1'!Z317="Да",1,0)</f>
        <v>1</v>
      </c>
      <c r="Z317">
        <f>IF('Form responses 1'!AA317="Да",1,0)</f>
        <v>0</v>
      </c>
      <c r="AA317">
        <f>IF('Form responses 1'!AB317="Да",1,0)</f>
        <v>1</v>
      </c>
      <c r="AB317">
        <f>IF('Form responses 1'!AC317="Да",1,0)</f>
        <v>0</v>
      </c>
      <c r="AC317">
        <f>IF('Form responses 1'!AD317="Да",0,1)</f>
        <v>1</v>
      </c>
      <c r="AD317">
        <f>IF('Form responses 1'!AE317="Да",0,1)</f>
        <v>1</v>
      </c>
      <c r="AE317">
        <f>IF('Form responses 1'!AF317="Да",1,0)</f>
        <v>1</v>
      </c>
      <c r="AF317">
        <f>IF('Form responses 1'!AG317="Да",0,1)</f>
        <v>1</v>
      </c>
      <c r="AG317">
        <f>IF('Form responses 1'!AH317="Да",1,0)</f>
        <v>0</v>
      </c>
      <c r="AH317">
        <f>IF('Form responses 1'!AI317="Да",0,1)</f>
        <v>0</v>
      </c>
      <c r="AI317">
        <f>IF('Form responses 1'!AJ317="Да",1,0)</f>
        <v>0</v>
      </c>
      <c r="AJ317">
        <f>IF('Form responses 1'!AK317="Да",1,0)</f>
        <v>0</v>
      </c>
      <c r="AK317">
        <f>IF('Form responses 1'!AL317="Да",0,1)</f>
        <v>0</v>
      </c>
      <c r="AL317">
        <f>IF('Form responses 1'!AM317="Да",1,0)</f>
        <v>1</v>
      </c>
      <c r="AM317">
        <f>IF('Form responses 1'!AN317="Да",1,0)</f>
        <v>0</v>
      </c>
      <c r="AN317">
        <f>IF('Form responses 1'!AO317="Да",1,0)</f>
        <v>0</v>
      </c>
      <c r="AO317">
        <f>IF('Form responses 1'!AP317="Да",0,1)</f>
        <v>1</v>
      </c>
      <c r="AP317">
        <f>IF('Form responses 1'!AQ317="Да",0,1)</f>
        <v>0</v>
      </c>
      <c r="AQ317">
        <f>IF('Form responses 1'!AR317="Да",1,0)</f>
        <v>0</v>
      </c>
      <c r="AR317">
        <f>IF('Form responses 1'!AS317="Да",1,0)</f>
        <v>1</v>
      </c>
      <c r="AS317">
        <f>IF('Form responses 1'!AT317="Да",1,0)</f>
        <v>1</v>
      </c>
      <c r="AT317">
        <f>IF('Form responses 1'!AU317="Да",1,0)</f>
        <v>1</v>
      </c>
      <c r="AU317">
        <f>IF('Form responses 1'!AV317="Да",1,0)</f>
        <v>1</v>
      </c>
      <c r="AV317">
        <f>IF('Form responses 1'!AW317="Да",0,1)</f>
        <v>1</v>
      </c>
      <c r="AW317">
        <f>IF('Form responses 1'!AX317="Да",1,0)</f>
        <v>1</v>
      </c>
      <c r="AX317">
        <f>IF('Form responses 1'!AY317="Да",1,0)</f>
        <v>0</v>
      </c>
      <c r="AY317">
        <f>IF('Form responses 1'!AZ317="Да",0,1)</f>
        <v>0</v>
      </c>
      <c r="AZ317">
        <f>IF('Form responses 1'!BA317="Да",1,0)</f>
        <v>1</v>
      </c>
      <c r="BA317">
        <f>IF('Form responses 1'!BB317="Да",1,0)</f>
        <v>1</v>
      </c>
      <c r="BB317">
        <f>IF('Form responses 1'!BC317="Да",0,1)</f>
        <v>0</v>
      </c>
      <c r="BC317">
        <f>IF('Form responses 1'!BD317="Да",1,0)</f>
        <v>1</v>
      </c>
      <c r="BD317">
        <f>IF('Form responses 1'!BE317="Да",1,0)</f>
        <v>0</v>
      </c>
      <c r="BE317">
        <f>IF('Form responses 1'!BF317="Да",1,0)</f>
        <v>0</v>
      </c>
      <c r="BF317">
        <f t="shared" si="41"/>
        <v>14</v>
      </c>
      <c r="BG317" t="str">
        <f t="shared" si="40"/>
        <v>3. амбиверт</v>
      </c>
      <c r="BH317">
        <f t="shared" si="42"/>
        <v>8</v>
      </c>
      <c r="BI317" t="str">
        <f t="shared" si="43"/>
        <v>3. средний</v>
      </c>
      <c r="BJ317">
        <f t="shared" si="44"/>
        <v>3</v>
      </c>
      <c r="BK317" t="str">
        <f t="shared" si="45"/>
        <v>ок</v>
      </c>
      <c r="BL317">
        <f>IF('Form responses 1'!BG317=5,1,0)</f>
        <v>1</v>
      </c>
      <c r="BM317">
        <f>IF('Form responses 1'!BH317=5,1,0)</f>
        <v>0</v>
      </c>
      <c r="BN317">
        <f>IF('Form responses 1'!BI317=27,1,0)</f>
        <v>1</v>
      </c>
      <c r="BO317">
        <f>IF('Form responses 1'!BJ317=4,1,0)</f>
        <v>1</v>
      </c>
      <c r="BP317">
        <f>IF('Form responses 1'!BK317=29,1,0)</f>
        <v>0</v>
      </c>
      <c r="BQ317">
        <f>IF('Form responses 1'!BL317=20,1,0)</f>
        <v>0</v>
      </c>
      <c r="BR317">
        <f>IF('Form responses 1'!BM317="Семен потерял часть денег",1,0)</f>
        <v>1</v>
      </c>
      <c r="BS317">
        <f t="shared" si="46"/>
        <v>4</v>
      </c>
      <c r="BT317">
        <f t="shared" si="47"/>
        <v>0</v>
      </c>
      <c r="BU317">
        <f t="shared" si="48"/>
        <v>0</v>
      </c>
      <c r="BV317">
        <f t="shared" si="49"/>
        <v>1</v>
      </c>
    </row>
    <row r="318" spans="1:74" x14ac:dyDescent="0.25">
      <c r="A318">
        <f>IF('Form responses 1'!B318="Да",1,0)</f>
        <v>1</v>
      </c>
      <c r="B318">
        <f>IF('Form responses 1'!C318="Да",1,0)</f>
        <v>1</v>
      </c>
      <c r="C318">
        <f>IF('Form responses 1'!D318="Да",1,0)</f>
        <v>0</v>
      </c>
      <c r="D318">
        <f>IF('Form responses 1'!E318="Да",1,0)</f>
        <v>0</v>
      </c>
      <c r="E318">
        <f>IF('Form responses 1'!F318="Да",0,1)</f>
        <v>0</v>
      </c>
      <c r="F318">
        <f>IF('Form responses 1'!G318="Да",1,0)</f>
        <v>0</v>
      </c>
      <c r="G318">
        <f>IF('Form responses 1'!H318="Да",1,0)</f>
        <v>0</v>
      </c>
      <c r="H318">
        <f>IF('Form responses 1'!I318="Да",1,0)</f>
        <v>1</v>
      </c>
      <c r="I318">
        <f>IF('Form responses 1'!J318="Да",1,0)</f>
        <v>0</v>
      </c>
      <c r="J318">
        <f>IF('Form responses 1'!K318="Да",1,0)</f>
        <v>0</v>
      </c>
      <c r="K318">
        <f>IF('Form responses 1'!L318="Да",1,0)</f>
        <v>0</v>
      </c>
      <c r="L318">
        <f>IF('Form responses 1'!M318="Да",0,1)</f>
        <v>1</v>
      </c>
      <c r="M318">
        <f>IF('Form responses 1'!N318="Да",1,0)</f>
        <v>1</v>
      </c>
      <c r="N318">
        <f>IF('Form responses 1'!O318="Да",1,0)</f>
        <v>1</v>
      </c>
      <c r="O318">
        <f>IF('Form responses 1'!P318="Да",0,1)</f>
        <v>1</v>
      </c>
      <c r="P318">
        <f>IF('Form responses 1'!Q318="Да",1,0)</f>
        <v>0</v>
      </c>
      <c r="Q318">
        <f>IF('Form responses 1'!R318="Да",1,0)</f>
        <v>1</v>
      </c>
      <c r="R318">
        <f>IF('Form responses 1'!S318="Да",0,1)</f>
        <v>0</v>
      </c>
      <c r="S318">
        <f>IF('Form responses 1'!T318="Да",1,0)</f>
        <v>1</v>
      </c>
      <c r="T318">
        <f>IF('Form responses 1'!U318="Да",0,1)</f>
        <v>1</v>
      </c>
      <c r="U318">
        <f>IF('Form responses 1'!V318="Да",1,0)</f>
        <v>1</v>
      </c>
      <c r="V318">
        <f>IF('Form responses 1'!W318="Да",1,0)</f>
        <v>0</v>
      </c>
      <c r="W318">
        <f>IF('Form responses 1'!X318="Да",1,0)</f>
        <v>0</v>
      </c>
      <c r="X318">
        <f>IF('Form responses 1'!Y318="Да",1,0)</f>
        <v>0</v>
      </c>
      <c r="Y318">
        <f>IF('Form responses 1'!Z318="Да",1,0)</f>
        <v>1</v>
      </c>
      <c r="Z318">
        <f>IF('Form responses 1'!AA318="Да",1,0)</f>
        <v>0</v>
      </c>
      <c r="AA318">
        <f>IF('Form responses 1'!AB318="Да",1,0)</f>
        <v>1</v>
      </c>
      <c r="AB318">
        <f>IF('Form responses 1'!AC318="Да",1,0)</f>
        <v>1</v>
      </c>
      <c r="AC318">
        <f>IF('Form responses 1'!AD318="Да",0,1)</f>
        <v>1</v>
      </c>
      <c r="AD318">
        <f>IF('Form responses 1'!AE318="Да",0,1)</f>
        <v>1</v>
      </c>
      <c r="AE318">
        <f>IF('Form responses 1'!AF318="Да",1,0)</f>
        <v>1</v>
      </c>
      <c r="AF318">
        <f>IF('Form responses 1'!AG318="Да",0,1)</f>
        <v>1</v>
      </c>
      <c r="AG318">
        <f>IF('Form responses 1'!AH318="Да",1,0)</f>
        <v>1</v>
      </c>
      <c r="AH318">
        <f>IF('Form responses 1'!AI318="Да",0,1)</f>
        <v>0</v>
      </c>
      <c r="AI318">
        <f>IF('Form responses 1'!AJ318="Да",1,0)</f>
        <v>0</v>
      </c>
      <c r="AJ318">
        <f>IF('Form responses 1'!AK318="Да",1,0)</f>
        <v>0</v>
      </c>
      <c r="AK318">
        <f>IF('Form responses 1'!AL318="Да",0,1)</f>
        <v>1</v>
      </c>
      <c r="AL318">
        <f>IF('Form responses 1'!AM318="Да",1,0)</f>
        <v>0</v>
      </c>
      <c r="AM318">
        <f>IF('Form responses 1'!AN318="Да",1,0)</f>
        <v>0</v>
      </c>
      <c r="AN318">
        <f>IF('Form responses 1'!AO318="Да",1,0)</f>
        <v>0</v>
      </c>
      <c r="AO318">
        <f>IF('Form responses 1'!AP318="Да",0,1)</f>
        <v>1</v>
      </c>
      <c r="AP318">
        <f>IF('Form responses 1'!AQ318="Да",0,1)</f>
        <v>0</v>
      </c>
      <c r="AQ318">
        <f>IF('Form responses 1'!AR318="Да",1,0)</f>
        <v>0</v>
      </c>
      <c r="AR318">
        <f>IF('Form responses 1'!AS318="Да",1,0)</f>
        <v>1</v>
      </c>
      <c r="AS318">
        <f>IF('Form responses 1'!AT318="Да",1,0)</f>
        <v>0</v>
      </c>
      <c r="AT318">
        <f>IF('Form responses 1'!AU318="Да",1,0)</f>
        <v>1</v>
      </c>
      <c r="AU318">
        <f>IF('Form responses 1'!AV318="Да",1,0)</f>
        <v>0</v>
      </c>
      <c r="AV318">
        <f>IF('Form responses 1'!AW318="Да",0,1)</f>
        <v>1</v>
      </c>
      <c r="AW318">
        <f>IF('Form responses 1'!AX318="Да",1,0)</f>
        <v>1</v>
      </c>
      <c r="AX318">
        <f>IF('Form responses 1'!AY318="Да",1,0)</f>
        <v>0</v>
      </c>
      <c r="AY318">
        <f>IF('Form responses 1'!AZ318="Да",0,1)</f>
        <v>1</v>
      </c>
      <c r="AZ318">
        <f>IF('Form responses 1'!BA318="Да",1,0)</f>
        <v>1</v>
      </c>
      <c r="BA318">
        <f>IF('Form responses 1'!BB318="Да",1,0)</f>
        <v>1</v>
      </c>
      <c r="BB318">
        <f>IF('Form responses 1'!BC318="Да",0,1)</f>
        <v>0</v>
      </c>
      <c r="BC318">
        <f>IF('Form responses 1'!BD318="Да",1,0)</f>
        <v>1</v>
      </c>
      <c r="BD318">
        <f>IF('Form responses 1'!BE318="Да",1,0)</f>
        <v>0</v>
      </c>
      <c r="BE318">
        <f>IF('Form responses 1'!BF318="Да",1,0)</f>
        <v>0</v>
      </c>
      <c r="BF318">
        <f t="shared" si="41"/>
        <v>17</v>
      </c>
      <c r="BG318" t="str">
        <f t="shared" si="40"/>
        <v>2. экстраверт</v>
      </c>
      <c r="BH318">
        <f t="shared" si="42"/>
        <v>9</v>
      </c>
      <c r="BI318" t="str">
        <f t="shared" si="43"/>
        <v>3. средний</v>
      </c>
      <c r="BJ318">
        <f t="shared" si="44"/>
        <v>3</v>
      </c>
      <c r="BK318" t="str">
        <f t="shared" si="45"/>
        <v>ок</v>
      </c>
      <c r="BL318">
        <f>IF('Form responses 1'!BG318=5,1,0)</f>
        <v>1</v>
      </c>
      <c r="BM318">
        <f>IF('Form responses 1'!BH318=5,1,0)</f>
        <v>1</v>
      </c>
      <c r="BN318">
        <f>IF('Form responses 1'!BI318=27,1,0)</f>
        <v>1</v>
      </c>
      <c r="BO318">
        <f>IF('Form responses 1'!BJ318=4,1,0)</f>
        <v>1</v>
      </c>
      <c r="BP318">
        <f>IF('Form responses 1'!BK318=29,1,0)</f>
        <v>1</v>
      </c>
      <c r="BQ318">
        <f>IF('Form responses 1'!BL318=20,1,0)</f>
        <v>1</v>
      </c>
      <c r="BR318">
        <f>IF('Form responses 1'!BM318="Семен потерял часть денег",1,0)</f>
        <v>0</v>
      </c>
      <c r="BS318">
        <f t="shared" si="46"/>
        <v>6</v>
      </c>
      <c r="BT318">
        <f t="shared" si="47"/>
        <v>0</v>
      </c>
      <c r="BU318">
        <f t="shared" si="48"/>
        <v>1</v>
      </c>
      <c r="BV318">
        <f t="shared" si="49"/>
        <v>0</v>
      </c>
    </row>
    <row r="319" spans="1:74" x14ac:dyDescent="0.25">
      <c r="A319">
        <f>IF('Form responses 1'!B319="Да",1,0)</f>
        <v>0</v>
      </c>
      <c r="B319">
        <f>IF('Form responses 1'!C319="Да",1,0)</f>
        <v>1</v>
      </c>
      <c r="C319">
        <f>IF('Form responses 1'!D319="Да",1,0)</f>
        <v>0</v>
      </c>
      <c r="D319">
        <f>IF('Form responses 1'!E319="Да",1,0)</f>
        <v>1</v>
      </c>
      <c r="E319">
        <f>IF('Form responses 1'!F319="Да",0,1)</f>
        <v>0</v>
      </c>
      <c r="F319">
        <f>IF('Form responses 1'!G319="Да",1,0)</f>
        <v>0</v>
      </c>
      <c r="G319">
        <f>IF('Form responses 1'!H319="Да",1,0)</f>
        <v>1</v>
      </c>
      <c r="H319">
        <f>IF('Form responses 1'!I319="Да",1,0)</f>
        <v>0</v>
      </c>
      <c r="I319">
        <f>IF('Form responses 1'!J319="Да",1,0)</f>
        <v>1</v>
      </c>
      <c r="J319">
        <f>IF('Form responses 1'!K319="Да",1,0)</f>
        <v>0</v>
      </c>
      <c r="K319">
        <f>IF('Form responses 1'!L319="Да",1,0)</f>
        <v>1</v>
      </c>
      <c r="L319">
        <f>IF('Form responses 1'!M319="Да",0,1)</f>
        <v>0</v>
      </c>
      <c r="M319">
        <f>IF('Form responses 1'!N319="Да",1,0)</f>
        <v>1</v>
      </c>
      <c r="N319">
        <f>IF('Form responses 1'!O319="Да",1,0)</f>
        <v>1</v>
      </c>
      <c r="O319">
        <f>IF('Form responses 1'!P319="Да",0,1)</f>
        <v>0</v>
      </c>
      <c r="P319">
        <f>IF('Form responses 1'!Q319="Да",1,0)</f>
        <v>0</v>
      </c>
      <c r="Q319">
        <f>IF('Form responses 1'!R319="Да",1,0)</f>
        <v>0</v>
      </c>
      <c r="R319">
        <f>IF('Form responses 1'!S319="Да",0,1)</f>
        <v>0</v>
      </c>
      <c r="S319">
        <f>IF('Form responses 1'!T319="Да",1,0)</f>
        <v>1</v>
      </c>
      <c r="T319">
        <f>IF('Form responses 1'!U319="Да",0,1)</f>
        <v>0</v>
      </c>
      <c r="U319">
        <f>IF('Form responses 1'!V319="Да",1,0)</f>
        <v>1</v>
      </c>
      <c r="V319">
        <f>IF('Form responses 1'!W319="Да",1,0)</f>
        <v>1</v>
      </c>
      <c r="W319">
        <f>IF('Form responses 1'!X319="Да",1,0)</f>
        <v>1</v>
      </c>
      <c r="X319">
        <f>IF('Form responses 1'!Y319="Да",1,0)</f>
        <v>1</v>
      </c>
      <c r="Y319">
        <f>IF('Form responses 1'!Z319="Да",1,0)</f>
        <v>1</v>
      </c>
      <c r="Z319">
        <f>IF('Form responses 1'!AA319="Да",1,0)</f>
        <v>0</v>
      </c>
      <c r="AA319">
        <f>IF('Form responses 1'!AB319="Да",1,0)</f>
        <v>0</v>
      </c>
      <c r="AB319">
        <f>IF('Form responses 1'!AC319="Да",1,0)</f>
        <v>1</v>
      </c>
      <c r="AC319">
        <f>IF('Form responses 1'!AD319="Да",0,1)</f>
        <v>0</v>
      </c>
      <c r="AD319">
        <f>IF('Form responses 1'!AE319="Да",0,1)</f>
        <v>0</v>
      </c>
      <c r="AE319">
        <f>IF('Form responses 1'!AF319="Да",1,0)</f>
        <v>1</v>
      </c>
      <c r="AF319">
        <f>IF('Form responses 1'!AG319="Да",0,1)</f>
        <v>0</v>
      </c>
      <c r="AG319">
        <f>IF('Form responses 1'!AH319="Да",1,0)</f>
        <v>1</v>
      </c>
      <c r="AH319">
        <f>IF('Form responses 1'!AI319="Да",0,1)</f>
        <v>0</v>
      </c>
      <c r="AI319">
        <f>IF('Form responses 1'!AJ319="Да",1,0)</f>
        <v>1</v>
      </c>
      <c r="AJ319">
        <f>IF('Form responses 1'!AK319="Да",1,0)</f>
        <v>0</v>
      </c>
      <c r="AK319">
        <f>IF('Form responses 1'!AL319="Да",0,1)</f>
        <v>0</v>
      </c>
      <c r="AL319">
        <f>IF('Form responses 1'!AM319="Да",1,0)</f>
        <v>1</v>
      </c>
      <c r="AM319">
        <f>IF('Form responses 1'!AN319="Да",1,0)</f>
        <v>0</v>
      </c>
      <c r="AN319">
        <f>IF('Form responses 1'!AO319="Да",1,0)</f>
        <v>1</v>
      </c>
      <c r="AO319">
        <f>IF('Form responses 1'!AP319="Да",0,1)</f>
        <v>0</v>
      </c>
      <c r="AP319">
        <f>IF('Form responses 1'!AQ319="Да",0,1)</f>
        <v>0</v>
      </c>
      <c r="AQ319">
        <f>IF('Form responses 1'!AR319="Да",1,0)</f>
        <v>0</v>
      </c>
      <c r="AR319">
        <f>IF('Form responses 1'!AS319="Да",1,0)</f>
        <v>0</v>
      </c>
      <c r="AS319">
        <f>IF('Form responses 1'!AT319="Да",1,0)</f>
        <v>0</v>
      </c>
      <c r="AT319">
        <f>IF('Form responses 1'!AU319="Да",1,0)</f>
        <v>0</v>
      </c>
      <c r="AU319">
        <f>IF('Form responses 1'!AV319="Да",1,0)</f>
        <v>1</v>
      </c>
      <c r="AV319">
        <f>IF('Form responses 1'!AW319="Да",0,1)</f>
        <v>1</v>
      </c>
      <c r="AW319">
        <f>IF('Form responses 1'!AX319="Да",1,0)</f>
        <v>0</v>
      </c>
      <c r="AX319">
        <f>IF('Form responses 1'!AY319="Да",1,0)</f>
        <v>0</v>
      </c>
      <c r="AY319">
        <f>IF('Form responses 1'!AZ319="Да",0,1)</f>
        <v>0</v>
      </c>
      <c r="AZ319">
        <f>IF('Form responses 1'!BA319="Да",1,0)</f>
        <v>1</v>
      </c>
      <c r="BA319">
        <f>IF('Form responses 1'!BB319="Да",1,0)</f>
        <v>0</v>
      </c>
      <c r="BB319">
        <f>IF('Form responses 1'!BC319="Да",0,1)</f>
        <v>0</v>
      </c>
      <c r="BC319">
        <f>IF('Form responses 1'!BD319="Да",1,0)</f>
        <v>1</v>
      </c>
      <c r="BD319">
        <f>IF('Form responses 1'!BE319="Да",1,0)</f>
        <v>0</v>
      </c>
      <c r="BE319">
        <f>IF('Form responses 1'!BF319="Да",1,0)</f>
        <v>0</v>
      </c>
      <c r="BF319">
        <f t="shared" si="41"/>
        <v>3</v>
      </c>
      <c r="BG319" t="str">
        <f t="shared" si="40"/>
        <v>5. глубокий интраверт</v>
      </c>
      <c r="BH319">
        <f t="shared" si="42"/>
        <v>18</v>
      </c>
      <c r="BI319" t="str">
        <f t="shared" si="43"/>
        <v>2. Высокий</v>
      </c>
      <c r="BJ319">
        <f t="shared" si="44"/>
        <v>2</v>
      </c>
      <c r="BK319" t="str">
        <f t="shared" si="45"/>
        <v>ок</v>
      </c>
      <c r="BL319">
        <f>IF('Form responses 1'!BG319=5,1,0)</f>
        <v>1</v>
      </c>
      <c r="BM319">
        <f>IF('Form responses 1'!BH319=5,1,0)</f>
        <v>1</v>
      </c>
      <c r="BN319">
        <f>IF('Form responses 1'!BI319=27,1,0)</f>
        <v>1</v>
      </c>
      <c r="BO319">
        <f>IF('Form responses 1'!BJ319=4,1,0)</f>
        <v>1</v>
      </c>
      <c r="BP319">
        <f>IF('Form responses 1'!BK319=29,1,0)</f>
        <v>1</v>
      </c>
      <c r="BQ319">
        <f>IF('Form responses 1'!BL319=20,1,0)</f>
        <v>1</v>
      </c>
      <c r="BR319">
        <f>IF('Form responses 1'!BM319="Семен потерял часть денег",1,0)</f>
        <v>1</v>
      </c>
      <c r="BS319">
        <f t="shared" si="46"/>
        <v>7</v>
      </c>
      <c r="BT319">
        <f t="shared" si="47"/>
        <v>1</v>
      </c>
      <c r="BU319">
        <f t="shared" si="48"/>
        <v>1</v>
      </c>
      <c r="BV319">
        <f t="shared" si="49"/>
        <v>0</v>
      </c>
    </row>
    <row r="320" spans="1:74" x14ac:dyDescent="0.25">
      <c r="A320">
        <f>IF('Form responses 1'!B320="Да",1,0)</f>
        <v>0</v>
      </c>
      <c r="B320">
        <f>IF('Form responses 1'!C320="Да",1,0)</f>
        <v>0</v>
      </c>
      <c r="C320">
        <f>IF('Form responses 1'!D320="Да",1,0)</f>
        <v>0</v>
      </c>
      <c r="D320">
        <f>IF('Form responses 1'!E320="Да",1,0)</f>
        <v>0</v>
      </c>
      <c r="E320">
        <f>IF('Form responses 1'!F320="Да",0,1)</f>
        <v>0</v>
      </c>
      <c r="F320">
        <f>IF('Form responses 1'!G320="Да",1,0)</f>
        <v>1</v>
      </c>
      <c r="G320">
        <f>IF('Form responses 1'!H320="Да",1,0)</f>
        <v>1</v>
      </c>
      <c r="H320">
        <f>IF('Form responses 1'!I320="Да",1,0)</f>
        <v>0</v>
      </c>
      <c r="I320">
        <f>IF('Form responses 1'!J320="Да",1,0)</f>
        <v>1</v>
      </c>
      <c r="J320">
        <f>IF('Form responses 1'!K320="Да",1,0)</f>
        <v>0</v>
      </c>
      <c r="K320">
        <f>IF('Form responses 1'!L320="Да",1,0)</f>
        <v>1</v>
      </c>
      <c r="L320">
        <f>IF('Form responses 1'!M320="Да",0,1)</f>
        <v>0</v>
      </c>
      <c r="M320">
        <f>IF('Form responses 1'!N320="Да",1,0)</f>
        <v>0</v>
      </c>
      <c r="N320">
        <f>IF('Form responses 1'!O320="Да",1,0)</f>
        <v>0</v>
      </c>
      <c r="O320">
        <f>IF('Form responses 1'!P320="Да",0,1)</f>
        <v>0</v>
      </c>
      <c r="P320">
        <f>IF('Form responses 1'!Q320="Да",1,0)</f>
        <v>0</v>
      </c>
      <c r="Q320">
        <f>IF('Form responses 1'!R320="Да",1,0)</f>
        <v>0</v>
      </c>
      <c r="R320">
        <f>IF('Form responses 1'!S320="Да",0,1)</f>
        <v>0</v>
      </c>
      <c r="S320">
        <f>IF('Form responses 1'!T320="Да",1,0)</f>
        <v>1</v>
      </c>
      <c r="T320">
        <f>IF('Form responses 1'!U320="Да",0,1)</f>
        <v>0</v>
      </c>
      <c r="U320">
        <f>IF('Form responses 1'!V320="Да",1,0)</f>
        <v>0</v>
      </c>
      <c r="V320">
        <f>IF('Form responses 1'!W320="Да",1,0)</f>
        <v>0</v>
      </c>
      <c r="W320">
        <f>IF('Form responses 1'!X320="Да",1,0)</f>
        <v>1</v>
      </c>
      <c r="X320">
        <f>IF('Form responses 1'!Y320="Да",1,0)</f>
        <v>1</v>
      </c>
      <c r="Y320">
        <f>IF('Form responses 1'!Z320="Да",1,0)</f>
        <v>1</v>
      </c>
      <c r="Z320">
        <f>IF('Form responses 1'!AA320="Да",1,0)</f>
        <v>0</v>
      </c>
      <c r="AA320">
        <f>IF('Form responses 1'!AB320="Да",1,0)</f>
        <v>0</v>
      </c>
      <c r="AB320">
        <f>IF('Form responses 1'!AC320="Да",1,0)</f>
        <v>0</v>
      </c>
      <c r="AC320">
        <f>IF('Form responses 1'!AD320="Да",0,1)</f>
        <v>0</v>
      </c>
      <c r="AD320">
        <f>IF('Form responses 1'!AE320="Да",0,1)</f>
        <v>0</v>
      </c>
      <c r="AE320">
        <f>IF('Form responses 1'!AF320="Да",1,0)</f>
        <v>0</v>
      </c>
      <c r="AF320">
        <f>IF('Form responses 1'!AG320="Да",0,1)</f>
        <v>0</v>
      </c>
      <c r="AG320">
        <f>IF('Form responses 1'!AH320="Да",1,0)</f>
        <v>1</v>
      </c>
      <c r="AH320">
        <f>IF('Form responses 1'!AI320="Да",0,1)</f>
        <v>0</v>
      </c>
      <c r="AI320">
        <f>IF('Form responses 1'!AJ320="Да",1,0)</f>
        <v>1</v>
      </c>
      <c r="AJ320">
        <f>IF('Form responses 1'!AK320="Да",1,0)</f>
        <v>1</v>
      </c>
      <c r="AK320">
        <f>IF('Form responses 1'!AL320="Да",0,1)</f>
        <v>0</v>
      </c>
      <c r="AL320">
        <f>IF('Form responses 1'!AM320="Да",1,0)</f>
        <v>1</v>
      </c>
      <c r="AM320">
        <f>IF('Form responses 1'!AN320="Да",1,0)</f>
        <v>1</v>
      </c>
      <c r="AN320">
        <f>IF('Form responses 1'!AO320="Да",1,0)</f>
        <v>0</v>
      </c>
      <c r="AO320">
        <f>IF('Form responses 1'!AP320="Да",0,1)</f>
        <v>1</v>
      </c>
      <c r="AP320">
        <f>IF('Form responses 1'!AQ320="Да",0,1)</f>
        <v>0</v>
      </c>
      <c r="AQ320">
        <f>IF('Form responses 1'!AR320="Да",1,0)</f>
        <v>0</v>
      </c>
      <c r="AR320">
        <f>IF('Form responses 1'!AS320="Да",1,0)</f>
        <v>0</v>
      </c>
      <c r="AS320">
        <f>IF('Form responses 1'!AT320="Да",1,0)</f>
        <v>1</v>
      </c>
      <c r="AT320">
        <f>IF('Form responses 1'!AU320="Да",1,0)</f>
        <v>0</v>
      </c>
      <c r="AU320">
        <f>IF('Form responses 1'!AV320="Да",1,0)</f>
        <v>0</v>
      </c>
      <c r="AV320">
        <f>IF('Form responses 1'!AW320="Да",0,1)</f>
        <v>0</v>
      </c>
      <c r="AW320">
        <f>IF('Form responses 1'!AX320="Да",1,0)</f>
        <v>0</v>
      </c>
      <c r="AX320">
        <f>IF('Form responses 1'!AY320="Да",1,0)</f>
        <v>0</v>
      </c>
      <c r="AY320">
        <f>IF('Form responses 1'!AZ320="Да",0,1)</f>
        <v>0</v>
      </c>
      <c r="AZ320">
        <f>IF('Form responses 1'!BA320="Да",1,0)</f>
        <v>0</v>
      </c>
      <c r="BA320">
        <f>IF('Form responses 1'!BB320="Да",1,0)</f>
        <v>0</v>
      </c>
      <c r="BB320">
        <f>IF('Form responses 1'!BC320="Да",0,1)</f>
        <v>1</v>
      </c>
      <c r="BC320">
        <f>IF('Form responses 1'!BD320="Да",1,0)</f>
        <v>1</v>
      </c>
      <c r="BD320">
        <f>IF('Form responses 1'!BE320="Да",1,0)</f>
        <v>0</v>
      </c>
      <c r="BE320">
        <f>IF('Form responses 1'!BF320="Да",1,0)</f>
        <v>0</v>
      </c>
      <c r="BF320">
        <f t="shared" si="41"/>
        <v>3</v>
      </c>
      <c r="BG320" t="str">
        <f t="shared" si="40"/>
        <v>5. глубокий интраверт</v>
      </c>
      <c r="BH320">
        <f t="shared" si="42"/>
        <v>10</v>
      </c>
      <c r="BI320" t="str">
        <f t="shared" si="43"/>
        <v>3. средний</v>
      </c>
      <c r="BJ320">
        <f t="shared" si="44"/>
        <v>4</v>
      </c>
      <c r="BK320" t="str">
        <f t="shared" si="45"/>
        <v>ок</v>
      </c>
      <c r="BL320">
        <f>IF('Form responses 1'!BG320=5,1,0)</f>
        <v>1</v>
      </c>
      <c r="BM320">
        <f>IF('Form responses 1'!BH320=5,1,0)</f>
        <v>1</v>
      </c>
      <c r="BN320">
        <f>IF('Form responses 1'!BI320=27,1,0)</f>
        <v>1</v>
      </c>
      <c r="BO320">
        <f>IF('Form responses 1'!BJ320=4,1,0)</f>
        <v>1</v>
      </c>
      <c r="BP320">
        <f>IF('Form responses 1'!BK320=29,1,0)</f>
        <v>1</v>
      </c>
      <c r="BQ320">
        <f>IF('Form responses 1'!BL320=20,1,0)</f>
        <v>1</v>
      </c>
      <c r="BR320">
        <f>IF('Form responses 1'!BM320="Семен потерял часть денег",1,0)</f>
        <v>1</v>
      </c>
      <c r="BS320">
        <f t="shared" si="46"/>
        <v>7</v>
      </c>
      <c r="BT320">
        <f t="shared" si="47"/>
        <v>1</v>
      </c>
      <c r="BU320">
        <f t="shared" si="48"/>
        <v>1</v>
      </c>
      <c r="BV320">
        <f t="shared" si="49"/>
        <v>0</v>
      </c>
    </row>
    <row r="321" spans="1:74" x14ac:dyDescent="0.25">
      <c r="A321">
        <f>IF('Form responses 1'!B321="Да",1,0)</f>
        <v>1</v>
      </c>
      <c r="B321">
        <f>IF('Form responses 1'!C321="Да",1,0)</f>
        <v>1</v>
      </c>
      <c r="C321">
        <f>IF('Form responses 1'!D321="Да",1,0)</f>
        <v>0</v>
      </c>
      <c r="D321">
        <f>IF('Form responses 1'!E321="Да",1,0)</f>
        <v>0</v>
      </c>
      <c r="E321">
        <f>IF('Form responses 1'!F321="Да",0,1)</f>
        <v>0</v>
      </c>
      <c r="F321">
        <f>IF('Form responses 1'!G321="Да",1,0)</f>
        <v>1</v>
      </c>
      <c r="G321">
        <f>IF('Form responses 1'!H321="Да",1,0)</f>
        <v>0</v>
      </c>
      <c r="H321">
        <f>IF('Form responses 1'!I321="Да",1,0)</f>
        <v>0</v>
      </c>
      <c r="I321">
        <f>IF('Form responses 1'!J321="Да",1,0)</f>
        <v>1</v>
      </c>
      <c r="J321">
        <f>IF('Form responses 1'!K321="Да",1,0)</f>
        <v>0</v>
      </c>
      <c r="K321">
        <f>IF('Form responses 1'!L321="Да",1,0)</f>
        <v>1</v>
      </c>
      <c r="L321">
        <f>IF('Form responses 1'!M321="Да",0,1)</f>
        <v>0</v>
      </c>
      <c r="M321">
        <f>IF('Form responses 1'!N321="Да",1,0)</f>
        <v>1</v>
      </c>
      <c r="N321">
        <f>IF('Form responses 1'!O321="Да",1,0)</f>
        <v>1</v>
      </c>
      <c r="O321">
        <f>IF('Form responses 1'!P321="Да",0,1)</f>
        <v>1</v>
      </c>
      <c r="P321">
        <f>IF('Form responses 1'!Q321="Да",1,0)</f>
        <v>0</v>
      </c>
      <c r="Q321">
        <f>IF('Form responses 1'!R321="Да",1,0)</f>
        <v>0</v>
      </c>
      <c r="R321">
        <f>IF('Form responses 1'!S321="Да",0,1)</f>
        <v>0</v>
      </c>
      <c r="S321">
        <f>IF('Form responses 1'!T321="Да",1,0)</f>
        <v>1</v>
      </c>
      <c r="T321">
        <f>IF('Form responses 1'!U321="Да",0,1)</f>
        <v>0</v>
      </c>
      <c r="U321">
        <f>IF('Form responses 1'!V321="Да",1,0)</f>
        <v>1</v>
      </c>
      <c r="V321">
        <f>IF('Form responses 1'!W321="Да",1,0)</f>
        <v>0</v>
      </c>
      <c r="W321">
        <f>IF('Form responses 1'!X321="Да",1,0)</f>
        <v>0</v>
      </c>
      <c r="X321">
        <f>IF('Form responses 1'!Y321="Да",1,0)</f>
        <v>0</v>
      </c>
      <c r="Y321">
        <f>IF('Form responses 1'!Z321="Да",1,0)</f>
        <v>1</v>
      </c>
      <c r="Z321">
        <f>IF('Form responses 1'!AA321="Да",1,0)</f>
        <v>0</v>
      </c>
      <c r="AA321">
        <f>IF('Form responses 1'!AB321="Да",1,0)</f>
        <v>0</v>
      </c>
      <c r="AB321">
        <f>IF('Form responses 1'!AC321="Да",1,0)</f>
        <v>1</v>
      </c>
      <c r="AC321">
        <f>IF('Form responses 1'!AD321="Да",0,1)</f>
        <v>1</v>
      </c>
      <c r="AD321">
        <f>IF('Form responses 1'!AE321="Да",0,1)</f>
        <v>0</v>
      </c>
      <c r="AE321">
        <f>IF('Form responses 1'!AF321="Да",1,0)</f>
        <v>0</v>
      </c>
      <c r="AF321">
        <f>IF('Form responses 1'!AG321="Да",0,1)</f>
        <v>1</v>
      </c>
      <c r="AG321">
        <f>IF('Form responses 1'!AH321="Да",1,0)</f>
        <v>1</v>
      </c>
      <c r="AH321">
        <f>IF('Form responses 1'!AI321="Да",0,1)</f>
        <v>0</v>
      </c>
      <c r="AI321">
        <f>IF('Form responses 1'!AJ321="Да",1,0)</f>
        <v>0</v>
      </c>
      <c r="AJ321">
        <f>IF('Form responses 1'!AK321="Да",1,0)</f>
        <v>0</v>
      </c>
      <c r="AK321">
        <f>IF('Form responses 1'!AL321="Да",0,1)</f>
        <v>0</v>
      </c>
      <c r="AL321">
        <f>IF('Form responses 1'!AM321="Да",1,0)</f>
        <v>0</v>
      </c>
      <c r="AM321">
        <f>IF('Form responses 1'!AN321="Да",1,0)</f>
        <v>1</v>
      </c>
      <c r="AN321">
        <f>IF('Form responses 1'!AO321="Да",1,0)</f>
        <v>0</v>
      </c>
      <c r="AO321">
        <f>IF('Form responses 1'!AP321="Да",0,1)</f>
        <v>1</v>
      </c>
      <c r="AP321">
        <f>IF('Form responses 1'!AQ321="Да",0,1)</f>
        <v>0</v>
      </c>
      <c r="AQ321">
        <f>IF('Form responses 1'!AR321="Да",1,0)</f>
        <v>0</v>
      </c>
      <c r="AR321">
        <f>IF('Form responses 1'!AS321="Да",1,0)</f>
        <v>0</v>
      </c>
      <c r="AS321">
        <f>IF('Form responses 1'!AT321="Да",1,0)</f>
        <v>1</v>
      </c>
      <c r="AT321">
        <f>IF('Form responses 1'!AU321="Да",1,0)</f>
        <v>0</v>
      </c>
      <c r="AU321">
        <f>IF('Form responses 1'!AV321="Да",1,0)</f>
        <v>0</v>
      </c>
      <c r="AV321">
        <f>IF('Form responses 1'!AW321="Да",0,1)</f>
        <v>0</v>
      </c>
      <c r="AW321">
        <f>IF('Form responses 1'!AX321="Да",1,0)</f>
        <v>1</v>
      </c>
      <c r="AX321">
        <f>IF('Form responses 1'!AY321="Да",1,0)</f>
        <v>0</v>
      </c>
      <c r="AY321">
        <f>IF('Form responses 1'!AZ321="Да",0,1)</f>
        <v>0</v>
      </c>
      <c r="AZ321">
        <f>IF('Form responses 1'!BA321="Да",1,0)</f>
        <v>1</v>
      </c>
      <c r="BA321">
        <f>IF('Form responses 1'!BB321="Да",1,0)</f>
        <v>0</v>
      </c>
      <c r="BB321">
        <f>IF('Form responses 1'!BC321="Да",0,1)</f>
        <v>0</v>
      </c>
      <c r="BC321">
        <f>IF('Form responses 1'!BD321="Да",1,0)</f>
        <v>0</v>
      </c>
      <c r="BD321">
        <f>IF('Form responses 1'!BE321="Да",1,0)</f>
        <v>1</v>
      </c>
      <c r="BE321">
        <f>IF('Form responses 1'!BF321="Да",1,0)</f>
        <v>0</v>
      </c>
      <c r="BF321">
        <f t="shared" si="41"/>
        <v>10</v>
      </c>
      <c r="BG321" t="str">
        <f t="shared" si="40"/>
        <v>3. амбиверт</v>
      </c>
      <c r="BH321">
        <f t="shared" si="42"/>
        <v>10</v>
      </c>
      <c r="BI321" t="str">
        <f t="shared" si="43"/>
        <v>3. средний</v>
      </c>
      <c r="BJ321">
        <f t="shared" si="44"/>
        <v>1</v>
      </c>
      <c r="BK321" t="str">
        <f t="shared" si="45"/>
        <v>ок</v>
      </c>
      <c r="BL321">
        <f>IF('Form responses 1'!BG321=5,1,0)</f>
        <v>1</v>
      </c>
      <c r="BM321">
        <f>IF('Form responses 1'!BH321=5,1,0)</f>
        <v>0</v>
      </c>
      <c r="BN321">
        <f>IF('Form responses 1'!BI321=27,1,0)</f>
        <v>1</v>
      </c>
      <c r="BO321">
        <f>IF('Form responses 1'!BJ321=4,1,0)</f>
        <v>1</v>
      </c>
      <c r="BP321">
        <f>IF('Form responses 1'!BK321=29,1,0)</f>
        <v>0</v>
      </c>
      <c r="BQ321">
        <f>IF('Form responses 1'!BL321=20,1,0)</f>
        <v>0</v>
      </c>
      <c r="BR321">
        <f>IF('Form responses 1'!BM321="Семен потерял часть денег",1,0)</f>
        <v>1</v>
      </c>
      <c r="BS321">
        <f t="shared" si="46"/>
        <v>4</v>
      </c>
      <c r="BT321">
        <f t="shared" si="47"/>
        <v>0</v>
      </c>
      <c r="BU321">
        <f t="shared" si="48"/>
        <v>0</v>
      </c>
      <c r="BV321">
        <f t="shared" si="49"/>
        <v>1</v>
      </c>
    </row>
    <row r="322" spans="1:74" x14ac:dyDescent="0.25">
      <c r="A322">
        <f>IF('Form responses 1'!B322="Да",1,0)</f>
        <v>1</v>
      </c>
      <c r="B322">
        <f>IF('Form responses 1'!C322="Да",1,0)</f>
        <v>0</v>
      </c>
      <c r="C322">
        <f>IF('Form responses 1'!D322="Да",1,0)</f>
        <v>0</v>
      </c>
      <c r="D322">
        <f>IF('Form responses 1'!E322="Да",1,0)</f>
        <v>1</v>
      </c>
      <c r="E322">
        <f>IF('Form responses 1'!F322="Да",0,1)</f>
        <v>0</v>
      </c>
      <c r="F322">
        <f>IF('Form responses 1'!G322="Да",1,0)</f>
        <v>0</v>
      </c>
      <c r="G322">
        <f>IF('Form responses 1'!H322="Да",1,0)</f>
        <v>0</v>
      </c>
      <c r="H322">
        <f>IF('Form responses 1'!I322="Да",1,0)</f>
        <v>0</v>
      </c>
      <c r="I322">
        <f>IF('Form responses 1'!J322="Да",1,0)</f>
        <v>0</v>
      </c>
      <c r="J322">
        <f>IF('Form responses 1'!K322="Да",1,0)</f>
        <v>0</v>
      </c>
      <c r="K322">
        <f>IF('Form responses 1'!L322="Да",1,0)</f>
        <v>1</v>
      </c>
      <c r="L322">
        <f>IF('Form responses 1'!M322="Да",0,1)</f>
        <v>0</v>
      </c>
      <c r="M322">
        <f>IF('Form responses 1'!N322="Да",1,0)</f>
        <v>0</v>
      </c>
      <c r="N322">
        <f>IF('Form responses 1'!O322="Да",1,0)</f>
        <v>1</v>
      </c>
      <c r="O322">
        <f>IF('Form responses 1'!P322="Да",0,1)</f>
        <v>0</v>
      </c>
      <c r="P322">
        <f>IF('Form responses 1'!Q322="Да",1,0)</f>
        <v>0</v>
      </c>
      <c r="Q322">
        <f>IF('Form responses 1'!R322="Да",1,0)</f>
        <v>0</v>
      </c>
      <c r="R322">
        <f>IF('Form responses 1'!S322="Да",0,1)</f>
        <v>0</v>
      </c>
      <c r="S322">
        <f>IF('Form responses 1'!T322="Да",1,0)</f>
        <v>1</v>
      </c>
      <c r="T322">
        <f>IF('Form responses 1'!U322="Да",0,1)</f>
        <v>0</v>
      </c>
      <c r="U322">
        <f>IF('Form responses 1'!V322="Да",1,0)</f>
        <v>1</v>
      </c>
      <c r="V322">
        <f>IF('Form responses 1'!W322="Да",1,0)</f>
        <v>1</v>
      </c>
      <c r="W322">
        <f>IF('Form responses 1'!X322="Да",1,0)</f>
        <v>0</v>
      </c>
      <c r="X322">
        <f>IF('Form responses 1'!Y322="Да",1,0)</f>
        <v>0</v>
      </c>
      <c r="Y322">
        <f>IF('Form responses 1'!Z322="Да",1,0)</f>
        <v>0</v>
      </c>
      <c r="Z322">
        <f>IF('Form responses 1'!AA322="Да",1,0)</f>
        <v>0</v>
      </c>
      <c r="AA322">
        <f>IF('Form responses 1'!AB322="Да",1,0)</f>
        <v>0</v>
      </c>
      <c r="AB322">
        <f>IF('Form responses 1'!AC322="Да",1,0)</f>
        <v>0</v>
      </c>
      <c r="AC322">
        <f>IF('Form responses 1'!AD322="Да",0,1)</f>
        <v>0</v>
      </c>
      <c r="AD322">
        <f>IF('Form responses 1'!AE322="Да",0,1)</f>
        <v>1</v>
      </c>
      <c r="AE322">
        <f>IF('Form responses 1'!AF322="Да",1,0)</f>
        <v>1</v>
      </c>
      <c r="AF322">
        <f>IF('Form responses 1'!AG322="Да",0,1)</f>
        <v>0</v>
      </c>
      <c r="AG322">
        <f>IF('Form responses 1'!AH322="Да",1,0)</f>
        <v>1</v>
      </c>
      <c r="AH322">
        <f>IF('Form responses 1'!AI322="Да",0,1)</f>
        <v>0</v>
      </c>
      <c r="AI322">
        <f>IF('Form responses 1'!AJ322="Да",1,0)</f>
        <v>0</v>
      </c>
      <c r="AJ322">
        <f>IF('Form responses 1'!AK322="Да",1,0)</f>
        <v>0</v>
      </c>
      <c r="AK322">
        <f>IF('Form responses 1'!AL322="Да",0,1)</f>
        <v>0</v>
      </c>
      <c r="AL322">
        <f>IF('Form responses 1'!AM322="Да",1,0)</f>
        <v>1</v>
      </c>
      <c r="AM322">
        <f>IF('Form responses 1'!AN322="Да",1,0)</f>
        <v>1</v>
      </c>
      <c r="AN322">
        <f>IF('Form responses 1'!AO322="Да",1,0)</f>
        <v>0</v>
      </c>
      <c r="AO322">
        <f>IF('Form responses 1'!AP322="Да",0,1)</f>
        <v>1</v>
      </c>
      <c r="AP322">
        <f>IF('Form responses 1'!AQ322="Да",0,1)</f>
        <v>0</v>
      </c>
      <c r="AQ322">
        <f>IF('Form responses 1'!AR322="Да",1,0)</f>
        <v>0</v>
      </c>
      <c r="AR322">
        <f>IF('Form responses 1'!AS322="Да",1,0)</f>
        <v>0</v>
      </c>
      <c r="AS322">
        <f>IF('Form responses 1'!AT322="Да",1,0)</f>
        <v>0</v>
      </c>
      <c r="AT322">
        <f>IF('Form responses 1'!AU322="Да",1,0)</f>
        <v>0</v>
      </c>
      <c r="AU322">
        <f>IF('Form responses 1'!AV322="Да",1,0)</f>
        <v>1</v>
      </c>
      <c r="AV322">
        <f>IF('Form responses 1'!AW322="Да",0,1)</f>
        <v>0</v>
      </c>
      <c r="AW322">
        <f>IF('Form responses 1'!AX322="Да",1,0)</f>
        <v>0</v>
      </c>
      <c r="AX322">
        <f>IF('Form responses 1'!AY322="Да",1,0)</f>
        <v>0</v>
      </c>
      <c r="AY322">
        <f>IF('Form responses 1'!AZ322="Да",0,1)</f>
        <v>0</v>
      </c>
      <c r="AZ322">
        <f>IF('Form responses 1'!BA322="Да",1,0)</f>
        <v>0</v>
      </c>
      <c r="BA322">
        <f>IF('Form responses 1'!BB322="Да",1,0)</f>
        <v>0</v>
      </c>
      <c r="BB322">
        <f>IF('Form responses 1'!BC322="Да",0,1)</f>
        <v>1</v>
      </c>
      <c r="BC322">
        <f>IF('Form responses 1'!BD322="Да",1,0)</f>
        <v>1</v>
      </c>
      <c r="BD322">
        <f>IF('Form responses 1'!BE322="Да",1,0)</f>
        <v>1</v>
      </c>
      <c r="BE322">
        <f>IF('Form responses 1'!BF322="Да",1,0)</f>
        <v>0</v>
      </c>
      <c r="BF322">
        <f t="shared" si="41"/>
        <v>5</v>
      </c>
      <c r="BG322" t="str">
        <f t="shared" ref="BG322:BG385" si="50">IF(BF322&gt;ЯркЭкстр,"1. Яркий экстраверт",IF(BF322&gt;Экстр,"2. экстраверт",IF(BF322&lt;ГлубИнтро,"5. глубокий интраверт",IF(BF322&lt;Интро,"4. интроверт","3. амбиверт"))))</f>
        <v>4. интроверт</v>
      </c>
      <c r="BH322">
        <f t="shared" si="42"/>
        <v>10</v>
      </c>
      <c r="BI322" t="str">
        <f t="shared" si="43"/>
        <v>3. средний</v>
      </c>
      <c r="BJ322">
        <f t="shared" si="44"/>
        <v>2</v>
      </c>
      <c r="BK322" t="str">
        <f t="shared" si="45"/>
        <v>ок</v>
      </c>
      <c r="BL322">
        <f>IF('Form responses 1'!BG322=5,1,0)</f>
        <v>1</v>
      </c>
      <c r="BM322">
        <f>IF('Form responses 1'!BH322=5,1,0)</f>
        <v>1</v>
      </c>
      <c r="BN322">
        <f>IF('Form responses 1'!BI322=27,1,0)</f>
        <v>1</v>
      </c>
      <c r="BO322">
        <f>IF('Form responses 1'!BJ322=4,1,0)</f>
        <v>1</v>
      </c>
      <c r="BP322">
        <f>IF('Form responses 1'!BK322=29,1,0)</f>
        <v>0</v>
      </c>
      <c r="BQ322">
        <f>IF('Form responses 1'!BL322=20,1,0)</f>
        <v>1</v>
      </c>
      <c r="BR322">
        <f>IF('Form responses 1'!BM322="Семен потерял часть денег",1,0)</f>
        <v>1</v>
      </c>
      <c r="BS322">
        <f t="shared" si="46"/>
        <v>6</v>
      </c>
      <c r="BT322">
        <f t="shared" si="47"/>
        <v>0</v>
      </c>
      <c r="BU322">
        <f t="shared" si="48"/>
        <v>1</v>
      </c>
      <c r="BV322">
        <f t="shared" si="49"/>
        <v>0</v>
      </c>
    </row>
    <row r="323" spans="1:74" x14ac:dyDescent="0.25">
      <c r="A323">
        <f>IF('Form responses 1'!B323="Да",1,0)</f>
        <v>1</v>
      </c>
      <c r="B323">
        <f>IF('Form responses 1'!C323="Да",1,0)</f>
        <v>1</v>
      </c>
      <c r="C323">
        <f>IF('Form responses 1'!D323="Да",1,0)</f>
        <v>0</v>
      </c>
      <c r="D323">
        <f>IF('Form responses 1'!E323="Да",1,0)</f>
        <v>1</v>
      </c>
      <c r="E323">
        <f>IF('Form responses 1'!F323="Да",0,1)</f>
        <v>0</v>
      </c>
      <c r="F323">
        <f>IF('Form responses 1'!G323="Да",1,0)</f>
        <v>0</v>
      </c>
      <c r="G323">
        <f>IF('Form responses 1'!H323="Да",1,0)</f>
        <v>1</v>
      </c>
      <c r="H323">
        <f>IF('Form responses 1'!I323="Да",1,0)</f>
        <v>0</v>
      </c>
      <c r="I323">
        <f>IF('Form responses 1'!J323="Да",1,0)</f>
        <v>1</v>
      </c>
      <c r="J323">
        <f>IF('Form responses 1'!K323="Да",1,0)</f>
        <v>0</v>
      </c>
      <c r="K323">
        <f>IF('Form responses 1'!L323="Да",1,0)</f>
        <v>1</v>
      </c>
      <c r="L323">
        <f>IF('Form responses 1'!M323="Да",0,1)</f>
        <v>1</v>
      </c>
      <c r="M323">
        <f>IF('Form responses 1'!N323="Да",1,0)</f>
        <v>1</v>
      </c>
      <c r="N323">
        <f>IF('Form responses 1'!O323="Да",1,0)</f>
        <v>1</v>
      </c>
      <c r="O323">
        <f>IF('Form responses 1'!P323="Да",0,1)</f>
        <v>0</v>
      </c>
      <c r="P323">
        <f>IF('Form responses 1'!Q323="Да",1,0)</f>
        <v>1</v>
      </c>
      <c r="Q323">
        <f>IF('Form responses 1'!R323="Да",1,0)</f>
        <v>0</v>
      </c>
      <c r="R323">
        <f>IF('Form responses 1'!S323="Да",0,1)</f>
        <v>0</v>
      </c>
      <c r="S323">
        <f>IF('Form responses 1'!T323="Да",1,0)</f>
        <v>1</v>
      </c>
      <c r="T323">
        <f>IF('Form responses 1'!U323="Да",0,1)</f>
        <v>0</v>
      </c>
      <c r="U323">
        <f>IF('Form responses 1'!V323="Да",1,0)</f>
        <v>1</v>
      </c>
      <c r="V323">
        <f>IF('Form responses 1'!W323="Да",1,0)</f>
        <v>0</v>
      </c>
      <c r="W323">
        <f>IF('Form responses 1'!X323="Да",1,0)</f>
        <v>1</v>
      </c>
      <c r="X323">
        <f>IF('Form responses 1'!Y323="Да",1,0)</f>
        <v>0</v>
      </c>
      <c r="Y323">
        <f>IF('Form responses 1'!Z323="Да",1,0)</f>
        <v>1</v>
      </c>
      <c r="Z323">
        <f>IF('Form responses 1'!AA323="Да",1,0)</f>
        <v>0</v>
      </c>
      <c r="AA323">
        <f>IF('Form responses 1'!AB323="Да",1,0)</f>
        <v>0</v>
      </c>
      <c r="AB323">
        <f>IF('Form responses 1'!AC323="Да",1,0)</f>
        <v>0</v>
      </c>
      <c r="AC323">
        <f>IF('Form responses 1'!AD323="Да",0,1)</f>
        <v>0</v>
      </c>
      <c r="AD323">
        <f>IF('Form responses 1'!AE323="Да",0,1)</f>
        <v>0</v>
      </c>
      <c r="AE323">
        <f>IF('Form responses 1'!AF323="Да",1,0)</f>
        <v>1</v>
      </c>
      <c r="AF323">
        <f>IF('Form responses 1'!AG323="Да",0,1)</f>
        <v>0</v>
      </c>
      <c r="AG323">
        <f>IF('Form responses 1'!AH323="Да",1,0)</f>
        <v>0</v>
      </c>
      <c r="AH323">
        <f>IF('Form responses 1'!AI323="Да",0,1)</f>
        <v>0</v>
      </c>
      <c r="AI323">
        <f>IF('Form responses 1'!AJ323="Да",1,0)</f>
        <v>0</v>
      </c>
      <c r="AJ323">
        <f>IF('Form responses 1'!AK323="Да",1,0)</f>
        <v>0</v>
      </c>
      <c r="AK323">
        <f>IF('Form responses 1'!AL323="Да",0,1)</f>
        <v>0</v>
      </c>
      <c r="AL323">
        <f>IF('Form responses 1'!AM323="Да",1,0)</f>
        <v>1</v>
      </c>
      <c r="AM323">
        <f>IF('Form responses 1'!AN323="Да",1,0)</f>
        <v>0</v>
      </c>
      <c r="AN323">
        <f>IF('Form responses 1'!AO323="Да",1,0)</f>
        <v>1</v>
      </c>
      <c r="AO323">
        <f>IF('Form responses 1'!AP323="Да",0,1)</f>
        <v>1</v>
      </c>
      <c r="AP323">
        <f>IF('Form responses 1'!AQ323="Да",0,1)</f>
        <v>0</v>
      </c>
      <c r="AQ323">
        <f>IF('Form responses 1'!AR323="Да",1,0)</f>
        <v>0</v>
      </c>
      <c r="AR323">
        <f>IF('Form responses 1'!AS323="Да",1,0)</f>
        <v>0</v>
      </c>
      <c r="AS323">
        <f>IF('Form responses 1'!AT323="Да",1,0)</f>
        <v>0</v>
      </c>
      <c r="AT323">
        <f>IF('Form responses 1'!AU323="Да",1,0)</f>
        <v>1</v>
      </c>
      <c r="AU323">
        <f>IF('Form responses 1'!AV323="Да",1,0)</f>
        <v>1</v>
      </c>
      <c r="AV323">
        <f>IF('Form responses 1'!AW323="Да",0,1)</f>
        <v>0</v>
      </c>
      <c r="AW323">
        <f>IF('Form responses 1'!AX323="Да",1,0)</f>
        <v>0</v>
      </c>
      <c r="AX323">
        <f>IF('Form responses 1'!AY323="Да",1,0)</f>
        <v>1</v>
      </c>
      <c r="AY323">
        <f>IF('Form responses 1'!AZ323="Да",0,1)</f>
        <v>0</v>
      </c>
      <c r="AZ323">
        <f>IF('Form responses 1'!BA323="Да",1,0)</f>
        <v>1</v>
      </c>
      <c r="BA323">
        <f>IF('Form responses 1'!BB323="Да",1,0)</f>
        <v>0</v>
      </c>
      <c r="BB323">
        <f>IF('Form responses 1'!BC323="Да",0,1)</f>
        <v>1</v>
      </c>
      <c r="BC323">
        <f>IF('Form responses 1'!BD323="Да",1,0)</f>
        <v>1</v>
      </c>
      <c r="BD323">
        <f>IF('Form responses 1'!BE323="Да",1,0)</f>
        <v>1</v>
      </c>
      <c r="BE323">
        <f>IF('Form responses 1'!BF323="Да",1,0)</f>
        <v>1</v>
      </c>
      <c r="BF323">
        <f t="shared" ref="BF323:BF386" si="51">A323+C323+H323+J323+M323+Q323+V323+Y323+AA323+AM323+AR323+AT323+AW323+BA323+BD323+E323+O323+T323+AC323+AF323+AH323+AK323+AO323+AY323</f>
        <v>6</v>
      </c>
      <c r="BG323" t="str">
        <f t="shared" si="50"/>
        <v>4. интроверт</v>
      </c>
      <c r="BH323">
        <f t="shared" ref="BH323:BH386" si="52">B323+D323+G323+I323+K323+N323+P323+S323+U323+W323+Z323+AB323+AE323+AG323+AI323+AL323+AN323+AQ323+AS323+AU323+AX323+AZ323+BC323+BE323</f>
        <v>18</v>
      </c>
      <c r="BI323" t="str">
        <f t="shared" ref="BI323:BI386" si="53">IF(BH323&gt;19,"1. Оч.высокий",IF(BH323&gt;14,"2. Высокий",IF(BH323&gt;7,"3. средний","4. низкий")))</f>
        <v>2. Высокий</v>
      </c>
      <c r="BJ323">
        <f t="shared" ref="BJ323:BJ386" si="54">F323+X323+AJ323+L323+R323+AD323+AP323+AV323+BB323</f>
        <v>2</v>
      </c>
      <c r="BK323" t="str">
        <f t="shared" ref="BK323:BK386" si="55">IF(BJ323&gt;4,"пздт","ок")</f>
        <v>ок</v>
      </c>
      <c r="BL323">
        <f>IF('Form responses 1'!BG323=5,1,0)</f>
        <v>1</v>
      </c>
      <c r="BM323">
        <f>IF('Form responses 1'!BH323=5,1,0)</f>
        <v>1</v>
      </c>
      <c r="BN323">
        <f>IF('Form responses 1'!BI323=27,1,0)</f>
        <v>1</v>
      </c>
      <c r="BO323">
        <f>IF('Form responses 1'!BJ323=4,1,0)</f>
        <v>1</v>
      </c>
      <c r="BP323">
        <f>IF('Form responses 1'!BK323=29,1,0)</f>
        <v>1</v>
      </c>
      <c r="BQ323">
        <f>IF('Form responses 1'!BL323=20,1,0)</f>
        <v>1</v>
      </c>
      <c r="BR323">
        <f>IF('Form responses 1'!BM323="Семен потерял часть денег",1,0)</f>
        <v>1</v>
      </c>
      <c r="BS323">
        <f t="shared" ref="BS323:BS386" si="56">SUM(BL323:BR323)</f>
        <v>7</v>
      </c>
      <c r="BT323">
        <f t="shared" ref="BT323:BT386" si="57">IF(BS323=7,1,0)</f>
        <v>1</v>
      </c>
      <c r="BU323">
        <f t="shared" ref="BU323:BU386" si="58">IF(BS323&gt;=6,1,0)</f>
        <v>1</v>
      </c>
      <c r="BV323">
        <f t="shared" ref="BV323:BV386" si="59">IF(BS323&lt;5,1,0)</f>
        <v>0</v>
      </c>
    </row>
    <row r="324" spans="1:74" x14ac:dyDescent="0.25">
      <c r="A324">
        <f>IF('Form responses 1'!B324="Да",1,0)</f>
        <v>1</v>
      </c>
      <c r="B324">
        <f>IF('Form responses 1'!C324="Да",1,0)</f>
        <v>1</v>
      </c>
      <c r="C324">
        <f>IF('Form responses 1'!D324="Да",1,0)</f>
        <v>1</v>
      </c>
      <c r="D324">
        <f>IF('Form responses 1'!E324="Да",1,0)</f>
        <v>1</v>
      </c>
      <c r="E324">
        <f>IF('Form responses 1'!F324="Да",0,1)</f>
        <v>0</v>
      </c>
      <c r="F324">
        <f>IF('Form responses 1'!G324="Да",1,0)</f>
        <v>1</v>
      </c>
      <c r="G324">
        <f>IF('Form responses 1'!H324="Да",1,0)</f>
        <v>1</v>
      </c>
      <c r="H324">
        <f>IF('Form responses 1'!I324="Да",1,0)</f>
        <v>0</v>
      </c>
      <c r="I324">
        <f>IF('Form responses 1'!J324="Да",1,0)</f>
        <v>1</v>
      </c>
      <c r="J324">
        <f>IF('Form responses 1'!K324="Да",1,0)</f>
        <v>1</v>
      </c>
      <c r="K324">
        <f>IF('Form responses 1'!L324="Да",1,0)</f>
        <v>1</v>
      </c>
      <c r="L324">
        <f>IF('Form responses 1'!M324="Да",0,1)</f>
        <v>0</v>
      </c>
      <c r="M324">
        <f>IF('Form responses 1'!N324="Да",1,0)</f>
        <v>1</v>
      </c>
      <c r="N324">
        <f>IF('Form responses 1'!O324="Да",1,0)</f>
        <v>1</v>
      </c>
      <c r="O324">
        <f>IF('Form responses 1'!P324="Да",0,1)</f>
        <v>1</v>
      </c>
      <c r="P324">
        <f>IF('Form responses 1'!Q324="Да",1,0)</f>
        <v>0</v>
      </c>
      <c r="Q324">
        <f>IF('Form responses 1'!R324="Да",1,0)</f>
        <v>1</v>
      </c>
      <c r="R324">
        <f>IF('Form responses 1'!S324="Да",0,1)</f>
        <v>0</v>
      </c>
      <c r="S324">
        <f>IF('Form responses 1'!T324="Да",1,0)</f>
        <v>1</v>
      </c>
      <c r="T324">
        <f>IF('Form responses 1'!U324="Да",0,1)</f>
        <v>1</v>
      </c>
      <c r="U324">
        <f>IF('Form responses 1'!V324="Да",1,0)</f>
        <v>1</v>
      </c>
      <c r="V324">
        <f>IF('Form responses 1'!W324="Да",1,0)</f>
        <v>1</v>
      </c>
      <c r="W324">
        <f>IF('Form responses 1'!X324="Да",1,0)</f>
        <v>1</v>
      </c>
      <c r="X324">
        <f>IF('Form responses 1'!Y324="Да",1,0)</f>
        <v>1</v>
      </c>
      <c r="Y324">
        <f>IF('Form responses 1'!Z324="Да",1,0)</f>
        <v>1</v>
      </c>
      <c r="Z324">
        <f>IF('Form responses 1'!AA324="Да",1,0)</f>
        <v>0</v>
      </c>
      <c r="AA324">
        <f>IF('Form responses 1'!AB324="Да",1,0)</f>
        <v>1</v>
      </c>
      <c r="AB324">
        <f>IF('Form responses 1'!AC324="Да",1,0)</f>
        <v>1</v>
      </c>
      <c r="AC324">
        <f>IF('Form responses 1'!AD324="Да",0,1)</f>
        <v>0</v>
      </c>
      <c r="AD324">
        <f>IF('Form responses 1'!AE324="Да",0,1)</f>
        <v>0</v>
      </c>
      <c r="AE324">
        <f>IF('Form responses 1'!AF324="Да",1,0)</f>
        <v>1</v>
      </c>
      <c r="AF324">
        <f>IF('Form responses 1'!AG324="Да",0,1)</f>
        <v>0</v>
      </c>
      <c r="AG324">
        <f>IF('Form responses 1'!AH324="Да",1,0)</f>
        <v>1</v>
      </c>
      <c r="AH324">
        <f>IF('Form responses 1'!AI324="Да",0,1)</f>
        <v>1</v>
      </c>
      <c r="AI324">
        <f>IF('Form responses 1'!AJ324="Да",1,0)</f>
        <v>1</v>
      </c>
      <c r="AJ324">
        <f>IF('Form responses 1'!AK324="Да",1,0)</f>
        <v>0</v>
      </c>
      <c r="AK324">
        <f>IF('Form responses 1'!AL324="Да",0,1)</f>
        <v>1</v>
      </c>
      <c r="AL324">
        <f>IF('Form responses 1'!AM324="Да",1,0)</f>
        <v>1</v>
      </c>
      <c r="AM324">
        <f>IF('Form responses 1'!AN324="Да",1,0)</f>
        <v>1</v>
      </c>
      <c r="AN324">
        <f>IF('Form responses 1'!AO324="Да",1,0)</f>
        <v>1</v>
      </c>
      <c r="AO324">
        <f>IF('Form responses 1'!AP324="Да",0,1)</f>
        <v>0</v>
      </c>
      <c r="AP324">
        <f>IF('Form responses 1'!AQ324="Да",0,1)</f>
        <v>0</v>
      </c>
      <c r="AQ324">
        <f>IF('Form responses 1'!AR324="Да",1,0)</f>
        <v>0</v>
      </c>
      <c r="AR324">
        <f>IF('Form responses 1'!AS324="Да",1,0)</f>
        <v>0</v>
      </c>
      <c r="AS324">
        <f>IF('Form responses 1'!AT324="Да",1,0)</f>
        <v>1</v>
      </c>
      <c r="AT324">
        <f>IF('Form responses 1'!AU324="Да",1,0)</f>
        <v>1</v>
      </c>
      <c r="AU324">
        <f>IF('Form responses 1'!AV324="Да",1,0)</f>
        <v>0</v>
      </c>
      <c r="AV324">
        <f>IF('Form responses 1'!AW324="Да",0,1)</f>
        <v>1</v>
      </c>
      <c r="AW324">
        <f>IF('Form responses 1'!AX324="Да",1,0)</f>
        <v>0</v>
      </c>
      <c r="AX324">
        <f>IF('Form responses 1'!AY324="Да",1,0)</f>
        <v>0</v>
      </c>
      <c r="AY324">
        <f>IF('Form responses 1'!AZ324="Да",0,1)</f>
        <v>1</v>
      </c>
      <c r="AZ324">
        <f>IF('Form responses 1'!BA324="Да",1,0)</f>
        <v>1</v>
      </c>
      <c r="BA324">
        <f>IF('Form responses 1'!BB324="Да",1,0)</f>
        <v>1</v>
      </c>
      <c r="BB324">
        <f>IF('Form responses 1'!BC324="Да",0,1)</f>
        <v>0</v>
      </c>
      <c r="BC324">
        <f>IF('Form responses 1'!BD324="Да",1,0)</f>
        <v>1</v>
      </c>
      <c r="BD324">
        <f>IF('Form responses 1'!BE324="Да",1,0)</f>
        <v>1</v>
      </c>
      <c r="BE324">
        <f>IF('Form responses 1'!BF324="Да",1,0)</f>
        <v>0</v>
      </c>
      <c r="BF324">
        <f t="shared" si="51"/>
        <v>17</v>
      </c>
      <c r="BG324" t="str">
        <f t="shared" si="50"/>
        <v>2. экстраверт</v>
      </c>
      <c r="BH324">
        <f t="shared" si="52"/>
        <v>18</v>
      </c>
      <c r="BI324" t="str">
        <f t="shared" si="53"/>
        <v>2. Высокий</v>
      </c>
      <c r="BJ324">
        <f t="shared" si="54"/>
        <v>3</v>
      </c>
      <c r="BK324" t="str">
        <f t="shared" si="55"/>
        <v>ок</v>
      </c>
      <c r="BL324">
        <f>IF('Form responses 1'!BG324=5,1,0)</f>
        <v>1</v>
      </c>
      <c r="BM324">
        <f>IF('Form responses 1'!BH324=5,1,0)</f>
        <v>0</v>
      </c>
      <c r="BN324">
        <f>IF('Form responses 1'!BI324=27,1,0)</f>
        <v>1</v>
      </c>
      <c r="BO324">
        <f>IF('Form responses 1'!BJ324=4,1,0)</f>
        <v>1</v>
      </c>
      <c r="BP324">
        <f>IF('Form responses 1'!BK324=29,1,0)</f>
        <v>1</v>
      </c>
      <c r="BQ324">
        <f>IF('Form responses 1'!BL324=20,1,0)</f>
        <v>1</v>
      </c>
      <c r="BR324">
        <f>IF('Form responses 1'!BM324="Семен потерял часть денег",1,0)</f>
        <v>1</v>
      </c>
      <c r="BS324">
        <f t="shared" si="56"/>
        <v>6</v>
      </c>
      <c r="BT324">
        <f t="shared" si="57"/>
        <v>0</v>
      </c>
      <c r="BU324">
        <f t="shared" si="58"/>
        <v>1</v>
      </c>
      <c r="BV324">
        <f t="shared" si="59"/>
        <v>0</v>
      </c>
    </row>
    <row r="325" spans="1:74" x14ac:dyDescent="0.25">
      <c r="A325">
        <f>IF('Form responses 1'!B325="Да",1,0)</f>
        <v>1</v>
      </c>
      <c r="B325">
        <f>IF('Form responses 1'!C325="Да",1,0)</f>
        <v>1</v>
      </c>
      <c r="C325">
        <f>IF('Form responses 1'!D325="Да",1,0)</f>
        <v>0</v>
      </c>
      <c r="D325">
        <f>IF('Form responses 1'!E325="Да",1,0)</f>
        <v>0</v>
      </c>
      <c r="E325">
        <f>IF('Form responses 1'!F325="Да",0,1)</f>
        <v>0</v>
      </c>
      <c r="F325">
        <f>IF('Form responses 1'!G325="Да",1,0)</f>
        <v>0</v>
      </c>
      <c r="G325">
        <f>IF('Form responses 1'!H325="Да",1,0)</f>
        <v>1</v>
      </c>
      <c r="H325">
        <f>IF('Form responses 1'!I325="Да",1,0)</f>
        <v>0</v>
      </c>
      <c r="I325">
        <f>IF('Form responses 1'!J325="Да",1,0)</f>
        <v>1</v>
      </c>
      <c r="J325">
        <f>IF('Form responses 1'!K325="Да",1,0)</f>
        <v>0</v>
      </c>
      <c r="K325">
        <f>IF('Form responses 1'!L325="Да",1,0)</f>
        <v>0</v>
      </c>
      <c r="L325">
        <f>IF('Form responses 1'!M325="Да",0,1)</f>
        <v>0</v>
      </c>
      <c r="M325">
        <f>IF('Form responses 1'!N325="Да",1,0)</f>
        <v>0</v>
      </c>
      <c r="N325">
        <f>IF('Form responses 1'!O325="Да",1,0)</f>
        <v>1</v>
      </c>
      <c r="O325">
        <f>IF('Form responses 1'!P325="Да",0,1)</f>
        <v>0</v>
      </c>
      <c r="P325">
        <f>IF('Form responses 1'!Q325="Да",1,0)</f>
        <v>0</v>
      </c>
      <c r="Q325">
        <f>IF('Form responses 1'!R325="Да",1,0)</f>
        <v>0</v>
      </c>
      <c r="R325">
        <f>IF('Form responses 1'!S325="Да",0,1)</f>
        <v>0</v>
      </c>
      <c r="S325">
        <f>IF('Form responses 1'!T325="Да",1,0)</f>
        <v>1</v>
      </c>
      <c r="T325">
        <f>IF('Form responses 1'!U325="Да",0,1)</f>
        <v>0</v>
      </c>
      <c r="U325">
        <f>IF('Form responses 1'!V325="Да",1,0)</f>
        <v>1</v>
      </c>
      <c r="V325">
        <f>IF('Form responses 1'!W325="Да",1,0)</f>
        <v>1</v>
      </c>
      <c r="W325">
        <f>IF('Form responses 1'!X325="Да",1,0)</f>
        <v>1</v>
      </c>
      <c r="X325">
        <f>IF('Form responses 1'!Y325="Да",1,0)</f>
        <v>1</v>
      </c>
      <c r="Y325">
        <f>IF('Form responses 1'!Z325="Да",1,0)</f>
        <v>1</v>
      </c>
      <c r="Z325">
        <f>IF('Form responses 1'!AA325="Да",1,0)</f>
        <v>1</v>
      </c>
      <c r="AA325">
        <f>IF('Form responses 1'!AB325="Да",1,0)</f>
        <v>0</v>
      </c>
      <c r="AB325">
        <f>IF('Form responses 1'!AC325="Да",1,0)</f>
        <v>1</v>
      </c>
      <c r="AC325">
        <f>IF('Form responses 1'!AD325="Да",0,1)</f>
        <v>1</v>
      </c>
      <c r="AD325">
        <f>IF('Form responses 1'!AE325="Да",0,1)</f>
        <v>0</v>
      </c>
      <c r="AE325">
        <f>IF('Form responses 1'!AF325="Да",1,0)</f>
        <v>0</v>
      </c>
      <c r="AF325">
        <f>IF('Form responses 1'!AG325="Да",0,1)</f>
        <v>1</v>
      </c>
      <c r="AG325">
        <f>IF('Form responses 1'!AH325="Да",1,0)</f>
        <v>1</v>
      </c>
      <c r="AH325">
        <f>IF('Form responses 1'!AI325="Да",0,1)</f>
        <v>0</v>
      </c>
      <c r="AI325">
        <f>IF('Form responses 1'!AJ325="Да",1,0)</f>
        <v>0</v>
      </c>
      <c r="AJ325">
        <f>IF('Form responses 1'!AK325="Да",1,0)</f>
        <v>0</v>
      </c>
      <c r="AK325">
        <f>IF('Form responses 1'!AL325="Да",0,1)</f>
        <v>1</v>
      </c>
      <c r="AL325">
        <f>IF('Form responses 1'!AM325="Да",1,0)</f>
        <v>0</v>
      </c>
      <c r="AM325">
        <f>IF('Form responses 1'!AN325="Да",1,0)</f>
        <v>0</v>
      </c>
      <c r="AN325">
        <f>IF('Form responses 1'!AO325="Да",1,0)</f>
        <v>0</v>
      </c>
      <c r="AO325">
        <f>IF('Form responses 1'!AP325="Да",0,1)</f>
        <v>0</v>
      </c>
      <c r="AP325">
        <f>IF('Form responses 1'!AQ325="Да",0,1)</f>
        <v>0</v>
      </c>
      <c r="AQ325">
        <f>IF('Form responses 1'!AR325="Да",1,0)</f>
        <v>0</v>
      </c>
      <c r="AR325">
        <f>IF('Form responses 1'!AS325="Да",1,0)</f>
        <v>0</v>
      </c>
      <c r="AS325">
        <f>IF('Form responses 1'!AT325="Да",1,0)</f>
        <v>0</v>
      </c>
      <c r="AT325">
        <f>IF('Form responses 1'!AU325="Да",1,0)</f>
        <v>1</v>
      </c>
      <c r="AU325">
        <f>IF('Form responses 1'!AV325="Да",1,0)</f>
        <v>1</v>
      </c>
      <c r="AV325">
        <f>IF('Form responses 1'!AW325="Да",0,1)</f>
        <v>0</v>
      </c>
      <c r="AW325">
        <f>IF('Form responses 1'!AX325="Да",1,0)</f>
        <v>0</v>
      </c>
      <c r="AX325">
        <f>IF('Form responses 1'!AY325="Да",1,0)</f>
        <v>0</v>
      </c>
      <c r="AY325">
        <f>IF('Form responses 1'!AZ325="Да",0,1)</f>
        <v>0</v>
      </c>
      <c r="AZ325">
        <f>IF('Form responses 1'!BA325="Да",1,0)</f>
        <v>1</v>
      </c>
      <c r="BA325">
        <f>IF('Form responses 1'!BB325="Да",1,0)</f>
        <v>1</v>
      </c>
      <c r="BB325">
        <f>IF('Form responses 1'!BC325="Да",0,1)</f>
        <v>0</v>
      </c>
      <c r="BC325">
        <f>IF('Form responses 1'!BD325="Да",1,0)</f>
        <v>0</v>
      </c>
      <c r="BD325">
        <f>IF('Form responses 1'!BE325="Да",1,0)</f>
        <v>1</v>
      </c>
      <c r="BE325">
        <f>IF('Form responses 1'!BF325="Да",1,0)</f>
        <v>1</v>
      </c>
      <c r="BF325">
        <f t="shared" si="51"/>
        <v>9</v>
      </c>
      <c r="BG325" t="str">
        <f t="shared" si="50"/>
        <v>3. амбиверт</v>
      </c>
      <c r="BH325">
        <f t="shared" si="52"/>
        <v>13</v>
      </c>
      <c r="BI325" t="str">
        <f t="shared" si="53"/>
        <v>3. средний</v>
      </c>
      <c r="BJ325">
        <f t="shared" si="54"/>
        <v>1</v>
      </c>
      <c r="BK325" t="str">
        <f t="shared" si="55"/>
        <v>ок</v>
      </c>
      <c r="BL325">
        <f>IF('Form responses 1'!BG325=5,1,0)</f>
        <v>1</v>
      </c>
      <c r="BM325">
        <f>IF('Form responses 1'!BH325=5,1,0)</f>
        <v>1</v>
      </c>
      <c r="BN325">
        <f>IF('Form responses 1'!BI325=27,1,0)</f>
        <v>1</v>
      </c>
      <c r="BO325">
        <f>IF('Form responses 1'!BJ325=4,1,0)</f>
        <v>0</v>
      </c>
      <c r="BP325">
        <f>IF('Form responses 1'!BK325=29,1,0)</f>
        <v>1</v>
      </c>
      <c r="BQ325">
        <f>IF('Form responses 1'!BL325=20,1,0)</f>
        <v>0</v>
      </c>
      <c r="BR325">
        <f>IF('Form responses 1'!BM325="Семен потерял часть денег",1,0)</f>
        <v>1</v>
      </c>
      <c r="BS325">
        <f t="shared" si="56"/>
        <v>5</v>
      </c>
      <c r="BT325">
        <f t="shared" si="57"/>
        <v>0</v>
      </c>
      <c r="BU325">
        <f t="shared" si="58"/>
        <v>0</v>
      </c>
      <c r="BV325">
        <f t="shared" si="59"/>
        <v>0</v>
      </c>
    </row>
    <row r="326" spans="1:74" x14ac:dyDescent="0.25">
      <c r="A326">
        <f>IF('Form responses 1'!B326="Да",1,0)</f>
        <v>1</v>
      </c>
      <c r="B326">
        <f>IF('Form responses 1'!C326="Да",1,0)</f>
        <v>1</v>
      </c>
      <c r="C326">
        <f>IF('Form responses 1'!D326="Да",1,0)</f>
        <v>0</v>
      </c>
      <c r="D326">
        <f>IF('Form responses 1'!E326="Да",1,0)</f>
        <v>1</v>
      </c>
      <c r="E326">
        <f>IF('Form responses 1'!F326="Да",0,1)</f>
        <v>1</v>
      </c>
      <c r="F326">
        <f>IF('Form responses 1'!G326="Да",1,0)</f>
        <v>1</v>
      </c>
      <c r="G326">
        <f>IF('Form responses 1'!H326="Да",1,0)</f>
        <v>0</v>
      </c>
      <c r="H326">
        <f>IF('Form responses 1'!I326="Да",1,0)</f>
        <v>1</v>
      </c>
      <c r="I326">
        <f>IF('Form responses 1'!J326="Да",1,0)</f>
        <v>1</v>
      </c>
      <c r="J326">
        <f>IF('Form responses 1'!K326="Да",1,0)</f>
        <v>0</v>
      </c>
      <c r="K326">
        <f>IF('Form responses 1'!L326="Да",1,0)</f>
        <v>1</v>
      </c>
      <c r="L326">
        <f>IF('Form responses 1'!M326="Да",0,1)</f>
        <v>0</v>
      </c>
      <c r="M326">
        <f>IF('Form responses 1'!N326="Да",1,0)</f>
        <v>0</v>
      </c>
      <c r="N326">
        <f>IF('Form responses 1'!O326="Да",1,0)</f>
        <v>1</v>
      </c>
      <c r="O326">
        <f>IF('Form responses 1'!P326="Да",0,1)</f>
        <v>0</v>
      </c>
      <c r="P326">
        <f>IF('Form responses 1'!Q326="Да",1,0)</f>
        <v>1</v>
      </c>
      <c r="Q326">
        <f>IF('Form responses 1'!R326="Да",1,0)</f>
        <v>0</v>
      </c>
      <c r="R326">
        <f>IF('Form responses 1'!S326="Да",0,1)</f>
        <v>0</v>
      </c>
      <c r="S326">
        <f>IF('Form responses 1'!T326="Да",1,0)</f>
        <v>1</v>
      </c>
      <c r="T326">
        <f>IF('Form responses 1'!U326="Да",0,1)</f>
        <v>0</v>
      </c>
      <c r="U326">
        <f>IF('Form responses 1'!V326="Да",1,0)</f>
        <v>1</v>
      </c>
      <c r="V326">
        <f>IF('Form responses 1'!W326="Да",1,0)</f>
        <v>0</v>
      </c>
      <c r="W326">
        <f>IF('Form responses 1'!X326="Да",1,0)</f>
        <v>1</v>
      </c>
      <c r="X326">
        <f>IF('Form responses 1'!Y326="Да",1,0)</f>
        <v>1</v>
      </c>
      <c r="Y326">
        <f>IF('Form responses 1'!Z326="Да",1,0)</f>
        <v>0</v>
      </c>
      <c r="Z326">
        <f>IF('Form responses 1'!AA326="Да",1,0)</f>
        <v>0</v>
      </c>
      <c r="AA326">
        <f>IF('Form responses 1'!AB326="Да",1,0)</f>
        <v>0</v>
      </c>
      <c r="AB326">
        <f>IF('Form responses 1'!AC326="Да",1,0)</f>
        <v>0</v>
      </c>
      <c r="AC326">
        <f>IF('Form responses 1'!AD326="Да",0,1)</f>
        <v>0</v>
      </c>
      <c r="AD326">
        <f>IF('Form responses 1'!AE326="Да",0,1)</f>
        <v>1</v>
      </c>
      <c r="AE326">
        <f>IF('Form responses 1'!AF326="Да",1,0)</f>
        <v>1</v>
      </c>
      <c r="AF326">
        <f>IF('Form responses 1'!AG326="Да",0,1)</f>
        <v>1</v>
      </c>
      <c r="AG326">
        <f>IF('Form responses 1'!AH326="Да",1,0)</f>
        <v>0</v>
      </c>
      <c r="AH326">
        <f>IF('Form responses 1'!AI326="Да",0,1)</f>
        <v>1</v>
      </c>
      <c r="AI326">
        <f>IF('Form responses 1'!AJ326="Да",1,0)</f>
        <v>0</v>
      </c>
      <c r="AJ326">
        <f>IF('Form responses 1'!AK326="Да",1,0)</f>
        <v>0</v>
      </c>
      <c r="AK326">
        <f>IF('Form responses 1'!AL326="Да",0,1)</f>
        <v>0</v>
      </c>
      <c r="AL326">
        <f>IF('Form responses 1'!AM326="Да",1,0)</f>
        <v>1</v>
      </c>
      <c r="AM326">
        <f>IF('Form responses 1'!AN326="Да",1,0)</f>
        <v>1</v>
      </c>
      <c r="AN326">
        <f>IF('Form responses 1'!AO326="Да",1,0)</f>
        <v>1</v>
      </c>
      <c r="AO326">
        <f>IF('Form responses 1'!AP326="Да",0,1)</f>
        <v>1</v>
      </c>
      <c r="AP326">
        <f>IF('Form responses 1'!AQ326="Да",0,1)</f>
        <v>0</v>
      </c>
      <c r="AQ326">
        <f>IF('Form responses 1'!AR326="Да",1,0)</f>
        <v>1</v>
      </c>
      <c r="AR326">
        <f>IF('Form responses 1'!AS326="Да",1,0)</f>
        <v>0</v>
      </c>
      <c r="AS326">
        <f>IF('Form responses 1'!AT326="Да",1,0)</f>
        <v>0</v>
      </c>
      <c r="AT326">
        <f>IF('Form responses 1'!AU326="Да",1,0)</f>
        <v>1</v>
      </c>
      <c r="AU326">
        <f>IF('Form responses 1'!AV326="Да",1,0)</f>
        <v>0</v>
      </c>
      <c r="AV326">
        <f>IF('Form responses 1'!AW326="Да",0,1)</f>
        <v>0</v>
      </c>
      <c r="AW326">
        <f>IF('Form responses 1'!AX326="Да",1,0)</f>
        <v>1</v>
      </c>
      <c r="AX326">
        <f>IF('Form responses 1'!AY326="Да",1,0)</f>
        <v>1</v>
      </c>
      <c r="AY326">
        <f>IF('Form responses 1'!AZ326="Да",0,1)</f>
        <v>0</v>
      </c>
      <c r="AZ326">
        <f>IF('Form responses 1'!BA326="Да",1,0)</f>
        <v>1</v>
      </c>
      <c r="BA326">
        <f>IF('Form responses 1'!BB326="Да",1,0)</f>
        <v>1</v>
      </c>
      <c r="BB326">
        <f>IF('Form responses 1'!BC326="Да",0,1)</f>
        <v>1</v>
      </c>
      <c r="BC326">
        <f>IF('Form responses 1'!BD326="Да",1,0)</f>
        <v>1</v>
      </c>
      <c r="BD326">
        <f>IF('Form responses 1'!BE326="Да",1,0)</f>
        <v>0</v>
      </c>
      <c r="BE326">
        <f>IF('Form responses 1'!BF326="Да",1,0)</f>
        <v>1</v>
      </c>
      <c r="BF326">
        <f t="shared" si="51"/>
        <v>10</v>
      </c>
      <c r="BG326" t="str">
        <f t="shared" si="50"/>
        <v>3. амбиверт</v>
      </c>
      <c r="BH326">
        <f t="shared" si="52"/>
        <v>17</v>
      </c>
      <c r="BI326" t="str">
        <f t="shared" si="53"/>
        <v>2. Высокий</v>
      </c>
      <c r="BJ326">
        <f t="shared" si="54"/>
        <v>4</v>
      </c>
      <c r="BK326" t="str">
        <f t="shared" si="55"/>
        <v>ок</v>
      </c>
      <c r="BL326">
        <f>IF('Form responses 1'!BG326=5,1,0)</f>
        <v>1</v>
      </c>
      <c r="BM326">
        <f>IF('Form responses 1'!BH326=5,1,0)</f>
        <v>1</v>
      </c>
      <c r="BN326">
        <f>IF('Form responses 1'!BI326=27,1,0)</f>
        <v>1</v>
      </c>
      <c r="BO326">
        <f>IF('Form responses 1'!BJ326=4,1,0)</f>
        <v>0</v>
      </c>
      <c r="BP326">
        <f>IF('Form responses 1'!BK326=29,1,0)</f>
        <v>1</v>
      </c>
      <c r="BQ326">
        <f>IF('Form responses 1'!BL326=20,1,0)</f>
        <v>0</v>
      </c>
      <c r="BR326">
        <f>IF('Form responses 1'!BM326="Семен потерял часть денег",1,0)</f>
        <v>1</v>
      </c>
      <c r="BS326">
        <f t="shared" si="56"/>
        <v>5</v>
      </c>
      <c r="BT326">
        <f t="shared" si="57"/>
        <v>0</v>
      </c>
      <c r="BU326">
        <f t="shared" si="58"/>
        <v>0</v>
      </c>
      <c r="BV326">
        <f t="shared" si="59"/>
        <v>0</v>
      </c>
    </row>
    <row r="327" spans="1:74" x14ac:dyDescent="0.25">
      <c r="A327">
        <f>IF('Form responses 1'!B327="Да",1,0)</f>
        <v>0</v>
      </c>
      <c r="B327">
        <f>IF('Form responses 1'!C327="Да",1,0)</f>
        <v>0</v>
      </c>
      <c r="C327">
        <f>IF('Form responses 1'!D327="Да",1,0)</f>
        <v>1</v>
      </c>
      <c r="D327">
        <f>IF('Form responses 1'!E327="Да",1,0)</f>
        <v>1</v>
      </c>
      <c r="E327">
        <f>IF('Form responses 1'!F327="Да",0,1)</f>
        <v>0</v>
      </c>
      <c r="F327">
        <f>IF('Form responses 1'!G327="Да",1,0)</f>
        <v>1</v>
      </c>
      <c r="G327">
        <f>IF('Form responses 1'!H327="Да",1,0)</f>
        <v>0</v>
      </c>
      <c r="H327">
        <f>IF('Form responses 1'!I327="Да",1,0)</f>
        <v>0</v>
      </c>
      <c r="I327">
        <f>IF('Form responses 1'!J327="Да",1,0)</f>
        <v>0</v>
      </c>
      <c r="J327">
        <f>IF('Form responses 1'!K327="Да",1,0)</f>
        <v>0</v>
      </c>
      <c r="K327">
        <f>IF('Form responses 1'!L327="Да",1,0)</f>
        <v>1</v>
      </c>
      <c r="L327">
        <f>IF('Form responses 1'!M327="Да",0,1)</f>
        <v>1</v>
      </c>
      <c r="M327">
        <f>IF('Form responses 1'!N327="Да",1,0)</f>
        <v>0</v>
      </c>
      <c r="N327">
        <f>IF('Form responses 1'!O327="Да",1,0)</f>
        <v>1</v>
      </c>
      <c r="O327">
        <f>IF('Form responses 1'!P327="Да",0,1)</f>
        <v>1</v>
      </c>
      <c r="P327">
        <f>IF('Form responses 1'!Q327="Да",1,0)</f>
        <v>0</v>
      </c>
      <c r="Q327">
        <f>IF('Form responses 1'!R327="Да",1,0)</f>
        <v>0</v>
      </c>
      <c r="R327">
        <f>IF('Form responses 1'!S327="Да",0,1)</f>
        <v>1</v>
      </c>
      <c r="S327">
        <f>IF('Form responses 1'!T327="Да",1,0)</f>
        <v>1</v>
      </c>
      <c r="T327">
        <f>IF('Form responses 1'!U327="Да",0,1)</f>
        <v>0</v>
      </c>
      <c r="U327">
        <f>IF('Form responses 1'!V327="Да",1,0)</f>
        <v>1</v>
      </c>
      <c r="V327">
        <f>IF('Form responses 1'!W327="Да",1,0)</f>
        <v>0</v>
      </c>
      <c r="W327">
        <f>IF('Form responses 1'!X327="Да",1,0)</f>
        <v>0</v>
      </c>
      <c r="X327">
        <f>IF('Form responses 1'!Y327="Да",1,0)</f>
        <v>0</v>
      </c>
      <c r="Y327">
        <f>IF('Form responses 1'!Z327="Да",1,0)</f>
        <v>1</v>
      </c>
      <c r="Z327">
        <f>IF('Form responses 1'!AA327="Да",1,0)</f>
        <v>0</v>
      </c>
      <c r="AA327">
        <f>IF('Form responses 1'!AB327="Да",1,0)</f>
        <v>0</v>
      </c>
      <c r="AB327">
        <f>IF('Form responses 1'!AC327="Да",1,0)</f>
        <v>1</v>
      </c>
      <c r="AC327">
        <f>IF('Form responses 1'!AD327="Да",0,1)</f>
        <v>0</v>
      </c>
      <c r="AD327">
        <f>IF('Form responses 1'!AE327="Да",0,1)</f>
        <v>1</v>
      </c>
      <c r="AE327">
        <f>IF('Form responses 1'!AF327="Да",1,0)</f>
        <v>1</v>
      </c>
      <c r="AF327">
        <f>IF('Form responses 1'!AG327="Да",0,1)</f>
        <v>0</v>
      </c>
      <c r="AG327">
        <f>IF('Form responses 1'!AH327="Да",1,0)</f>
        <v>0</v>
      </c>
      <c r="AH327">
        <f>IF('Form responses 1'!AI327="Да",0,1)</f>
        <v>0</v>
      </c>
      <c r="AI327">
        <f>IF('Form responses 1'!AJ327="Да",1,0)</f>
        <v>0</v>
      </c>
      <c r="AJ327">
        <f>IF('Form responses 1'!AK327="Да",1,0)</f>
        <v>1</v>
      </c>
      <c r="AK327">
        <f>IF('Form responses 1'!AL327="Да",0,1)</f>
        <v>0</v>
      </c>
      <c r="AL327">
        <f>IF('Form responses 1'!AM327="Да",1,0)</f>
        <v>0</v>
      </c>
      <c r="AM327">
        <f>IF('Form responses 1'!AN327="Да",1,0)</f>
        <v>0</v>
      </c>
      <c r="AN327">
        <f>IF('Form responses 1'!AO327="Да",1,0)</f>
        <v>1</v>
      </c>
      <c r="AO327">
        <f>IF('Form responses 1'!AP327="Да",0,1)</f>
        <v>0</v>
      </c>
      <c r="AP327">
        <f>IF('Form responses 1'!AQ327="Да",0,1)</f>
        <v>0</v>
      </c>
      <c r="AQ327">
        <f>IF('Form responses 1'!AR327="Да",1,0)</f>
        <v>0</v>
      </c>
      <c r="AR327">
        <f>IF('Form responses 1'!AS327="Да",1,0)</f>
        <v>0</v>
      </c>
      <c r="AS327">
        <f>IF('Form responses 1'!AT327="Да",1,0)</f>
        <v>1</v>
      </c>
      <c r="AT327">
        <f>IF('Form responses 1'!AU327="Да",1,0)</f>
        <v>0</v>
      </c>
      <c r="AU327">
        <f>IF('Form responses 1'!AV327="Да",1,0)</f>
        <v>0</v>
      </c>
      <c r="AV327">
        <f>IF('Form responses 1'!AW327="Да",0,1)</f>
        <v>1</v>
      </c>
      <c r="AW327">
        <f>IF('Form responses 1'!AX327="Да",1,0)</f>
        <v>1</v>
      </c>
      <c r="AX327">
        <f>IF('Form responses 1'!AY327="Да",1,0)</f>
        <v>0</v>
      </c>
      <c r="AY327">
        <f>IF('Form responses 1'!AZ327="Да",0,1)</f>
        <v>1</v>
      </c>
      <c r="AZ327">
        <f>IF('Form responses 1'!BA327="Да",1,0)</f>
        <v>0</v>
      </c>
      <c r="BA327">
        <f>IF('Form responses 1'!BB327="Да",1,0)</f>
        <v>0</v>
      </c>
      <c r="BB327">
        <f>IF('Form responses 1'!BC327="Да",0,1)</f>
        <v>0</v>
      </c>
      <c r="BC327">
        <f>IF('Form responses 1'!BD327="Да",1,0)</f>
        <v>1</v>
      </c>
      <c r="BD327">
        <f>IF('Form responses 1'!BE327="Да",1,0)</f>
        <v>0</v>
      </c>
      <c r="BE327">
        <f>IF('Form responses 1'!BF327="Да",1,0)</f>
        <v>0</v>
      </c>
      <c r="BF327">
        <f t="shared" si="51"/>
        <v>5</v>
      </c>
      <c r="BG327" t="str">
        <f t="shared" si="50"/>
        <v>4. интроверт</v>
      </c>
      <c r="BH327">
        <f t="shared" si="52"/>
        <v>10</v>
      </c>
      <c r="BI327" t="str">
        <f t="shared" si="53"/>
        <v>3. средний</v>
      </c>
      <c r="BJ327">
        <f t="shared" si="54"/>
        <v>6</v>
      </c>
      <c r="BK327" t="str">
        <f t="shared" si="55"/>
        <v>пздт</v>
      </c>
      <c r="BL327">
        <f>IF('Form responses 1'!BG327=5,1,0)</f>
        <v>1</v>
      </c>
      <c r="BM327">
        <f>IF('Form responses 1'!BH327=5,1,0)</f>
        <v>1</v>
      </c>
      <c r="BN327">
        <f>IF('Form responses 1'!BI327=27,1,0)</f>
        <v>1</v>
      </c>
      <c r="BO327">
        <f>IF('Form responses 1'!BJ327=4,1,0)</f>
        <v>1</v>
      </c>
      <c r="BP327">
        <f>IF('Form responses 1'!BK327=29,1,0)</f>
        <v>1</v>
      </c>
      <c r="BQ327">
        <f>IF('Form responses 1'!BL327=20,1,0)</f>
        <v>1</v>
      </c>
      <c r="BR327">
        <f>IF('Form responses 1'!BM327="Семен потерял часть денег",1,0)</f>
        <v>1</v>
      </c>
      <c r="BS327">
        <f t="shared" si="56"/>
        <v>7</v>
      </c>
      <c r="BT327">
        <f t="shared" si="57"/>
        <v>1</v>
      </c>
      <c r="BU327">
        <f t="shared" si="58"/>
        <v>1</v>
      </c>
      <c r="BV327">
        <f t="shared" si="59"/>
        <v>0</v>
      </c>
    </row>
    <row r="328" spans="1:74" x14ac:dyDescent="0.25">
      <c r="A328">
        <f>IF('Form responses 1'!B328="Да",1,0)</f>
        <v>0</v>
      </c>
      <c r="B328">
        <f>IF('Form responses 1'!C328="Да",1,0)</f>
        <v>0</v>
      </c>
      <c r="C328">
        <f>IF('Form responses 1'!D328="Да",1,0)</f>
        <v>0</v>
      </c>
      <c r="D328">
        <f>IF('Form responses 1'!E328="Да",1,0)</f>
        <v>0</v>
      </c>
      <c r="E328">
        <f>IF('Form responses 1'!F328="Да",0,1)</f>
        <v>0</v>
      </c>
      <c r="F328">
        <f>IF('Form responses 1'!G328="Да",1,0)</f>
        <v>1</v>
      </c>
      <c r="G328">
        <f>IF('Form responses 1'!H328="Да",1,0)</f>
        <v>0</v>
      </c>
      <c r="H328">
        <f>IF('Form responses 1'!I328="Да",1,0)</f>
        <v>1</v>
      </c>
      <c r="I328">
        <f>IF('Form responses 1'!J328="Да",1,0)</f>
        <v>0</v>
      </c>
      <c r="J328">
        <f>IF('Form responses 1'!K328="Да",1,0)</f>
        <v>0</v>
      </c>
      <c r="K328">
        <f>IF('Form responses 1'!L328="Да",1,0)</f>
        <v>0</v>
      </c>
      <c r="L328">
        <f>IF('Form responses 1'!M328="Да",0,1)</f>
        <v>1</v>
      </c>
      <c r="M328">
        <f>IF('Form responses 1'!N328="Да",1,0)</f>
        <v>0</v>
      </c>
      <c r="N328">
        <f>IF('Form responses 1'!O328="Да",1,0)</f>
        <v>0</v>
      </c>
      <c r="O328">
        <f>IF('Form responses 1'!P328="Да",0,1)</f>
        <v>1</v>
      </c>
      <c r="P328">
        <f>IF('Form responses 1'!Q328="Да",1,0)</f>
        <v>0</v>
      </c>
      <c r="Q328">
        <f>IF('Form responses 1'!R328="Да",1,0)</f>
        <v>0</v>
      </c>
      <c r="R328">
        <f>IF('Form responses 1'!S328="Да",0,1)</f>
        <v>0</v>
      </c>
      <c r="S328">
        <f>IF('Form responses 1'!T328="Да",1,0)</f>
        <v>1</v>
      </c>
      <c r="T328">
        <f>IF('Form responses 1'!U328="Да",0,1)</f>
        <v>0</v>
      </c>
      <c r="U328">
        <f>IF('Form responses 1'!V328="Да",1,0)</f>
        <v>1</v>
      </c>
      <c r="V328">
        <f>IF('Form responses 1'!W328="Да",1,0)</f>
        <v>0</v>
      </c>
      <c r="W328">
        <f>IF('Form responses 1'!X328="Да",1,0)</f>
        <v>0</v>
      </c>
      <c r="X328">
        <f>IF('Form responses 1'!Y328="Да",1,0)</f>
        <v>0</v>
      </c>
      <c r="Y328">
        <f>IF('Form responses 1'!Z328="Да",1,0)</f>
        <v>1</v>
      </c>
      <c r="Z328">
        <f>IF('Form responses 1'!AA328="Да",1,0)</f>
        <v>0</v>
      </c>
      <c r="AA328">
        <f>IF('Form responses 1'!AB328="Да",1,0)</f>
        <v>1</v>
      </c>
      <c r="AB328">
        <f>IF('Form responses 1'!AC328="Да",1,0)</f>
        <v>0</v>
      </c>
      <c r="AC328">
        <f>IF('Form responses 1'!AD328="Да",0,1)</f>
        <v>1</v>
      </c>
      <c r="AD328">
        <f>IF('Form responses 1'!AE328="Да",0,1)</f>
        <v>0</v>
      </c>
      <c r="AE328">
        <f>IF('Form responses 1'!AF328="Да",1,0)</f>
        <v>1</v>
      </c>
      <c r="AF328">
        <f>IF('Form responses 1'!AG328="Да",0,1)</f>
        <v>0</v>
      </c>
      <c r="AG328">
        <f>IF('Form responses 1'!AH328="Да",1,0)</f>
        <v>0</v>
      </c>
      <c r="AH328">
        <f>IF('Form responses 1'!AI328="Да",0,1)</f>
        <v>0</v>
      </c>
      <c r="AI328">
        <f>IF('Form responses 1'!AJ328="Да",1,0)</f>
        <v>0</v>
      </c>
      <c r="AJ328">
        <f>IF('Form responses 1'!AK328="Да",1,0)</f>
        <v>0</v>
      </c>
      <c r="AK328">
        <f>IF('Form responses 1'!AL328="Да",0,1)</f>
        <v>0</v>
      </c>
      <c r="AL328">
        <f>IF('Form responses 1'!AM328="Да",1,0)</f>
        <v>0</v>
      </c>
      <c r="AM328">
        <f>IF('Form responses 1'!AN328="Да",1,0)</f>
        <v>1</v>
      </c>
      <c r="AN328">
        <f>IF('Form responses 1'!AO328="Да",1,0)</f>
        <v>0</v>
      </c>
      <c r="AO328">
        <f>IF('Form responses 1'!AP328="Да",0,1)</f>
        <v>0</v>
      </c>
      <c r="AP328">
        <f>IF('Form responses 1'!AQ328="Да",0,1)</f>
        <v>1</v>
      </c>
      <c r="AQ328">
        <f>IF('Form responses 1'!AR328="Да",1,0)</f>
        <v>0</v>
      </c>
      <c r="AR328">
        <f>IF('Form responses 1'!AS328="Да",1,0)</f>
        <v>0</v>
      </c>
      <c r="AS328">
        <f>IF('Form responses 1'!AT328="Да",1,0)</f>
        <v>1</v>
      </c>
      <c r="AT328">
        <f>IF('Form responses 1'!AU328="Да",1,0)</f>
        <v>0</v>
      </c>
      <c r="AU328">
        <f>IF('Form responses 1'!AV328="Да",1,0)</f>
        <v>0</v>
      </c>
      <c r="AV328">
        <f>IF('Form responses 1'!AW328="Да",0,1)</f>
        <v>0</v>
      </c>
      <c r="AW328">
        <f>IF('Form responses 1'!AX328="Да",1,0)</f>
        <v>1</v>
      </c>
      <c r="AX328">
        <f>IF('Form responses 1'!AY328="Да",1,0)</f>
        <v>0</v>
      </c>
      <c r="AY328">
        <f>IF('Form responses 1'!AZ328="Да",0,1)</f>
        <v>1</v>
      </c>
      <c r="AZ328">
        <f>IF('Form responses 1'!BA328="Да",1,0)</f>
        <v>1</v>
      </c>
      <c r="BA328">
        <f>IF('Form responses 1'!BB328="Да",1,0)</f>
        <v>1</v>
      </c>
      <c r="BB328">
        <f>IF('Form responses 1'!BC328="Да",0,1)</f>
        <v>0</v>
      </c>
      <c r="BC328">
        <f>IF('Form responses 1'!BD328="Да",1,0)</f>
        <v>1</v>
      </c>
      <c r="BD328">
        <f>IF('Form responses 1'!BE328="Да",1,0)</f>
        <v>1</v>
      </c>
      <c r="BE328">
        <f>IF('Form responses 1'!BF328="Да",1,0)</f>
        <v>0</v>
      </c>
      <c r="BF328">
        <f t="shared" si="51"/>
        <v>10</v>
      </c>
      <c r="BG328" t="str">
        <f t="shared" si="50"/>
        <v>3. амбиверт</v>
      </c>
      <c r="BH328">
        <f t="shared" si="52"/>
        <v>6</v>
      </c>
      <c r="BI328" t="str">
        <f t="shared" si="53"/>
        <v>4. низкий</v>
      </c>
      <c r="BJ328">
        <f t="shared" si="54"/>
        <v>3</v>
      </c>
      <c r="BK328" t="str">
        <f t="shared" si="55"/>
        <v>ок</v>
      </c>
      <c r="BL328">
        <f>IF('Form responses 1'!BG328=5,1,0)</f>
        <v>1</v>
      </c>
      <c r="BM328">
        <f>IF('Form responses 1'!BH328=5,1,0)</f>
        <v>1</v>
      </c>
      <c r="BN328">
        <f>IF('Form responses 1'!BI328=27,1,0)</f>
        <v>1</v>
      </c>
      <c r="BO328">
        <f>IF('Form responses 1'!BJ328=4,1,0)</f>
        <v>0</v>
      </c>
      <c r="BP328">
        <f>IF('Form responses 1'!BK328=29,1,0)</f>
        <v>0</v>
      </c>
      <c r="BQ328">
        <f>IF('Form responses 1'!BL328=20,1,0)</f>
        <v>1</v>
      </c>
      <c r="BR328">
        <f>IF('Form responses 1'!BM328="Семен потерял часть денег",1,0)</f>
        <v>0</v>
      </c>
      <c r="BS328">
        <f t="shared" si="56"/>
        <v>4</v>
      </c>
      <c r="BT328">
        <f t="shared" si="57"/>
        <v>0</v>
      </c>
      <c r="BU328">
        <f t="shared" si="58"/>
        <v>0</v>
      </c>
      <c r="BV328">
        <f t="shared" si="59"/>
        <v>1</v>
      </c>
    </row>
    <row r="329" spans="1:74" x14ac:dyDescent="0.25">
      <c r="A329">
        <f>IF('Form responses 1'!B329="Да",1,0)</f>
        <v>1</v>
      </c>
      <c r="B329">
        <f>IF('Form responses 1'!C329="Да",1,0)</f>
        <v>0</v>
      </c>
      <c r="C329">
        <f>IF('Form responses 1'!D329="Да",1,0)</f>
        <v>1</v>
      </c>
      <c r="D329">
        <f>IF('Form responses 1'!E329="Да",1,0)</f>
        <v>1</v>
      </c>
      <c r="E329">
        <f>IF('Form responses 1'!F329="Да",0,1)</f>
        <v>0</v>
      </c>
      <c r="F329">
        <f>IF('Form responses 1'!G329="Да",1,0)</f>
        <v>1</v>
      </c>
      <c r="G329">
        <f>IF('Form responses 1'!H329="Да",1,0)</f>
        <v>0</v>
      </c>
      <c r="H329">
        <f>IF('Form responses 1'!I329="Да",1,0)</f>
        <v>0</v>
      </c>
      <c r="I329">
        <f>IF('Form responses 1'!J329="Да",1,0)</f>
        <v>1</v>
      </c>
      <c r="J329">
        <f>IF('Form responses 1'!K329="Да",1,0)</f>
        <v>0</v>
      </c>
      <c r="K329">
        <f>IF('Form responses 1'!L329="Да",1,0)</f>
        <v>1</v>
      </c>
      <c r="L329">
        <f>IF('Form responses 1'!M329="Да",0,1)</f>
        <v>0</v>
      </c>
      <c r="M329">
        <f>IF('Form responses 1'!N329="Да",1,0)</f>
        <v>1</v>
      </c>
      <c r="N329">
        <f>IF('Form responses 1'!O329="Да",1,0)</f>
        <v>0</v>
      </c>
      <c r="O329">
        <f>IF('Form responses 1'!P329="Да",0,1)</f>
        <v>1</v>
      </c>
      <c r="P329">
        <f>IF('Form responses 1'!Q329="Да",1,0)</f>
        <v>1</v>
      </c>
      <c r="Q329">
        <f>IF('Form responses 1'!R329="Да",1,0)</f>
        <v>1</v>
      </c>
      <c r="R329">
        <f>IF('Form responses 1'!S329="Да",0,1)</f>
        <v>0</v>
      </c>
      <c r="S329">
        <f>IF('Form responses 1'!T329="Да",1,0)</f>
        <v>1</v>
      </c>
      <c r="T329">
        <f>IF('Form responses 1'!U329="Да",0,1)</f>
        <v>1</v>
      </c>
      <c r="U329">
        <f>IF('Form responses 1'!V329="Да",1,0)</f>
        <v>1</v>
      </c>
      <c r="V329">
        <f>IF('Form responses 1'!W329="Да",1,0)</f>
        <v>1</v>
      </c>
      <c r="W329">
        <f>IF('Form responses 1'!X329="Да",1,0)</f>
        <v>0</v>
      </c>
      <c r="X329">
        <f>IF('Form responses 1'!Y329="Да",1,0)</f>
        <v>0</v>
      </c>
      <c r="Y329">
        <f>IF('Form responses 1'!Z329="Да",1,0)</f>
        <v>1</v>
      </c>
      <c r="Z329">
        <f>IF('Form responses 1'!AA329="Да",1,0)</f>
        <v>0</v>
      </c>
      <c r="AA329">
        <f>IF('Form responses 1'!AB329="Да",1,0)</f>
        <v>0</v>
      </c>
      <c r="AB329">
        <f>IF('Form responses 1'!AC329="Да",1,0)</f>
        <v>1</v>
      </c>
      <c r="AC329">
        <f>IF('Form responses 1'!AD329="Да",0,1)</f>
        <v>0</v>
      </c>
      <c r="AD329">
        <f>IF('Form responses 1'!AE329="Да",0,1)</f>
        <v>0</v>
      </c>
      <c r="AE329">
        <f>IF('Form responses 1'!AF329="Да",1,0)</f>
        <v>0</v>
      </c>
      <c r="AF329">
        <f>IF('Form responses 1'!AG329="Да",0,1)</f>
        <v>1</v>
      </c>
      <c r="AG329">
        <f>IF('Form responses 1'!AH329="Да",1,0)</f>
        <v>1</v>
      </c>
      <c r="AH329">
        <f>IF('Form responses 1'!AI329="Да",0,1)</f>
        <v>1</v>
      </c>
      <c r="AI329">
        <f>IF('Form responses 1'!AJ329="Да",1,0)</f>
        <v>0</v>
      </c>
      <c r="AJ329">
        <f>IF('Form responses 1'!AK329="Да",1,0)</f>
        <v>0</v>
      </c>
      <c r="AK329">
        <f>IF('Form responses 1'!AL329="Да",0,1)</f>
        <v>0</v>
      </c>
      <c r="AL329">
        <f>IF('Form responses 1'!AM329="Да",1,0)</f>
        <v>1</v>
      </c>
      <c r="AM329">
        <f>IF('Form responses 1'!AN329="Да",1,0)</f>
        <v>1</v>
      </c>
      <c r="AN329">
        <f>IF('Form responses 1'!AO329="Да",1,0)</f>
        <v>0</v>
      </c>
      <c r="AO329">
        <f>IF('Form responses 1'!AP329="Да",0,1)</f>
        <v>1</v>
      </c>
      <c r="AP329">
        <f>IF('Form responses 1'!AQ329="Да",0,1)</f>
        <v>0</v>
      </c>
      <c r="AQ329">
        <f>IF('Form responses 1'!AR329="Да",1,0)</f>
        <v>0</v>
      </c>
      <c r="AR329">
        <f>IF('Form responses 1'!AS329="Да",1,0)</f>
        <v>0</v>
      </c>
      <c r="AS329">
        <f>IF('Form responses 1'!AT329="Да",1,0)</f>
        <v>1</v>
      </c>
      <c r="AT329">
        <f>IF('Form responses 1'!AU329="Да",1,0)</f>
        <v>1</v>
      </c>
      <c r="AU329">
        <f>IF('Form responses 1'!AV329="Да",1,0)</f>
        <v>0</v>
      </c>
      <c r="AV329">
        <f>IF('Form responses 1'!AW329="Да",0,1)</f>
        <v>1</v>
      </c>
      <c r="AW329">
        <f>IF('Form responses 1'!AX329="Да",1,0)</f>
        <v>1</v>
      </c>
      <c r="AX329">
        <f>IF('Form responses 1'!AY329="Да",1,0)</f>
        <v>1</v>
      </c>
      <c r="AY329">
        <f>IF('Form responses 1'!AZ329="Да",0,1)</f>
        <v>1</v>
      </c>
      <c r="AZ329">
        <f>IF('Form responses 1'!BA329="Да",1,0)</f>
        <v>1</v>
      </c>
      <c r="BA329">
        <f>IF('Form responses 1'!BB329="Да",1,0)</f>
        <v>0</v>
      </c>
      <c r="BB329">
        <f>IF('Form responses 1'!BC329="Да",0,1)</f>
        <v>1</v>
      </c>
      <c r="BC329">
        <f>IF('Form responses 1'!BD329="Да",1,0)</f>
        <v>1</v>
      </c>
      <c r="BD329">
        <f>IF('Form responses 1'!BE329="Да",1,0)</f>
        <v>0</v>
      </c>
      <c r="BE329">
        <f>IF('Form responses 1'!BF329="Да",1,0)</f>
        <v>0</v>
      </c>
      <c r="BF329">
        <f t="shared" si="51"/>
        <v>15</v>
      </c>
      <c r="BG329" t="str">
        <f t="shared" si="50"/>
        <v>3. амбиверт</v>
      </c>
      <c r="BH329">
        <f t="shared" si="52"/>
        <v>13</v>
      </c>
      <c r="BI329" t="str">
        <f t="shared" si="53"/>
        <v>3. средний</v>
      </c>
      <c r="BJ329">
        <f t="shared" si="54"/>
        <v>3</v>
      </c>
      <c r="BK329" t="str">
        <f t="shared" si="55"/>
        <v>ок</v>
      </c>
      <c r="BL329">
        <f>IF('Form responses 1'!BG329=5,1,0)</f>
        <v>1</v>
      </c>
      <c r="BM329">
        <f>IF('Form responses 1'!BH329=5,1,0)</f>
        <v>1</v>
      </c>
      <c r="BN329">
        <f>IF('Form responses 1'!BI329=27,1,0)</f>
        <v>1</v>
      </c>
      <c r="BO329">
        <f>IF('Form responses 1'!BJ329=4,1,0)</f>
        <v>1</v>
      </c>
      <c r="BP329">
        <f>IF('Form responses 1'!BK329=29,1,0)</f>
        <v>1</v>
      </c>
      <c r="BQ329">
        <f>IF('Form responses 1'!BL329=20,1,0)</f>
        <v>1</v>
      </c>
      <c r="BR329">
        <f>IF('Form responses 1'!BM329="Семен потерял часть денег",1,0)</f>
        <v>1</v>
      </c>
      <c r="BS329">
        <f t="shared" si="56"/>
        <v>7</v>
      </c>
      <c r="BT329">
        <f t="shared" si="57"/>
        <v>1</v>
      </c>
      <c r="BU329">
        <f t="shared" si="58"/>
        <v>1</v>
      </c>
      <c r="BV329">
        <f t="shared" si="59"/>
        <v>0</v>
      </c>
    </row>
    <row r="330" spans="1:74" x14ac:dyDescent="0.25">
      <c r="A330">
        <f>IF('Form responses 1'!B330="Да",1,0)</f>
        <v>0</v>
      </c>
      <c r="B330">
        <f>IF('Form responses 1'!C330="Да",1,0)</f>
        <v>0</v>
      </c>
      <c r="C330">
        <f>IF('Form responses 1'!D330="Да",1,0)</f>
        <v>0</v>
      </c>
      <c r="D330">
        <f>IF('Form responses 1'!E330="Да",1,0)</f>
        <v>0</v>
      </c>
      <c r="E330">
        <f>IF('Form responses 1'!F330="Да",0,1)</f>
        <v>1</v>
      </c>
      <c r="F330">
        <f>IF('Form responses 1'!G330="Да",1,0)</f>
        <v>1</v>
      </c>
      <c r="G330">
        <f>IF('Form responses 1'!H330="Да",1,0)</f>
        <v>0</v>
      </c>
      <c r="H330">
        <f>IF('Form responses 1'!I330="Да",1,0)</f>
        <v>1</v>
      </c>
      <c r="I330">
        <f>IF('Form responses 1'!J330="Да",1,0)</f>
        <v>1</v>
      </c>
      <c r="J330">
        <f>IF('Form responses 1'!K330="Да",1,0)</f>
        <v>0</v>
      </c>
      <c r="K330">
        <f>IF('Form responses 1'!L330="Да",1,0)</f>
        <v>1</v>
      </c>
      <c r="L330">
        <f>IF('Form responses 1'!M330="Да",0,1)</f>
        <v>0</v>
      </c>
      <c r="M330">
        <f>IF('Form responses 1'!N330="Да",1,0)</f>
        <v>0</v>
      </c>
      <c r="N330">
        <f>IF('Form responses 1'!O330="Да",1,0)</f>
        <v>0</v>
      </c>
      <c r="O330">
        <f>IF('Form responses 1'!P330="Да",0,1)</f>
        <v>0</v>
      </c>
      <c r="P330">
        <f>IF('Form responses 1'!Q330="Да",1,0)</f>
        <v>0</v>
      </c>
      <c r="Q330">
        <f>IF('Form responses 1'!R330="Да",1,0)</f>
        <v>0</v>
      </c>
      <c r="R330">
        <f>IF('Form responses 1'!S330="Да",0,1)</f>
        <v>0</v>
      </c>
      <c r="S330">
        <f>IF('Form responses 1'!T330="Да",1,0)</f>
        <v>1</v>
      </c>
      <c r="T330">
        <f>IF('Form responses 1'!U330="Да",0,1)</f>
        <v>1</v>
      </c>
      <c r="U330">
        <f>IF('Form responses 1'!V330="Да",1,0)</f>
        <v>0</v>
      </c>
      <c r="V330">
        <f>IF('Form responses 1'!W330="Да",1,0)</f>
        <v>0</v>
      </c>
      <c r="W330">
        <f>IF('Form responses 1'!X330="Да",1,0)</f>
        <v>0</v>
      </c>
      <c r="X330">
        <f>IF('Form responses 1'!Y330="Да",1,0)</f>
        <v>0</v>
      </c>
      <c r="Y330">
        <f>IF('Form responses 1'!Z330="Да",1,0)</f>
        <v>0</v>
      </c>
      <c r="Z330">
        <f>IF('Form responses 1'!AA330="Да",1,0)</f>
        <v>0</v>
      </c>
      <c r="AA330">
        <f>IF('Form responses 1'!AB330="Да",1,0)</f>
        <v>1</v>
      </c>
      <c r="AB330">
        <f>IF('Form responses 1'!AC330="Да",1,0)</f>
        <v>0</v>
      </c>
      <c r="AC330">
        <f>IF('Form responses 1'!AD330="Да",0,1)</f>
        <v>0</v>
      </c>
      <c r="AD330">
        <f>IF('Form responses 1'!AE330="Да",0,1)</f>
        <v>1</v>
      </c>
      <c r="AE330">
        <f>IF('Form responses 1'!AF330="Да",1,0)</f>
        <v>0</v>
      </c>
      <c r="AF330">
        <f>IF('Form responses 1'!AG330="Да",0,1)</f>
        <v>0</v>
      </c>
      <c r="AG330">
        <f>IF('Form responses 1'!AH330="Да",1,0)</f>
        <v>0</v>
      </c>
      <c r="AH330">
        <f>IF('Form responses 1'!AI330="Да",0,1)</f>
        <v>0</v>
      </c>
      <c r="AI330">
        <f>IF('Form responses 1'!AJ330="Да",1,0)</f>
        <v>0</v>
      </c>
      <c r="AJ330">
        <f>IF('Form responses 1'!AK330="Да",1,0)</f>
        <v>0</v>
      </c>
      <c r="AK330">
        <f>IF('Form responses 1'!AL330="Да",0,1)</f>
        <v>1</v>
      </c>
      <c r="AL330">
        <f>IF('Form responses 1'!AM330="Да",1,0)</f>
        <v>0</v>
      </c>
      <c r="AM330">
        <f>IF('Form responses 1'!AN330="Да",1,0)</f>
        <v>1</v>
      </c>
      <c r="AN330">
        <f>IF('Form responses 1'!AO330="Да",1,0)</f>
        <v>0</v>
      </c>
      <c r="AO330">
        <f>IF('Form responses 1'!AP330="Да",0,1)</f>
        <v>1</v>
      </c>
      <c r="AP330">
        <f>IF('Form responses 1'!AQ330="Да",0,1)</f>
        <v>0</v>
      </c>
      <c r="AQ330">
        <f>IF('Form responses 1'!AR330="Да",1,0)</f>
        <v>0</v>
      </c>
      <c r="AR330">
        <f>IF('Form responses 1'!AS330="Да",1,0)</f>
        <v>0</v>
      </c>
      <c r="AS330">
        <f>IF('Form responses 1'!AT330="Да",1,0)</f>
        <v>1</v>
      </c>
      <c r="AT330">
        <f>IF('Form responses 1'!AU330="Да",1,0)</f>
        <v>0</v>
      </c>
      <c r="AU330">
        <f>IF('Form responses 1'!AV330="Да",1,0)</f>
        <v>0</v>
      </c>
      <c r="AV330">
        <f>IF('Form responses 1'!AW330="Да",0,1)</f>
        <v>0</v>
      </c>
      <c r="AW330">
        <f>IF('Form responses 1'!AX330="Да",1,0)</f>
        <v>1</v>
      </c>
      <c r="AX330">
        <f>IF('Form responses 1'!AY330="Да",1,0)</f>
        <v>0</v>
      </c>
      <c r="AY330">
        <f>IF('Form responses 1'!AZ330="Да",0,1)</f>
        <v>0</v>
      </c>
      <c r="AZ330">
        <f>IF('Form responses 1'!BA330="Да",1,0)</f>
        <v>1</v>
      </c>
      <c r="BA330">
        <f>IF('Form responses 1'!BB330="Да",1,0)</f>
        <v>0</v>
      </c>
      <c r="BB330">
        <f>IF('Form responses 1'!BC330="Да",0,1)</f>
        <v>0</v>
      </c>
      <c r="BC330">
        <f>IF('Form responses 1'!BD330="Да",1,0)</f>
        <v>0</v>
      </c>
      <c r="BD330">
        <f>IF('Form responses 1'!BE330="Да",1,0)</f>
        <v>0</v>
      </c>
      <c r="BE330">
        <f>IF('Form responses 1'!BF330="Да",1,0)</f>
        <v>0</v>
      </c>
      <c r="BF330">
        <f t="shared" si="51"/>
        <v>8</v>
      </c>
      <c r="BG330" t="str">
        <f t="shared" si="50"/>
        <v>4. интроверт</v>
      </c>
      <c r="BH330">
        <f t="shared" si="52"/>
        <v>5</v>
      </c>
      <c r="BI330" t="str">
        <f t="shared" si="53"/>
        <v>4. низкий</v>
      </c>
      <c r="BJ330">
        <f t="shared" si="54"/>
        <v>2</v>
      </c>
      <c r="BK330" t="str">
        <f t="shared" si="55"/>
        <v>ок</v>
      </c>
      <c r="BL330">
        <f>IF('Form responses 1'!BG330=5,1,0)</f>
        <v>1</v>
      </c>
      <c r="BM330">
        <f>IF('Form responses 1'!BH330=5,1,0)</f>
        <v>1</v>
      </c>
      <c r="BN330">
        <f>IF('Form responses 1'!BI330=27,1,0)</f>
        <v>1</v>
      </c>
      <c r="BO330">
        <f>IF('Form responses 1'!BJ330=4,1,0)</f>
        <v>0</v>
      </c>
      <c r="BP330">
        <f>IF('Form responses 1'!BK330=29,1,0)</f>
        <v>1</v>
      </c>
      <c r="BQ330">
        <f>IF('Form responses 1'!BL330=20,1,0)</f>
        <v>0</v>
      </c>
      <c r="BR330">
        <f>IF('Form responses 1'!BM330="Семен потерял часть денег",1,0)</f>
        <v>0</v>
      </c>
      <c r="BS330">
        <f t="shared" si="56"/>
        <v>4</v>
      </c>
      <c r="BT330">
        <f t="shared" si="57"/>
        <v>0</v>
      </c>
      <c r="BU330">
        <f t="shared" si="58"/>
        <v>0</v>
      </c>
      <c r="BV330">
        <f t="shared" si="59"/>
        <v>1</v>
      </c>
    </row>
    <row r="331" spans="1:74" x14ac:dyDescent="0.25">
      <c r="A331">
        <f>IF('Form responses 1'!B331="Да",1,0)</f>
        <v>1</v>
      </c>
      <c r="B331">
        <f>IF('Form responses 1'!C331="Да",1,0)</f>
        <v>1</v>
      </c>
      <c r="C331">
        <f>IF('Form responses 1'!D331="Да",1,0)</f>
        <v>0</v>
      </c>
      <c r="D331">
        <f>IF('Form responses 1'!E331="Да",1,0)</f>
        <v>1</v>
      </c>
      <c r="E331">
        <f>IF('Form responses 1'!F331="Да",0,1)</f>
        <v>1</v>
      </c>
      <c r="F331">
        <f>IF('Form responses 1'!G331="Да",1,0)</f>
        <v>0</v>
      </c>
      <c r="G331">
        <f>IF('Form responses 1'!H331="Да",1,0)</f>
        <v>1</v>
      </c>
      <c r="H331">
        <f>IF('Form responses 1'!I331="Да",1,0)</f>
        <v>0</v>
      </c>
      <c r="I331">
        <f>IF('Form responses 1'!J331="Да",1,0)</f>
        <v>1</v>
      </c>
      <c r="J331">
        <f>IF('Form responses 1'!K331="Да",1,0)</f>
        <v>0</v>
      </c>
      <c r="K331">
        <f>IF('Form responses 1'!L331="Да",1,0)</f>
        <v>1</v>
      </c>
      <c r="L331">
        <f>IF('Form responses 1'!M331="Да",0,1)</f>
        <v>0</v>
      </c>
      <c r="M331">
        <f>IF('Form responses 1'!N331="Да",1,0)</f>
        <v>1</v>
      </c>
      <c r="N331">
        <f>IF('Form responses 1'!O331="Да",1,0)</f>
        <v>1</v>
      </c>
      <c r="O331">
        <f>IF('Form responses 1'!P331="Да",0,1)</f>
        <v>1</v>
      </c>
      <c r="P331">
        <f>IF('Form responses 1'!Q331="Да",1,0)</f>
        <v>1</v>
      </c>
      <c r="Q331">
        <f>IF('Form responses 1'!R331="Да",1,0)</f>
        <v>1</v>
      </c>
      <c r="R331">
        <f>IF('Form responses 1'!S331="Да",0,1)</f>
        <v>0</v>
      </c>
      <c r="S331">
        <f>IF('Form responses 1'!T331="Да",1,0)</f>
        <v>1</v>
      </c>
      <c r="T331">
        <f>IF('Form responses 1'!U331="Да",0,1)</f>
        <v>1</v>
      </c>
      <c r="U331">
        <f>IF('Form responses 1'!V331="Да",1,0)</f>
        <v>1</v>
      </c>
      <c r="V331">
        <f>IF('Form responses 1'!W331="Да",1,0)</f>
        <v>0</v>
      </c>
      <c r="W331">
        <f>IF('Form responses 1'!X331="Да",1,0)</f>
        <v>1</v>
      </c>
      <c r="X331">
        <f>IF('Form responses 1'!Y331="Да",1,0)</f>
        <v>1</v>
      </c>
      <c r="Y331">
        <f>IF('Form responses 1'!Z331="Да",1,0)</f>
        <v>1</v>
      </c>
      <c r="Z331">
        <f>IF('Form responses 1'!AA331="Да",1,0)</f>
        <v>1</v>
      </c>
      <c r="AA331">
        <f>IF('Form responses 1'!AB331="Да",1,0)</f>
        <v>1</v>
      </c>
      <c r="AB331">
        <f>IF('Form responses 1'!AC331="Да",1,0)</f>
        <v>1</v>
      </c>
      <c r="AC331">
        <f>IF('Form responses 1'!AD331="Да",0,1)</f>
        <v>1</v>
      </c>
      <c r="AD331">
        <f>IF('Form responses 1'!AE331="Да",0,1)</f>
        <v>0</v>
      </c>
      <c r="AE331">
        <f>IF('Form responses 1'!AF331="Да",1,0)</f>
        <v>1</v>
      </c>
      <c r="AF331">
        <f>IF('Form responses 1'!AG331="Да",0,1)</f>
        <v>1</v>
      </c>
      <c r="AG331">
        <f>IF('Form responses 1'!AH331="Да",1,0)</f>
        <v>1</v>
      </c>
      <c r="AH331">
        <f>IF('Form responses 1'!AI331="Да",0,1)</f>
        <v>0</v>
      </c>
      <c r="AI331">
        <f>IF('Form responses 1'!AJ331="Да",1,0)</f>
        <v>1</v>
      </c>
      <c r="AJ331">
        <f>IF('Form responses 1'!AK331="Да",1,0)</f>
        <v>0</v>
      </c>
      <c r="AK331">
        <f>IF('Form responses 1'!AL331="Да",0,1)</f>
        <v>0</v>
      </c>
      <c r="AL331">
        <f>IF('Form responses 1'!AM331="Да",1,0)</f>
        <v>1</v>
      </c>
      <c r="AM331">
        <f>IF('Form responses 1'!AN331="Да",1,0)</f>
        <v>0</v>
      </c>
      <c r="AN331">
        <f>IF('Form responses 1'!AO331="Да",1,0)</f>
        <v>1</v>
      </c>
      <c r="AO331">
        <f>IF('Form responses 1'!AP331="Да",0,1)</f>
        <v>1</v>
      </c>
      <c r="AP331">
        <f>IF('Form responses 1'!AQ331="Да",0,1)</f>
        <v>0</v>
      </c>
      <c r="AQ331">
        <f>IF('Form responses 1'!AR331="Да",1,0)</f>
        <v>1</v>
      </c>
      <c r="AR331">
        <f>IF('Form responses 1'!AS331="Да",1,0)</f>
        <v>0</v>
      </c>
      <c r="AS331">
        <f>IF('Form responses 1'!AT331="Да",1,0)</f>
        <v>1</v>
      </c>
      <c r="AT331">
        <f>IF('Form responses 1'!AU331="Да",1,0)</f>
        <v>1</v>
      </c>
      <c r="AU331">
        <f>IF('Form responses 1'!AV331="Да",1,0)</f>
        <v>1</v>
      </c>
      <c r="AV331">
        <f>IF('Form responses 1'!AW331="Да",0,1)</f>
        <v>0</v>
      </c>
      <c r="AW331">
        <f>IF('Form responses 1'!AX331="Да",1,0)</f>
        <v>0</v>
      </c>
      <c r="AX331">
        <f>IF('Form responses 1'!AY331="Да",1,0)</f>
        <v>1</v>
      </c>
      <c r="AY331">
        <f>IF('Form responses 1'!AZ331="Да",0,1)</f>
        <v>1</v>
      </c>
      <c r="AZ331">
        <f>IF('Form responses 1'!BA331="Да",1,0)</f>
        <v>1</v>
      </c>
      <c r="BA331">
        <f>IF('Form responses 1'!BB331="Да",1,0)</f>
        <v>1</v>
      </c>
      <c r="BB331">
        <f>IF('Form responses 1'!BC331="Да",0,1)</f>
        <v>0</v>
      </c>
      <c r="BC331">
        <f>IF('Form responses 1'!BD331="Да",1,0)</f>
        <v>1</v>
      </c>
      <c r="BD331">
        <f>IF('Form responses 1'!BE331="Да",1,0)</f>
        <v>0</v>
      </c>
      <c r="BE331">
        <f>IF('Form responses 1'!BF331="Да",1,0)</f>
        <v>0</v>
      </c>
      <c r="BF331">
        <f t="shared" si="51"/>
        <v>14</v>
      </c>
      <c r="BG331" t="str">
        <f t="shared" si="50"/>
        <v>3. амбиверт</v>
      </c>
      <c r="BH331">
        <f t="shared" si="52"/>
        <v>23</v>
      </c>
      <c r="BI331" t="str">
        <f t="shared" si="53"/>
        <v>1. Оч.высокий</v>
      </c>
      <c r="BJ331">
        <f t="shared" si="54"/>
        <v>1</v>
      </c>
      <c r="BK331" t="str">
        <f t="shared" si="55"/>
        <v>ок</v>
      </c>
      <c r="BL331">
        <f>IF('Form responses 1'!BG331=5,1,0)</f>
        <v>1</v>
      </c>
      <c r="BM331">
        <f>IF('Form responses 1'!BH331=5,1,0)</f>
        <v>0</v>
      </c>
      <c r="BN331">
        <f>IF('Form responses 1'!BI331=27,1,0)</f>
        <v>1</v>
      </c>
      <c r="BO331">
        <f>IF('Form responses 1'!BJ331=4,1,0)</f>
        <v>1</v>
      </c>
      <c r="BP331">
        <f>IF('Form responses 1'!BK331=29,1,0)</f>
        <v>1</v>
      </c>
      <c r="BQ331">
        <f>IF('Form responses 1'!BL331=20,1,0)</f>
        <v>1</v>
      </c>
      <c r="BR331">
        <f>IF('Form responses 1'!BM331="Семен потерял часть денег",1,0)</f>
        <v>1</v>
      </c>
      <c r="BS331">
        <f t="shared" si="56"/>
        <v>6</v>
      </c>
      <c r="BT331">
        <f t="shared" si="57"/>
        <v>0</v>
      </c>
      <c r="BU331">
        <f t="shared" si="58"/>
        <v>1</v>
      </c>
      <c r="BV331">
        <f t="shared" si="59"/>
        <v>0</v>
      </c>
    </row>
    <row r="332" spans="1:74" x14ac:dyDescent="0.25">
      <c r="A332">
        <f>IF('Form responses 1'!B332="Да",1,0)</f>
        <v>0</v>
      </c>
      <c r="B332">
        <f>IF('Form responses 1'!C332="Да",1,0)</f>
        <v>0</v>
      </c>
      <c r="C332">
        <f>IF('Form responses 1'!D332="Да",1,0)</f>
        <v>0</v>
      </c>
      <c r="D332">
        <f>IF('Form responses 1'!E332="Да",1,0)</f>
        <v>0</v>
      </c>
      <c r="E332">
        <f>IF('Form responses 1'!F332="Да",0,1)</f>
        <v>0</v>
      </c>
      <c r="F332">
        <f>IF('Form responses 1'!G332="Да",1,0)</f>
        <v>0</v>
      </c>
      <c r="G332">
        <f>IF('Form responses 1'!H332="Да",1,0)</f>
        <v>1</v>
      </c>
      <c r="H332">
        <f>IF('Form responses 1'!I332="Да",1,0)</f>
        <v>0</v>
      </c>
      <c r="I332">
        <f>IF('Form responses 1'!J332="Да",1,0)</f>
        <v>1</v>
      </c>
      <c r="J332">
        <f>IF('Form responses 1'!K332="Да",1,0)</f>
        <v>0</v>
      </c>
      <c r="K332">
        <f>IF('Form responses 1'!L332="Да",1,0)</f>
        <v>1</v>
      </c>
      <c r="L332">
        <f>IF('Form responses 1'!M332="Да",0,1)</f>
        <v>0</v>
      </c>
      <c r="M332">
        <f>IF('Form responses 1'!N332="Да",1,0)</f>
        <v>0</v>
      </c>
      <c r="N332">
        <f>IF('Form responses 1'!O332="Да",1,0)</f>
        <v>1</v>
      </c>
      <c r="O332">
        <f>IF('Form responses 1'!P332="Да",0,1)</f>
        <v>0</v>
      </c>
      <c r="P332">
        <f>IF('Form responses 1'!Q332="Да",1,0)</f>
        <v>0</v>
      </c>
      <c r="Q332">
        <f>IF('Form responses 1'!R332="Да",1,0)</f>
        <v>0</v>
      </c>
      <c r="R332">
        <f>IF('Form responses 1'!S332="Да",0,1)</f>
        <v>0</v>
      </c>
      <c r="S332">
        <f>IF('Form responses 1'!T332="Да",1,0)</f>
        <v>0</v>
      </c>
      <c r="T332">
        <f>IF('Form responses 1'!U332="Да",0,1)</f>
        <v>0</v>
      </c>
      <c r="U332">
        <f>IF('Form responses 1'!V332="Да",1,0)</f>
        <v>1</v>
      </c>
      <c r="V332">
        <f>IF('Form responses 1'!W332="Да",1,0)</f>
        <v>0</v>
      </c>
      <c r="W332">
        <f>IF('Form responses 1'!X332="Да",1,0)</f>
        <v>1</v>
      </c>
      <c r="X332">
        <f>IF('Form responses 1'!Y332="Да",1,0)</f>
        <v>1</v>
      </c>
      <c r="Y332">
        <f>IF('Form responses 1'!Z332="Да",1,0)</f>
        <v>0</v>
      </c>
      <c r="Z332">
        <f>IF('Form responses 1'!AA332="Да",1,0)</f>
        <v>1</v>
      </c>
      <c r="AA332">
        <f>IF('Form responses 1'!AB332="Да",1,0)</f>
        <v>0</v>
      </c>
      <c r="AB332">
        <f>IF('Form responses 1'!AC332="Да",1,0)</f>
        <v>0</v>
      </c>
      <c r="AC332">
        <f>IF('Form responses 1'!AD332="Да",0,1)</f>
        <v>0</v>
      </c>
      <c r="AD332">
        <f>IF('Form responses 1'!AE332="Да",0,1)</f>
        <v>1</v>
      </c>
      <c r="AE332">
        <f>IF('Form responses 1'!AF332="Да",1,0)</f>
        <v>1</v>
      </c>
      <c r="AF332">
        <f>IF('Form responses 1'!AG332="Да",0,1)</f>
        <v>0</v>
      </c>
      <c r="AG332">
        <f>IF('Form responses 1'!AH332="Да",1,0)</f>
        <v>0</v>
      </c>
      <c r="AH332">
        <f>IF('Form responses 1'!AI332="Да",0,1)</f>
        <v>0</v>
      </c>
      <c r="AI332">
        <f>IF('Form responses 1'!AJ332="Да",1,0)</f>
        <v>0</v>
      </c>
      <c r="AJ332">
        <f>IF('Form responses 1'!AK332="Да",1,0)</f>
        <v>0</v>
      </c>
      <c r="AK332">
        <f>IF('Form responses 1'!AL332="Да",0,1)</f>
        <v>1</v>
      </c>
      <c r="AL332">
        <f>IF('Form responses 1'!AM332="Да",1,0)</f>
        <v>0</v>
      </c>
      <c r="AM332">
        <f>IF('Form responses 1'!AN332="Да",1,0)</f>
        <v>0</v>
      </c>
      <c r="AN332">
        <f>IF('Form responses 1'!AO332="Да",1,0)</f>
        <v>1</v>
      </c>
      <c r="AO332">
        <f>IF('Form responses 1'!AP332="Да",0,1)</f>
        <v>0</v>
      </c>
      <c r="AP332">
        <f>IF('Form responses 1'!AQ332="Да",0,1)</f>
        <v>0</v>
      </c>
      <c r="AQ332">
        <f>IF('Form responses 1'!AR332="Да",1,0)</f>
        <v>0</v>
      </c>
      <c r="AR332">
        <f>IF('Form responses 1'!AS332="Да",1,0)</f>
        <v>0</v>
      </c>
      <c r="AS332">
        <f>IF('Form responses 1'!AT332="Да",1,0)</f>
        <v>1</v>
      </c>
      <c r="AT332">
        <f>IF('Form responses 1'!AU332="Да",1,0)</f>
        <v>0</v>
      </c>
      <c r="AU332">
        <f>IF('Form responses 1'!AV332="Да",1,0)</f>
        <v>0</v>
      </c>
      <c r="AV332">
        <f>IF('Form responses 1'!AW332="Да",0,1)</f>
        <v>1</v>
      </c>
      <c r="AW332">
        <f>IF('Form responses 1'!AX332="Да",1,0)</f>
        <v>0</v>
      </c>
      <c r="AX332">
        <f>IF('Form responses 1'!AY332="Да",1,0)</f>
        <v>1</v>
      </c>
      <c r="AY332">
        <f>IF('Form responses 1'!AZ332="Да",0,1)</f>
        <v>0</v>
      </c>
      <c r="AZ332">
        <f>IF('Form responses 1'!BA332="Да",1,0)</f>
        <v>1</v>
      </c>
      <c r="BA332">
        <f>IF('Form responses 1'!BB332="Да",1,0)</f>
        <v>0</v>
      </c>
      <c r="BB332">
        <f>IF('Form responses 1'!BC332="Да",0,1)</f>
        <v>0</v>
      </c>
      <c r="BC332">
        <f>IF('Form responses 1'!BD332="Да",1,0)</f>
        <v>1</v>
      </c>
      <c r="BD332">
        <f>IF('Form responses 1'!BE332="Да",1,0)</f>
        <v>0</v>
      </c>
      <c r="BE332">
        <f>IF('Form responses 1'!BF332="Да",1,0)</f>
        <v>1</v>
      </c>
      <c r="BF332">
        <f t="shared" si="51"/>
        <v>1</v>
      </c>
      <c r="BG332" t="str">
        <f t="shared" si="50"/>
        <v>5. глубокий интраверт</v>
      </c>
      <c r="BH332">
        <f t="shared" si="52"/>
        <v>14</v>
      </c>
      <c r="BI332" t="str">
        <f t="shared" si="53"/>
        <v>3. средний</v>
      </c>
      <c r="BJ332">
        <f t="shared" si="54"/>
        <v>3</v>
      </c>
      <c r="BK332" t="str">
        <f t="shared" si="55"/>
        <v>ок</v>
      </c>
      <c r="BL332">
        <f>IF('Form responses 1'!BG332=5,1,0)</f>
        <v>1</v>
      </c>
      <c r="BM332">
        <f>IF('Form responses 1'!BH332=5,1,0)</f>
        <v>1</v>
      </c>
      <c r="BN332">
        <f>IF('Form responses 1'!BI332=27,1,0)</f>
        <v>1</v>
      </c>
      <c r="BO332">
        <f>IF('Form responses 1'!BJ332=4,1,0)</f>
        <v>1</v>
      </c>
      <c r="BP332">
        <f>IF('Form responses 1'!BK332=29,1,0)</f>
        <v>1</v>
      </c>
      <c r="BQ332">
        <f>IF('Form responses 1'!BL332=20,1,0)</f>
        <v>1</v>
      </c>
      <c r="BR332">
        <f>IF('Form responses 1'!BM332="Семен потерял часть денег",1,0)</f>
        <v>1</v>
      </c>
      <c r="BS332">
        <f t="shared" si="56"/>
        <v>7</v>
      </c>
      <c r="BT332">
        <f t="shared" si="57"/>
        <v>1</v>
      </c>
      <c r="BU332">
        <f t="shared" si="58"/>
        <v>1</v>
      </c>
      <c r="BV332">
        <f t="shared" si="59"/>
        <v>0</v>
      </c>
    </row>
    <row r="333" spans="1:74" x14ac:dyDescent="0.25">
      <c r="A333">
        <f>IF('Form responses 1'!B333="Да",1,0)</f>
        <v>1</v>
      </c>
      <c r="B333">
        <f>IF('Form responses 1'!C333="Да",1,0)</f>
        <v>1</v>
      </c>
      <c r="C333">
        <f>IF('Form responses 1'!D333="Да",1,0)</f>
        <v>0</v>
      </c>
      <c r="D333">
        <f>IF('Form responses 1'!E333="Да",1,0)</f>
        <v>0</v>
      </c>
      <c r="E333">
        <f>IF('Form responses 1'!F333="Да",0,1)</f>
        <v>0</v>
      </c>
      <c r="F333">
        <f>IF('Form responses 1'!G333="Да",1,0)</f>
        <v>0</v>
      </c>
      <c r="G333">
        <f>IF('Form responses 1'!H333="Да",1,0)</f>
        <v>1</v>
      </c>
      <c r="H333">
        <f>IF('Form responses 1'!I333="Да",1,0)</f>
        <v>1</v>
      </c>
      <c r="I333">
        <f>IF('Form responses 1'!J333="Да",1,0)</f>
        <v>0</v>
      </c>
      <c r="J333">
        <f>IF('Form responses 1'!K333="Да",1,0)</f>
        <v>0</v>
      </c>
      <c r="K333">
        <f>IF('Form responses 1'!L333="Да",1,0)</f>
        <v>1</v>
      </c>
      <c r="L333">
        <f>IF('Form responses 1'!M333="Да",0,1)</f>
        <v>0</v>
      </c>
      <c r="M333">
        <f>IF('Form responses 1'!N333="Да",1,0)</f>
        <v>1</v>
      </c>
      <c r="N333">
        <f>IF('Form responses 1'!O333="Да",1,0)</f>
        <v>0</v>
      </c>
      <c r="O333">
        <f>IF('Form responses 1'!P333="Да",0,1)</f>
        <v>1</v>
      </c>
      <c r="P333">
        <f>IF('Form responses 1'!Q333="Да",1,0)</f>
        <v>0</v>
      </c>
      <c r="Q333">
        <f>IF('Form responses 1'!R333="Да",1,0)</f>
        <v>1</v>
      </c>
      <c r="R333">
        <f>IF('Form responses 1'!S333="Да",0,1)</f>
        <v>0</v>
      </c>
      <c r="S333">
        <f>IF('Form responses 1'!T333="Да",1,0)</f>
        <v>1</v>
      </c>
      <c r="T333">
        <f>IF('Form responses 1'!U333="Да",0,1)</f>
        <v>0</v>
      </c>
      <c r="U333">
        <f>IF('Form responses 1'!V333="Да",1,0)</f>
        <v>0</v>
      </c>
      <c r="V333">
        <f>IF('Form responses 1'!W333="Да",1,0)</f>
        <v>0</v>
      </c>
      <c r="W333">
        <f>IF('Form responses 1'!X333="Да",1,0)</f>
        <v>0</v>
      </c>
      <c r="X333">
        <f>IF('Form responses 1'!Y333="Да",1,0)</f>
        <v>0</v>
      </c>
      <c r="Y333">
        <f>IF('Form responses 1'!Z333="Да",1,0)</f>
        <v>1</v>
      </c>
      <c r="Z333">
        <f>IF('Form responses 1'!AA333="Да",1,0)</f>
        <v>0</v>
      </c>
      <c r="AA333">
        <f>IF('Form responses 1'!AB333="Да",1,0)</f>
        <v>1</v>
      </c>
      <c r="AB333">
        <f>IF('Form responses 1'!AC333="Да",1,0)</f>
        <v>1</v>
      </c>
      <c r="AC333">
        <f>IF('Form responses 1'!AD333="Да",0,1)</f>
        <v>1</v>
      </c>
      <c r="AD333">
        <f>IF('Form responses 1'!AE333="Да",0,1)</f>
        <v>0</v>
      </c>
      <c r="AE333">
        <f>IF('Form responses 1'!AF333="Да",1,0)</f>
        <v>0</v>
      </c>
      <c r="AF333">
        <f>IF('Form responses 1'!AG333="Да",0,1)</f>
        <v>1</v>
      </c>
      <c r="AG333">
        <f>IF('Form responses 1'!AH333="Да",1,0)</f>
        <v>1</v>
      </c>
      <c r="AH333">
        <f>IF('Form responses 1'!AI333="Да",0,1)</f>
        <v>0</v>
      </c>
      <c r="AI333">
        <f>IF('Form responses 1'!AJ333="Да",1,0)</f>
        <v>1</v>
      </c>
      <c r="AJ333">
        <f>IF('Form responses 1'!AK333="Да",1,0)</f>
        <v>0</v>
      </c>
      <c r="AK333">
        <f>IF('Form responses 1'!AL333="Да",0,1)</f>
        <v>0</v>
      </c>
      <c r="AL333">
        <f>IF('Form responses 1'!AM333="Да",1,0)</f>
        <v>0</v>
      </c>
      <c r="AM333">
        <f>IF('Form responses 1'!AN333="Да",1,0)</f>
        <v>1</v>
      </c>
      <c r="AN333">
        <f>IF('Form responses 1'!AO333="Да",1,0)</f>
        <v>1</v>
      </c>
      <c r="AO333">
        <f>IF('Form responses 1'!AP333="Да",0,1)</f>
        <v>1</v>
      </c>
      <c r="AP333">
        <f>IF('Form responses 1'!AQ333="Да",0,1)</f>
        <v>0</v>
      </c>
      <c r="AQ333">
        <f>IF('Form responses 1'!AR333="Да",1,0)</f>
        <v>0</v>
      </c>
      <c r="AR333">
        <f>IF('Form responses 1'!AS333="Да",1,0)</f>
        <v>0</v>
      </c>
      <c r="AS333">
        <f>IF('Form responses 1'!AT333="Да",1,0)</f>
        <v>1</v>
      </c>
      <c r="AT333">
        <f>IF('Form responses 1'!AU333="Да",1,0)</f>
        <v>1</v>
      </c>
      <c r="AU333">
        <f>IF('Form responses 1'!AV333="Да",1,0)</f>
        <v>0</v>
      </c>
      <c r="AV333">
        <f>IF('Form responses 1'!AW333="Да",0,1)</f>
        <v>0</v>
      </c>
      <c r="AW333">
        <f>IF('Form responses 1'!AX333="Да",1,0)</f>
        <v>0</v>
      </c>
      <c r="AX333">
        <f>IF('Form responses 1'!AY333="Да",1,0)</f>
        <v>1</v>
      </c>
      <c r="AY333">
        <f>IF('Form responses 1'!AZ333="Да",0,1)</f>
        <v>1</v>
      </c>
      <c r="AZ333">
        <f>IF('Form responses 1'!BA333="Да",1,0)</f>
        <v>1</v>
      </c>
      <c r="BA333">
        <f>IF('Form responses 1'!BB333="Да",1,0)</f>
        <v>1</v>
      </c>
      <c r="BB333">
        <f>IF('Form responses 1'!BC333="Да",0,1)</f>
        <v>0</v>
      </c>
      <c r="BC333">
        <f>IF('Form responses 1'!BD333="Да",1,0)</f>
        <v>0</v>
      </c>
      <c r="BD333">
        <f>IF('Form responses 1'!BE333="Да",1,0)</f>
        <v>1</v>
      </c>
      <c r="BE333">
        <f>IF('Form responses 1'!BF333="Да",1,0)</f>
        <v>0</v>
      </c>
      <c r="BF333">
        <f t="shared" si="51"/>
        <v>15</v>
      </c>
      <c r="BG333" t="str">
        <f t="shared" si="50"/>
        <v>3. амбиверт</v>
      </c>
      <c r="BH333">
        <f t="shared" si="52"/>
        <v>11</v>
      </c>
      <c r="BI333" t="str">
        <f t="shared" si="53"/>
        <v>3. средний</v>
      </c>
      <c r="BJ333">
        <f t="shared" si="54"/>
        <v>0</v>
      </c>
      <c r="BK333" t="str">
        <f t="shared" si="55"/>
        <v>ок</v>
      </c>
      <c r="BL333">
        <f>IF('Form responses 1'!BG333=5,1,0)</f>
        <v>1</v>
      </c>
      <c r="BM333">
        <f>IF('Form responses 1'!BH333=5,1,0)</f>
        <v>1</v>
      </c>
      <c r="BN333">
        <f>IF('Form responses 1'!BI333=27,1,0)</f>
        <v>1</v>
      </c>
      <c r="BO333">
        <f>IF('Form responses 1'!BJ333=4,1,0)</f>
        <v>1</v>
      </c>
      <c r="BP333">
        <f>IF('Form responses 1'!BK333=29,1,0)</f>
        <v>1</v>
      </c>
      <c r="BQ333">
        <f>IF('Form responses 1'!BL333=20,1,0)</f>
        <v>1</v>
      </c>
      <c r="BR333">
        <f>IF('Form responses 1'!BM333="Семен потерял часть денег",1,0)</f>
        <v>1</v>
      </c>
      <c r="BS333">
        <f t="shared" si="56"/>
        <v>7</v>
      </c>
      <c r="BT333">
        <f t="shared" si="57"/>
        <v>1</v>
      </c>
      <c r="BU333">
        <f t="shared" si="58"/>
        <v>1</v>
      </c>
      <c r="BV333">
        <f t="shared" si="59"/>
        <v>0</v>
      </c>
    </row>
    <row r="334" spans="1:74" x14ac:dyDescent="0.25">
      <c r="A334">
        <f>IF('Form responses 1'!B334="Да",1,0)</f>
        <v>0</v>
      </c>
      <c r="B334">
        <f>IF('Form responses 1'!C334="Да",1,0)</f>
        <v>0</v>
      </c>
      <c r="C334">
        <f>IF('Form responses 1'!D334="Да",1,0)</f>
        <v>0</v>
      </c>
      <c r="D334">
        <f>IF('Form responses 1'!E334="Да",1,0)</f>
        <v>1</v>
      </c>
      <c r="E334">
        <f>IF('Form responses 1'!F334="Да",0,1)</f>
        <v>0</v>
      </c>
      <c r="F334">
        <f>IF('Form responses 1'!G334="Да",1,0)</f>
        <v>1</v>
      </c>
      <c r="G334">
        <f>IF('Form responses 1'!H334="Да",1,0)</f>
        <v>0</v>
      </c>
      <c r="H334">
        <f>IF('Form responses 1'!I334="Да",1,0)</f>
        <v>0</v>
      </c>
      <c r="I334">
        <f>IF('Form responses 1'!J334="Да",1,0)</f>
        <v>0</v>
      </c>
      <c r="J334">
        <f>IF('Form responses 1'!K334="Да",1,0)</f>
        <v>0</v>
      </c>
      <c r="K334">
        <f>IF('Form responses 1'!L334="Да",1,0)</f>
        <v>1</v>
      </c>
      <c r="L334">
        <f>IF('Form responses 1'!M334="Да",0,1)</f>
        <v>1</v>
      </c>
      <c r="M334">
        <f>IF('Form responses 1'!N334="Да",1,0)</f>
        <v>0</v>
      </c>
      <c r="N334">
        <f>IF('Form responses 1'!O334="Да",1,0)</f>
        <v>0</v>
      </c>
      <c r="O334">
        <f>IF('Form responses 1'!P334="Да",0,1)</f>
        <v>1</v>
      </c>
      <c r="P334">
        <f>IF('Form responses 1'!Q334="Да",1,0)</f>
        <v>0</v>
      </c>
      <c r="Q334">
        <f>IF('Form responses 1'!R334="Да",1,0)</f>
        <v>1</v>
      </c>
      <c r="R334">
        <f>IF('Form responses 1'!S334="Да",0,1)</f>
        <v>0</v>
      </c>
      <c r="S334">
        <f>IF('Form responses 1'!T334="Да",1,0)</f>
        <v>0</v>
      </c>
      <c r="T334">
        <f>IF('Form responses 1'!U334="Да",0,1)</f>
        <v>0</v>
      </c>
      <c r="U334">
        <f>IF('Form responses 1'!V334="Да",1,0)</f>
        <v>1</v>
      </c>
      <c r="V334">
        <f>IF('Form responses 1'!W334="Да",1,0)</f>
        <v>0</v>
      </c>
      <c r="W334">
        <f>IF('Form responses 1'!X334="Да",1,0)</f>
        <v>0</v>
      </c>
      <c r="X334">
        <f>IF('Form responses 1'!Y334="Да",1,0)</f>
        <v>1</v>
      </c>
      <c r="Y334">
        <f>IF('Form responses 1'!Z334="Да",1,0)</f>
        <v>1</v>
      </c>
      <c r="Z334">
        <f>IF('Form responses 1'!AA334="Да",1,0)</f>
        <v>0</v>
      </c>
      <c r="AA334">
        <f>IF('Form responses 1'!AB334="Да",1,0)</f>
        <v>1</v>
      </c>
      <c r="AB334">
        <f>IF('Form responses 1'!AC334="Да",1,0)</f>
        <v>1</v>
      </c>
      <c r="AC334">
        <f>IF('Form responses 1'!AD334="Да",0,1)</f>
        <v>0</v>
      </c>
      <c r="AD334">
        <f>IF('Form responses 1'!AE334="Да",0,1)</f>
        <v>1</v>
      </c>
      <c r="AE334">
        <f>IF('Form responses 1'!AF334="Да",1,0)</f>
        <v>1</v>
      </c>
      <c r="AF334">
        <f>IF('Form responses 1'!AG334="Да",0,1)</f>
        <v>0</v>
      </c>
      <c r="AG334">
        <f>IF('Form responses 1'!AH334="Да",1,0)</f>
        <v>1</v>
      </c>
      <c r="AH334">
        <f>IF('Form responses 1'!AI334="Да",0,1)</f>
        <v>0</v>
      </c>
      <c r="AI334">
        <f>IF('Form responses 1'!AJ334="Да",1,0)</f>
        <v>0</v>
      </c>
      <c r="AJ334">
        <f>IF('Form responses 1'!AK334="Да",1,0)</f>
        <v>0</v>
      </c>
      <c r="AK334">
        <f>IF('Form responses 1'!AL334="Да",0,1)</f>
        <v>1</v>
      </c>
      <c r="AL334">
        <f>IF('Form responses 1'!AM334="Да",1,0)</f>
        <v>0</v>
      </c>
      <c r="AM334">
        <f>IF('Form responses 1'!AN334="Да",1,0)</f>
        <v>0</v>
      </c>
      <c r="AN334">
        <f>IF('Form responses 1'!AO334="Да",1,0)</f>
        <v>0</v>
      </c>
      <c r="AO334">
        <f>IF('Form responses 1'!AP334="Да",0,1)</f>
        <v>0</v>
      </c>
      <c r="AP334">
        <f>IF('Form responses 1'!AQ334="Да",0,1)</f>
        <v>1</v>
      </c>
      <c r="AQ334">
        <f>IF('Form responses 1'!AR334="Да",1,0)</f>
        <v>0</v>
      </c>
      <c r="AR334">
        <f>IF('Form responses 1'!AS334="Да",1,0)</f>
        <v>0</v>
      </c>
      <c r="AS334">
        <f>IF('Form responses 1'!AT334="Да",1,0)</f>
        <v>0</v>
      </c>
      <c r="AT334">
        <f>IF('Form responses 1'!AU334="Да",1,0)</f>
        <v>1</v>
      </c>
      <c r="AU334">
        <f>IF('Form responses 1'!AV334="Да",1,0)</f>
        <v>0</v>
      </c>
      <c r="AV334">
        <f>IF('Form responses 1'!AW334="Да",0,1)</f>
        <v>1</v>
      </c>
      <c r="AW334">
        <f>IF('Form responses 1'!AX334="Да",1,0)</f>
        <v>0</v>
      </c>
      <c r="AX334">
        <f>IF('Form responses 1'!AY334="Да",1,0)</f>
        <v>0</v>
      </c>
      <c r="AY334">
        <f>IF('Form responses 1'!AZ334="Да",0,1)</f>
        <v>0</v>
      </c>
      <c r="AZ334">
        <f>IF('Form responses 1'!BA334="Да",1,0)</f>
        <v>1</v>
      </c>
      <c r="BA334">
        <f>IF('Form responses 1'!BB334="Да",1,0)</f>
        <v>0</v>
      </c>
      <c r="BB334">
        <f>IF('Form responses 1'!BC334="Да",0,1)</f>
        <v>1</v>
      </c>
      <c r="BC334">
        <f>IF('Form responses 1'!BD334="Да",1,0)</f>
        <v>1</v>
      </c>
      <c r="BD334">
        <f>IF('Form responses 1'!BE334="Да",1,0)</f>
        <v>1</v>
      </c>
      <c r="BE334">
        <f>IF('Form responses 1'!BF334="Да",1,0)</f>
        <v>1</v>
      </c>
      <c r="BF334">
        <f t="shared" si="51"/>
        <v>7</v>
      </c>
      <c r="BG334" t="str">
        <f t="shared" si="50"/>
        <v>4. интроверт</v>
      </c>
      <c r="BH334">
        <f t="shared" si="52"/>
        <v>9</v>
      </c>
      <c r="BI334" t="str">
        <f t="shared" si="53"/>
        <v>3. средний</v>
      </c>
      <c r="BJ334">
        <f t="shared" si="54"/>
        <v>7</v>
      </c>
      <c r="BK334" t="str">
        <f t="shared" si="55"/>
        <v>пздт</v>
      </c>
      <c r="BL334">
        <f>IF('Form responses 1'!BG334=5,1,0)</f>
        <v>1</v>
      </c>
      <c r="BM334">
        <f>IF('Form responses 1'!BH334=5,1,0)</f>
        <v>1</v>
      </c>
      <c r="BN334">
        <f>IF('Form responses 1'!BI334=27,1,0)</f>
        <v>1</v>
      </c>
      <c r="BO334">
        <f>IF('Form responses 1'!BJ334=4,1,0)</f>
        <v>1</v>
      </c>
      <c r="BP334">
        <f>IF('Form responses 1'!BK334=29,1,0)</f>
        <v>1</v>
      </c>
      <c r="BQ334">
        <f>IF('Form responses 1'!BL334=20,1,0)</f>
        <v>1</v>
      </c>
      <c r="BR334">
        <f>IF('Form responses 1'!BM334="Семен потерял часть денег",1,0)</f>
        <v>1</v>
      </c>
      <c r="BS334">
        <f t="shared" si="56"/>
        <v>7</v>
      </c>
      <c r="BT334">
        <f t="shared" si="57"/>
        <v>1</v>
      </c>
      <c r="BU334">
        <f t="shared" si="58"/>
        <v>1</v>
      </c>
      <c r="BV334">
        <f t="shared" si="59"/>
        <v>0</v>
      </c>
    </row>
    <row r="335" spans="1:74" x14ac:dyDescent="0.25">
      <c r="A335">
        <f>IF('Form responses 1'!B335="Да",1,0)</f>
        <v>0</v>
      </c>
      <c r="B335">
        <f>IF('Form responses 1'!C335="Да",1,0)</f>
        <v>1</v>
      </c>
      <c r="C335">
        <f>IF('Form responses 1'!D335="Да",1,0)</f>
        <v>0</v>
      </c>
      <c r="D335">
        <f>IF('Form responses 1'!E335="Да",1,0)</f>
        <v>0</v>
      </c>
      <c r="E335">
        <f>IF('Form responses 1'!F335="Да",0,1)</f>
        <v>0</v>
      </c>
      <c r="F335">
        <f>IF('Form responses 1'!G335="Да",1,0)</f>
        <v>0</v>
      </c>
      <c r="G335">
        <f>IF('Form responses 1'!H335="Да",1,0)</f>
        <v>1</v>
      </c>
      <c r="H335">
        <f>IF('Form responses 1'!I335="Да",1,0)</f>
        <v>0</v>
      </c>
      <c r="I335">
        <f>IF('Form responses 1'!J335="Да",1,0)</f>
        <v>0</v>
      </c>
      <c r="J335">
        <f>IF('Form responses 1'!K335="Да",1,0)</f>
        <v>0</v>
      </c>
      <c r="K335">
        <f>IF('Form responses 1'!L335="Да",1,0)</f>
        <v>1</v>
      </c>
      <c r="L335">
        <f>IF('Form responses 1'!M335="Да",0,1)</f>
        <v>0</v>
      </c>
      <c r="M335">
        <f>IF('Form responses 1'!N335="Да",1,0)</f>
        <v>0</v>
      </c>
      <c r="N335">
        <f>IF('Form responses 1'!O335="Да",1,0)</f>
        <v>0</v>
      </c>
      <c r="O335">
        <f>IF('Form responses 1'!P335="Да",0,1)</f>
        <v>1</v>
      </c>
      <c r="P335">
        <f>IF('Form responses 1'!Q335="Да",1,0)</f>
        <v>0</v>
      </c>
      <c r="Q335">
        <f>IF('Form responses 1'!R335="Да",1,0)</f>
        <v>0</v>
      </c>
      <c r="R335">
        <f>IF('Form responses 1'!S335="Да",0,1)</f>
        <v>0</v>
      </c>
      <c r="S335">
        <f>IF('Form responses 1'!T335="Да",1,0)</f>
        <v>1</v>
      </c>
      <c r="T335">
        <f>IF('Form responses 1'!U335="Да",0,1)</f>
        <v>1</v>
      </c>
      <c r="U335">
        <f>IF('Form responses 1'!V335="Да",1,0)</f>
        <v>0</v>
      </c>
      <c r="V335">
        <f>IF('Form responses 1'!W335="Да",1,0)</f>
        <v>0</v>
      </c>
      <c r="W335">
        <f>IF('Form responses 1'!X335="Да",1,0)</f>
        <v>1</v>
      </c>
      <c r="X335">
        <f>IF('Form responses 1'!Y335="Да",1,0)</f>
        <v>1</v>
      </c>
      <c r="Y335">
        <f>IF('Form responses 1'!Z335="Да",1,0)</f>
        <v>1</v>
      </c>
      <c r="Z335">
        <f>IF('Form responses 1'!AA335="Да",1,0)</f>
        <v>0</v>
      </c>
      <c r="AA335">
        <f>IF('Form responses 1'!AB335="Да",1,0)</f>
        <v>0</v>
      </c>
      <c r="AB335">
        <f>IF('Form responses 1'!AC335="Да",1,0)</f>
        <v>0</v>
      </c>
      <c r="AC335">
        <f>IF('Form responses 1'!AD335="Да",0,1)</f>
        <v>1</v>
      </c>
      <c r="AD335">
        <f>IF('Form responses 1'!AE335="Да",0,1)</f>
        <v>0</v>
      </c>
      <c r="AE335">
        <f>IF('Form responses 1'!AF335="Да",1,0)</f>
        <v>0</v>
      </c>
      <c r="AF335">
        <f>IF('Form responses 1'!AG335="Да",0,1)</f>
        <v>1</v>
      </c>
      <c r="AG335">
        <f>IF('Form responses 1'!AH335="Да",1,0)</f>
        <v>0</v>
      </c>
      <c r="AH335">
        <f>IF('Form responses 1'!AI335="Да",0,1)</f>
        <v>0</v>
      </c>
      <c r="AI335">
        <f>IF('Form responses 1'!AJ335="Да",1,0)</f>
        <v>0</v>
      </c>
      <c r="AJ335">
        <f>IF('Form responses 1'!AK335="Да",1,0)</f>
        <v>0</v>
      </c>
      <c r="AK335">
        <f>IF('Form responses 1'!AL335="Да",0,1)</f>
        <v>0</v>
      </c>
      <c r="AL335">
        <f>IF('Form responses 1'!AM335="Да",1,0)</f>
        <v>1</v>
      </c>
      <c r="AM335">
        <f>IF('Form responses 1'!AN335="Да",1,0)</f>
        <v>0</v>
      </c>
      <c r="AN335">
        <f>IF('Form responses 1'!AO335="Да",1,0)</f>
        <v>1</v>
      </c>
      <c r="AO335">
        <f>IF('Form responses 1'!AP335="Да",0,1)</f>
        <v>0</v>
      </c>
      <c r="AP335">
        <f>IF('Form responses 1'!AQ335="Да",0,1)</f>
        <v>0</v>
      </c>
      <c r="AQ335">
        <f>IF('Form responses 1'!AR335="Да",1,0)</f>
        <v>0</v>
      </c>
      <c r="AR335">
        <f>IF('Form responses 1'!AS335="Да",1,0)</f>
        <v>0</v>
      </c>
      <c r="AS335">
        <f>IF('Form responses 1'!AT335="Да",1,0)</f>
        <v>0</v>
      </c>
      <c r="AT335">
        <f>IF('Form responses 1'!AU335="Да",1,0)</f>
        <v>0</v>
      </c>
      <c r="AU335">
        <f>IF('Form responses 1'!AV335="Да",1,0)</f>
        <v>0</v>
      </c>
      <c r="AV335">
        <f>IF('Form responses 1'!AW335="Да",0,1)</f>
        <v>0</v>
      </c>
      <c r="AW335">
        <f>IF('Form responses 1'!AX335="Да",1,0)</f>
        <v>1</v>
      </c>
      <c r="AX335">
        <f>IF('Form responses 1'!AY335="Да",1,0)</f>
        <v>0</v>
      </c>
      <c r="AY335">
        <f>IF('Form responses 1'!AZ335="Да",0,1)</f>
        <v>0</v>
      </c>
      <c r="AZ335">
        <f>IF('Form responses 1'!BA335="Да",1,0)</f>
        <v>1</v>
      </c>
      <c r="BA335">
        <f>IF('Form responses 1'!BB335="Да",1,0)</f>
        <v>1</v>
      </c>
      <c r="BB335">
        <f>IF('Form responses 1'!BC335="Да",0,1)</f>
        <v>0</v>
      </c>
      <c r="BC335">
        <f>IF('Form responses 1'!BD335="Да",1,0)</f>
        <v>0</v>
      </c>
      <c r="BD335">
        <f>IF('Form responses 1'!BE335="Да",1,0)</f>
        <v>1</v>
      </c>
      <c r="BE335">
        <f>IF('Form responses 1'!BF335="Да",1,0)</f>
        <v>1</v>
      </c>
      <c r="BF335">
        <f t="shared" si="51"/>
        <v>8</v>
      </c>
      <c r="BG335" t="str">
        <f t="shared" si="50"/>
        <v>4. интроверт</v>
      </c>
      <c r="BH335">
        <f t="shared" si="52"/>
        <v>9</v>
      </c>
      <c r="BI335" t="str">
        <f t="shared" si="53"/>
        <v>3. средний</v>
      </c>
      <c r="BJ335">
        <f t="shared" si="54"/>
        <v>1</v>
      </c>
      <c r="BK335" t="str">
        <f t="shared" si="55"/>
        <v>ок</v>
      </c>
      <c r="BL335">
        <f>IF('Form responses 1'!BG335=5,1,0)</f>
        <v>1</v>
      </c>
      <c r="BM335">
        <f>IF('Form responses 1'!BH335=5,1,0)</f>
        <v>1</v>
      </c>
      <c r="BN335">
        <f>IF('Form responses 1'!BI335=27,1,0)</f>
        <v>1</v>
      </c>
      <c r="BO335">
        <f>IF('Form responses 1'!BJ335=4,1,0)</f>
        <v>1</v>
      </c>
      <c r="BP335">
        <f>IF('Form responses 1'!BK335=29,1,0)</f>
        <v>1</v>
      </c>
      <c r="BQ335">
        <f>IF('Form responses 1'!BL335=20,1,0)</f>
        <v>1</v>
      </c>
      <c r="BR335">
        <f>IF('Form responses 1'!BM335="Семен потерял часть денег",1,0)</f>
        <v>0</v>
      </c>
      <c r="BS335">
        <f t="shared" si="56"/>
        <v>6</v>
      </c>
      <c r="BT335">
        <f t="shared" si="57"/>
        <v>0</v>
      </c>
      <c r="BU335">
        <f t="shared" si="58"/>
        <v>1</v>
      </c>
      <c r="BV335">
        <f t="shared" si="59"/>
        <v>0</v>
      </c>
    </row>
    <row r="336" spans="1:74" x14ac:dyDescent="0.25">
      <c r="A336">
        <f>IF('Form responses 1'!B336="Да",1,0)</f>
        <v>1</v>
      </c>
      <c r="B336">
        <f>IF('Form responses 1'!C336="Да",1,0)</f>
        <v>1</v>
      </c>
      <c r="C336">
        <f>IF('Form responses 1'!D336="Да",1,0)</f>
        <v>0</v>
      </c>
      <c r="D336">
        <f>IF('Form responses 1'!E336="Да",1,0)</f>
        <v>1</v>
      </c>
      <c r="E336">
        <f>IF('Form responses 1'!F336="Да",0,1)</f>
        <v>1</v>
      </c>
      <c r="F336">
        <f>IF('Form responses 1'!G336="Да",1,0)</f>
        <v>1</v>
      </c>
      <c r="G336">
        <f>IF('Form responses 1'!H336="Да",1,0)</f>
        <v>1</v>
      </c>
      <c r="H336">
        <f>IF('Form responses 1'!I336="Да",1,0)</f>
        <v>0</v>
      </c>
      <c r="I336">
        <f>IF('Form responses 1'!J336="Да",1,0)</f>
        <v>1</v>
      </c>
      <c r="J336">
        <f>IF('Form responses 1'!K336="Да",1,0)</f>
        <v>0</v>
      </c>
      <c r="K336">
        <f>IF('Form responses 1'!L336="Да",1,0)</f>
        <v>1</v>
      </c>
      <c r="L336">
        <f>IF('Form responses 1'!M336="Да",0,1)</f>
        <v>0</v>
      </c>
      <c r="M336">
        <f>IF('Form responses 1'!N336="Да",1,0)</f>
        <v>1</v>
      </c>
      <c r="N336">
        <f>IF('Form responses 1'!O336="Да",1,0)</f>
        <v>1</v>
      </c>
      <c r="O336">
        <f>IF('Form responses 1'!P336="Да",0,1)</f>
        <v>0</v>
      </c>
      <c r="P336">
        <f>IF('Form responses 1'!Q336="Да",1,0)</f>
        <v>1</v>
      </c>
      <c r="Q336">
        <f>IF('Form responses 1'!R336="Да",1,0)</f>
        <v>0</v>
      </c>
      <c r="R336">
        <f>IF('Form responses 1'!S336="Да",0,1)</f>
        <v>0</v>
      </c>
      <c r="S336">
        <f>IF('Form responses 1'!T336="Да",1,0)</f>
        <v>0</v>
      </c>
      <c r="T336">
        <f>IF('Form responses 1'!U336="Да",0,1)</f>
        <v>0</v>
      </c>
      <c r="U336">
        <f>IF('Form responses 1'!V336="Да",1,0)</f>
        <v>0</v>
      </c>
      <c r="V336">
        <f>IF('Form responses 1'!W336="Да",1,0)</f>
        <v>1</v>
      </c>
      <c r="W336">
        <f>IF('Form responses 1'!X336="Да",1,0)</f>
        <v>1</v>
      </c>
      <c r="X336">
        <f>IF('Form responses 1'!Y336="Да",1,0)</f>
        <v>1</v>
      </c>
      <c r="Y336">
        <f>IF('Form responses 1'!Z336="Да",1,0)</f>
        <v>0</v>
      </c>
      <c r="Z336">
        <f>IF('Form responses 1'!AA336="Да",1,0)</f>
        <v>1</v>
      </c>
      <c r="AA336">
        <f>IF('Form responses 1'!AB336="Да",1,0)</f>
        <v>0</v>
      </c>
      <c r="AB336">
        <f>IF('Form responses 1'!AC336="Да",1,0)</f>
        <v>1</v>
      </c>
      <c r="AC336">
        <f>IF('Form responses 1'!AD336="Да",0,1)</f>
        <v>0</v>
      </c>
      <c r="AD336">
        <f>IF('Form responses 1'!AE336="Да",0,1)</f>
        <v>0</v>
      </c>
      <c r="AE336">
        <f>IF('Form responses 1'!AF336="Да",1,0)</f>
        <v>1</v>
      </c>
      <c r="AF336">
        <f>IF('Form responses 1'!AG336="Да",0,1)</f>
        <v>1</v>
      </c>
      <c r="AG336">
        <f>IF('Form responses 1'!AH336="Да",1,0)</f>
        <v>0</v>
      </c>
      <c r="AH336">
        <f>IF('Form responses 1'!AI336="Да",0,1)</f>
        <v>0</v>
      </c>
      <c r="AI336">
        <f>IF('Form responses 1'!AJ336="Да",1,0)</f>
        <v>0</v>
      </c>
      <c r="AJ336">
        <f>IF('Form responses 1'!AK336="Да",1,0)</f>
        <v>0</v>
      </c>
      <c r="AK336">
        <f>IF('Form responses 1'!AL336="Да",0,1)</f>
        <v>0</v>
      </c>
      <c r="AL336">
        <f>IF('Form responses 1'!AM336="Да",1,0)</f>
        <v>1</v>
      </c>
      <c r="AM336">
        <f>IF('Form responses 1'!AN336="Да",1,0)</f>
        <v>0</v>
      </c>
      <c r="AN336">
        <f>IF('Form responses 1'!AO336="Да",1,0)</f>
        <v>1</v>
      </c>
      <c r="AO336">
        <f>IF('Form responses 1'!AP336="Да",0,1)</f>
        <v>0</v>
      </c>
      <c r="AP336">
        <f>IF('Form responses 1'!AQ336="Да",0,1)</f>
        <v>0</v>
      </c>
      <c r="AQ336">
        <f>IF('Form responses 1'!AR336="Да",1,0)</f>
        <v>0</v>
      </c>
      <c r="AR336">
        <f>IF('Form responses 1'!AS336="Да",1,0)</f>
        <v>0</v>
      </c>
      <c r="AS336">
        <f>IF('Form responses 1'!AT336="Да",1,0)</f>
        <v>0</v>
      </c>
      <c r="AT336">
        <f>IF('Form responses 1'!AU336="Да",1,0)</f>
        <v>1</v>
      </c>
      <c r="AU336">
        <f>IF('Form responses 1'!AV336="Да",1,0)</f>
        <v>1</v>
      </c>
      <c r="AV336">
        <f>IF('Form responses 1'!AW336="Да",0,1)</f>
        <v>0</v>
      </c>
      <c r="AW336">
        <f>IF('Form responses 1'!AX336="Да",1,0)</f>
        <v>0</v>
      </c>
      <c r="AX336">
        <f>IF('Form responses 1'!AY336="Да",1,0)</f>
        <v>1</v>
      </c>
      <c r="AY336">
        <f>IF('Form responses 1'!AZ336="Да",0,1)</f>
        <v>0</v>
      </c>
      <c r="AZ336">
        <f>IF('Form responses 1'!BA336="Да",1,0)</f>
        <v>1</v>
      </c>
      <c r="BA336">
        <f>IF('Form responses 1'!BB336="Да",1,0)</f>
        <v>0</v>
      </c>
      <c r="BB336">
        <f>IF('Form responses 1'!BC336="Да",0,1)</f>
        <v>0</v>
      </c>
      <c r="BC336">
        <f>IF('Form responses 1'!BD336="Да",1,0)</f>
        <v>1</v>
      </c>
      <c r="BD336">
        <f>IF('Form responses 1'!BE336="Да",1,0)</f>
        <v>0</v>
      </c>
      <c r="BE336">
        <f>IF('Form responses 1'!BF336="Да",1,0)</f>
        <v>0</v>
      </c>
      <c r="BF336">
        <f t="shared" si="51"/>
        <v>6</v>
      </c>
      <c r="BG336" t="str">
        <f t="shared" si="50"/>
        <v>4. интроверт</v>
      </c>
      <c r="BH336">
        <f t="shared" si="52"/>
        <v>17</v>
      </c>
      <c r="BI336" t="str">
        <f t="shared" si="53"/>
        <v>2. Высокий</v>
      </c>
      <c r="BJ336">
        <f t="shared" si="54"/>
        <v>2</v>
      </c>
      <c r="BK336" t="str">
        <f t="shared" si="55"/>
        <v>ок</v>
      </c>
      <c r="BL336">
        <f>IF('Form responses 1'!BG336=5,1,0)</f>
        <v>1</v>
      </c>
      <c r="BM336">
        <f>IF('Form responses 1'!BH336=5,1,0)</f>
        <v>1</v>
      </c>
      <c r="BN336">
        <f>IF('Form responses 1'!BI336=27,1,0)</f>
        <v>0</v>
      </c>
      <c r="BO336">
        <f>IF('Form responses 1'!BJ336=4,1,0)</f>
        <v>1</v>
      </c>
      <c r="BP336">
        <f>IF('Form responses 1'!BK336=29,1,0)</f>
        <v>1</v>
      </c>
      <c r="BQ336">
        <f>IF('Form responses 1'!BL336=20,1,0)</f>
        <v>0</v>
      </c>
      <c r="BR336">
        <f>IF('Form responses 1'!BM336="Семен потерял часть денег",1,0)</f>
        <v>1</v>
      </c>
      <c r="BS336">
        <f t="shared" si="56"/>
        <v>5</v>
      </c>
      <c r="BT336">
        <f t="shared" si="57"/>
        <v>0</v>
      </c>
      <c r="BU336">
        <f t="shared" si="58"/>
        <v>0</v>
      </c>
      <c r="BV336">
        <f t="shared" si="59"/>
        <v>0</v>
      </c>
    </row>
    <row r="337" spans="1:74" x14ac:dyDescent="0.25">
      <c r="A337">
        <f>IF('Form responses 1'!B337="Да",1,0)</f>
        <v>0</v>
      </c>
      <c r="B337">
        <f>IF('Form responses 1'!C337="Да",1,0)</f>
        <v>0</v>
      </c>
      <c r="C337">
        <f>IF('Form responses 1'!D337="Да",1,0)</f>
        <v>0</v>
      </c>
      <c r="D337">
        <f>IF('Form responses 1'!E337="Да",1,0)</f>
        <v>0</v>
      </c>
      <c r="E337">
        <f>IF('Form responses 1'!F337="Да",0,1)</f>
        <v>1</v>
      </c>
      <c r="F337">
        <f>IF('Form responses 1'!G337="Да",1,0)</f>
        <v>1</v>
      </c>
      <c r="G337">
        <f>IF('Form responses 1'!H337="Да",1,0)</f>
        <v>1</v>
      </c>
      <c r="H337">
        <f>IF('Form responses 1'!I337="Да",1,0)</f>
        <v>1</v>
      </c>
      <c r="I337">
        <f>IF('Form responses 1'!J337="Да",1,0)</f>
        <v>1</v>
      </c>
      <c r="J337">
        <f>IF('Form responses 1'!K337="Да",1,0)</f>
        <v>0</v>
      </c>
      <c r="K337">
        <f>IF('Form responses 1'!L337="Да",1,0)</f>
        <v>1</v>
      </c>
      <c r="L337">
        <f>IF('Form responses 1'!M337="Да",0,1)</f>
        <v>0</v>
      </c>
      <c r="M337">
        <f>IF('Form responses 1'!N337="Да",1,0)</f>
        <v>1</v>
      </c>
      <c r="N337">
        <f>IF('Form responses 1'!O337="Да",1,0)</f>
        <v>1</v>
      </c>
      <c r="O337">
        <f>IF('Form responses 1'!P337="Да",0,1)</f>
        <v>0</v>
      </c>
      <c r="P337">
        <f>IF('Form responses 1'!Q337="Да",1,0)</f>
        <v>0</v>
      </c>
      <c r="Q337">
        <f>IF('Form responses 1'!R337="Да",1,0)</f>
        <v>0</v>
      </c>
      <c r="R337">
        <f>IF('Form responses 1'!S337="Да",0,1)</f>
        <v>0</v>
      </c>
      <c r="S337">
        <f>IF('Form responses 1'!T337="Да",1,0)</f>
        <v>1</v>
      </c>
      <c r="T337">
        <f>IF('Form responses 1'!U337="Да",0,1)</f>
        <v>0</v>
      </c>
      <c r="U337">
        <f>IF('Form responses 1'!V337="Да",1,0)</f>
        <v>1</v>
      </c>
      <c r="V337">
        <f>IF('Form responses 1'!W337="Да",1,0)</f>
        <v>0</v>
      </c>
      <c r="W337">
        <f>IF('Form responses 1'!X337="Да",1,0)</f>
        <v>0</v>
      </c>
      <c r="X337">
        <f>IF('Form responses 1'!Y337="Да",1,0)</f>
        <v>1</v>
      </c>
      <c r="Y337">
        <f>IF('Form responses 1'!Z337="Да",1,0)</f>
        <v>1</v>
      </c>
      <c r="Z337">
        <f>IF('Form responses 1'!AA337="Да",1,0)</f>
        <v>1</v>
      </c>
      <c r="AA337">
        <f>IF('Form responses 1'!AB337="Да",1,0)</f>
        <v>0</v>
      </c>
      <c r="AB337">
        <f>IF('Form responses 1'!AC337="Да",1,0)</f>
        <v>1</v>
      </c>
      <c r="AC337">
        <f>IF('Form responses 1'!AD337="Да",0,1)</f>
        <v>0</v>
      </c>
      <c r="AD337">
        <f>IF('Form responses 1'!AE337="Да",0,1)</f>
        <v>0</v>
      </c>
      <c r="AE337">
        <f>IF('Form responses 1'!AF337="Да",1,0)</f>
        <v>1</v>
      </c>
      <c r="AF337">
        <f>IF('Form responses 1'!AG337="Да",0,1)</f>
        <v>0</v>
      </c>
      <c r="AG337">
        <f>IF('Form responses 1'!AH337="Да",1,0)</f>
        <v>1</v>
      </c>
      <c r="AH337">
        <f>IF('Form responses 1'!AI337="Да",0,1)</f>
        <v>1</v>
      </c>
      <c r="AI337">
        <f>IF('Form responses 1'!AJ337="Да",1,0)</f>
        <v>1</v>
      </c>
      <c r="AJ337">
        <f>IF('Form responses 1'!AK337="Да",1,0)</f>
        <v>0</v>
      </c>
      <c r="AK337">
        <f>IF('Form responses 1'!AL337="Да",0,1)</f>
        <v>1</v>
      </c>
      <c r="AL337">
        <f>IF('Form responses 1'!AM337="Да",1,0)</f>
        <v>1</v>
      </c>
      <c r="AM337">
        <f>IF('Form responses 1'!AN337="Да",1,0)</f>
        <v>1</v>
      </c>
      <c r="AN337">
        <f>IF('Form responses 1'!AO337="Да",1,0)</f>
        <v>0</v>
      </c>
      <c r="AO337">
        <f>IF('Form responses 1'!AP337="Да",0,1)</f>
        <v>0</v>
      </c>
      <c r="AP337">
        <f>IF('Form responses 1'!AQ337="Да",0,1)</f>
        <v>0</v>
      </c>
      <c r="AQ337">
        <f>IF('Form responses 1'!AR337="Да",1,0)</f>
        <v>0</v>
      </c>
      <c r="AR337">
        <f>IF('Form responses 1'!AS337="Да",1,0)</f>
        <v>0</v>
      </c>
      <c r="AS337">
        <f>IF('Form responses 1'!AT337="Да",1,0)</f>
        <v>1</v>
      </c>
      <c r="AT337">
        <f>IF('Form responses 1'!AU337="Да",1,0)</f>
        <v>0</v>
      </c>
      <c r="AU337">
        <f>IF('Form responses 1'!AV337="Да",1,0)</f>
        <v>0</v>
      </c>
      <c r="AV337">
        <f>IF('Form responses 1'!AW337="Да",0,1)</f>
        <v>1</v>
      </c>
      <c r="AW337">
        <f>IF('Form responses 1'!AX337="Да",1,0)</f>
        <v>0</v>
      </c>
      <c r="AX337">
        <f>IF('Form responses 1'!AY337="Да",1,0)</f>
        <v>0</v>
      </c>
      <c r="AY337">
        <f>IF('Form responses 1'!AZ337="Да",0,1)</f>
        <v>0</v>
      </c>
      <c r="AZ337">
        <f>IF('Form responses 1'!BA337="Да",1,0)</f>
        <v>1</v>
      </c>
      <c r="BA337">
        <f>IF('Form responses 1'!BB337="Да",1,0)</f>
        <v>1</v>
      </c>
      <c r="BB337">
        <f>IF('Form responses 1'!BC337="Да",0,1)</f>
        <v>1</v>
      </c>
      <c r="BC337">
        <f>IF('Form responses 1'!BD337="Да",1,0)</f>
        <v>1</v>
      </c>
      <c r="BD337">
        <f>IF('Form responses 1'!BE337="Да",1,0)</f>
        <v>1</v>
      </c>
      <c r="BE337">
        <f>IF('Form responses 1'!BF337="Да",1,0)</f>
        <v>0</v>
      </c>
      <c r="BF337">
        <f t="shared" si="51"/>
        <v>9</v>
      </c>
      <c r="BG337" t="str">
        <f t="shared" si="50"/>
        <v>3. амбиверт</v>
      </c>
      <c r="BH337">
        <f t="shared" si="52"/>
        <v>15</v>
      </c>
      <c r="BI337" t="str">
        <f t="shared" si="53"/>
        <v>2. Высокий</v>
      </c>
      <c r="BJ337">
        <f t="shared" si="54"/>
        <v>4</v>
      </c>
      <c r="BK337" t="str">
        <f t="shared" si="55"/>
        <v>ок</v>
      </c>
      <c r="BL337">
        <f>IF('Form responses 1'!BG337=5,1,0)</f>
        <v>1</v>
      </c>
      <c r="BM337">
        <f>IF('Form responses 1'!BH337=5,1,0)</f>
        <v>1</v>
      </c>
      <c r="BN337">
        <f>IF('Form responses 1'!BI337=27,1,0)</f>
        <v>1</v>
      </c>
      <c r="BO337">
        <f>IF('Form responses 1'!BJ337=4,1,0)</f>
        <v>1</v>
      </c>
      <c r="BP337">
        <f>IF('Form responses 1'!BK337=29,1,0)</f>
        <v>1</v>
      </c>
      <c r="BQ337">
        <f>IF('Form responses 1'!BL337=20,1,0)</f>
        <v>1</v>
      </c>
      <c r="BR337">
        <f>IF('Form responses 1'!BM337="Семен потерял часть денег",1,0)</f>
        <v>1</v>
      </c>
      <c r="BS337">
        <f t="shared" si="56"/>
        <v>7</v>
      </c>
      <c r="BT337">
        <f t="shared" si="57"/>
        <v>1</v>
      </c>
      <c r="BU337">
        <f t="shared" si="58"/>
        <v>1</v>
      </c>
      <c r="BV337">
        <f t="shared" si="59"/>
        <v>0</v>
      </c>
    </row>
    <row r="338" spans="1:74" x14ac:dyDescent="0.25">
      <c r="A338">
        <f>IF('Form responses 1'!B338="Да",1,0)</f>
        <v>0</v>
      </c>
      <c r="B338">
        <f>IF('Form responses 1'!C338="Да",1,0)</f>
        <v>0</v>
      </c>
      <c r="C338">
        <f>IF('Form responses 1'!D338="Да",1,0)</f>
        <v>0</v>
      </c>
      <c r="D338">
        <f>IF('Form responses 1'!E338="Да",1,0)</f>
        <v>0</v>
      </c>
      <c r="E338">
        <f>IF('Form responses 1'!F338="Да",0,1)</f>
        <v>0</v>
      </c>
      <c r="F338">
        <f>IF('Form responses 1'!G338="Да",1,0)</f>
        <v>1</v>
      </c>
      <c r="G338">
        <f>IF('Form responses 1'!H338="Да",1,0)</f>
        <v>0</v>
      </c>
      <c r="H338">
        <f>IF('Form responses 1'!I338="Да",1,0)</f>
        <v>0</v>
      </c>
      <c r="I338">
        <f>IF('Form responses 1'!J338="Да",1,0)</f>
        <v>1</v>
      </c>
      <c r="J338">
        <f>IF('Form responses 1'!K338="Да",1,0)</f>
        <v>0</v>
      </c>
      <c r="K338">
        <f>IF('Form responses 1'!L338="Да",1,0)</f>
        <v>1</v>
      </c>
      <c r="L338">
        <f>IF('Form responses 1'!M338="Да",0,1)</f>
        <v>0</v>
      </c>
      <c r="M338">
        <f>IF('Form responses 1'!N338="Да",1,0)</f>
        <v>0</v>
      </c>
      <c r="N338">
        <f>IF('Form responses 1'!O338="Да",1,0)</f>
        <v>0</v>
      </c>
      <c r="O338">
        <f>IF('Form responses 1'!P338="Да",0,1)</f>
        <v>0</v>
      </c>
      <c r="P338">
        <f>IF('Form responses 1'!Q338="Да",1,0)</f>
        <v>0</v>
      </c>
      <c r="Q338">
        <f>IF('Form responses 1'!R338="Да",1,0)</f>
        <v>0</v>
      </c>
      <c r="R338">
        <f>IF('Form responses 1'!S338="Да",0,1)</f>
        <v>0</v>
      </c>
      <c r="S338">
        <f>IF('Form responses 1'!T338="Да",1,0)</f>
        <v>0</v>
      </c>
      <c r="T338">
        <f>IF('Form responses 1'!U338="Да",0,1)</f>
        <v>1</v>
      </c>
      <c r="U338">
        <f>IF('Form responses 1'!V338="Да",1,0)</f>
        <v>0</v>
      </c>
      <c r="V338">
        <f>IF('Form responses 1'!W338="Да",1,0)</f>
        <v>0</v>
      </c>
      <c r="W338">
        <f>IF('Form responses 1'!X338="Да",1,0)</f>
        <v>0</v>
      </c>
      <c r="X338">
        <f>IF('Form responses 1'!Y338="Да",1,0)</f>
        <v>0</v>
      </c>
      <c r="Y338">
        <f>IF('Form responses 1'!Z338="Да",1,0)</f>
        <v>1</v>
      </c>
      <c r="Z338">
        <f>IF('Form responses 1'!AA338="Да",1,0)</f>
        <v>0</v>
      </c>
      <c r="AA338">
        <f>IF('Form responses 1'!AB338="Да",1,0)</f>
        <v>0</v>
      </c>
      <c r="AB338">
        <f>IF('Form responses 1'!AC338="Да",1,0)</f>
        <v>0</v>
      </c>
      <c r="AC338">
        <f>IF('Form responses 1'!AD338="Да",0,1)</f>
        <v>0</v>
      </c>
      <c r="AD338">
        <f>IF('Form responses 1'!AE338="Да",0,1)</f>
        <v>0</v>
      </c>
      <c r="AE338">
        <f>IF('Form responses 1'!AF338="Да",1,0)</f>
        <v>0</v>
      </c>
      <c r="AF338">
        <f>IF('Form responses 1'!AG338="Да",0,1)</f>
        <v>0</v>
      </c>
      <c r="AG338">
        <f>IF('Form responses 1'!AH338="Да",1,0)</f>
        <v>1</v>
      </c>
      <c r="AH338">
        <f>IF('Form responses 1'!AI338="Да",0,1)</f>
        <v>0</v>
      </c>
      <c r="AI338">
        <f>IF('Form responses 1'!AJ338="Да",1,0)</f>
        <v>0</v>
      </c>
      <c r="AJ338">
        <f>IF('Form responses 1'!AK338="Да",1,0)</f>
        <v>0</v>
      </c>
      <c r="AK338">
        <f>IF('Form responses 1'!AL338="Да",0,1)</f>
        <v>0</v>
      </c>
      <c r="AL338">
        <f>IF('Form responses 1'!AM338="Да",1,0)</f>
        <v>0</v>
      </c>
      <c r="AM338">
        <f>IF('Form responses 1'!AN338="Да",1,0)</f>
        <v>0</v>
      </c>
      <c r="AN338">
        <f>IF('Form responses 1'!AO338="Да",1,0)</f>
        <v>0</v>
      </c>
      <c r="AO338">
        <f>IF('Form responses 1'!AP338="Да",0,1)</f>
        <v>1</v>
      </c>
      <c r="AP338">
        <f>IF('Form responses 1'!AQ338="Да",0,1)</f>
        <v>0</v>
      </c>
      <c r="AQ338">
        <f>IF('Form responses 1'!AR338="Да",1,0)</f>
        <v>0</v>
      </c>
      <c r="AR338">
        <f>IF('Form responses 1'!AS338="Да",1,0)</f>
        <v>0</v>
      </c>
      <c r="AS338">
        <f>IF('Form responses 1'!AT338="Да",1,0)</f>
        <v>1</v>
      </c>
      <c r="AT338">
        <f>IF('Form responses 1'!AU338="Да",1,0)</f>
        <v>0</v>
      </c>
      <c r="AU338">
        <f>IF('Form responses 1'!AV338="Да",1,0)</f>
        <v>0</v>
      </c>
      <c r="AV338">
        <f>IF('Form responses 1'!AW338="Да",0,1)</f>
        <v>1</v>
      </c>
      <c r="AW338">
        <f>IF('Form responses 1'!AX338="Да",1,0)</f>
        <v>1</v>
      </c>
      <c r="AX338">
        <f>IF('Form responses 1'!AY338="Да",1,0)</f>
        <v>0</v>
      </c>
      <c r="AY338">
        <f>IF('Form responses 1'!AZ338="Да",0,1)</f>
        <v>1</v>
      </c>
      <c r="AZ338">
        <f>IF('Form responses 1'!BA338="Да",1,0)</f>
        <v>0</v>
      </c>
      <c r="BA338">
        <f>IF('Form responses 1'!BB338="Да",1,0)</f>
        <v>0</v>
      </c>
      <c r="BB338">
        <f>IF('Form responses 1'!BC338="Да",0,1)</f>
        <v>1</v>
      </c>
      <c r="BC338">
        <f>IF('Form responses 1'!BD338="Да",1,0)</f>
        <v>1</v>
      </c>
      <c r="BD338">
        <f>IF('Form responses 1'!BE338="Да",1,0)</f>
        <v>0</v>
      </c>
      <c r="BE338">
        <f>IF('Form responses 1'!BF338="Да",1,0)</f>
        <v>0</v>
      </c>
      <c r="BF338">
        <f t="shared" si="51"/>
        <v>5</v>
      </c>
      <c r="BG338" t="str">
        <f t="shared" si="50"/>
        <v>4. интроверт</v>
      </c>
      <c r="BH338">
        <f t="shared" si="52"/>
        <v>5</v>
      </c>
      <c r="BI338" t="str">
        <f t="shared" si="53"/>
        <v>4. низкий</v>
      </c>
      <c r="BJ338">
        <f t="shared" si="54"/>
        <v>3</v>
      </c>
      <c r="BK338" t="str">
        <f t="shared" si="55"/>
        <v>ок</v>
      </c>
      <c r="BL338">
        <f>IF('Form responses 1'!BG338=5,1,0)</f>
        <v>1</v>
      </c>
      <c r="BM338">
        <f>IF('Form responses 1'!BH338=5,1,0)</f>
        <v>1</v>
      </c>
      <c r="BN338">
        <f>IF('Form responses 1'!BI338=27,1,0)</f>
        <v>1</v>
      </c>
      <c r="BO338">
        <f>IF('Form responses 1'!BJ338=4,1,0)</f>
        <v>0</v>
      </c>
      <c r="BP338">
        <f>IF('Form responses 1'!BK338=29,1,0)</f>
        <v>1</v>
      </c>
      <c r="BQ338">
        <f>IF('Form responses 1'!BL338=20,1,0)</f>
        <v>1</v>
      </c>
      <c r="BR338">
        <f>IF('Form responses 1'!BM338="Семен потерял часть денег",1,0)</f>
        <v>1</v>
      </c>
      <c r="BS338">
        <f t="shared" si="56"/>
        <v>6</v>
      </c>
      <c r="BT338">
        <f t="shared" si="57"/>
        <v>0</v>
      </c>
      <c r="BU338">
        <f t="shared" si="58"/>
        <v>1</v>
      </c>
      <c r="BV338">
        <f t="shared" si="59"/>
        <v>0</v>
      </c>
    </row>
    <row r="339" spans="1:74" x14ac:dyDescent="0.25">
      <c r="A339">
        <f>IF('Form responses 1'!B339="Да",1,0)</f>
        <v>1</v>
      </c>
      <c r="B339">
        <f>IF('Form responses 1'!C339="Да",1,0)</f>
        <v>1</v>
      </c>
      <c r="C339">
        <f>IF('Form responses 1'!D339="Да",1,0)</f>
        <v>0</v>
      </c>
      <c r="D339">
        <f>IF('Form responses 1'!E339="Да",1,0)</f>
        <v>0</v>
      </c>
      <c r="E339">
        <f>IF('Form responses 1'!F339="Да",0,1)</f>
        <v>0</v>
      </c>
      <c r="F339">
        <f>IF('Form responses 1'!G339="Да",1,0)</f>
        <v>0</v>
      </c>
      <c r="G339">
        <f>IF('Form responses 1'!H339="Да",1,0)</f>
        <v>1</v>
      </c>
      <c r="H339">
        <f>IF('Form responses 1'!I339="Да",1,0)</f>
        <v>0</v>
      </c>
      <c r="I339">
        <f>IF('Form responses 1'!J339="Да",1,0)</f>
        <v>1</v>
      </c>
      <c r="J339">
        <f>IF('Form responses 1'!K339="Да",1,0)</f>
        <v>0</v>
      </c>
      <c r="K339">
        <f>IF('Form responses 1'!L339="Да",1,0)</f>
        <v>1</v>
      </c>
      <c r="L339">
        <f>IF('Form responses 1'!M339="Да",0,1)</f>
        <v>0</v>
      </c>
      <c r="M339">
        <f>IF('Form responses 1'!N339="Да",1,0)</f>
        <v>0</v>
      </c>
      <c r="N339">
        <f>IF('Form responses 1'!O339="Да",1,0)</f>
        <v>1</v>
      </c>
      <c r="O339">
        <f>IF('Form responses 1'!P339="Да",0,1)</f>
        <v>1</v>
      </c>
      <c r="P339">
        <f>IF('Form responses 1'!Q339="Да",1,0)</f>
        <v>0</v>
      </c>
      <c r="Q339">
        <f>IF('Form responses 1'!R339="Да",1,0)</f>
        <v>1</v>
      </c>
      <c r="R339">
        <f>IF('Form responses 1'!S339="Да",0,1)</f>
        <v>0</v>
      </c>
      <c r="S339">
        <f>IF('Form responses 1'!T339="Да",1,0)</f>
        <v>1</v>
      </c>
      <c r="T339">
        <f>IF('Form responses 1'!U339="Да",0,1)</f>
        <v>1</v>
      </c>
      <c r="U339">
        <f>IF('Form responses 1'!V339="Да",1,0)</f>
        <v>0</v>
      </c>
      <c r="V339">
        <f>IF('Form responses 1'!W339="Да",1,0)</f>
        <v>0</v>
      </c>
      <c r="W339">
        <f>IF('Form responses 1'!X339="Да",1,0)</f>
        <v>0</v>
      </c>
      <c r="X339">
        <f>IF('Form responses 1'!Y339="Да",1,0)</f>
        <v>0</v>
      </c>
      <c r="Y339">
        <f>IF('Form responses 1'!Z339="Да",1,0)</f>
        <v>1</v>
      </c>
      <c r="Z339">
        <f>IF('Form responses 1'!AA339="Да",1,0)</f>
        <v>1</v>
      </c>
      <c r="AA339">
        <f>IF('Form responses 1'!AB339="Да",1,0)</f>
        <v>1</v>
      </c>
      <c r="AB339">
        <f>IF('Form responses 1'!AC339="Да",1,0)</f>
        <v>1</v>
      </c>
      <c r="AC339">
        <f>IF('Form responses 1'!AD339="Да",0,1)</f>
        <v>0</v>
      </c>
      <c r="AD339">
        <f>IF('Form responses 1'!AE339="Да",0,1)</f>
        <v>0</v>
      </c>
      <c r="AE339">
        <f>IF('Form responses 1'!AF339="Да",1,0)</f>
        <v>0</v>
      </c>
      <c r="AF339">
        <f>IF('Form responses 1'!AG339="Да",0,1)</f>
        <v>1</v>
      </c>
      <c r="AG339">
        <f>IF('Form responses 1'!AH339="Да",1,0)</f>
        <v>1</v>
      </c>
      <c r="AH339">
        <f>IF('Form responses 1'!AI339="Да",0,1)</f>
        <v>0</v>
      </c>
      <c r="AI339">
        <f>IF('Form responses 1'!AJ339="Да",1,0)</f>
        <v>0</v>
      </c>
      <c r="AJ339">
        <f>IF('Form responses 1'!AK339="Да",1,0)</f>
        <v>0</v>
      </c>
      <c r="AK339">
        <f>IF('Form responses 1'!AL339="Да",0,1)</f>
        <v>0</v>
      </c>
      <c r="AL339">
        <f>IF('Form responses 1'!AM339="Да",1,0)</f>
        <v>1</v>
      </c>
      <c r="AM339">
        <f>IF('Form responses 1'!AN339="Да",1,0)</f>
        <v>0</v>
      </c>
      <c r="AN339">
        <f>IF('Form responses 1'!AO339="Да",1,0)</f>
        <v>0</v>
      </c>
      <c r="AO339">
        <f>IF('Form responses 1'!AP339="Да",0,1)</f>
        <v>0</v>
      </c>
      <c r="AP339">
        <f>IF('Form responses 1'!AQ339="Да",0,1)</f>
        <v>0</v>
      </c>
      <c r="AQ339">
        <f>IF('Form responses 1'!AR339="Да",1,0)</f>
        <v>0</v>
      </c>
      <c r="AR339">
        <f>IF('Form responses 1'!AS339="Да",1,0)</f>
        <v>0</v>
      </c>
      <c r="AS339">
        <f>IF('Form responses 1'!AT339="Да",1,0)</f>
        <v>1</v>
      </c>
      <c r="AT339">
        <f>IF('Form responses 1'!AU339="Да",1,0)</f>
        <v>1</v>
      </c>
      <c r="AU339">
        <f>IF('Form responses 1'!AV339="Да",1,0)</f>
        <v>1</v>
      </c>
      <c r="AV339">
        <f>IF('Form responses 1'!AW339="Да",0,1)</f>
        <v>0</v>
      </c>
      <c r="AW339">
        <f>IF('Form responses 1'!AX339="Да",1,0)</f>
        <v>1</v>
      </c>
      <c r="AX339">
        <f>IF('Form responses 1'!AY339="Да",1,0)</f>
        <v>1</v>
      </c>
      <c r="AY339">
        <f>IF('Form responses 1'!AZ339="Да",0,1)</f>
        <v>1</v>
      </c>
      <c r="AZ339">
        <f>IF('Form responses 1'!BA339="Да",1,0)</f>
        <v>1</v>
      </c>
      <c r="BA339">
        <f>IF('Form responses 1'!BB339="Да",1,0)</f>
        <v>1</v>
      </c>
      <c r="BB339">
        <f>IF('Form responses 1'!BC339="Да",0,1)</f>
        <v>1</v>
      </c>
      <c r="BC339">
        <f>IF('Form responses 1'!BD339="Да",1,0)</f>
        <v>1</v>
      </c>
      <c r="BD339">
        <f>IF('Form responses 1'!BE339="Да",1,0)</f>
        <v>0</v>
      </c>
      <c r="BE339">
        <f>IF('Form responses 1'!BF339="Да",1,0)</f>
        <v>0</v>
      </c>
      <c r="BF339">
        <f t="shared" si="51"/>
        <v>11</v>
      </c>
      <c r="BG339" t="str">
        <f t="shared" si="50"/>
        <v>3. амбиверт</v>
      </c>
      <c r="BH339">
        <f t="shared" si="52"/>
        <v>15</v>
      </c>
      <c r="BI339" t="str">
        <f t="shared" si="53"/>
        <v>2. Высокий</v>
      </c>
      <c r="BJ339">
        <f t="shared" si="54"/>
        <v>1</v>
      </c>
      <c r="BK339" t="str">
        <f t="shared" si="55"/>
        <v>ок</v>
      </c>
      <c r="BL339">
        <f>IF('Form responses 1'!BG339=5,1,0)</f>
        <v>1</v>
      </c>
      <c r="BM339">
        <f>IF('Form responses 1'!BH339=5,1,0)</f>
        <v>1</v>
      </c>
      <c r="BN339">
        <f>IF('Form responses 1'!BI339=27,1,0)</f>
        <v>1</v>
      </c>
      <c r="BO339">
        <f>IF('Form responses 1'!BJ339=4,1,0)</f>
        <v>1</v>
      </c>
      <c r="BP339">
        <f>IF('Form responses 1'!BK339=29,1,0)</f>
        <v>1</v>
      </c>
      <c r="BQ339">
        <f>IF('Form responses 1'!BL339=20,1,0)</f>
        <v>1</v>
      </c>
      <c r="BR339">
        <f>IF('Form responses 1'!BM339="Семен потерял часть денег",1,0)</f>
        <v>1</v>
      </c>
      <c r="BS339">
        <f t="shared" si="56"/>
        <v>7</v>
      </c>
      <c r="BT339">
        <f t="shared" si="57"/>
        <v>1</v>
      </c>
      <c r="BU339">
        <f t="shared" si="58"/>
        <v>1</v>
      </c>
      <c r="BV339">
        <f t="shared" si="59"/>
        <v>0</v>
      </c>
    </row>
    <row r="340" spans="1:74" x14ac:dyDescent="0.25">
      <c r="A340">
        <f>IF('Form responses 1'!B340="Да",1,0)</f>
        <v>1</v>
      </c>
      <c r="B340">
        <f>IF('Form responses 1'!C340="Да",1,0)</f>
        <v>0</v>
      </c>
      <c r="C340">
        <f>IF('Form responses 1'!D340="Да",1,0)</f>
        <v>0</v>
      </c>
      <c r="D340">
        <f>IF('Form responses 1'!E340="Да",1,0)</f>
        <v>1</v>
      </c>
      <c r="E340">
        <f>IF('Form responses 1'!F340="Да",0,1)</f>
        <v>0</v>
      </c>
      <c r="F340">
        <f>IF('Form responses 1'!G340="Да",1,0)</f>
        <v>1</v>
      </c>
      <c r="G340">
        <f>IF('Form responses 1'!H340="Да",1,0)</f>
        <v>1</v>
      </c>
      <c r="H340">
        <f>IF('Form responses 1'!I340="Да",1,0)</f>
        <v>0</v>
      </c>
      <c r="I340">
        <f>IF('Form responses 1'!J340="Да",1,0)</f>
        <v>1</v>
      </c>
      <c r="J340">
        <f>IF('Form responses 1'!K340="Да",1,0)</f>
        <v>0</v>
      </c>
      <c r="K340">
        <f>IF('Form responses 1'!L340="Да",1,0)</f>
        <v>1</v>
      </c>
      <c r="L340">
        <f>IF('Form responses 1'!M340="Да",0,1)</f>
        <v>0</v>
      </c>
      <c r="M340">
        <f>IF('Form responses 1'!N340="Да",1,0)</f>
        <v>1</v>
      </c>
      <c r="N340">
        <f>IF('Form responses 1'!O340="Да",1,0)</f>
        <v>0</v>
      </c>
      <c r="O340">
        <f>IF('Form responses 1'!P340="Да",0,1)</f>
        <v>1</v>
      </c>
      <c r="P340">
        <f>IF('Form responses 1'!Q340="Да",1,0)</f>
        <v>0</v>
      </c>
      <c r="Q340">
        <f>IF('Form responses 1'!R340="Да",1,0)</f>
        <v>1</v>
      </c>
      <c r="R340">
        <f>IF('Form responses 1'!S340="Да",0,1)</f>
        <v>0</v>
      </c>
      <c r="S340">
        <f>IF('Form responses 1'!T340="Да",1,0)</f>
        <v>0</v>
      </c>
      <c r="T340">
        <f>IF('Form responses 1'!U340="Да",0,1)</f>
        <v>0</v>
      </c>
      <c r="U340">
        <f>IF('Form responses 1'!V340="Да",1,0)</f>
        <v>0</v>
      </c>
      <c r="V340">
        <f>IF('Form responses 1'!W340="Да",1,0)</f>
        <v>0</v>
      </c>
      <c r="W340">
        <f>IF('Form responses 1'!X340="Да",1,0)</f>
        <v>1</v>
      </c>
      <c r="X340">
        <f>IF('Form responses 1'!Y340="Да",1,0)</f>
        <v>1</v>
      </c>
      <c r="Y340">
        <f>IF('Form responses 1'!Z340="Да",1,0)</f>
        <v>0</v>
      </c>
      <c r="Z340">
        <f>IF('Form responses 1'!AA340="Да",1,0)</f>
        <v>1</v>
      </c>
      <c r="AA340">
        <f>IF('Form responses 1'!AB340="Да",1,0)</f>
        <v>0</v>
      </c>
      <c r="AB340">
        <f>IF('Form responses 1'!AC340="Да",1,0)</f>
        <v>0</v>
      </c>
      <c r="AC340">
        <f>IF('Form responses 1'!AD340="Да",0,1)</f>
        <v>0</v>
      </c>
      <c r="AD340">
        <f>IF('Form responses 1'!AE340="Да",0,1)</f>
        <v>0</v>
      </c>
      <c r="AE340">
        <f>IF('Form responses 1'!AF340="Да",1,0)</f>
        <v>0</v>
      </c>
      <c r="AF340">
        <f>IF('Form responses 1'!AG340="Да",0,1)</f>
        <v>0</v>
      </c>
      <c r="AG340">
        <f>IF('Form responses 1'!AH340="Да",1,0)</f>
        <v>0</v>
      </c>
      <c r="AH340">
        <f>IF('Form responses 1'!AI340="Да",0,1)</f>
        <v>0</v>
      </c>
      <c r="AI340">
        <f>IF('Form responses 1'!AJ340="Да",1,0)</f>
        <v>0</v>
      </c>
      <c r="AJ340">
        <f>IF('Form responses 1'!AK340="Да",1,0)</f>
        <v>0</v>
      </c>
      <c r="AK340">
        <f>IF('Form responses 1'!AL340="Да",0,1)</f>
        <v>0</v>
      </c>
      <c r="AL340">
        <f>IF('Form responses 1'!AM340="Да",1,0)</f>
        <v>1</v>
      </c>
      <c r="AM340">
        <f>IF('Form responses 1'!AN340="Да",1,0)</f>
        <v>1</v>
      </c>
      <c r="AN340">
        <f>IF('Form responses 1'!AO340="Да",1,0)</f>
        <v>1</v>
      </c>
      <c r="AO340">
        <f>IF('Form responses 1'!AP340="Да",0,1)</f>
        <v>1</v>
      </c>
      <c r="AP340">
        <f>IF('Form responses 1'!AQ340="Да",0,1)</f>
        <v>1</v>
      </c>
      <c r="AQ340">
        <f>IF('Form responses 1'!AR340="Да",1,0)</f>
        <v>0</v>
      </c>
      <c r="AR340">
        <f>IF('Form responses 1'!AS340="Да",1,0)</f>
        <v>0</v>
      </c>
      <c r="AS340">
        <f>IF('Form responses 1'!AT340="Да",1,0)</f>
        <v>0</v>
      </c>
      <c r="AT340">
        <f>IF('Form responses 1'!AU340="Да",1,0)</f>
        <v>0</v>
      </c>
      <c r="AU340">
        <f>IF('Form responses 1'!AV340="Да",1,0)</f>
        <v>0</v>
      </c>
      <c r="AV340">
        <f>IF('Form responses 1'!AW340="Да",0,1)</f>
        <v>0</v>
      </c>
      <c r="AW340">
        <f>IF('Form responses 1'!AX340="Да",1,0)</f>
        <v>0</v>
      </c>
      <c r="AX340">
        <f>IF('Form responses 1'!AY340="Да",1,0)</f>
        <v>1</v>
      </c>
      <c r="AY340">
        <f>IF('Form responses 1'!AZ340="Да",0,1)</f>
        <v>1</v>
      </c>
      <c r="AZ340">
        <f>IF('Form responses 1'!BA340="Да",1,0)</f>
        <v>1</v>
      </c>
      <c r="BA340">
        <f>IF('Form responses 1'!BB340="Да",1,0)</f>
        <v>1</v>
      </c>
      <c r="BB340">
        <f>IF('Form responses 1'!BC340="Да",0,1)</f>
        <v>0</v>
      </c>
      <c r="BC340">
        <f>IF('Form responses 1'!BD340="Да",1,0)</f>
        <v>1</v>
      </c>
      <c r="BD340">
        <f>IF('Form responses 1'!BE340="Да",1,0)</f>
        <v>1</v>
      </c>
      <c r="BE340">
        <f>IF('Form responses 1'!BF340="Да",1,0)</f>
        <v>0</v>
      </c>
      <c r="BF340">
        <f t="shared" si="51"/>
        <v>9</v>
      </c>
      <c r="BG340" t="str">
        <f t="shared" si="50"/>
        <v>3. амбиверт</v>
      </c>
      <c r="BH340">
        <f t="shared" si="52"/>
        <v>11</v>
      </c>
      <c r="BI340" t="str">
        <f t="shared" si="53"/>
        <v>3. средний</v>
      </c>
      <c r="BJ340">
        <f t="shared" si="54"/>
        <v>3</v>
      </c>
      <c r="BK340" t="str">
        <f t="shared" si="55"/>
        <v>ок</v>
      </c>
      <c r="BL340">
        <f>IF('Form responses 1'!BG340=5,1,0)</f>
        <v>1</v>
      </c>
      <c r="BM340">
        <f>IF('Form responses 1'!BH340=5,1,0)</f>
        <v>1</v>
      </c>
      <c r="BN340">
        <f>IF('Form responses 1'!BI340=27,1,0)</f>
        <v>1</v>
      </c>
      <c r="BO340">
        <f>IF('Form responses 1'!BJ340=4,1,0)</f>
        <v>1</v>
      </c>
      <c r="BP340">
        <f>IF('Form responses 1'!BK340=29,1,0)</f>
        <v>1</v>
      </c>
      <c r="BQ340">
        <f>IF('Form responses 1'!BL340=20,1,0)</f>
        <v>1</v>
      </c>
      <c r="BR340">
        <f>IF('Form responses 1'!BM340="Семен потерял часть денег",1,0)</f>
        <v>1</v>
      </c>
      <c r="BS340">
        <f t="shared" si="56"/>
        <v>7</v>
      </c>
      <c r="BT340">
        <f t="shared" si="57"/>
        <v>1</v>
      </c>
      <c r="BU340">
        <f t="shared" si="58"/>
        <v>1</v>
      </c>
      <c r="BV340">
        <f t="shared" si="59"/>
        <v>0</v>
      </c>
    </row>
    <row r="341" spans="1:74" x14ac:dyDescent="0.25">
      <c r="A341">
        <f>IF('Form responses 1'!B341="Да",1,0)</f>
        <v>1</v>
      </c>
      <c r="B341">
        <f>IF('Form responses 1'!C341="Да",1,0)</f>
        <v>0</v>
      </c>
      <c r="C341">
        <f>IF('Form responses 1'!D341="Да",1,0)</f>
        <v>1</v>
      </c>
      <c r="D341">
        <f>IF('Form responses 1'!E341="Да",1,0)</f>
        <v>1</v>
      </c>
      <c r="E341">
        <f>IF('Form responses 1'!F341="Да",0,1)</f>
        <v>1</v>
      </c>
      <c r="F341">
        <f>IF('Form responses 1'!G341="Да",1,0)</f>
        <v>0</v>
      </c>
      <c r="G341">
        <f>IF('Form responses 1'!H341="Да",1,0)</f>
        <v>1</v>
      </c>
      <c r="H341">
        <f>IF('Form responses 1'!I341="Да",1,0)</f>
        <v>1</v>
      </c>
      <c r="I341">
        <f>IF('Form responses 1'!J341="Да",1,0)</f>
        <v>1</v>
      </c>
      <c r="J341">
        <f>IF('Form responses 1'!K341="Да",1,0)</f>
        <v>1</v>
      </c>
      <c r="K341">
        <f>IF('Form responses 1'!L341="Да",1,0)</f>
        <v>0</v>
      </c>
      <c r="L341">
        <f>IF('Form responses 1'!M341="Да",0,1)</f>
        <v>0</v>
      </c>
      <c r="M341">
        <f>IF('Form responses 1'!N341="Да",1,0)</f>
        <v>1</v>
      </c>
      <c r="N341">
        <f>IF('Form responses 1'!O341="Да",1,0)</f>
        <v>0</v>
      </c>
      <c r="O341">
        <f>IF('Form responses 1'!P341="Да",0,1)</f>
        <v>1</v>
      </c>
      <c r="P341">
        <f>IF('Form responses 1'!Q341="Да",1,0)</f>
        <v>0</v>
      </c>
      <c r="Q341">
        <f>IF('Form responses 1'!R341="Да",1,0)</f>
        <v>1</v>
      </c>
      <c r="R341">
        <f>IF('Form responses 1'!S341="Да",0,1)</f>
        <v>0</v>
      </c>
      <c r="S341">
        <f>IF('Form responses 1'!T341="Да",1,0)</f>
        <v>1</v>
      </c>
      <c r="T341">
        <f>IF('Form responses 1'!U341="Да",0,1)</f>
        <v>1</v>
      </c>
      <c r="U341">
        <f>IF('Form responses 1'!V341="Да",1,0)</f>
        <v>0</v>
      </c>
      <c r="V341">
        <f>IF('Form responses 1'!W341="Да",1,0)</f>
        <v>1</v>
      </c>
      <c r="W341">
        <f>IF('Form responses 1'!X341="Да",1,0)</f>
        <v>0</v>
      </c>
      <c r="X341">
        <f>IF('Form responses 1'!Y341="Да",1,0)</f>
        <v>0</v>
      </c>
      <c r="Y341">
        <f>IF('Form responses 1'!Z341="Да",1,0)</f>
        <v>1</v>
      </c>
      <c r="Z341">
        <f>IF('Form responses 1'!AA341="Да",1,0)</f>
        <v>0</v>
      </c>
      <c r="AA341">
        <f>IF('Form responses 1'!AB341="Да",1,0)</f>
        <v>1</v>
      </c>
      <c r="AB341">
        <f>IF('Form responses 1'!AC341="Да",1,0)</f>
        <v>0</v>
      </c>
      <c r="AC341">
        <f>IF('Form responses 1'!AD341="Да",0,1)</f>
        <v>1</v>
      </c>
      <c r="AD341">
        <f>IF('Form responses 1'!AE341="Да",0,1)</f>
        <v>0</v>
      </c>
      <c r="AE341">
        <f>IF('Form responses 1'!AF341="Да",1,0)</f>
        <v>1</v>
      </c>
      <c r="AF341">
        <f>IF('Form responses 1'!AG341="Да",0,1)</f>
        <v>1</v>
      </c>
      <c r="AG341">
        <f>IF('Form responses 1'!AH341="Да",1,0)</f>
        <v>0</v>
      </c>
      <c r="AH341">
        <f>IF('Form responses 1'!AI341="Да",0,1)</f>
        <v>0</v>
      </c>
      <c r="AI341">
        <f>IF('Form responses 1'!AJ341="Да",1,0)</f>
        <v>0</v>
      </c>
      <c r="AJ341">
        <f>IF('Form responses 1'!AK341="Да",1,0)</f>
        <v>0</v>
      </c>
      <c r="AK341">
        <f>IF('Form responses 1'!AL341="Да",0,1)</f>
        <v>1</v>
      </c>
      <c r="AL341">
        <f>IF('Form responses 1'!AM341="Да",1,0)</f>
        <v>1</v>
      </c>
      <c r="AM341">
        <f>IF('Form responses 1'!AN341="Да",1,0)</f>
        <v>0</v>
      </c>
      <c r="AN341">
        <f>IF('Form responses 1'!AO341="Да",1,0)</f>
        <v>0</v>
      </c>
      <c r="AO341">
        <f>IF('Form responses 1'!AP341="Да",0,1)</f>
        <v>1</v>
      </c>
      <c r="AP341">
        <f>IF('Form responses 1'!AQ341="Да",0,1)</f>
        <v>0</v>
      </c>
      <c r="AQ341">
        <f>IF('Form responses 1'!AR341="Да",1,0)</f>
        <v>0</v>
      </c>
      <c r="AR341">
        <f>IF('Form responses 1'!AS341="Да",1,0)</f>
        <v>0</v>
      </c>
      <c r="AS341">
        <f>IF('Form responses 1'!AT341="Да",1,0)</f>
        <v>1</v>
      </c>
      <c r="AT341">
        <f>IF('Form responses 1'!AU341="Да",1,0)</f>
        <v>1</v>
      </c>
      <c r="AU341">
        <f>IF('Form responses 1'!AV341="Да",1,0)</f>
        <v>0</v>
      </c>
      <c r="AV341">
        <f>IF('Form responses 1'!AW341="Да",0,1)</f>
        <v>0</v>
      </c>
      <c r="AW341">
        <f>IF('Form responses 1'!AX341="Да",1,0)</f>
        <v>1</v>
      </c>
      <c r="AX341">
        <f>IF('Form responses 1'!AY341="Да",1,0)</f>
        <v>0</v>
      </c>
      <c r="AY341">
        <f>IF('Form responses 1'!AZ341="Да",0,1)</f>
        <v>1</v>
      </c>
      <c r="AZ341">
        <f>IF('Form responses 1'!BA341="Да",1,0)</f>
        <v>0</v>
      </c>
      <c r="BA341">
        <f>IF('Form responses 1'!BB341="Да",1,0)</f>
        <v>1</v>
      </c>
      <c r="BB341">
        <f>IF('Form responses 1'!BC341="Да",0,1)</f>
        <v>1</v>
      </c>
      <c r="BC341">
        <f>IF('Form responses 1'!BD341="Да",1,0)</f>
        <v>0</v>
      </c>
      <c r="BD341">
        <f>IF('Form responses 1'!BE341="Да",1,0)</f>
        <v>1</v>
      </c>
      <c r="BE341">
        <f>IF('Form responses 1'!BF341="Да",1,0)</f>
        <v>0</v>
      </c>
      <c r="BF341">
        <f t="shared" si="51"/>
        <v>21</v>
      </c>
      <c r="BG341" t="str">
        <f t="shared" si="50"/>
        <v>1. Яркий экстраверт</v>
      </c>
      <c r="BH341">
        <f t="shared" si="52"/>
        <v>7</v>
      </c>
      <c r="BI341" t="str">
        <f t="shared" si="53"/>
        <v>4. низкий</v>
      </c>
      <c r="BJ341">
        <f t="shared" si="54"/>
        <v>1</v>
      </c>
      <c r="BK341" t="str">
        <f t="shared" si="55"/>
        <v>ок</v>
      </c>
      <c r="BL341">
        <f>IF('Form responses 1'!BG341=5,1,0)</f>
        <v>1</v>
      </c>
      <c r="BM341">
        <f>IF('Form responses 1'!BH341=5,1,0)</f>
        <v>1</v>
      </c>
      <c r="BN341">
        <f>IF('Form responses 1'!BI341=27,1,0)</f>
        <v>1</v>
      </c>
      <c r="BO341">
        <f>IF('Form responses 1'!BJ341=4,1,0)</f>
        <v>1</v>
      </c>
      <c r="BP341">
        <f>IF('Form responses 1'!BK341=29,1,0)</f>
        <v>1</v>
      </c>
      <c r="BQ341">
        <f>IF('Form responses 1'!BL341=20,1,0)</f>
        <v>0</v>
      </c>
      <c r="BR341">
        <f>IF('Form responses 1'!BM341="Семен потерял часть денег",1,0)</f>
        <v>1</v>
      </c>
      <c r="BS341">
        <f t="shared" si="56"/>
        <v>6</v>
      </c>
      <c r="BT341">
        <f t="shared" si="57"/>
        <v>0</v>
      </c>
      <c r="BU341">
        <f t="shared" si="58"/>
        <v>1</v>
      </c>
      <c r="BV341">
        <f t="shared" si="59"/>
        <v>0</v>
      </c>
    </row>
    <row r="342" spans="1:74" x14ac:dyDescent="0.25">
      <c r="A342">
        <f>IF('Form responses 1'!B342="Да",1,0)</f>
        <v>1</v>
      </c>
      <c r="B342">
        <f>IF('Form responses 1'!C342="Да",1,0)</f>
        <v>1</v>
      </c>
      <c r="C342">
        <f>IF('Form responses 1'!D342="Да",1,0)</f>
        <v>0</v>
      </c>
      <c r="D342">
        <f>IF('Form responses 1'!E342="Да",1,0)</f>
        <v>1</v>
      </c>
      <c r="E342">
        <f>IF('Form responses 1'!F342="Да",0,1)</f>
        <v>0</v>
      </c>
      <c r="F342">
        <f>IF('Form responses 1'!G342="Да",1,0)</f>
        <v>0</v>
      </c>
      <c r="G342">
        <f>IF('Form responses 1'!H342="Да",1,0)</f>
        <v>1</v>
      </c>
      <c r="H342">
        <f>IF('Form responses 1'!I342="Да",1,0)</f>
        <v>0</v>
      </c>
      <c r="I342">
        <f>IF('Form responses 1'!J342="Да",1,0)</f>
        <v>1</v>
      </c>
      <c r="J342">
        <f>IF('Form responses 1'!K342="Да",1,0)</f>
        <v>1</v>
      </c>
      <c r="K342">
        <f>IF('Form responses 1'!L342="Да",1,0)</f>
        <v>1</v>
      </c>
      <c r="L342">
        <f>IF('Form responses 1'!M342="Да",0,1)</f>
        <v>0</v>
      </c>
      <c r="M342">
        <f>IF('Form responses 1'!N342="Да",1,0)</f>
        <v>0</v>
      </c>
      <c r="N342">
        <f>IF('Form responses 1'!O342="Да",1,0)</f>
        <v>1</v>
      </c>
      <c r="O342">
        <f>IF('Form responses 1'!P342="Да",0,1)</f>
        <v>1</v>
      </c>
      <c r="P342">
        <f>IF('Form responses 1'!Q342="Да",1,0)</f>
        <v>0</v>
      </c>
      <c r="Q342">
        <f>IF('Form responses 1'!R342="Да",1,0)</f>
        <v>1</v>
      </c>
      <c r="R342">
        <f>IF('Form responses 1'!S342="Да",0,1)</f>
        <v>0</v>
      </c>
      <c r="S342">
        <f>IF('Form responses 1'!T342="Да",1,0)</f>
        <v>1</v>
      </c>
      <c r="T342">
        <f>IF('Form responses 1'!U342="Да",0,1)</f>
        <v>0</v>
      </c>
      <c r="U342">
        <f>IF('Form responses 1'!V342="Да",1,0)</f>
        <v>1</v>
      </c>
      <c r="V342">
        <f>IF('Form responses 1'!W342="Да",1,0)</f>
        <v>0</v>
      </c>
      <c r="W342">
        <f>IF('Form responses 1'!X342="Да",1,0)</f>
        <v>0</v>
      </c>
      <c r="X342">
        <f>IF('Form responses 1'!Y342="Да",1,0)</f>
        <v>0</v>
      </c>
      <c r="Y342">
        <f>IF('Form responses 1'!Z342="Да",1,0)</f>
        <v>1</v>
      </c>
      <c r="Z342">
        <f>IF('Form responses 1'!AA342="Да",1,0)</f>
        <v>1</v>
      </c>
      <c r="AA342">
        <f>IF('Form responses 1'!AB342="Да",1,0)</f>
        <v>1</v>
      </c>
      <c r="AB342">
        <f>IF('Form responses 1'!AC342="Да",1,0)</f>
        <v>1</v>
      </c>
      <c r="AC342">
        <f>IF('Form responses 1'!AD342="Да",0,1)</f>
        <v>1</v>
      </c>
      <c r="AD342">
        <f>IF('Form responses 1'!AE342="Да",0,1)</f>
        <v>0</v>
      </c>
      <c r="AE342">
        <f>IF('Form responses 1'!AF342="Да",1,0)</f>
        <v>1</v>
      </c>
      <c r="AF342">
        <f>IF('Form responses 1'!AG342="Да",0,1)</f>
        <v>1</v>
      </c>
      <c r="AG342">
        <f>IF('Form responses 1'!AH342="Да",1,0)</f>
        <v>0</v>
      </c>
      <c r="AH342">
        <f>IF('Form responses 1'!AI342="Да",0,1)</f>
        <v>0</v>
      </c>
      <c r="AI342">
        <f>IF('Form responses 1'!AJ342="Да",1,0)</f>
        <v>1</v>
      </c>
      <c r="AJ342">
        <f>IF('Form responses 1'!AK342="Да",1,0)</f>
        <v>0</v>
      </c>
      <c r="AK342">
        <f>IF('Form responses 1'!AL342="Да",0,1)</f>
        <v>1</v>
      </c>
      <c r="AL342">
        <f>IF('Form responses 1'!AM342="Да",1,0)</f>
        <v>0</v>
      </c>
      <c r="AM342">
        <f>IF('Form responses 1'!AN342="Да",1,0)</f>
        <v>1</v>
      </c>
      <c r="AN342">
        <f>IF('Form responses 1'!AO342="Да",1,0)</f>
        <v>0</v>
      </c>
      <c r="AO342">
        <f>IF('Form responses 1'!AP342="Да",0,1)</f>
        <v>1</v>
      </c>
      <c r="AP342">
        <f>IF('Form responses 1'!AQ342="Да",0,1)</f>
        <v>0</v>
      </c>
      <c r="AQ342">
        <f>IF('Form responses 1'!AR342="Да",1,0)</f>
        <v>0</v>
      </c>
      <c r="AR342">
        <f>IF('Form responses 1'!AS342="Да",1,0)</f>
        <v>1</v>
      </c>
      <c r="AS342">
        <f>IF('Form responses 1'!AT342="Да",1,0)</f>
        <v>1</v>
      </c>
      <c r="AT342">
        <f>IF('Form responses 1'!AU342="Да",1,0)</f>
        <v>1</v>
      </c>
      <c r="AU342">
        <f>IF('Form responses 1'!AV342="Да",1,0)</f>
        <v>0</v>
      </c>
      <c r="AV342">
        <f>IF('Form responses 1'!AW342="Да",0,1)</f>
        <v>0</v>
      </c>
      <c r="AW342">
        <f>IF('Form responses 1'!AX342="Да",1,0)</f>
        <v>0</v>
      </c>
      <c r="AX342">
        <f>IF('Form responses 1'!AY342="Да",1,0)</f>
        <v>0</v>
      </c>
      <c r="AY342">
        <f>IF('Form responses 1'!AZ342="Да",0,1)</f>
        <v>1</v>
      </c>
      <c r="AZ342">
        <f>IF('Form responses 1'!BA342="Да",1,0)</f>
        <v>1</v>
      </c>
      <c r="BA342">
        <f>IF('Form responses 1'!BB342="Да",1,0)</f>
        <v>1</v>
      </c>
      <c r="BB342">
        <f>IF('Form responses 1'!BC342="Да",0,1)</f>
        <v>1</v>
      </c>
      <c r="BC342">
        <f>IF('Form responses 1'!BD342="Да",1,0)</f>
        <v>1</v>
      </c>
      <c r="BD342">
        <f>IF('Form responses 1'!BE342="Да",1,0)</f>
        <v>1</v>
      </c>
      <c r="BE342">
        <f>IF('Form responses 1'!BF342="Да",1,0)</f>
        <v>1</v>
      </c>
      <c r="BF342">
        <f t="shared" si="51"/>
        <v>16</v>
      </c>
      <c r="BG342" t="str">
        <f t="shared" si="50"/>
        <v>2. экстраверт</v>
      </c>
      <c r="BH342">
        <f t="shared" si="52"/>
        <v>16</v>
      </c>
      <c r="BI342" t="str">
        <f t="shared" si="53"/>
        <v>2. Высокий</v>
      </c>
      <c r="BJ342">
        <f t="shared" si="54"/>
        <v>1</v>
      </c>
      <c r="BK342" t="str">
        <f t="shared" si="55"/>
        <v>ок</v>
      </c>
      <c r="BL342">
        <f>IF('Form responses 1'!BG342=5,1,0)</f>
        <v>1</v>
      </c>
      <c r="BM342">
        <f>IF('Form responses 1'!BH342=5,1,0)</f>
        <v>1</v>
      </c>
      <c r="BN342">
        <f>IF('Form responses 1'!BI342=27,1,0)</f>
        <v>1</v>
      </c>
      <c r="BO342">
        <f>IF('Form responses 1'!BJ342=4,1,0)</f>
        <v>1</v>
      </c>
      <c r="BP342">
        <f>IF('Form responses 1'!BK342=29,1,0)</f>
        <v>1</v>
      </c>
      <c r="BQ342">
        <f>IF('Form responses 1'!BL342=20,1,0)</f>
        <v>1</v>
      </c>
      <c r="BR342">
        <f>IF('Form responses 1'!BM342="Семен потерял часть денег",1,0)</f>
        <v>1</v>
      </c>
      <c r="BS342">
        <f t="shared" si="56"/>
        <v>7</v>
      </c>
      <c r="BT342">
        <f t="shared" si="57"/>
        <v>1</v>
      </c>
      <c r="BU342">
        <f t="shared" si="58"/>
        <v>1</v>
      </c>
      <c r="BV342">
        <f t="shared" si="59"/>
        <v>0</v>
      </c>
    </row>
    <row r="343" spans="1:74" x14ac:dyDescent="0.25">
      <c r="A343">
        <f>IF('Form responses 1'!B343="Да",1,0)</f>
        <v>1</v>
      </c>
      <c r="B343">
        <f>IF('Form responses 1'!C343="Да",1,0)</f>
        <v>1</v>
      </c>
      <c r="C343">
        <f>IF('Form responses 1'!D343="Да",1,0)</f>
        <v>0</v>
      </c>
      <c r="D343">
        <f>IF('Form responses 1'!E343="Да",1,0)</f>
        <v>0</v>
      </c>
      <c r="E343">
        <f>IF('Form responses 1'!F343="Да",0,1)</f>
        <v>0</v>
      </c>
      <c r="F343">
        <f>IF('Form responses 1'!G343="Да",1,0)</f>
        <v>0</v>
      </c>
      <c r="G343">
        <f>IF('Form responses 1'!H343="Да",1,0)</f>
        <v>1</v>
      </c>
      <c r="H343">
        <f>IF('Form responses 1'!I343="Да",1,0)</f>
        <v>0</v>
      </c>
      <c r="I343">
        <f>IF('Form responses 1'!J343="Да",1,0)</f>
        <v>1</v>
      </c>
      <c r="J343">
        <f>IF('Form responses 1'!K343="Да",1,0)</f>
        <v>0</v>
      </c>
      <c r="K343">
        <f>IF('Form responses 1'!L343="Да",1,0)</f>
        <v>1</v>
      </c>
      <c r="L343">
        <f>IF('Form responses 1'!M343="Да",0,1)</f>
        <v>0</v>
      </c>
      <c r="M343">
        <f>IF('Form responses 1'!N343="Да",1,0)</f>
        <v>1</v>
      </c>
      <c r="N343">
        <f>IF('Form responses 1'!O343="Да",1,0)</f>
        <v>1</v>
      </c>
      <c r="O343">
        <f>IF('Form responses 1'!P343="Да",0,1)</f>
        <v>1</v>
      </c>
      <c r="P343">
        <f>IF('Form responses 1'!Q343="Да",1,0)</f>
        <v>1</v>
      </c>
      <c r="Q343">
        <f>IF('Form responses 1'!R343="Да",1,0)</f>
        <v>1</v>
      </c>
      <c r="R343">
        <f>IF('Form responses 1'!S343="Да",0,1)</f>
        <v>0</v>
      </c>
      <c r="S343">
        <f>IF('Form responses 1'!T343="Да",1,0)</f>
        <v>1</v>
      </c>
      <c r="T343">
        <f>IF('Form responses 1'!U343="Да",0,1)</f>
        <v>0</v>
      </c>
      <c r="U343">
        <f>IF('Form responses 1'!V343="Да",1,0)</f>
        <v>0</v>
      </c>
      <c r="V343">
        <f>IF('Form responses 1'!W343="Да",1,0)</f>
        <v>0</v>
      </c>
      <c r="W343">
        <f>IF('Form responses 1'!X343="Да",1,0)</f>
        <v>1</v>
      </c>
      <c r="X343">
        <f>IF('Form responses 1'!Y343="Да",1,0)</f>
        <v>1</v>
      </c>
      <c r="Y343">
        <f>IF('Form responses 1'!Z343="Да",1,0)</f>
        <v>1</v>
      </c>
      <c r="Z343">
        <f>IF('Form responses 1'!AA343="Да",1,0)</f>
        <v>1</v>
      </c>
      <c r="AA343">
        <f>IF('Form responses 1'!AB343="Да",1,0)</f>
        <v>0</v>
      </c>
      <c r="AB343">
        <f>IF('Form responses 1'!AC343="Да",1,0)</f>
        <v>1</v>
      </c>
      <c r="AC343">
        <f>IF('Form responses 1'!AD343="Да",0,1)</f>
        <v>0</v>
      </c>
      <c r="AD343">
        <f>IF('Form responses 1'!AE343="Да",0,1)</f>
        <v>0</v>
      </c>
      <c r="AE343">
        <f>IF('Form responses 1'!AF343="Да",1,0)</f>
        <v>1</v>
      </c>
      <c r="AF343">
        <f>IF('Form responses 1'!AG343="Да",0,1)</f>
        <v>0</v>
      </c>
      <c r="AG343">
        <f>IF('Form responses 1'!AH343="Да",1,0)</f>
        <v>0</v>
      </c>
      <c r="AH343">
        <f>IF('Form responses 1'!AI343="Да",0,1)</f>
        <v>1</v>
      </c>
      <c r="AI343">
        <f>IF('Form responses 1'!AJ343="Да",1,0)</f>
        <v>1</v>
      </c>
      <c r="AJ343">
        <f>IF('Form responses 1'!AK343="Да",1,0)</f>
        <v>0</v>
      </c>
      <c r="AK343">
        <f>IF('Form responses 1'!AL343="Да",0,1)</f>
        <v>0</v>
      </c>
      <c r="AL343">
        <f>IF('Form responses 1'!AM343="Да",1,0)</f>
        <v>1</v>
      </c>
      <c r="AM343">
        <f>IF('Form responses 1'!AN343="Да",1,0)</f>
        <v>0</v>
      </c>
      <c r="AN343">
        <f>IF('Form responses 1'!AO343="Да",1,0)</f>
        <v>1</v>
      </c>
      <c r="AO343">
        <f>IF('Form responses 1'!AP343="Да",0,1)</f>
        <v>0</v>
      </c>
      <c r="AP343">
        <f>IF('Form responses 1'!AQ343="Да",0,1)</f>
        <v>0</v>
      </c>
      <c r="AQ343">
        <f>IF('Form responses 1'!AR343="Да",1,0)</f>
        <v>0</v>
      </c>
      <c r="AR343">
        <f>IF('Form responses 1'!AS343="Да",1,0)</f>
        <v>0</v>
      </c>
      <c r="AS343">
        <f>IF('Form responses 1'!AT343="Да",1,0)</f>
        <v>1</v>
      </c>
      <c r="AT343">
        <f>IF('Form responses 1'!AU343="Да",1,0)</f>
        <v>0</v>
      </c>
      <c r="AU343">
        <f>IF('Form responses 1'!AV343="Да",1,0)</f>
        <v>1</v>
      </c>
      <c r="AV343">
        <f>IF('Form responses 1'!AW343="Да",0,1)</f>
        <v>0</v>
      </c>
      <c r="AW343">
        <f>IF('Form responses 1'!AX343="Да",1,0)</f>
        <v>0</v>
      </c>
      <c r="AX343">
        <f>IF('Form responses 1'!AY343="Да",1,0)</f>
        <v>1</v>
      </c>
      <c r="AY343">
        <f>IF('Form responses 1'!AZ343="Да",0,1)</f>
        <v>1</v>
      </c>
      <c r="AZ343">
        <f>IF('Form responses 1'!BA343="Да",1,0)</f>
        <v>1</v>
      </c>
      <c r="BA343">
        <f>IF('Form responses 1'!BB343="Да",1,0)</f>
        <v>0</v>
      </c>
      <c r="BB343">
        <f>IF('Form responses 1'!BC343="Да",0,1)</f>
        <v>0</v>
      </c>
      <c r="BC343">
        <f>IF('Form responses 1'!BD343="Да",1,0)</f>
        <v>1</v>
      </c>
      <c r="BD343">
        <f>IF('Form responses 1'!BE343="Да",1,0)</f>
        <v>0</v>
      </c>
      <c r="BE343">
        <f>IF('Form responses 1'!BF343="Да",1,0)</f>
        <v>0</v>
      </c>
      <c r="BF343">
        <f t="shared" si="51"/>
        <v>7</v>
      </c>
      <c r="BG343" t="str">
        <f t="shared" si="50"/>
        <v>4. интроверт</v>
      </c>
      <c r="BH343">
        <f t="shared" si="52"/>
        <v>19</v>
      </c>
      <c r="BI343" t="str">
        <f t="shared" si="53"/>
        <v>2. Высокий</v>
      </c>
      <c r="BJ343">
        <f t="shared" si="54"/>
        <v>1</v>
      </c>
      <c r="BK343" t="str">
        <f t="shared" si="55"/>
        <v>ок</v>
      </c>
      <c r="BL343">
        <f>IF('Form responses 1'!BG343=5,1,0)</f>
        <v>0</v>
      </c>
      <c r="BM343">
        <f>IF('Form responses 1'!BH343=5,1,0)</f>
        <v>1</v>
      </c>
      <c r="BN343">
        <f>IF('Form responses 1'!BI343=27,1,0)</f>
        <v>1</v>
      </c>
      <c r="BO343">
        <f>IF('Form responses 1'!BJ343=4,1,0)</f>
        <v>1</v>
      </c>
      <c r="BP343">
        <f>IF('Form responses 1'!BK343=29,1,0)</f>
        <v>1</v>
      </c>
      <c r="BQ343">
        <f>IF('Form responses 1'!BL343=20,1,0)</f>
        <v>1</v>
      </c>
      <c r="BR343">
        <f>IF('Form responses 1'!BM343="Семен потерял часть денег",1,0)</f>
        <v>1</v>
      </c>
      <c r="BS343">
        <f t="shared" si="56"/>
        <v>6</v>
      </c>
      <c r="BT343">
        <f t="shared" si="57"/>
        <v>0</v>
      </c>
      <c r="BU343">
        <f t="shared" si="58"/>
        <v>1</v>
      </c>
      <c r="BV343">
        <f t="shared" si="59"/>
        <v>0</v>
      </c>
    </row>
    <row r="344" spans="1:74" x14ac:dyDescent="0.25">
      <c r="A344">
        <f>IF('Form responses 1'!B344="Да",1,0)</f>
        <v>1</v>
      </c>
      <c r="B344">
        <f>IF('Form responses 1'!C344="Да",1,0)</f>
        <v>1</v>
      </c>
      <c r="C344">
        <f>IF('Form responses 1'!D344="Да",1,0)</f>
        <v>0</v>
      </c>
      <c r="D344">
        <f>IF('Form responses 1'!E344="Да",1,0)</f>
        <v>1</v>
      </c>
      <c r="E344">
        <f>IF('Form responses 1'!F344="Да",0,1)</f>
        <v>1</v>
      </c>
      <c r="F344">
        <f>IF('Form responses 1'!G344="Да",1,0)</f>
        <v>1</v>
      </c>
      <c r="G344">
        <f>IF('Form responses 1'!H344="Да",1,0)</f>
        <v>0</v>
      </c>
      <c r="H344">
        <f>IF('Form responses 1'!I344="Да",1,0)</f>
        <v>1</v>
      </c>
      <c r="I344">
        <f>IF('Form responses 1'!J344="Да",1,0)</f>
        <v>0</v>
      </c>
      <c r="J344">
        <f>IF('Form responses 1'!K344="Да",1,0)</f>
        <v>0</v>
      </c>
      <c r="K344">
        <f>IF('Form responses 1'!L344="Да",1,0)</f>
        <v>1</v>
      </c>
      <c r="L344">
        <f>IF('Form responses 1'!M344="Да",0,1)</f>
        <v>0</v>
      </c>
      <c r="M344">
        <f>IF('Form responses 1'!N344="Да",1,0)</f>
        <v>1</v>
      </c>
      <c r="N344">
        <f>IF('Form responses 1'!O344="Да",1,0)</f>
        <v>1</v>
      </c>
      <c r="O344">
        <f>IF('Form responses 1'!P344="Да",0,1)</f>
        <v>1</v>
      </c>
      <c r="P344">
        <f>IF('Form responses 1'!Q344="Да",1,0)</f>
        <v>0</v>
      </c>
      <c r="Q344">
        <f>IF('Form responses 1'!R344="Да",1,0)</f>
        <v>1</v>
      </c>
      <c r="R344">
        <f>IF('Form responses 1'!S344="Да",0,1)</f>
        <v>0</v>
      </c>
      <c r="S344">
        <f>IF('Form responses 1'!T344="Да",1,0)</f>
        <v>0</v>
      </c>
      <c r="T344">
        <f>IF('Form responses 1'!U344="Да",0,1)</f>
        <v>1</v>
      </c>
      <c r="U344">
        <f>IF('Form responses 1'!V344="Да",1,0)</f>
        <v>1</v>
      </c>
      <c r="V344">
        <f>IF('Form responses 1'!W344="Да",1,0)</f>
        <v>1</v>
      </c>
      <c r="W344">
        <f>IF('Form responses 1'!X344="Да",1,0)</f>
        <v>1</v>
      </c>
      <c r="X344">
        <f>IF('Form responses 1'!Y344="Да",1,0)</f>
        <v>1</v>
      </c>
      <c r="Y344">
        <f>IF('Form responses 1'!Z344="Да",1,0)</f>
        <v>0</v>
      </c>
      <c r="Z344">
        <f>IF('Form responses 1'!AA344="Да",1,0)</f>
        <v>1</v>
      </c>
      <c r="AA344">
        <f>IF('Form responses 1'!AB344="Да",1,0)</f>
        <v>1</v>
      </c>
      <c r="AB344">
        <f>IF('Form responses 1'!AC344="Да",1,0)</f>
        <v>1</v>
      </c>
      <c r="AC344">
        <f>IF('Form responses 1'!AD344="Да",0,1)</f>
        <v>1</v>
      </c>
      <c r="AD344">
        <f>IF('Form responses 1'!AE344="Да",0,1)</f>
        <v>0</v>
      </c>
      <c r="AE344">
        <f>IF('Form responses 1'!AF344="Да",1,0)</f>
        <v>1</v>
      </c>
      <c r="AF344">
        <f>IF('Form responses 1'!AG344="Да",0,1)</f>
        <v>1</v>
      </c>
      <c r="AG344">
        <f>IF('Form responses 1'!AH344="Да",1,0)</f>
        <v>1</v>
      </c>
      <c r="AH344">
        <f>IF('Form responses 1'!AI344="Да",0,1)</f>
        <v>1</v>
      </c>
      <c r="AI344">
        <f>IF('Form responses 1'!AJ344="Да",1,0)</f>
        <v>0</v>
      </c>
      <c r="AJ344">
        <f>IF('Form responses 1'!AK344="Да",1,0)</f>
        <v>0</v>
      </c>
      <c r="AK344">
        <f>IF('Form responses 1'!AL344="Да",0,1)</f>
        <v>0</v>
      </c>
      <c r="AL344">
        <f>IF('Form responses 1'!AM344="Да",1,0)</f>
        <v>0</v>
      </c>
      <c r="AM344">
        <f>IF('Form responses 1'!AN344="Да",1,0)</f>
        <v>1</v>
      </c>
      <c r="AN344">
        <f>IF('Form responses 1'!AO344="Да",1,0)</f>
        <v>0</v>
      </c>
      <c r="AO344">
        <f>IF('Form responses 1'!AP344="Да",0,1)</f>
        <v>1</v>
      </c>
      <c r="AP344">
        <f>IF('Form responses 1'!AQ344="Да",0,1)</f>
        <v>0</v>
      </c>
      <c r="AQ344">
        <f>IF('Form responses 1'!AR344="Да",1,0)</f>
        <v>0</v>
      </c>
      <c r="AR344">
        <f>IF('Form responses 1'!AS344="Да",1,0)</f>
        <v>1</v>
      </c>
      <c r="AS344">
        <f>IF('Form responses 1'!AT344="Да",1,0)</f>
        <v>1</v>
      </c>
      <c r="AT344">
        <f>IF('Form responses 1'!AU344="Да",1,0)</f>
        <v>1</v>
      </c>
      <c r="AU344">
        <f>IF('Form responses 1'!AV344="Да",1,0)</f>
        <v>0</v>
      </c>
      <c r="AV344">
        <f>IF('Form responses 1'!AW344="Да",0,1)</f>
        <v>1</v>
      </c>
      <c r="AW344">
        <f>IF('Form responses 1'!AX344="Да",1,0)</f>
        <v>1</v>
      </c>
      <c r="AX344">
        <f>IF('Form responses 1'!AY344="Да",1,0)</f>
        <v>1</v>
      </c>
      <c r="AY344">
        <f>IF('Form responses 1'!AZ344="Да",0,1)</f>
        <v>1</v>
      </c>
      <c r="AZ344">
        <f>IF('Form responses 1'!BA344="Да",1,0)</f>
        <v>1</v>
      </c>
      <c r="BA344">
        <f>IF('Form responses 1'!BB344="Да",1,0)</f>
        <v>1</v>
      </c>
      <c r="BB344">
        <f>IF('Form responses 1'!BC344="Да",0,1)</f>
        <v>0</v>
      </c>
      <c r="BC344">
        <f>IF('Form responses 1'!BD344="Да",1,0)</f>
        <v>1</v>
      </c>
      <c r="BD344">
        <f>IF('Form responses 1'!BE344="Да",1,0)</f>
        <v>1</v>
      </c>
      <c r="BE344">
        <f>IF('Form responses 1'!BF344="Да",1,0)</f>
        <v>0</v>
      </c>
      <c r="BF344">
        <f t="shared" si="51"/>
        <v>20</v>
      </c>
      <c r="BG344" t="str">
        <f t="shared" si="50"/>
        <v>1. Яркий экстраверт</v>
      </c>
      <c r="BH344">
        <f t="shared" si="52"/>
        <v>14</v>
      </c>
      <c r="BI344" t="str">
        <f t="shared" si="53"/>
        <v>3. средний</v>
      </c>
      <c r="BJ344">
        <f t="shared" si="54"/>
        <v>3</v>
      </c>
      <c r="BK344" t="str">
        <f t="shared" si="55"/>
        <v>ок</v>
      </c>
      <c r="BL344">
        <f>IF('Form responses 1'!BG344=5,1,0)</f>
        <v>1</v>
      </c>
      <c r="BM344">
        <f>IF('Form responses 1'!BH344=5,1,0)</f>
        <v>1</v>
      </c>
      <c r="BN344">
        <f>IF('Form responses 1'!BI344=27,1,0)</f>
        <v>1</v>
      </c>
      <c r="BO344">
        <f>IF('Form responses 1'!BJ344=4,1,0)</f>
        <v>1</v>
      </c>
      <c r="BP344">
        <f>IF('Form responses 1'!BK344=29,1,0)</f>
        <v>1</v>
      </c>
      <c r="BQ344">
        <f>IF('Form responses 1'!BL344=20,1,0)</f>
        <v>0</v>
      </c>
      <c r="BR344">
        <f>IF('Form responses 1'!BM344="Семен потерял часть денег",1,0)</f>
        <v>1</v>
      </c>
      <c r="BS344">
        <f t="shared" si="56"/>
        <v>6</v>
      </c>
      <c r="BT344">
        <f t="shared" si="57"/>
        <v>0</v>
      </c>
      <c r="BU344">
        <f t="shared" si="58"/>
        <v>1</v>
      </c>
      <c r="BV344">
        <f t="shared" si="59"/>
        <v>0</v>
      </c>
    </row>
    <row r="345" spans="1:74" x14ac:dyDescent="0.25">
      <c r="A345">
        <f>IF('Form responses 1'!B345="Да",1,0)</f>
        <v>1</v>
      </c>
      <c r="B345">
        <f>IF('Form responses 1'!C345="Да",1,0)</f>
        <v>1</v>
      </c>
      <c r="C345">
        <f>IF('Form responses 1'!D345="Да",1,0)</f>
        <v>0</v>
      </c>
      <c r="D345">
        <f>IF('Form responses 1'!E345="Да",1,0)</f>
        <v>0</v>
      </c>
      <c r="E345">
        <f>IF('Form responses 1'!F345="Да",0,1)</f>
        <v>0</v>
      </c>
      <c r="F345">
        <f>IF('Form responses 1'!G345="Да",1,0)</f>
        <v>0</v>
      </c>
      <c r="G345">
        <f>IF('Form responses 1'!H345="Да",1,0)</f>
        <v>1</v>
      </c>
      <c r="H345">
        <f>IF('Form responses 1'!I345="Да",1,0)</f>
        <v>0</v>
      </c>
      <c r="I345">
        <f>IF('Form responses 1'!J345="Да",1,0)</f>
        <v>1</v>
      </c>
      <c r="J345">
        <f>IF('Form responses 1'!K345="Да",1,0)</f>
        <v>0</v>
      </c>
      <c r="K345">
        <f>IF('Form responses 1'!L345="Да",1,0)</f>
        <v>1</v>
      </c>
      <c r="L345">
        <f>IF('Form responses 1'!M345="Да",0,1)</f>
        <v>0</v>
      </c>
      <c r="M345">
        <f>IF('Form responses 1'!N345="Да",1,0)</f>
        <v>1</v>
      </c>
      <c r="N345">
        <f>IF('Form responses 1'!O345="Да",1,0)</f>
        <v>1</v>
      </c>
      <c r="O345">
        <f>IF('Form responses 1'!P345="Да",0,1)</f>
        <v>1</v>
      </c>
      <c r="P345">
        <f>IF('Form responses 1'!Q345="Да",1,0)</f>
        <v>1</v>
      </c>
      <c r="Q345">
        <f>IF('Form responses 1'!R345="Да",1,0)</f>
        <v>0</v>
      </c>
      <c r="R345">
        <f>IF('Form responses 1'!S345="Да",0,1)</f>
        <v>0</v>
      </c>
      <c r="S345">
        <f>IF('Form responses 1'!T345="Да",1,0)</f>
        <v>1</v>
      </c>
      <c r="T345">
        <f>IF('Form responses 1'!U345="Да",0,1)</f>
        <v>1</v>
      </c>
      <c r="U345">
        <f>IF('Form responses 1'!V345="Да",1,0)</f>
        <v>1</v>
      </c>
      <c r="V345">
        <f>IF('Form responses 1'!W345="Да",1,0)</f>
        <v>1</v>
      </c>
      <c r="W345">
        <f>IF('Form responses 1'!X345="Да",1,0)</f>
        <v>1</v>
      </c>
      <c r="X345">
        <f>IF('Form responses 1'!Y345="Да",1,0)</f>
        <v>1</v>
      </c>
      <c r="Y345">
        <f>IF('Form responses 1'!Z345="Да",1,0)</f>
        <v>1</v>
      </c>
      <c r="Z345">
        <f>IF('Form responses 1'!AA345="Да",1,0)</f>
        <v>0</v>
      </c>
      <c r="AA345">
        <f>IF('Form responses 1'!AB345="Да",1,0)</f>
        <v>1</v>
      </c>
      <c r="AB345">
        <f>IF('Form responses 1'!AC345="Да",1,0)</f>
        <v>0</v>
      </c>
      <c r="AC345">
        <f>IF('Form responses 1'!AD345="Да",0,1)</f>
        <v>1</v>
      </c>
      <c r="AD345">
        <f>IF('Form responses 1'!AE345="Да",0,1)</f>
        <v>0</v>
      </c>
      <c r="AE345">
        <f>IF('Form responses 1'!AF345="Да",1,0)</f>
        <v>1</v>
      </c>
      <c r="AF345">
        <f>IF('Form responses 1'!AG345="Да",0,1)</f>
        <v>0</v>
      </c>
      <c r="AG345">
        <f>IF('Form responses 1'!AH345="Да",1,0)</f>
        <v>0</v>
      </c>
      <c r="AH345">
        <f>IF('Form responses 1'!AI345="Да",0,1)</f>
        <v>0</v>
      </c>
      <c r="AI345">
        <f>IF('Form responses 1'!AJ345="Да",1,0)</f>
        <v>0</v>
      </c>
      <c r="AJ345">
        <f>IF('Form responses 1'!AK345="Да",1,0)</f>
        <v>0</v>
      </c>
      <c r="AK345">
        <f>IF('Form responses 1'!AL345="Да",0,1)</f>
        <v>1</v>
      </c>
      <c r="AL345">
        <f>IF('Form responses 1'!AM345="Да",1,0)</f>
        <v>1</v>
      </c>
      <c r="AM345">
        <f>IF('Form responses 1'!AN345="Да",1,0)</f>
        <v>0</v>
      </c>
      <c r="AN345">
        <f>IF('Form responses 1'!AO345="Да",1,0)</f>
        <v>1</v>
      </c>
      <c r="AO345">
        <f>IF('Form responses 1'!AP345="Да",0,1)</f>
        <v>0</v>
      </c>
      <c r="AP345">
        <f>IF('Form responses 1'!AQ345="Да",0,1)</f>
        <v>1</v>
      </c>
      <c r="AQ345">
        <f>IF('Form responses 1'!AR345="Да",1,0)</f>
        <v>0</v>
      </c>
      <c r="AR345">
        <f>IF('Form responses 1'!AS345="Да",1,0)</f>
        <v>0</v>
      </c>
      <c r="AS345">
        <f>IF('Form responses 1'!AT345="Да",1,0)</f>
        <v>1</v>
      </c>
      <c r="AT345">
        <f>IF('Form responses 1'!AU345="Да",1,0)</f>
        <v>1</v>
      </c>
      <c r="AU345">
        <f>IF('Form responses 1'!AV345="Да",1,0)</f>
        <v>1</v>
      </c>
      <c r="AV345">
        <f>IF('Form responses 1'!AW345="Да",0,1)</f>
        <v>0</v>
      </c>
      <c r="AW345">
        <f>IF('Form responses 1'!AX345="Да",1,0)</f>
        <v>0</v>
      </c>
      <c r="AX345">
        <f>IF('Form responses 1'!AY345="Да",1,0)</f>
        <v>1</v>
      </c>
      <c r="AY345">
        <f>IF('Form responses 1'!AZ345="Да",0,1)</f>
        <v>0</v>
      </c>
      <c r="AZ345">
        <f>IF('Form responses 1'!BA345="Да",1,0)</f>
        <v>1</v>
      </c>
      <c r="BA345">
        <f>IF('Form responses 1'!BB345="Да",1,0)</f>
        <v>1</v>
      </c>
      <c r="BB345">
        <f>IF('Form responses 1'!BC345="Да",0,1)</f>
        <v>1</v>
      </c>
      <c r="BC345">
        <f>IF('Form responses 1'!BD345="Да",1,0)</f>
        <v>1</v>
      </c>
      <c r="BD345">
        <f>IF('Form responses 1'!BE345="Да",1,0)</f>
        <v>1</v>
      </c>
      <c r="BE345">
        <f>IF('Form responses 1'!BF345="Да",1,0)</f>
        <v>0</v>
      </c>
      <c r="BF345">
        <f t="shared" si="51"/>
        <v>12</v>
      </c>
      <c r="BG345" t="str">
        <f t="shared" si="50"/>
        <v>3. амбиверт</v>
      </c>
      <c r="BH345">
        <f t="shared" si="52"/>
        <v>17</v>
      </c>
      <c r="BI345" t="str">
        <f t="shared" si="53"/>
        <v>2. Высокий</v>
      </c>
      <c r="BJ345">
        <f t="shared" si="54"/>
        <v>3</v>
      </c>
      <c r="BK345" t="str">
        <f t="shared" si="55"/>
        <v>ок</v>
      </c>
      <c r="BL345">
        <f>IF('Form responses 1'!BG345=5,1,0)</f>
        <v>0</v>
      </c>
      <c r="BM345">
        <f>IF('Form responses 1'!BH345=5,1,0)</f>
        <v>0</v>
      </c>
      <c r="BN345">
        <f>IF('Form responses 1'!BI345=27,1,0)</f>
        <v>0</v>
      </c>
      <c r="BO345">
        <f>IF('Form responses 1'!BJ345=4,1,0)</f>
        <v>0</v>
      </c>
      <c r="BP345">
        <f>IF('Form responses 1'!BK345=29,1,0)</f>
        <v>0</v>
      </c>
      <c r="BQ345">
        <f>IF('Form responses 1'!BL345=20,1,0)</f>
        <v>0</v>
      </c>
      <c r="BR345">
        <f>IF('Form responses 1'!BM345="Семен потерял часть денег",1,0)</f>
        <v>1</v>
      </c>
      <c r="BS345">
        <f t="shared" si="56"/>
        <v>1</v>
      </c>
      <c r="BT345">
        <f t="shared" si="57"/>
        <v>0</v>
      </c>
      <c r="BU345">
        <f t="shared" si="58"/>
        <v>0</v>
      </c>
      <c r="BV345">
        <f t="shared" si="59"/>
        <v>1</v>
      </c>
    </row>
    <row r="346" spans="1:74" x14ac:dyDescent="0.25">
      <c r="A346">
        <f>IF('Form responses 1'!B346="Да",1,0)</f>
        <v>0</v>
      </c>
      <c r="B346">
        <f>IF('Form responses 1'!C346="Да",1,0)</f>
        <v>0</v>
      </c>
      <c r="C346">
        <f>IF('Form responses 1'!D346="Да",1,0)</f>
        <v>1</v>
      </c>
      <c r="D346">
        <f>IF('Form responses 1'!E346="Да",1,0)</f>
        <v>0</v>
      </c>
      <c r="E346">
        <f>IF('Form responses 1'!F346="Да",0,1)</f>
        <v>0</v>
      </c>
      <c r="F346">
        <f>IF('Form responses 1'!G346="Да",1,0)</f>
        <v>1</v>
      </c>
      <c r="G346">
        <f>IF('Form responses 1'!H346="Да",1,0)</f>
        <v>0</v>
      </c>
      <c r="H346">
        <f>IF('Form responses 1'!I346="Да",1,0)</f>
        <v>1</v>
      </c>
      <c r="I346">
        <f>IF('Form responses 1'!J346="Да",1,0)</f>
        <v>1</v>
      </c>
      <c r="J346">
        <f>IF('Form responses 1'!K346="Да",1,0)</f>
        <v>0</v>
      </c>
      <c r="K346">
        <f>IF('Form responses 1'!L346="Да",1,0)</f>
        <v>1</v>
      </c>
      <c r="L346">
        <f>IF('Form responses 1'!M346="Да",0,1)</f>
        <v>0</v>
      </c>
      <c r="M346">
        <f>IF('Form responses 1'!N346="Да",1,0)</f>
        <v>0</v>
      </c>
      <c r="N346">
        <f>IF('Form responses 1'!O346="Да",1,0)</f>
        <v>0</v>
      </c>
      <c r="O346">
        <f>IF('Form responses 1'!P346="Да",0,1)</f>
        <v>1</v>
      </c>
      <c r="P346">
        <f>IF('Form responses 1'!Q346="Да",1,0)</f>
        <v>0</v>
      </c>
      <c r="Q346">
        <f>IF('Form responses 1'!R346="Да",1,0)</f>
        <v>0</v>
      </c>
      <c r="R346">
        <f>IF('Form responses 1'!S346="Да",0,1)</f>
        <v>0</v>
      </c>
      <c r="S346">
        <f>IF('Form responses 1'!T346="Да",1,0)</f>
        <v>1</v>
      </c>
      <c r="T346">
        <f>IF('Form responses 1'!U346="Да",0,1)</f>
        <v>1</v>
      </c>
      <c r="U346">
        <f>IF('Form responses 1'!V346="Да",1,0)</f>
        <v>0</v>
      </c>
      <c r="V346">
        <f>IF('Form responses 1'!W346="Да",1,0)</f>
        <v>0</v>
      </c>
      <c r="W346">
        <f>IF('Form responses 1'!X346="Да",1,0)</f>
        <v>0</v>
      </c>
      <c r="X346">
        <f>IF('Form responses 1'!Y346="Да",1,0)</f>
        <v>0</v>
      </c>
      <c r="Y346">
        <f>IF('Form responses 1'!Z346="Да",1,0)</f>
        <v>1</v>
      </c>
      <c r="Z346">
        <f>IF('Form responses 1'!AA346="Да",1,0)</f>
        <v>0</v>
      </c>
      <c r="AA346">
        <f>IF('Form responses 1'!AB346="Да",1,0)</f>
        <v>0</v>
      </c>
      <c r="AB346">
        <f>IF('Form responses 1'!AC346="Да",1,0)</f>
        <v>0</v>
      </c>
      <c r="AC346">
        <f>IF('Form responses 1'!AD346="Да",0,1)</f>
        <v>1</v>
      </c>
      <c r="AD346">
        <f>IF('Form responses 1'!AE346="Да",0,1)</f>
        <v>0</v>
      </c>
      <c r="AE346">
        <f>IF('Form responses 1'!AF346="Да",1,0)</f>
        <v>1</v>
      </c>
      <c r="AF346">
        <f>IF('Form responses 1'!AG346="Да",0,1)</f>
        <v>0</v>
      </c>
      <c r="AG346">
        <f>IF('Form responses 1'!AH346="Да",1,0)</f>
        <v>1</v>
      </c>
      <c r="AH346">
        <f>IF('Form responses 1'!AI346="Да",0,1)</f>
        <v>0</v>
      </c>
      <c r="AI346">
        <f>IF('Form responses 1'!AJ346="Да",1,0)</f>
        <v>0</v>
      </c>
      <c r="AJ346">
        <f>IF('Form responses 1'!AK346="Да",1,0)</f>
        <v>0</v>
      </c>
      <c r="AK346">
        <f>IF('Form responses 1'!AL346="Да",0,1)</f>
        <v>0</v>
      </c>
      <c r="AL346">
        <f>IF('Form responses 1'!AM346="Да",1,0)</f>
        <v>0</v>
      </c>
      <c r="AM346">
        <f>IF('Form responses 1'!AN346="Да",1,0)</f>
        <v>1</v>
      </c>
      <c r="AN346">
        <f>IF('Form responses 1'!AO346="Да",1,0)</f>
        <v>0</v>
      </c>
      <c r="AO346">
        <f>IF('Form responses 1'!AP346="Да",0,1)</f>
        <v>1</v>
      </c>
      <c r="AP346">
        <f>IF('Form responses 1'!AQ346="Да",0,1)</f>
        <v>0</v>
      </c>
      <c r="AQ346">
        <f>IF('Form responses 1'!AR346="Да",1,0)</f>
        <v>0</v>
      </c>
      <c r="AR346">
        <f>IF('Form responses 1'!AS346="Да",1,0)</f>
        <v>1</v>
      </c>
      <c r="AS346">
        <f>IF('Form responses 1'!AT346="Да",1,0)</f>
        <v>1</v>
      </c>
      <c r="AT346">
        <f>IF('Form responses 1'!AU346="Да",1,0)</f>
        <v>1</v>
      </c>
      <c r="AU346">
        <f>IF('Form responses 1'!AV346="Да",1,0)</f>
        <v>0</v>
      </c>
      <c r="AV346">
        <f>IF('Form responses 1'!AW346="Да",0,1)</f>
        <v>0</v>
      </c>
      <c r="AW346">
        <f>IF('Form responses 1'!AX346="Да",1,0)</f>
        <v>1</v>
      </c>
      <c r="AX346">
        <f>IF('Form responses 1'!AY346="Да",1,0)</f>
        <v>0</v>
      </c>
      <c r="AY346">
        <f>IF('Form responses 1'!AZ346="Да",0,1)</f>
        <v>1</v>
      </c>
      <c r="AZ346">
        <f>IF('Form responses 1'!BA346="Да",1,0)</f>
        <v>0</v>
      </c>
      <c r="BA346">
        <f>IF('Form responses 1'!BB346="Да",1,0)</f>
        <v>1</v>
      </c>
      <c r="BB346">
        <f>IF('Form responses 1'!BC346="Да",0,1)</f>
        <v>0</v>
      </c>
      <c r="BC346">
        <f>IF('Form responses 1'!BD346="Да",1,0)</f>
        <v>1</v>
      </c>
      <c r="BD346">
        <f>IF('Form responses 1'!BE346="Да",1,0)</f>
        <v>0</v>
      </c>
      <c r="BE346">
        <f>IF('Form responses 1'!BF346="Да",1,0)</f>
        <v>0</v>
      </c>
      <c r="BF346">
        <f t="shared" si="51"/>
        <v>13</v>
      </c>
      <c r="BG346" t="str">
        <f t="shared" si="50"/>
        <v>3. амбиверт</v>
      </c>
      <c r="BH346">
        <f t="shared" si="52"/>
        <v>7</v>
      </c>
      <c r="BI346" t="str">
        <f t="shared" si="53"/>
        <v>4. низкий</v>
      </c>
      <c r="BJ346">
        <f t="shared" si="54"/>
        <v>1</v>
      </c>
      <c r="BK346" t="str">
        <f t="shared" si="55"/>
        <v>ок</v>
      </c>
      <c r="BL346">
        <f>IF('Form responses 1'!BG346=5,1,0)</f>
        <v>1</v>
      </c>
      <c r="BM346">
        <f>IF('Form responses 1'!BH346=5,1,0)</f>
        <v>1</v>
      </c>
      <c r="BN346">
        <f>IF('Form responses 1'!BI346=27,1,0)</f>
        <v>1</v>
      </c>
      <c r="BO346">
        <f>IF('Form responses 1'!BJ346=4,1,0)</f>
        <v>1</v>
      </c>
      <c r="BP346">
        <f>IF('Form responses 1'!BK346=29,1,0)</f>
        <v>1</v>
      </c>
      <c r="BQ346">
        <f>IF('Form responses 1'!BL346=20,1,0)</f>
        <v>1</v>
      </c>
      <c r="BR346">
        <f>IF('Form responses 1'!BM346="Семен потерял часть денег",1,0)</f>
        <v>1</v>
      </c>
      <c r="BS346">
        <f t="shared" si="56"/>
        <v>7</v>
      </c>
      <c r="BT346">
        <f t="shared" si="57"/>
        <v>1</v>
      </c>
      <c r="BU346">
        <f t="shared" si="58"/>
        <v>1</v>
      </c>
      <c r="BV346">
        <f t="shared" si="59"/>
        <v>0</v>
      </c>
    </row>
    <row r="347" spans="1:74" x14ac:dyDescent="0.25">
      <c r="A347">
        <f>IF('Form responses 1'!B347="Да",1,0)</f>
        <v>1</v>
      </c>
      <c r="B347">
        <f>IF('Form responses 1'!C347="Да",1,0)</f>
        <v>0</v>
      </c>
      <c r="C347">
        <f>IF('Form responses 1'!D347="Да",1,0)</f>
        <v>0</v>
      </c>
      <c r="D347">
        <f>IF('Form responses 1'!E347="Да",1,0)</f>
        <v>1</v>
      </c>
      <c r="E347">
        <f>IF('Form responses 1'!F347="Да",0,1)</f>
        <v>1</v>
      </c>
      <c r="F347">
        <f>IF('Form responses 1'!G347="Да",1,0)</f>
        <v>0</v>
      </c>
      <c r="G347">
        <f>IF('Form responses 1'!H347="Да",1,0)</f>
        <v>1</v>
      </c>
      <c r="H347">
        <f>IF('Form responses 1'!I347="Да",1,0)</f>
        <v>1</v>
      </c>
      <c r="I347">
        <f>IF('Form responses 1'!J347="Да",1,0)</f>
        <v>1</v>
      </c>
      <c r="J347">
        <f>IF('Form responses 1'!K347="Да",1,0)</f>
        <v>0</v>
      </c>
      <c r="K347">
        <f>IF('Form responses 1'!L347="Да",1,0)</f>
        <v>1</v>
      </c>
      <c r="L347">
        <f>IF('Form responses 1'!M347="Да",0,1)</f>
        <v>0</v>
      </c>
      <c r="M347">
        <f>IF('Form responses 1'!N347="Да",1,0)</f>
        <v>1</v>
      </c>
      <c r="N347">
        <f>IF('Form responses 1'!O347="Да",1,0)</f>
        <v>1</v>
      </c>
      <c r="O347">
        <f>IF('Form responses 1'!P347="Да",0,1)</f>
        <v>0</v>
      </c>
      <c r="P347">
        <f>IF('Form responses 1'!Q347="Да",1,0)</f>
        <v>1</v>
      </c>
      <c r="Q347">
        <f>IF('Form responses 1'!R347="Да",1,0)</f>
        <v>0</v>
      </c>
      <c r="R347">
        <f>IF('Form responses 1'!S347="Да",0,1)</f>
        <v>0</v>
      </c>
      <c r="S347">
        <f>IF('Form responses 1'!T347="Да",1,0)</f>
        <v>1</v>
      </c>
      <c r="T347">
        <f>IF('Form responses 1'!U347="Да",0,1)</f>
        <v>0</v>
      </c>
      <c r="U347">
        <f>IF('Form responses 1'!V347="Да",1,0)</f>
        <v>1</v>
      </c>
      <c r="V347">
        <f>IF('Form responses 1'!W347="Да",1,0)</f>
        <v>0</v>
      </c>
      <c r="W347">
        <f>IF('Form responses 1'!X347="Да",1,0)</f>
        <v>1</v>
      </c>
      <c r="X347">
        <f>IF('Form responses 1'!Y347="Да",1,0)</f>
        <v>0</v>
      </c>
      <c r="Y347">
        <f>IF('Form responses 1'!Z347="Да",1,0)</f>
        <v>1</v>
      </c>
      <c r="Z347">
        <f>IF('Form responses 1'!AA347="Да",1,0)</f>
        <v>0</v>
      </c>
      <c r="AA347">
        <f>IF('Form responses 1'!AB347="Да",1,0)</f>
        <v>1</v>
      </c>
      <c r="AB347">
        <f>IF('Form responses 1'!AC347="Да",1,0)</f>
        <v>1</v>
      </c>
      <c r="AC347">
        <f>IF('Form responses 1'!AD347="Да",0,1)</f>
        <v>0</v>
      </c>
      <c r="AD347">
        <f>IF('Form responses 1'!AE347="Да",0,1)</f>
        <v>0</v>
      </c>
      <c r="AE347">
        <f>IF('Form responses 1'!AF347="Да",1,0)</f>
        <v>1</v>
      </c>
      <c r="AF347">
        <f>IF('Form responses 1'!AG347="Да",0,1)</f>
        <v>0</v>
      </c>
      <c r="AG347">
        <f>IF('Form responses 1'!AH347="Да",1,0)</f>
        <v>1</v>
      </c>
      <c r="AH347">
        <f>IF('Form responses 1'!AI347="Да",0,1)</f>
        <v>0</v>
      </c>
      <c r="AI347">
        <f>IF('Form responses 1'!AJ347="Да",1,0)</f>
        <v>1</v>
      </c>
      <c r="AJ347">
        <f>IF('Form responses 1'!AK347="Да",1,0)</f>
        <v>1</v>
      </c>
      <c r="AK347">
        <f>IF('Form responses 1'!AL347="Да",0,1)</f>
        <v>0</v>
      </c>
      <c r="AL347">
        <f>IF('Form responses 1'!AM347="Да",1,0)</f>
        <v>0</v>
      </c>
      <c r="AM347">
        <f>IF('Form responses 1'!AN347="Да",1,0)</f>
        <v>1</v>
      </c>
      <c r="AN347">
        <f>IF('Form responses 1'!AO347="Да",1,0)</f>
        <v>1</v>
      </c>
      <c r="AO347">
        <f>IF('Form responses 1'!AP347="Да",0,1)</f>
        <v>0</v>
      </c>
      <c r="AP347">
        <f>IF('Form responses 1'!AQ347="Да",0,1)</f>
        <v>0</v>
      </c>
      <c r="AQ347">
        <f>IF('Form responses 1'!AR347="Да",1,0)</f>
        <v>0</v>
      </c>
      <c r="AR347">
        <f>IF('Form responses 1'!AS347="Да",1,0)</f>
        <v>0</v>
      </c>
      <c r="AS347">
        <f>IF('Form responses 1'!AT347="Да",1,0)</f>
        <v>0</v>
      </c>
      <c r="AT347">
        <f>IF('Form responses 1'!AU347="Да",1,0)</f>
        <v>0</v>
      </c>
      <c r="AU347">
        <f>IF('Form responses 1'!AV347="Да",1,0)</f>
        <v>0</v>
      </c>
      <c r="AV347">
        <f>IF('Form responses 1'!AW347="Да",0,1)</f>
        <v>0</v>
      </c>
      <c r="AW347">
        <f>IF('Form responses 1'!AX347="Да",1,0)</f>
        <v>1</v>
      </c>
      <c r="AX347">
        <f>IF('Form responses 1'!AY347="Да",1,0)</f>
        <v>1</v>
      </c>
      <c r="AY347">
        <f>IF('Form responses 1'!AZ347="Да",0,1)</f>
        <v>0</v>
      </c>
      <c r="AZ347">
        <f>IF('Form responses 1'!BA347="Да",1,0)</f>
        <v>1</v>
      </c>
      <c r="BA347">
        <f>IF('Form responses 1'!BB347="Да",1,0)</f>
        <v>1</v>
      </c>
      <c r="BB347">
        <f>IF('Form responses 1'!BC347="Да",0,1)</f>
        <v>0</v>
      </c>
      <c r="BC347">
        <f>IF('Form responses 1'!BD347="Да",1,0)</f>
        <v>1</v>
      </c>
      <c r="BD347">
        <f>IF('Form responses 1'!BE347="Да",1,0)</f>
        <v>1</v>
      </c>
      <c r="BE347">
        <f>IF('Form responses 1'!BF347="Да",1,0)</f>
        <v>0</v>
      </c>
      <c r="BF347">
        <f t="shared" si="51"/>
        <v>10</v>
      </c>
      <c r="BG347" t="str">
        <f t="shared" si="50"/>
        <v>3. амбиверт</v>
      </c>
      <c r="BH347">
        <f t="shared" si="52"/>
        <v>17</v>
      </c>
      <c r="BI347" t="str">
        <f t="shared" si="53"/>
        <v>2. Высокий</v>
      </c>
      <c r="BJ347">
        <f t="shared" si="54"/>
        <v>1</v>
      </c>
      <c r="BK347" t="str">
        <f t="shared" si="55"/>
        <v>ок</v>
      </c>
      <c r="BL347">
        <f>IF('Form responses 1'!BG347=5,1,0)</f>
        <v>1</v>
      </c>
      <c r="BM347">
        <f>IF('Form responses 1'!BH347=5,1,0)</f>
        <v>1</v>
      </c>
      <c r="BN347">
        <f>IF('Form responses 1'!BI347=27,1,0)</f>
        <v>1</v>
      </c>
      <c r="BO347">
        <f>IF('Form responses 1'!BJ347=4,1,0)</f>
        <v>1</v>
      </c>
      <c r="BP347">
        <f>IF('Form responses 1'!BK347=29,1,0)</f>
        <v>1</v>
      </c>
      <c r="BQ347">
        <f>IF('Form responses 1'!BL347=20,1,0)</f>
        <v>0</v>
      </c>
      <c r="BR347">
        <f>IF('Form responses 1'!BM347="Семен потерял часть денег",1,0)</f>
        <v>1</v>
      </c>
      <c r="BS347">
        <f t="shared" si="56"/>
        <v>6</v>
      </c>
      <c r="BT347">
        <f t="shared" si="57"/>
        <v>0</v>
      </c>
      <c r="BU347">
        <f t="shared" si="58"/>
        <v>1</v>
      </c>
      <c r="BV347">
        <f t="shared" si="59"/>
        <v>0</v>
      </c>
    </row>
    <row r="348" spans="1:74" x14ac:dyDescent="0.25">
      <c r="A348">
        <f>IF('Form responses 1'!B348="Да",1,0)</f>
        <v>1</v>
      </c>
      <c r="B348">
        <f>IF('Form responses 1'!C348="Да",1,0)</f>
        <v>0</v>
      </c>
      <c r="C348">
        <f>IF('Form responses 1'!D348="Да",1,0)</f>
        <v>0</v>
      </c>
      <c r="D348">
        <f>IF('Form responses 1'!E348="Да",1,0)</f>
        <v>0</v>
      </c>
      <c r="E348">
        <f>IF('Form responses 1'!F348="Да",0,1)</f>
        <v>0</v>
      </c>
      <c r="F348">
        <f>IF('Form responses 1'!G348="Да",1,0)</f>
        <v>1</v>
      </c>
      <c r="G348">
        <f>IF('Form responses 1'!H348="Да",1,0)</f>
        <v>0</v>
      </c>
      <c r="H348">
        <f>IF('Form responses 1'!I348="Да",1,0)</f>
        <v>0</v>
      </c>
      <c r="I348">
        <f>IF('Form responses 1'!J348="Да",1,0)</f>
        <v>1</v>
      </c>
      <c r="J348">
        <f>IF('Form responses 1'!K348="Да",1,0)</f>
        <v>0</v>
      </c>
      <c r="K348">
        <f>IF('Form responses 1'!L348="Да",1,0)</f>
        <v>1</v>
      </c>
      <c r="L348">
        <f>IF('Form responses 1'!M348="Да",0,1)</f>
        <v>0</v>
      </c>
      <c r="M348">
        <f>IF('Form responses 1'!N348="Да",1,0)</f>
        <v>0</v>
      </c>
      <c r="N348">
        <f>IF('Form responses 1'!O348="Да",1,0)</f>
        <v>0</v>
      </c>
      <c r="O348">
        <f>IF('Form responses 1'!P348="Да",0,1)</f>
        <v>0</v>
      </c>
      <c r="P348">
        <f>IF('Form responses 1'!Q348="Да",1,0)</f>
        <v>1</v>
      </c>
      <c r="Q348">
        <f>IF('Form responses 1'!R348="Да",1,0)</f>
        <v>0</v>
      </c>
      <c r="R348">
        <f>IF('Form responses 1'!S348="Да",0,1)</f>
        <v>0</v>
      </c>
      <c r="S348">
        <f>IF('Form responses 1'!T348="Да",1,0)</f>
        <v>1</v>
      </c>
      <c r="T348">
        <f>IF('Form responses 1'!U348="Да",0,1)</f>
        <v>1</v>
      </c>
      <c r="U348">
        <f>IF('Form responses 1'!V348="Да",1,0)</f>
        <v>0</v>
      </c>
      <c r="V348">
        <f>IF('Form responses 1'!W348="Да",1,0)</f>
        <v>0</v>
      </c>
      <c r="W348">
        <f>IF('Form responses 1'!X348="Да",1,0)</f>
        <v>0</v>
      </c>
      <c r="X348">
        <f>IF('Form responses 1'!Y348="Да",1,0)</f>
        <v>0</v>
      </c>
      <c r="Y348">
        <f>IF('Form responses 1'!Z348="Да",1,0)</f>
        <v>1</v>
      </c>
      <c r="Z348">
        <f>IF('Form responses 1'!AA348="Да",1,0)</f>
        <v>0</v>
      </c>
      <c r="AA348">
        <f>IF('Form responses 1'!AB348="Да",1,0)</f>
        <v>1</v>
      </c>
      <c r="AB348">
        <f>IF('Form responses 1'!AC348="Да",1,0)</f>
        <v>1</v>
      </c>
      <c r="AC348">
        <f>IF('Form responses 1'!AD348="Да",0,1)</f>
        <v>1</v>
      </c>
      <c r="AD348">
        <f>IF('Form responses 1'!AE348="Да",0,1)</f>
        <v>0</v>
      </c>
      <c r="AE348">
        <f>IF('Form responses 1'!AF348="Да",1,0)</f>
        <v>1</v>
      </c>
      <c r="AF348">
        <f>IF('Form responses 1'!AG348="Да",0,1)</f>
        <v>0</v>
      </c>
      <c r="AG348">
        <f>IF('Form responses 1'!AH348="Да",1,0)</f>
        <v>1</v>
      </c>
      <c r="AH348">
        <f>IF('Form responses 1'!AI348="Да",0,1)</f>
        <v>0</v>
      </c>
      <c r="AI348">
        <f>IF('Form responses 1'!AJ348="Да",1,0)</f>
        <v>0</v>
      </c>
      <c r="AJ348">
        <f>IF('Form responses 1'!AK348="Да",1,0)</f>
        <v>1</v>
      </c>
      <c r="AK348">
        <f>IF('Form responses 1'!AL348="Да",0,1)</f>
        <v>0</v>
      </c>
      <c r="AL348">
        <f>IF('Form responses 1'!AM348="Да",1,0)</f>
        <v>0</v>
      </c>
      <c r="AM348">
        <f>IF('Form responses 1'!AN348="Да",1,0)</f>
        <v>0</v>
      </c>
      <c r="AN348">
        <f>IF('Form responses 1'!AO348="Да",1,0)</f>
        <v>0</v>
      </c>
      <c r="AO348">
        <f>IF('Form responses 1'!AP348="Да",0,1)</f>
        <v>0</v>
      </c>
      <c r="AP348">
        <f>IF('Form responses 1'!AQ348="Да",0,1)</f>
        <v>0</v>
      </c>
      <c r="AQ348">
        <f>IF('Form responses 1'!AR348="Да",1,0)</f>
        <v>0</v>
      </c>
      <c r="AR348">
        <f>IF('Form responses 1'!AS348="Да",1,0)</f>
        <v>0</v>
      </c>
      <c r="AS348">
        <f>IF('Form responses 1'!AT348="Да",1,0)</f>
        <v>0</v>
      </c>
      <c r="AT348">
        <f>IF('Form responses 1'!AU348="Да",1,0)</f>
        <v>1</v>
      </c>
      <c r="AU348">
        <f>IF('Form responses 1'!AV348="Да",1,0)</f>
        <v>0</v>
      </c>
      <c r="AV348">
        <f>IF('Form responses 1'!AW348="Да",0,1)</f>
        <v>0</v>
      </c>
      <c r="AW348">
        <f>IF('Form responses 1'!AX348="Да",1,0)</f>
        <v>1</v>
      </c>
      <c r="AX348">
        <f>IF('Form responses 1'!AY348="Да",1,0)</f>
        <v>1</v>
      </c>
      <c r="AY348">
        <f>IF('Form responses 1'!AZ348="Да",0,1)</f>
        <v>0</v>
      </c>
      <c r="AZ348">
        <f>IF('Form responses 1'!BA348="Да",1,0)</f>
        <v>0</v>
      </c>
      <c r="BA348">
        <f>IF('Form responses 1'!BB348="Да",1,0)</f>
        <v>0</v>
      </c>
      <c r="BB348">
        <f>IF('Form responses 1'!BC348="Да",0,1)</f>
        <v>1</v>
      </c>
      <c r="BC348">
        <f>IF('Form responses 1'!BD348="Да",1,0)</f>
        <v>1</v>
      </c>
      <c r="BD348">
        <f>IF('Form responses 1'!BE348="Да",1,0)</f>
        <v>1</v>
      </c>
      <c r="BE348">
        <f>IF('Form responses 1'!BF348="Да",1,0)</f>
        <v>0</v>
      </c>
      <c r="BF348">
        <f t="shared" si="51"/>
        <v>8</v>
      </c>
      <c r="BG348" t="str">
        <f t="shared" si="50"/>
        <v>4. интроверт</v>
      </c>
      <c r="BH348">
        <f t="shared" si="52"/>
        <v>9</v>
      </c>
      <c r="BI348" t="str">
        <f t="shared" si="53"/>
        <v>3. средний</v>
      </c>
      <c r="BJ348">
        <f t="shared" si="54"/>
        <v>3</v>
      </c>
      <c r="BK348" t="str">
        <f t="shared" si="55"/>
        <v>ок</v>
      </c>
      <c r="BL348">
        <f>IF('Form responses 1'!BG348=5,1,0)</f>
        <v>1</v>
      </c>
      <c r="BM348">
        <f>IF('Form responses 1'!BH348=5,1,0)</f>
        <v>0</v>
      </c>
      <c r="BN348">
        <f>IF('Form responses 1'!BI348=27,1,0)</f>
        <v>1</v>
      </c>
      <c r="BO348">
        <f>IF('Form responses 1'!BJ348=4,1,0)</f>
        <v>1</v>
      </c>
      <c r="BP348">
        <f>IF('Form responses 1'!BK348=29,1,0)</f>
        <v>1</v>
      </c>
      <c r="BQ348">
        <f>IF('Form responses 1'!BL348=20,1,0)</f>
        <v>1</v>
      </c>
      <c r="BR348">
        <f>IF('Form responses 1'!BM348="Семен потерял часть денег",1,0)</f>
        <v>1</v>
      </c>
      <c r="BS348">
        <f t="shared" si="56"/>
        <v>6</v>
      </c>
      <c r="BT348">
        <f t="shared" si="57"/>
        <v>0</v>
      </c>
      <c r="BU348">
        <f t="shared" si="58"/>
        <v>1</v>
      </c>
      <c r="BV348">
        <f t="shared" si="59"/>
        <v>0</v>
      </c>
    </row>
    <row r="349" spans="1:74" x14ac:dyDescent="0.25">
      <c r="A349">
        <f>IF('Form responses 1'!B349="Да",1,0)</f>
        <v>1</v>
      </c>
      <c r="B349">
        <f>IF('Form responses 1'!C349="Да",1,0)</f>
        <v>1</v>
      </c>
      <c r="C349">
        <f>IF('Form responses 1'!D349="Да",1,0)</f>
        <v>0</v>
      </c>
      <c r="D349">
        <f>IF('Form responses 1'!E349="Да",1,0)</f>
        <v>1</v>
      </c>
      <c r="E349">
        <f>IF('Form responses 1'!F349="Да",0,1)</f>
        <v>0</v>
      </c>
      <c r="F349">
        <f>IF('Form responses 1'!G349="Да",1,0)</f>
        <v>1</v>
      </c>
      <c r="G349">
        <f>IF('Form responses 1'!H349="Да",1,0)</f>
        <v>1</v>
      </c>
      <c r="H349">
        <f>IF('Form responses 1'!I349="Да",1,0)</f>
        <v>0</v>
      </c>
      <c r="I349">
        <f>IF('Form responses 1'!J349="Да",1,0)</f>
        <v>1</v>
      </c>
      <c r="J349">
        <f>IF('Form responses 1'!K349="Да",1,0)</f>
        <v>0</v>
      </c>
      <c r="K349">
        <f>IF('Form responses 1'!L349="Да",1,0)</f>
        <v>1</v>
      </c>
      <c r="L349">
        <f>IF('Form responses 1'!M349="Да",0,1)</f>
        <v>0</v>
      </c>
      <c r="M349">
        <f>IF('Form responses 1'!N349="Да",1,0)</f>
        <v>0</v>
      </c>
      <c r="N349">
        <f>IF('Form responses 1'!O349="Да",1,0)</f>
        <v>1</v>
      </c>
      <c r="O349">
        <f>IF('Form responses 1'!P349="Да",0,1)</f>
        <v>0</v>
      </c>
      <c r="P349">
        <f>IF('Form responses 1'!Q349="Да",1,0)</f>
        <v>1</v>
      </c>
      <c r="Q349">
        <f>IF('Form responses 1'!R349="Да",1,0)</f>
        <v>0</v>
      </c>
      <c r="R349">
        <f>IF('Form responses 1'!S349="Да",0,1)</f>
        <v>0</v>
      </c>
      <c r="S349">
        <f>IF('Form responses 1'!T349="Да",1,0)</f>
        <v>1</v>
      </c>
      <c r="T349">
        <f>IF('Form responses 1'!U349="Да",0,1)</f>
        <v>0</v>
      </c>
      <c r="U349">
        <f>IF('Form responses 1'!V349="Да",1,0)</f>
        <v>1</v>
      </c>
      <c r="V349">
        <f>IF('Form responses 1'!W349="Да",1,0)</f>
        <v>0</v>
      </c>
      <c r="W349">
        <f>IF('Form responses 1'!X349="Да",1,0)</f>
        <v>1</v>
      </c>
      <c r="X349">
        <f>IF('Form responses 1'!Y349="Да",1,0)</f>
        <v>1</v>
      </c>
      <c r="Y349">
        <f>IF('Form responses 1'!Z349="Да",1,0)</f>
        <v>0</v>
      </c>
      <c r="Z349">
        <f>IF('Form responses 1'!AA349="Да",1,0)</f>
        <v>0</v>
      </c>
      <c r="AA349">
        <f>IF('Form responses 1'!AB349="Да",1,0)</f>
        <v>1</v>
      </c>
      <c r="AB349">
        <f>IF('Form responses 1'!AC349="Да",1,0)</f>
        <v>0</v>
      </c>
      <c r="AC349">
        <f>IF('Form responses 1'!AD349="Да",0,1)</f>
        <v>0</v>
      </c>
      <c r="AD349">
        <f>IF('Form responses 1'!AE349="Да",0,1)</f>
        <v>0</v>
      </c>
      <c r="AE349">
        <f>IF('Form responses 1'!AF349="Да",1,0)</f>
        <v>1</v>
      </c>
      <c r="AF349">
        <f>IF('Form responses 1'!AG349="Да",0,1)</f>
        <v>0</v>
      </c>
      <c r="AG349">
        <f>IF('Form responses 1'!AH349="Да",1,0)</f>
        <v>0</v>
      </c>
      <c r="AH349">
        <f>IF('Form responses 1'!AI349="Да",0,1)</f>
        <v>0</v>
      </c>
      <c r="AI349">
        <f>IF('Form responses 1'!AJ349="Да",1,0)</f>
        <v>0</v>
      </c>
      <c r="AJ349">
        <f>IF('Form responses 1'!AK349="Да",1,0)</f>
        <v>1</v>
      </c>
      <c r="AK349">
        <f>IF('Form responses 1'!AL349="Да",0,1)</f>
        <v>0</v>
      </c>
      <c r="AL349">
        <f>IF('Form responses 1'!AM349="Да",1,0)</f>
        <v>1</v>
      </c>
      <c r="AM349">
        <f>IF('Form responses 1'!AN349="Да",1,0)</f>
        <v>0</v>
      </c>
      <c r="AN349">
        <f>IF('Form responses 1'!AO349="Да",1,0)</f>
        <v>1</v>
      </c>
      <c r="AO349">
        <f>IF('Form responses 1'!AP349="Да",0,1)</f>
        <v>1</v>
      </c>
      <c r="AP349">
        <f>IF('Form responses 1'!AQ349="Да",0,1)</f>
        <v>1</v>
      </c>
      <c r="AQ349">
        <f>IF('Form responses 1'!AR349="Да",1,0)</f>
        <v>0</v>
      </c>
      <c r="AR349">
        <f>IF('Form responses 1'!AS349="Да",1,0)</f>
        <v>0</v>
      </c>
      <c r="AS349">
        <f>IF('Form responses 1'!AT349="Да",1,0)</f>
        <v>0</v>
      </c>
      <c r="AT349">
        <f>IF('Form responses 1'!AU349="Да",1,0)</f>
        <v>0</v>
      </c>
      <c r="AU349">
        <f>IF('Form responses 1'!AV349="Да",1,0)</f>
        <v>1</v>
      </c>
      <c r="AV349">
        <f>IF('Form responses 1'!AW349="Да",0,1)</f>
        <v>0</v>
      </c>
      <c r="AW349">
        <f>IF('Form responses 1'!AX349="Да",1,0)</f>
        <v>0</v>
      </c>
      <c r="AX349">
        <f>IF('Form responses 1'!AY349="Да",1,0)</f>
        <v>1</v>
      </c>
      <c r="AY349">
        <f>IF('Form responses 1'!AZ349="Да",0,1)</f>
        <v>0</v>
      </c>
      <c r="AZ349">
        <f>IF('Form responses 1'!BA349="Да",1,0)</f>
        <v>1</v>
      </c>
      <c r="BA349">
        <f>IF('Form responses 1'!BB349="Да",1,0)</f>
        <v>0</v>
      </c>
      <c r="BB349">
        <f>IF('Form responses 1'!BC349="Да",0,1)</f>
        <v>1</v>
      </c>
      <c r="BC349">
        <f>IF('Form responses 1'!BD349="Да",1,0)</f>
        <v>0</v>
      </c>
      <c r="BD349">
        <f>IF('Form responses 1'!BE349="Да",1,0)</f>
        <v>1</v>
      </c>
      <c r="BE349">
        <f>IF('Form responses 1'!BF349="Да",1,0)</f>
        <v>0</v>
      </c>
      <c r="BF349">
        <f t="shared" si="51"/>
        <v>4</v>
      </c>
      <c r="BG349" t="str">
        <f t="shared" si="50"/>
        <v>5. глубокий интраверт</v>
      </c>
      <c r="BH349">
        <f t="shared" si="52"/>
        <v>16</v>
      </c>
      <c r="BI349" t="str">
        <f t="shared" si="53"/>
        <v>2. Высокий</v>
      </c>
      <c r="BJ349">
        <f t="shared" si="54"/>
        <v>5</v>
      </c>
      <c r="BK349" t="str">
        <f t="shared" si="55"/>
        <v>пздт</v>
      </c>
      <c r="BL349">
        <f>IF('Form responses 1'!BG349=5,1,0)</f>
        <v>1</v>
      </c>
      <c r="BM349">
        <f>IF('Form responses 1'!BH349=5,1,0)</f>
        <v>1</v>
      </c>
      <c r="BN349">
        <f>IF('Form responses 1'!BI349=27,1,0)</f>
        <v>1</v>
      </c>
      <c r="BO349">
        <f>IF('Form responses 1'!BJ349=4,1,0)</f>
        <v>0</v>
      </c>
      <c r="BP349">
        <f>IF('Form responses 1'!BK349=29,1,0)</f>
        <v>1</v>
      </c>
      <c r="BQ349">
        <f>IF('Form responses 1'!BL349=20,1,0)</f>
        <v>1</v>
      </c>
      <c r="BR349">
        <f>IF('Form responses 1'!BM349="Семен потерял часть денег",1,0)</f>
        <v>0</v>
      </c>
      <c r="BS349">
        <f t="shared" si="56"/>
        <v>5</v>
      </c>
      <c r="BT349">
        <f t="shared" si="57"/>
        <v>0</v>
      </c>
      <c r="BU349">
        <f t="shared" si="58"/>
        <v>0</v>
      </c>
      <c r="BV349">
        <f t="shared" si="59"/>
        <v>0</v>
      </c>
    </row>
    <row r="350" spans="1:74" x14ac:dyDescent="0.25">
      <c r="A350">
        <f>IF('Form responses 1'!B350="Да",1,0)</f>
        <v>0</v>
      </c>
      <c r="B350">
        <f>IF('Form responses 1'!C350="Да",1,0)</f>
        <v>0</v>
      </c>
      <c r="C350">
        <f>IF('Form responses 1'!D350="Да",1,0)</f>
        <v>1</v>
      </c>
      <c r="D350">
        <f>IF('Form responses 1'!E350="Да",1,0)</f>
        <v>0</v>
      </c>
      <c r="E350">
        <f>IF('Form responses 1'!F350="Да",0,1)</f>
        <v>0</v>
      </c>
      <c r="F350">
        <f>IF('Form responses 1'!G350="Да",1,0)</f>
        <v>1</v>
      </c>
      <c r="G350">
        <f>IF('Form responses 1'!H350="Да",1,0)</f>
        <v>0</v>
      </c>
      <c r="H350">
        <f>IF('Form responses 1'!I350="Да",1,0)</f>
        <v>0</v>
      </c>
      <c r="I350">
        <f>IF('Form responses 1'!J350="Да",1,0)</f>
        <v>0</v>
      </c>
      <c r="J350">
        <f>IF('Form responses 1'!K350="Да",1,0)</f>
        <v>0</v>
      </c>
      <c r="K350">
        <f>IF('Form responses 1'!L350="Да",1,0)</f>
        <v>1</v>
      </c>
      <c r="L350">
        <f>IF('Form responses 1'!M350="Да",0,1)</f>
        <v>0</v>
      </c>
      <c r="M350">
        <f>IF('Form responses 1'!N350="Да",1,0)</f>
        <v>0</v>
      </c>
      <c r="N350">
        <f>IF('Form responses 1'!O350="Да",1,0)</f>
        <v>0</v>
      </c>
      <c r="O350">
        <f>IF('Form responses 1'!P350="Да",0,1)</f>
        <v>1</v>
      </c>
      <c r="P350">
        <f>IF('Form responses 1'!Q350="Да",1,0)</f>
        <v>0</v>
      </c>
      <c r="Q350">
        <f>IF('Form responses 1'!R350="Да",1,0)</f>
        <v>0</v>
      </c>
      <c r="R350">
        <f>IF('Form responses 1'!S350="Да",0,1)</f>
        <v>0</v>
      </c>
      <c r="S350">
        <f>IF('Form responses 1'!T350="Да",1,0)</f>
        <v>1</v>
      </c>
      <c r="T350">
        <f>IF('Form responses 1'!U350="Да",0,1)</f>
        <v>0</v>
      </c>
      <c r="U350">
        <f>IF('Form responses 1'!V350="Да",1,0)</f>
        <v>0</v>
      </c>
      <c r="V350">
        <f>IF('Form responses 1'!W350="Да",1,0)</f>
        <v>0</v>
      </c>
      <c r="W350">
        <f>IF('Form responses 1'!X350="Да",1,0)</f>
        <v>0</v>
      </c>
      <c r="X350">
        <f>IF('Form responses 1'!Y350="Да",1,0)</f>
        <v>0</v>
      </c>
      <c r="Y350">
        <f>IF('Form responses 1'!Z350="Да",1,0)</f>
        <v>1</v>
      </c>
      <c r="Z350">
        <f>IF('Form responses 1'!AA350="Да",1,0)</f>
        <v>0</v>
      </c>
      <c r="AA350">
        <f>IF('Form responses 1'!AB350="Да",1,0)</f>
        <v>0</v>
      </c>
      <c r="AB350">
        <f>IF('Form responses 1'!AC350="Да",1,0)</f>
        <v>0</v>
      </c>
      <c r="AC350">
        <f>IF('Form responses 1'!AD350="Да",0,1)</f>
        <v>1</v>
      </c>
      <c r="AD350">
        <f>IF('Form responses 1'!AE350="Да",0,1)</f>
        <v>0</v>
      </c>
      <c r="AE350">
        <f>IF('Form responses 1'!AF350="Да",1,0)</f>
        <v>0</v>
      </c>
      <c r="AF350">
        <f>IF('Form responses 1'!AG350="Да",0,1)</f>
        <v>1</v>
      </c>
      <c r="AG350">
        <f>IF('Form responses 1'!AH350="Да",1,0)</f>
        <v>1</v>
      </c>
      <c r="AH350">
        <f>IF('Form responses 1'!AI350="Да",0,1)</f>
        <v>0</v>
      </c>
      <c r="AI350">
        <f>IF('Form responses 1'!AJ350="Да",1,0)</f>
        <v>0</v>
      </c>
      <c r="AJ350">
        <f>IF('Form responses 1'!AK350="Да",1,0)</f>
        <v>1</v>
      </c>
      <c r="AK350">
        <f>IF('Form responses 1'!AL350="Да",0,1)</f>
        <v>0</v>
      </c>
      <c r="AL350">
        <f>IF('Form responses 1'!AM350="Да",1,0)</f>
        <v>0</v>
      </c>
      <c r="AM350">
        <f>IF('Form responses 1'!AN350="Да",1,0)</f>
        <v>0</v>
      </c>
      <c r="AN350">
        <f>IF('Form responses 1'!AO350="Да",1,0)</f>
        <v>0</v>
      </c>
      <c r="AO350">
        <f>IF('Form responses 1'!AP350="Да",0,1)</f>
        <v>0</v>
      </c>
      <c r="AP350">
        <f>IF('Form responses 1'!AQ350="Да",0,1)</f>
        <v>0</v>
      </c>
      <c r="AQ350">
        <f>IF('Form responses 1'!AR350="Да",1,0)</f>
        <v>0</v>
      </c>
      <c r="AR350">
        <f>IF('Form responses 1'!AS350="Да",1,0)</f>
        <v>0</v>
      </c>
      <c r="AS350">
        <f>IF('Form responses 1'!AT350="Да",1,0)</f>
        <v>1</v>
      </c>
      <c r="AT350">
        <f>IF('Form responses 1'!AU350="Да",1,0)</f>
        <v>1</v>
      </c>
      <c r="AU350">
        <f>IF('Form responses 1'!AV350="Да",1,0)</f>
        <v>0</v>
      </c>
      <c r="AV350">
        <f>IF('Form responses 1'!AW350="Да",0,1)</f>
        <v>1</v>
      </c>
      <c r="AW350">
        <f>IF('Form responses 1'!AX350="Да",1,0)</f>
        <v>1</v>
      </c>
      <c r="AX350">
        <f>IF('Form responses 1'!AY350="Да",1,0)</f>
        <v>0</v>
      </c>
      <c r="AY350">
        <f>IF('Form responses 1'!AZ350="Да",0,1)</f>
        <v>1</v>
      </c>
      <c r="AZ350">
        <f>IF('Form responses 1'!BA350="Да",1,0)</f>
        <v>0</v>
      </c>
      <c r="BA350">
        <f>IF('Form responses 1'!BB350="Да",1,0)</f>
        <v>0</v>
      </c>
      <c r="BB350">
        <f>IF('Form responses 1'!BC350="Да",0,1)</f>
        <v>1</v>
      </c>
      <c r="BC350">
        <f>IF('Form responses 1'!BD350="Да",1,0)</f>
        <v>0</v>
      </c>
      <c r="BD350">
        <f>IF('Form responses 1'!BE350="Да",1,0)</f>
        <v>0</v>
      </c>
      <c r="BE350">
        <f>IF('Form responses 1'!BF350="Да",1,0)</f>
        <v>0</v>
      </c>
      <c r="BF350">
        <f t="shared" si="51"/>
        <v>8</v>
      </c>
      <c r="BG350" t="str">
        <f t="shared" si="50"/>
        <v>4. интроверт</v>
      </c>
      <c r="BH350">
        <f t="shared" si="52"/>
        <v>4</v>
      </c>
      <c r="BI350" t="str">
        <f t="shared" si="53"/>
        <v>4. низкий</v>
      </c>
      <c r="BJ350">
        <f t="shared" si="54"/>
        <v>4</v>
      </c>
      <c r="BK350" t="str">
        <f t="shared" si="55"/>
        <v>ок</v>
      </c>
      <c r="BL350">
        <f>IF('Form responses 1'!BG350=5,1,0)</f>
        <v>1</v>
      </c>
      <c r="BM350">
        <f>IF('Form responses 1'!BH350=5,1,0)</f>
        <v>1</v>
      </c>
      <c r="BN350">
        <f>IF('Form responses 1'!BI350=27,1,0)</f>
        <v>1</v>
      </c>
      <c r="BO350">
        <f>IF('Form responses 1'!BJ350=4,1,0)</f>
        <v>1</v>
      </c>
      <c r="BP350">
        <f>IF('Form responses 1'!BK350=29,1,0)</f>
        <v>1</v>
      </c>
      <c r="BQ350">
        <f>IF('Form responses 1'!BL350=20,1,0)</f>
        <v>0</v>
      </c>
      <c r="BR350">
        <f>IF('Form responses 1'!BM350="Семен потерял часть денег",1,0)</f>
        <v>1</v>
      </c>
      <c r="BS350">
        <f t="shared" si="56"/>
        <v>6</v>
      </c>
      <c r="BT350">
        <f t="shared" si="57"/>
        <v>0</v>
      </c>
      <c r="BU350">
        <f t="shared" si="58"/>
        <v>1</v>
      </c>
      <c r="BV350">
        <f t="shared" si="59"/>
        <v>0</v>
      </c>
    </row>
    <row r="351" spans="1:74" x14ac:dyDescent="0.25">
      <c r="A351">
        <f>IF('Form responses 1'!B351="Да",1,0)</f>
        <v>1</v>
      </c>
      <c r="B351">
        <f>IF('Form responses 1'!C351="Да",1,0)</f>
        <v>1</v>
      </c>
      <c r="C351">
        <f>IF('Form responses 1'!D351="Да",1,0)</f>
        <v>1</v>
      </c>
      <c r="D351">
        <f>IF('Form responses 1'!E351="Да",1,0)</f>
        <v>1</v>
      </c>
      <c r="E351">
        <f>IF('Form responses 1'!F351="Да",0,1)</f>
        <v>0</v>
      </c>
      <c r="F351">
        <f>IF('Form responses 1'!G351="Да",1,0)</f>
        <v>0</v>
      </c>
      <c r="G351">
        <f>IF('Form responses 1'!H351="Да",1,0)</f>
        <v>1</v>
      </c>
      <c r="H351">
        <f>IF('Form responses 1'!I351="Да",1,0)</f>
        <v>1</v>
      </c>
      <c r="I351">
        <f>IF('Form responses 1'!J351="Да",1,0)</f>
        <v>1</v>
      </c>
      <c r="J351">
        <f>IF('Form responses 1'!K351="Да",1,0)</f>
        <v>0</v>
      </c>
      <c r="K351">
        <f>IF('Form responses 1'!L351="Да",1,0)</f>
        <v>1</v>
      </c>
      <c r="L351">
        <f>IF('Form responses 1'!M351="Да",0,1)</f>
        <v>0</v>
      </c>
      <c r="M351">
        <f>IF('Form responses 1'!N351="Да",1,0)</f>
        <v>0</v>
      </c>
      <c r="N351">
        <f>IF('Form responses 1'!O351="Да",1,0)</f>
        <v>1</v>
      </c>
      <c r="O351">
        <f>IF('Form responses 1'!P351="Да",0,1)</f>
        <v>0</v>
      </c>
      <c r="P351">
        <f>IF('Form responses 1'!Q351="Да",1,0)</f>
        <v>0</v>
      </c>
      <c r="Q351">
        <f>IF('Form responses 1'!R351="Да",1,0)</f>
        <v>0</v>
      </c>
      <c r="R351">
        <f>IF('Form responses 1'!S351="Да",0,1)</f>
        <v>0</v>
      </c>
      <c r="S351">
        <f>IF('Form responses 1'!T351="Да",1,0)</f>
        <v>1</v>
      </c>
      <c r="T351">
        <f>IF('Form responses 1'!U351="Да",0,1)</f>
        <v>1</v>
      </c>
      <c r="U351">
        <f>IF('Form responses 1'!V351="Да",1,0)</f>
        <v>1</v>
      </c>
      <c r="V351">
        <f>IF('Form responses 1'!W351="Да",1,0)</f>
        <v>0</v>
      </c>
      <c r="W351">
        <f>IF('Form responses 1'!X351="Да",1,0)</f>
        <v>0</v>
      </c>
      <c r="X351">
        <f>IF('Form responses 1'!Y351="Да",1,0)</f>
        <v>0</v>
      </c>
      <c r="Y351">
        <f>IF('Form responses 1'!Z351="Да",1,0)</f>
        <v>1</v>
      </c>
      <c r="Z351">
        <f>IF('Form responses 1'!AA351="Да",1,0)</f>
        <v>1</v>
      </c>
      <c r="AA351">
        <f>IF('Form responses 1'!AB351="Да",1,0)</f>
        <v>0</v>
      </c>
      <c r="AB351">
        <f>IF('Form responses 1'!AC351="Да",1,0)</f>
        <v>1</v>
      </c>
      <c r="AC351">
        <f>IF('Form responses 1'!AD351="Да",0,1)</f>
        <v>1</v>
      </c>
      <c r="AD351">
        <f>IF('Form responses 1'!AE351="Да",0,1)</f>
        <v>1</v>
      </c>
      <c r="AE351">
        <f>IF('Form responses 1'!AF351="Да",1,0)</f>
        <v>1</v>
      </c>
      <c r="AF351">
        <f>IF('Form responses 1'!AG351="Да",0,1)</f>
        <v>0</v>
      </c>
      <c r="AG351">
        <f>IF('Form responses 1'!AH351="Да",1,0)</f>
        <v>1</v>
      </c>
      <c r="AH351">
        <f>IF('Form responses 1'!AI351="Да",0,1)</f>
        <v>0</v>
      </c>
      <c r="AI351">
        <f>IF('Form responses 1'!AJ351="Да",1,0)</f>
        <v>1</v>
      </c>
      <c r="AJ351">
        <f>IF('Form responses 1'!AK351="Да",1,0)</f>
        <v>0</v>
      </c>
      <c r="AK351">
        <f>IF('Form responses 1'!AL351="Да",0,1)</f>
        <v>0</v>
      </c>
      <c r="AL351">
        <f>IF('Form responses 1'!AM351="Да",1,0)</f>
        <v>1</v>
      </c>
      <c r="AM351">
        <f>IF('Form responses 1'!AN351="Да",1,0)</f>
        <v>0</v>
      </c>
      <c r="AN351">
        <f>IF('Form responses 1'!AO351="Да",1,0)</f>
        <v>1</v>
      </c>
      <c r="AO351">
        <f>IF('Form responses 1'!AP351="Да",0,1)</f>
        <v>0</v>
      </c>
      <c r="AP351">
        <f>IF('Form responses 1'!AQ351="Да",0,1)</f>
        <v>0</v>
      </c>
      <c r="AQ351">
        <f>IF('Form responses 1'!AR351="Да",1,0)</f>
        <v>0</v>
      </c>
      <c r="AR351">
        <f>IF('Form responses 1'!AS351="Да",1,0)</f>
        <v>0</v>
      </c>
      <c r="AS351">
        <f>IF('Form responses 1'!AT351="Да",1,0)</f>
        <v>1</v>
      </c>
      <c r="AT351">
        <f>IF('Form responses 1'!AU351="Да",1,0)</f>
        <v>1</v>
      </c>
      <c r="AU351">
        <f>IF('Form responses 1'!AV351="Да",1,0)</f>
        <v>0</v>
      </c>
      <c r="AV351">
        <f>IF('Form responses 1'!AW351="Да",0,1)</f>
        <v>1</v>
      </c>
      <c r="AW351">
        <f>IF('Form responses 1'!AX351="Да",1,0)</f>
        <v>0</v>
      </c>
      <c r="AX351">
        <f>IF('Form responses 1'!AY351="Да",1,0)</f>
        <v>1</v>
      </c>
      <c r="AY351">
        <f>IF('Form responses 1'!AZ351="Да",0,1)</f>
        <v>0</v>
      </c>
      <c r="AZ351">
        <f>IF('Form responses 1'!BA351="Да",1,0)</f>
        <v>0</v>
      </c>
      <c r="BA351">
        <f>IF('Form responses 1'!BB351="Да",1,0)</f>
        <v>1</v>
      </c>
      <c r="BB351">
        <f>IF('Form responses 1'!BC351="Да",0,1)</f>
        <v>0</v>
      </c>
      <c r="BC351">
        <f>IF('Form responses 1'!BD351="Да",1,0)</f>
        <v>1</v>
      </c>
      <c r="BD351">
        <f>IF('Form responses 1'!BE351="Да",1,0)</f>
        <v>0</v>
      </c>
      <c r="BE351">
        <f>IF('Form responses 1'!BF351="Да",1,0)</f>
        <v>0</v>
      </c>
      <c r="BF351">
        <f t="shared" si="51"/>
        <v>8</v>
      </c>
      <c r="BG351" t="str">
        <f t="shared" si="50"/>
        <v>4. интроверт</v>
      </c>
      <c r="BH351">
        <f t="shared" si="52"/>
        <v>18</v>
      </c>
      <c r="BI351" t="str">
        <f t="shared" si="53"/>
        <v>2. Высокий</v>
      </c>
      <c r="BJ351">
        <f t="shared" si="54"/>
        <v>2</v>
      </c>
      <c r="BK351" t="str">
        <f t="shared" si="55"/>
        <v>ок</v>
      </c>
      <c r="BL351">
        <f>IF('Form responses 1'!BG351=5,1,0)</f>
        <v>1</v>
      </c>
      <c r="BM351">
        <f>IF('Form responses 1'!BH351=5,1,0)</f>
        <v>1</v>
      </c>
      <c r="BN351">
        <f>IF('Form responses 1'!BI351=27,1,0)</f>
        <v>1</v>
      </c>
      <c r="BO351">
        <f>IF('Form responses 1'!BJ351=4,1,0)</f>
        <v>1</v>
      </c>
      <c r="BP351">
        <f>IF('Form responses 1'!BK351=29,1,0)</f>
        <v>1</v>
      </c>
      <c r="BQ351">
        <f>IF('Form responses 1'!BL351=20,1,0)</f>
        <v>1</v>
      </c>
      <c r="BR351">
        <f>IF('Form responses 1'!BM351="Семен потерял часть денег",1,0)</f>
        <v>1</v>
      </c>
      <c r="BS351">
        <f t="shared" si="56"/>
        <v>7</v>
      </c>
      <c r="BT351">
        <f t="shared" si="57"/>
        <v>1</v>
      </c>
      <c r="BU351">
        <f t="shared" si="58"/>
        <v>1</v>
      </c>
      <c r="BV351">
        <f t="shared" si="59"/>
        <v>0</v>
      </c>
    </row>
    <row r="352" spans="1:74" x14ac:dyDescent="0.25">
      <c r="A352">
        <f>IF('Form responses 1'!B352="Да",1,0)</f>
        <v>0</v>
      </c>
      <c r="B352">
        <f>IF('Form responses 1'!C352="Да",1,0)</f>
        <v>1</v>
      </c>
      <c r="C352">
        <f>IF('Form responses 1'!D352="Да",1,0)</f>
        <v>0</v>
      </c>
      <c r="D352">
        <f>IF('Form responses 1'!E352="Да",1,0)</f>
        <v>0</v>
      </c>
      <c r="E352">
        <f>IF('Form responses 1'!F352="Да",0,1)</f>
        <v>1</v>
      </c>
      <c r="F352">
        <f>IF('Form responses 1'!G352="Да",1,0)</f>
        <v>1</v>
      </c>
      <c r="G352">
        <f>IF('Form responses 1'!H352="Да",1,0)</f>
        <v>1</v>
      </c>
      <c r="H352">
        <f>IF('Form responses 1'!I352="Да",1,0)</f>
        <v>1</v>
      </c>
      <c r="I352">
        <f>IF('Form responses 1'!J352="Да",1,0)</f>
        <v>1</v>
      </c>
      <c r="J352">
        <f>IF('Form responses 1'!K352="Да",1,0)</f>
        <v>0</v>
      </c>
      <c r="K352">
        <f>IF('Form responses 1'!L352="Да",1,0)</f>
        <v>0</v>
      </c>
      <c r="L352">
        <f>IF('Form responses 1'!M352="Да",0,1)</f>
        <v>1</v>
      </c>
      <c r="M352">
        <f>IF('Form responses 1'!N352="Да",1,0)</f>
        <v>0</v>
      </c>
      <c r="N352">
        <f>IF('Form responses 1'!O352="Да",1,0)</f>
        <v>1</v>
      </c>
      <c r="O352">
        <f>IF('Form responses 1'!P352="Да",0,1)</f>
        <v>1</v>
      </c>
      <c r="P352">
        <f>IF('Form responses 1'!Q352="Да",1,0)</f>
        <v>0</v>
      </c>
      <c r="Q352">
        <f>IF('Form responses 1'!R352="Да",1,0)</f>
        <v>1</v>
      </c>
      <c r="R352">
        <f>IF('Form responses 1'!S352="Да",0,1)</f>
        <v>0</v>
      </c>
      <c r="S352">
        <f>IF('Form responses 1'!T352="Да",1,0)</f>
        <v>1</v>
      </c>
      <c r="T352">
        <f>IF('Form responses 1'!U352="Да",0,1)</f>
        <v>1</v>
      </c>
      <c r="U352">
        <f>IF('Form responses 1'!V352="Да",1,0)</f>
        <v>1</v>
      </c>
      <c r="V352">
        <f>IF('Form responses 1'!W352="Да",1,0)</f>
        <v>0</v>
      </c>
      <c r="W352">
        <f>IF('Form responses 1'!X352="Да",1,0)</f>
        <v>0</v>
      </c>
      <c r="X352">
        <f>IF('Form responses 1'!Y352="Да",1,0)</f>
        <v>0</v>
      </c>
      <c r="Y352">
        <f>IF('Form responses 1'!Z352="Да",1,0)</f>
        <v>0</v>
      </c>
      <c r="Z352">
        <f>IF('Form responses 1'!AA352="Да",1,0)</f>
        <v>0</v>
      </c>
      <c r="AA352">
        <f>IF('Form responses 1'!AB352="Да",1,0)</f>
        <v>1</v>
      </c>
      <c r="AB352">
        <f>IF('Form responses 1'!AC352="Да",1,0)</f>
        <v>1</v>
      </c>
      <c r="AC352">
        <f>IF('Form responses 1'!AD352="Да",0,1)</f>
        <v>0</v>
      </c>
      <c r="AD352">
        <f>IF('Form responses 1'!AE352="Да",0,1)</f>
        <v>0</v>
      </c>
      <c r="AE352">
        <f>IF('Form responses 1'!AF352="Да",1,0)</f>
        <v>1</v>
      </c>
      <c r="AF352">
        <f>IF('Form responses 1'!AG352="Да",0,1)</f>
        <v>1</v>
      </c>
      <c r="AG352">
        <f>IF('Form responses 1'!AH352="Да",1,0)</f>
        <v>0</v>
      </c>
      <c r="AH352">
        <f>IF('Form responses 1'!AI352="Да",0,1)</f>
        <v>1</v>
      </c>
      <c r="AI352">
        <f>IF('Form responses 1'!AJ352="Да",1,0)</f>
        <v>1</v>
      </c>
      <c r="AJ352">
        <f>IF('Form responses 1'!AK352="Да",1,0)</f>
        <v>0</v>
      </c>
      <c r="AK352">
        <f>IF('Form responses 1'!AL352="Да",0,1)</f>
        <v>0</v>
      </c>
      <c r="AL352">
        <f>IF('Form responses 1'!AM352="Да",1,0)</f>
        <v>0</v>
      </c>
      <c r="AM352">
        <f>IF('Form responses 1'!AN352="Да",1,0)</f>
        <v>1</v>
      </c>
      <c r="AN352">
        <f>IF('Form responses 1'!AO352="Да",1,0)</f>
        <v>0</v>
      </c>
      <c r="AO352">
        <f>IF('Form responses 1'!AP352="Да",0,1)</f>
        <v>1</v>
      </c>
      <c r="AP352">
        <f>IF('Form responses 1'!AQ352="Да",0,1)</f>
        <v>1</v>
      </c>
      <c r="AQ352">
        <f>IF('Form responses 1'!AR352="Да",1,0)</f>
        <v>0</v>
      </c>
      <c r="AR352">
        <f>IF('Form responses 1'!AS352="Да",1,0)</f>
        <v>1</v>
      </c>
      <c r="AS352">
        <f>IF('Form responses 1'!AT352="Да",1,0)</f>
        <v>1</v>
      </c>
      <c r="AT352">
        <f>IF('Form responses 1'!AU352="Да",1,0)</f>
        <v>1</v>
      </c>
      <c r="AU352">
        <f>IF('Form responses 1'!AV352="Да",1,0)</f>
        <v>1</v>
      </c>
      <c r="AV352">
        <f>IF('Form responses 1'!AW352="Да",0,1)</f>
        <v>0</v>
      </c>
      <c r="AW352">
        <f>IF('Form responses 1'!AX352="Да",1,0)</f>
        <v>0</v>
      </c>
      <c r="AX352">
        <f>IF('Form responses 1'!AY352="Да",1,0)</f>
        <v>1</v>
      </c>
      <c r="AY352">
        <f>IF('Form responses 1'!AZ352="Да",0,1)</f>
        <v>1</v>
      </c>
      <c r="AZ352">
        <f>IF('Form responses 1'!BA352="Да",1,0)</f>
        <v>1</v>
      </c>
      <c r="BA352">
        <f>IF('Form responses 1'!BB352="Да",1,0)</f>
        <v>1</v>
      </c>
      <c r="BB352">
        <f>IF('Form responses 1'!BC352="Да",0,1)</f>
        <v>0</v>
      </c>
      <c r="BC352">
        <f>IF('Form responses 1'!BD352="Да",1,0)</f>
        <v>1</v>
      </c>
      <c r="BD352">
        <f>IF('Form responses 1'!BE352="Да",1,0)</f>
        <v>0</v>
      </c>
      <c r="BE352">
        <f>IF('Form responses 1'!BF352="Да",1,0)</f>
        <v>0</v>
      </c>
      <c r="BF352">
        <f t="shared" si="51"/>
        <v>14</v>
      </c>
      <c r="BG352" t="str">
        <f t="shared" si="50"/>
        <v>3. амбиверт</v>
      </c>
      <c r="BH352">
        <f t="shared" si="52"/>
        <v>14</v>
      </c>
      <c r="BI352" t="str">
        <f t="shared" si="53"/>
        <v>3. средний</v>
      </c>
      <c r="BJ352">
        <f t="shared" si="54"/>
        <v>3</v>
      </c>
      <c r="BK352" t="str">
        <f t="shared" si="55"/>
        <v>ок</v>
      </c>
      <c r="BL352">
        <f>IF('Form responses 1'!BG352=5,1,0)</f>
        <v>1</v>
      </c>
      <c r="BM352">
        <f>IF('Form responses 1'!BH352=5,1,0)</f>
        <v>1</v>
      </c>
      <c r="BN352">
        <f>IF('Form responses 1'!BI352=27,1,0)</f>
        <v>1</v>
      </c>
      <c r="BO352">
        <f>IF('Form responses 1'!BJ352=4,1,0)</f>
        <v>1</v>
      </c>
      <c r="BP352">
        <f>IF('Form responses 1'!BK352=29,1,0)</f>
        <v>1</v>
      </c>
      <c r="BQ352">
        <f>IF('Form responses 1'!BL352=20,1,0)</f>
        <v>0</v>
      </c>
      <c r="BR352">
        <f>IF('Form responses 1'!BM352="Семен потерял часть денег",1,0)</f>
        <v>1</v>
      </c>
      <c r="BS352">
        <f t="shared" si="56"/>
        <v>6</v>
      </c>
      <c r="BT352">
        <f t="shared" si="57"/>
        <v>0</v>
      </c>
      <c r="BU352">
        <f t="shared" si="58"/>
        <v>1</v>
      </c>
      <c r="BV352">
        <f t="shared" si="59"/>
        <v>0</v>
      </c>
    </row>
    <row r="353" spans="1:74" x14ac:dyDescent="0.25">
      <c r="A353">
        <f>IF('Form responses 1'!B353="Да",1,0)</f>
        <v>0</v>
      </c>
      <c r="B353">
        <f>IF('Form responses 1'!C353="Да",1,0)</f>
        <v>0</v>
      </c>
      <c r="C353">
        <f>IF('Form responses 1'!D353="Да",1,0)</f>
        <v>1</v>
      </c>
      <c r="D353">
        <f>IF('Form responses 1'!E353="Да",1,0)</f>
        <v>1</v>
      </c>
      <c r="E353">
        <f>IF('Form responses 1'!F353="Да",0,1)</f>
        <v>1</v>
      </c>
      <c r="F353">
        <f>IF('Form responses 1'!G353="Да",1,0)</f>
        <v>1</v>
      </c>
      <c r="G353">
        <f>IF('Form responses 1'!H353="Да",1,0)</f>
        <v>1</v>
      </c>
      <c r="H353">
        <f>IF('Form responses 1'!I353="Да",1,0)</f>
        <v>1</v>
      </c>
      <c r="I353">
        <f>IF('Form responses 1'!J353="Да",1,0)</f>
        <v>1</v>
      </c>
      <c r="J353">
        <f>IF('Form responses 1'!K353="Да",1,0)</f>
        <v>0</v>
      </c>
      <c r="K353">
        <f>IF('Form responses 1'!L353="Да",1,0)</f>
        <v>1</v>
      </c>
      <c r="L353">
        <f>IF('Form responses 1'!M353="Да",0,1)</f>
        <v>0</v>
      </c>
      <c r="M353">
        <f>IF('Form responses 1'!N353="Да",1,0)</f>
        <v>1</v>
      </c>
      <c r="N353">
        <f>IF('Form responses 1'!O353="Да",1,0)</f>
        <v>1</v>
      </c>
      <c r="O353">
        <f>IF('Form responses 1'!P353="Да",0,1)</f>
        <v>1</v>
      </c>
      <c r="P353">
        <f>IF('Form responses 1'!Q353="Да",1,0)</f>
        <v>1</v>
      </c>
      <c r="Q353">
        <f>IF('Form responses 1'!R353="Да",1,0)</f>
        <v>0</v>
      </c>
      <c r="R353">
        <f>IF('Form responses 1'!S353="Да",0,1)</f>
        <v>0</v>
      </c>
      <c r="S353">
        <f>IF('Form responses 1'!T353="Да",1,0)</f>
        <v>1</v>
      </c>
      <c r="T353">
        <f>IF('Form responses 1'!U353="Да",0,1)</f>
        <v>1</v>
      </c>
      <c r="U353">
        <f>IF('Form responses 1'!V353="Да",1,0)</f>
        <v>1</v>
      </c>
      <c r="V353">
        <f>IF('Form responses 1'!W353="Да",1,0)</f>
        <v>0</v>
      </c>
      <c r="W353">
        <f>IF('Form responses 1'!X353="Да",1,0)</f>
        <v>0</v>
      </c>
      <c r="X353">
        <f>IF('Form responses 1'!Y353="Да",1,0)</f>
        <v>0</v>
      </c>
      <c r="Y353">
        <f>IF('Form responses 1'!Z353="Да",1,0)</f>
        <v>1</v>
      </c>
      <c r="Z353">
        <f>IF('Form responses 1'!AA353="Да",1,0)</f>
        <v>0</v>
      </c>
      <c r="AA353">
        <f>IF('Form responses 1'!AB353="Да",1,0)</f>
        <v>1</v>
      </c>
      <c r="AB353">
        <f>IF('Form responses 1'!AC353="Да",1,0)</f>
        <v>0</v>
      </c>
      <c r="AC353">
        <f>IF('Form responses 1'!AD353="Да",0,1)</f>
        <v>1</v>
      </c>
      <c r="AD353">
        <f>IF('Form responses 1'!AE353="Да",0,1)</f>
        <v>0</v>
      </c>
      <c r="AE353">
        <f>IF('Form responses 1'!AF353="Да",1,0)</f>
        <v>1</v>
      </c>
      <c r="AF353">
        <f>IF('Form responses 1'!AG353="Да",0,1)</f>
        <v>0</v>
      </c>
      <c r="AG353">
        <f>IF('Form responses 1'!AH353="Да",1,0)</f>
        <v>1</v>
      </c>
      <c r="AH353">
        <f>IF('Form responses 1'!AI353="Да",0,1)</f>
        <v>0</v>
      </c>
      <c r="AI353">
        <f>IF('Form responses 1'!AJ353="Да",1,0)</f>
        <v>0</v>
      </c>
      <c r="AJ353">
        <f>IF('Form responses 1'!AK353="Да",1,0)</f>
        <v>0</v>
      </c>
      <c r="AK353">
        <f>IF('Form responses 1'!AL353="Да",0,1)</f>
        <v>0</v>
      </c>
      <c r="AL353">
        <f>IF('Form responses 1'!AM353="Да",1,0)</f>
        <v>0</v>
      </c>
      <c r="AM353">
        <f>IF('Form responses 1'!AN353="Да",1,0)</f>
        <v>1</v>
      </c>
      <c r="AN353">
        <f>IF('Form responses 1'!AO353="Да",1,0)</f>
        <v>0</v>
      </c>
      <c r="AO353">
        <f>IF('Form responses 1'!AP353="Да",0,1)</f>
        <v>1</v>
      </c>
      <c r="AP353">
        <f>IF('Form responses 1'!AQ353="Да",0,1)</f>
        <v>0</v>
      </c>
      <c r="AQ353">
        <f>IF('Form responses 1'!AR353="Да",1,0)</f>
        <v>0</v>
      </c>
      <c r="AR353">
        <f>IF('Form responses 1'!AS353="Да",1,0)</f>
        <v>1</v>
      </c>
      <c r="AS353">
        <f>IF('Form responses 1'!AT353="Да",1,0)</f>
        <v>1</v>
      </c>
      <c r="AT353">
        <f>IF('Form responses 1'!AU353="Да",1,0)</f>
        <v>0</v>
      </c>
      <c r="AU353">
        <f>IF('Form responses 1'!AV353="Да",1,0)</f>
        <v>0</v>
      </c>
      <c r="AV353">
        <f>IF('Form responses 1'!AW353="Да",0,1)</f>
        <v>0</v>
      </c>
      <c r="AW353">
        <f>IF('Form responses 1'!AX353="Да",1,0)</f>
        <v>1</v>
      </c>
      <c r="AX353">
        <f>IF('Form responses 1'!AY353="Да",1,0)</f>
        <v>1</v>
      </c>
      <c r="AY353">
        <f>IF('Form responses 1'!AZ353="Да",0,1)</f>
        <v>1</v>
      </c>
      <c r="AZ353">
        <f>IF('Form responses 1'!BA353="Да",1,0)</f>
        <v>0</v>
      </c>
      <c r="BA353">
        <f>IF('Form responses 1'!BB353="Да",1,0)</f>
        <v>1</v>
      </c>
      <c r="BB353">
        <f>IF('Form responses 1'!BC353="Да",0,1)</f>
        <v>1</v>
      </c>
      <c r="BC353">
        <f>IF('Form responses 1'!BD353="Да",1,0)</f>
        <v>1</v>
      </c>
      <c r="BD353">
        <f>IF('Form responses 1'!BE353="Да",1,0)</f>
        <v>0</v>
      </c>
      <c r="BE353">
        <f>IF('Form responses 1'!BF353="Да",1,0)</f>
        <v>1</v>
      </c>
      <c r="BF353">
        <f t="shared" si="51"/>
        <v>15</v>
      </c>
      <c r="BG353" t="str">
        <f t="shared" si="50"/>
        <v>3. амбиверт</v>
      </c>
      <c r="BH353">
        <f t="shared" si="52"/>
        <v>14</v>
      </c>
      <c r="BI353" t="str">
        <f t="shared" si="53"/>
        <v>3. средний</v>
      </c>
      <c r="BJ353">
        <f t="shared" si="54"/>
        <v>2</v>
      </c>
      <c r="BK353" t="str">
        <f t="shared" si="55"/>
        <v>ок</v>
      </c>
      <c r="BL353">
        <f>IF('Form responses 1'!BG353=5,1,0)</f>
        <v>1</v>
      </c>
      <c r="BM353">
        <f>IF('Form responses 1'!BH353=5,1,0)</f>
        <v>1</v>
      </c>
      <c r="BN353">
        <f>IF('Form responses 1'!BI353=27,1,0)</f>
        <v>1</v>
      </c>
      <c r="BO353">
        <f>IF('Form responses 1'!BJ353=4,1,0)</f>
        <v>1</v>
      </c>
      <c r="BP353">
        <f>IF('Form responses 1'!BK353=29,1,0)</f>
        <v>1</v>
      </c>
      <c r="BQ353">
        <f>IF('Form responses 1'!BL353=20,1,0)</f>
        <v>1</v>
      </c>
      <c r="BR353">
        <f>IF('Form responses 1'!BM353="Семен потерял часть денег",1,0)</f>
        <v>1</v>
      </c>
      <c r="BS353">
        <f t="shared" si="56"/>
        <v>7</v>
      </c>
      <c r="BT353">
        <f t="shared" si="57"/>
        <v>1</v>
      </c>
      <c r="BU353">
        <f t="shared" si="58"/>
        <v>1</v>
      </c>
      <c r="BV353">
        <f t="shared" si="59"/>
        <v>0</v>
      </c>
    </row>
    <row r="354" spans="1:74" x14ac:dyDescent="0.25">
      <c r="A354">
        <f>IF('Form responses 1'!B354="Да",1,0)</f>
        <v>0</v>
      </c>
      <c r="B354">
        <f>IF('Form responses 1'!C354="Да",1,0)</f>
        <v>0</v>
      </c>
      <c r="C354">
        <f>IF('Form responses 1'!D354="Да",1,0)</f>
        <v>0</v>
      </c>
      <c r="D354">
        <f>IF('Form responses 1'!E354="Да",1,0)</f>
        <v>0</v>
      </c>
      <c r="E354">
        <f>IF('Form responses 1'!F354="Да",0,1)</f>
        <v>0</v>
      </c>
      <c r="F354">
        <f>IF('Form responses 1'!G354="Да",1,0)</f>
        <v>0</v>
      </c>
      <c r="G354">
        <f>IF('Form responses 1'!H354="Да",1,0)</f>
        <v>0</v>
      </c>
      <c r="H354">
        <f>IF('Form responses 1'!I354="Да",1,0)</f>
        <v>0</v>
      </c>
      <c r="I354">
        <f>IF('Form responses 1'!J354="Да",1,0)</f>
        <v>1</v>
      </c>
      <c r="J354">
        <f>IF('Form responses 1'!K354="Да",1,0)</f>
        <v>0</v>
      </c>
      <c r="K354">
        <f>IF('Form responses 1'!L354="Да",1,0)</f>
        <v>1</v>
      </c>
      <c r="L354">
        <f>IF('Form responses 1'!M354="Да",0,1)</f>
        <v>0</v>
      </c>
      <c r="M354">
        <f>IF('Form responses 1'!N354="Да",1,0)</f>
        <v>0</v>
      </c>
      <c r="N354">
        <f>IF('Form responses 1'!O354="Да",1,0)</f>
        <v>0</v>
      </c>
      <c r="O354">
        <f>IF('Form responses 1'!P354="Да",0,1)</f>
        <v>1</v>
      </c>
      <c r="P354">
        <f>IF('Form responses 1'!Q354="Да",1,0)</f>
        <v>0</v>
      </c>
      <c r="Q354">
        <f>IF('Form responses 1'!R354="Да",1,0)</f>
        <v>0</v>
      </c>
      <c r="R354">
        <f>IF('Form responses 1'!S354="Да",0,1)</f>
        <v>0</v>
      </c>
      <c r="S354">
        <f>IF('Form responses 1'!T354="Да",1,0)</f>
        <v>1</v>
      </c>
      <c r="T354">
        <f>IF('Form responses 1'!U354="Да",0,1)</f>
        <v>1</v>
      </c>
      <c r="U354">
        <f>IF('Form responses 1'!V354="Да",1,0)</f>
        <v>0</v>
      </c>
      <c r="V354">
        <f>IF('Form responses 1'!W354="Да",1,0)</f>
        <v>0</v>
      </c>
      <c r="W354">
        <f>IF('Form responses 1'!X354="Да",1,0)</f>
        <v>0</v>
      </c>
      <c r="X354">
        <f>IF('Form responses 1'!Y354="Да",1,0)</f>
        <v>0</v>
      </c>
      <c r="Y354">
        <f>IF('Form responses 1'!Z354="Да",1,0)</f>
        <v>1</v>
      </c>
      <c r="Z354">
        <f>IF('Form responses 1'!AA354="Да",1,0)</f>
        <v>0</v>
      </c>
      <c r="AA354">
        <f>IF('Form responses 1'!AB354="Да",1,0)</f>
        <v>0</v>
      </c>
      <c r="AB354">
        <f>IF('Form responses 1'!AC354="Да",1,0)</f>
        <v>0</v>
      </c>
      <c r="AC354">
        <f>IF('Form responses 1'!AD354="Да",0,1)</f>
        <v>0</v>
      </c>
      <c r="AD354">
        <f>IF('Form responses 1'!AE354="Да",0,1)</f>
        <v>0</v>
      </c>
      <c r="AE354">
        <f>IF('Form responses 1'!AF354="Да",1,0)</f>
        <v>1</v>
      </c>
      <c r="AF354">
        <f>IF('Form responses 1'!AG354="Да",0,1)</f>
        <v>0</v>
      </c>
      <c r="AG354">
        <f>IF('Form responses 1'!AH354="Да",1,0)</f>
        <v>1</v>
      </c>
      <c r="AH354">
        <f>IF('Form responses 1'!AI354="Да",0,1)</f>
        <v>0</v>
      </c>
      <c r="AI354">
        <f>IF('Form responses 1'!AJ354="Да",1,0)</f>
        <v>1</v>
      </c>
      <c r="AJ354">
        <f>IF('Form responses 1'!AK354="Да",1,0)</f>
        <v>0</v>
      </c>
      <c r="AK354">
        <f>IF('Form responses 1'!AL354="Да",0,1)</f>
        <v>1</v>
      </c>
      <c r="AL354">
        <f>IF('Form responses 1'!AM354="Да",1,0)</f>
        <v>0</v>
      </c>
      <c r="AM354">
        <f>IF('Form responses 1'!AN354="Да",1,0)</f>
        <v>0</v>
      </c>
      <c r="AN354">
        <f>IF('Form responses 1'!AO354="Да",1,0)</f>
        <v>0</v>
      </c>
      <c r="AO354">
        <f>IF('Form responses 1'!AP354="Да",0,1)</f>
        <v>1</v>
      </c>
      <c r="AP354">
        <f>IF('Form responses 1'!AQ354="Да",0,1)</f>
        <v>0</v>
      </c>
      <c r="AQ354">
        <f>IF('Form responses 1'!AR354="Да",1,0)</f>
        <v>0</v>
      </c>
      <c r="AR354">
        <f>IF('Form responses 1'!AS354="Да",1,0)</f>
        <v>0</v>
      </c>
      <c r="AS354">
        <f>IF('Form responses 1'!AT354="Да",1,0)</f>
        <v>1</v>
      </c>
      <c r="AT354">
        <f>IF('Form responses 1'!AU354="Да",1,0)</f>
        <v>0</v>
      </c>
      <c r="AU354">
        <f>IF('Form responses 1'!AV354="Да",1,0)</f>
        <v>0</v>
      </c>
      <c r="AV354">
        <f>IF('Form responses 1'!AW354="Да",0,1)</f>
        <v>1</v>
      </c>
      <c r="AW354">
        <f>IF('Form responses 1'!AX354="Да",1,0)</f>
        <v>1</v>
      </c>
      <c r="AX354">
        <f>IF('Form responses 1'!AY354="Да",1,0)</f>
        <v>0</v>
      </c>
      <c r="AY354">
        <f>IF('Form responses 1'!AZ354="Да",0,1)</f>
        <v>1</v>
      </c>
      <c r="AZ354">
        <f>IF('Form responses 1'!BA354="Да",1,0)</f>
        <v>0</v>
      </c>
      <c r="BA354">
        <f>IF('Form responses 1'!BB354="Да",1,0)</f>
        <v>0</v>
      </c>
      <c r="BB354">
        <f>IF('Form responses 1'!BC354="Да",0,1)</f>
        <v>1</v>
      </c>
      <c r="BC354">
        <f>IF('Form responses 1'!BD354="Да",1,0)</f>
        <v>1</v>
      </c>
      <c r="BD354">
        <f>IF('Form responses 1'!BE354="Да",1,0)</f>
        <v>1</v>
      </c>
      <c r="BE354">
        <f>IF('Form responses 1'!BF354="Да",1,0)</f>
        <v>0</v>
      </c>
      <c r="BF354">
        <f t="shared" si="51"/>
        <v>8</v>
      </c>
      <c r="BG354" t="str">
        <f t="shared" si="50"/>
        <v>4. интроверт</v>
      </c>
      <c r="BH354">
        <f t="shared" si="52"/>
        <v>8</v>
      </c>
      <c r="BI354" t="str">
        <f t="shared" si="53"/>
        <v>3. средний</v>
      </c>
      <c r="BJ354">
        <f t="shared" si="54"/>
        <v>2</v>
      </c>
      <c r="BK354" t="str">
        <f t="shared" si="55"/>
        <v>ок</v>
      </c>
      <c r="BL354">
        <f>IF('Form responses 1'!BG354=5,1,0)</f>
        <v>0</v>
      </c>
      <c r="BM354">
        <f>IF('Form responses 1'!BH354=5,1,0)</f>
        <v>1</v>
      </c>
      <c r="BN354">
        <f>IF('Form responses 1'!BI354=27,1,0)</f>
        <v>1</v>
      </c>
      <c r="BO354">
        <f>IF('Form responses 1'!BJ354=4,1,0)</f>
        <v>1</v>
      </c>
      <c r="BP354">
        <f>IF('Form responses 1'!BK354=29,1,0)</f>
        <v>1</v>
      </c>
      <c r="BQ354">
        <f>IF('Form responses 1'!BL354=20,1,0)</f>
        <v>1</v>
      </c>
      <c r="BR354">
        <f>IF('Form responses 1'!BM354="Семен потерял часть денег",1,0)</f>
        <v>1</v>
      </c>
      <c r="BS354">
        <f t="shared" si="56"/>
        <v>6</v>
      </c>
      <c r="BT354">
        <f t="shared" si="57"/>
        <v>0</v>
      </c>
      <c r="BU354">
        <f t="shared" si="58"/>
        <v>1</v>
      </c>
      <c r="BV354">
        <f t="shared" si="59"/>
        <v>0</v>
      </c>
    </row>
    <row r="355" spans="1:74" x14ac:dyDescent="0.25">
      <c r="A355">
        <f>IF('Form responses 1'!B355="Да",1,0)</f>
        <v>1</v>
      </c>
      <c r="B355">
        <f>IF('Form responses 1'!C355="Да",1,0)</f>
        <v>0</v>
      </c>
      <c r="C355">
        <f>IF('Form responses 1'!D355="Да",1,0)</f>
        <v>0</v>
      </c>
      <c r="D355">
        <f>IF('Form responses 1'!E355="Да",1,0)</f>
        <v>1</v>
      </c>
      <c r="E355">
        <f>IF('Form responses 1'!F355="Да",0,1)</f>
        <v>0</v>
      </c>
      <c r="F355">
        <f>IF('Form responses 1'!G355="Да",1,0)</f>
        <v>0</v>
      </c>
      <c r="G355">
        <f>IF('Form responses 1'!H355="Да",1,0)</f>
        <v>1</v>
      </c>
      <c r="H355">
        <f>IF('Form responses 1'!I355="Да",1,0)</f>
        <v>1</v>
      </c>
      <c r="I355">
        <f>IF('Form responses 1'!J355="Да",1,0)</f>
        <v>1</v>
      </c>
      <c r="J355">
        <f>IF('Form responses 1'!K355="Да",1,0)</f>
        <v>0</v>
      </c>
      <c r="K355">
        <f>IF('Form responses 1'!L355="Да",1,0)</f>
        <v>1</v>
      </c>
      <c r="L355">
        <f>IF('Form responses 1'!M355="Да",0,1)</f>
        <v>0</v>
      </c>
      <c r="M355">
        <f>IF('Form responses 1'!N355="Да",1,0)</f>
        <v>1</v>
      </c>
      <c r="N355">
        <f>IF('Form responses 1'!O355="Да",1,0)</f>
        <v>1</v>
      </c>
      <c r="O355">
        <f>IF('Form responses 1'!P355="Да",0,1)</f>
        <v>1</v>
      </c>
      <c r="P355">
        <f>IF('Form responses 1'!Q355="Да",1,0)</f>
        <v>1</v>
      </c>
      <c r="Q355">
        <f>IF('Form responses 1'!R355="Да",1,0)</f>
        <v>0</v>
      </c>
      <c r="R355">
        <f>IF('Form responses 1'!S355="Да",0,1)</f>
        <v>0</v>
      </c>
      <c r="S355">
        <f>IF('Form responses 1'!T355="Да",1,0)</f>
        <v>1</v>
      </c>
      <c r="T355">
        <f>IF('Form responses 1'!U355="Да",0,1)</f>
        <v>1</v>
      </c>
      <c r="U355">
        <f>IF('Form responses 1'!V355="Да",1,0)</f>
        <v>0</v>
      </c>
      <c r="V355">
        <f>IF('Form responses 1'!W355="Да",1,0)</f>
        <v>1</v>
      </c>
      <c r="W355">
        <f>IF('Form responses 1'!X355="Да",1,0)</f>
        <v>1</v>
      </c>
      <c r="X355">
        <f>IF('Form responses 1'!Y355="Да",1,0)</f>
        <v>1</v>
      </c>
      <c r="Y355">
        <f>IF('Form responses 1'!Z355="Да",1,0)</f>
        <v>1</v>
      </c>
      <c r="Z355">
        <f>IF('Form responses 1'!AA355="Да",1,0)</f>
        <v>1</v>
      </c>
      <c r="AA355">
        <f>IF('Form responses 1'!AB355="Да",1,0)</f>
        <v>0</v>
      </c>
      <c r="AB355">
        <f>IF('Form responses 1'!AC355="Да",1,0)</f>
        <v>1</v>
      </c>
      <c r="AC355">
        <f>IF('Form responses 1'!AD355="Да",0,1)</f>
        <v>0</v>
      </c>
      <c r="AD355">
        <f>IF('Form responses 1'!AE355="Да",0,1)</f>
        <v>0</v>
      </c>
      <c r="AE355">
        <f>IF('Form responses 1'!AF355="Да",1,0)</f>
        <v>1</v>
      </c>
      <c r="AF355">
        <f>IF('Form responses 1'!AG355="Да",0,1)</f>
        <v>1</v>
      </c>
      <c r="AG355">
        <f>IF('Form responses 1'!AH355="Да",1,0)</f>
        <v>1</v>
      </c>
      <c r="AH355">
        <f>IF('Form responses 1'!AI355="Да",0,1)</f>
        <v>0</v>
      </c>
      <c r="AI355">
        <f>IF('Form responses 1'!AJ355="Да",1,0)</f>
        <v>0</v>
      </c>
      <c r="AJ355">
        <f>IF('Form responses 1'!AK355="Да",1,0)</f>
        <v>0</v>
      </c>
      <c r="AK355">
        <f>IF('Form responses 1'!AL355="Да",0,1)</f>
        <v>0</v>
      </c>
      <c r="AL355">
        <f>IF('Form responses 1'!AM355="Да",1,0)</f>
        <v>1</v>
      </c>
      <c r="AM355">
        <f>IF('Form responses 1'!AN355="Да",1,0)</f>
        <v>1</v>
      </c>
      <c r="AN355">
        <f>IF('Form responses 1'!AO355="Да",1,0)</f>
        <v>0</v>
      </c>
      <c r="AO355">
        <f>IF('Form responses 1'!AP355="Да",0,1)</f>
        <v>1</v>
      </c>
      <c r="AP355">
        <f>IF('Form responses 1'!AQ355="Да",0,1)</f>
        <v>0</v>
      </c>
      <c r="AQ355">
        <f>IF('Form responses 1'!AR355="Да",1,0)</f>
        <v>0</v>
      </c>
      <c r="AR355">
        <f>IF('Form responses 1'!AS355="Да",1,0)</f>
        <v>0</v>
      </c>
      <c r="AS355">
        <f>IF('Form responses 1'!AT355="Да",1,0)</f>
        <v>0</v>
      </c>
      <c r="AT355">
        <f>IF('Form responses 1'!AU355="Да",1,0)</f>
        <v>0</v>
      </c>
      <c r="AU355">
        <f>IF('Form responses 1'!AV355="Да",1,0)</f>
        <v>0</v>
      </c>
      <c r="AV355">
        <f>IF('Form responses 1'!AW355="Да",0,1)</f>
        <v>0</v>
      </c>
      <c r="AW355">
        <f>IF('Form responses 1'!AX355="Да",1,0)</f>
        <v>0</v>
      </c>
      <c r="AX355">
        <f>IF('Form responses 1'!AY355="Да",1,0)</f>
        <v>1</v>
      </c>
      <c r="AY355">
        <f>IF('Form responses 1'!AZ355="Да",0,1)</f>
        <v>1</v>
      </c>
      <c r="AZ355">
        <f>IF('Form responses 1'!BA355="Да",1,0)</f>
        <v>1</v>
      </c>
      <c r="BA355">
        <f>IF('Form responses 1'!BB355="Да",1,0)</f>
        <v>1</v>
      </c>
      <c r="BB355">
        <f>IF('Form responses 1'!BC355="Да",0,1)</f>
        <v>0</v>
      </c>
      <c r="BC355">
        <f>IF('Form responses 1'!BD355="Да",1,0)</f>
        <v>0</v>
      </c>
      <c r="BD355">
        <f>IF('Form responses 1'!BE355="Да",1,0)</f>
        <v>0</v>
      </c>
      <c r="BE355">
        <f>IF('Form responses 1'!BF355="Да",1,0)</f>
        <v>0</v>
      </c>
      <c r="BF355">
        <f t="shared" si="51"/>
        <v>12</v>
      </c>
      <c r="BG355" t="str">
        <f t="shared" si="50"/>
        <v>3. амбиверт</v>
      </c>
      <c r="BH355">
        <f t="shared" si="52"/>
        <v>15</v>
      </c>
      <c r="BI355" t="str">
        <f t="shared" si="53"/>
        <v>2. Высокий</v>
      </c>
      <c r="BJ355">
        <f t="shared" si="54"/>
        <v>1</v>
      </c>
      <c r="BK355" t="str">
        <f t="shared" si="55"/>
        <v>ок</v>
      </c>
      <c r="BL355">
        <f>IF('Form responses 1'!BG355=5,1,0)</f>
        <v>1</v>
      </c>
      <c r="BM355">
        <f>IF('Form responses 1'!BH355=5,1,0)</f>
        <v>1</v>
      </c>
      <c r="BN355">
        <f>IF('Form responses 1'!BI355=27,1,0)</f>
        <v>1</v>
      </c>
      <c r="BO355">
        <f>IF('Form responses 1'!BJ355=4,1,0)</f>
        <v>1</v>
      </c>
      <c r="BP355">
        <f>IF('Form responses 1'!BK355=29,1,0)</f>
        <v>0</v>
      </c>
      <c r="BQ355">
        <f>IF('Form responses 1'!BL355=20,1,0)</f>
        <v>0</v>
      </c>
      <c r="BR355">
        <f>IF('Form responses 1'!BM355="Семен потерял часть денег",1,0)</f>
        <v>1</v>
      </c>
      <c r="BS355">
        <f t="shared" si="56"/>
        <v>5</v>
      </c>
      <c r="BT355">
        <f t="shared" si="57"/>
        <v>0</v>
      </c>
      <c r="BU355">
        <f t="shared" si="58"/>
        <v>0</v>
      </c>
      <c r="BV355">
        <f t="shared" si="59"/>
        <v>0</v>
      </c>
    </row>
    <row r="356" spans="1:74" x14ac:dyDescent="0.25">
      <c r="A356">
        <f>IF('Form responses 1'!B356="Да",1,0)</f>
        <v>0</v>
      </c>
      <c r="B356">
        <f>IF('Form responses 1'!C356="Да",1,0)</f>
        <v>0</v>
      </c>
      <c r="C356">
        <f>IF('Form responses 1'!D356="Да",1,0)</f>
        <v>0</v>
      </c>
      <c r="D356">
        <f>IF('Form responses 1'!E356="Да",1,0)</f>
        <v>1</v>
      </c>
      <c r="E356">
        <f>IF('Form responses 1'!F356="Да",0,1)</f>
        <v>0</v>
      </c>
      <c r="F356">
        <f>IF('Form responses 1'!G356="Да",1,0)</f>
        <v>1</v>
      </c>
      <c r="G356">
        <f>IF('Form responses 1'!H356="Да",1,0)</f>
        <v>1</v>
      </c>
      <c r="H356">
        <f>IF('Form responses 1'!I356="Да",1,0)</f>
        <v>0</v>
      </c>
      <c r="I356">
        <f>IF('Form responses 1'!J356="Да",1,0)</f>
        <v>1</v>
      </c>
      <c r="J356">
        <f>IF('Form responses 1'!K356="Да",1,0)</f>
        <v>0</v>
      </c>
      <c r="K356">
        <f>IF('Form responses 1'!L356="Да",1,0)</f>
        <v>1</v>
      </c>
      <c r="L356">
        <f>IF('Form responses 1'!M356="Да",0,1)</f>
        <v>1</v>
      </c>
      <c r="M356">
        <f>IF('Form responses 1'!N356="Да",1,0)</f>
        <v>0</v>
      </c>
      <c r="N356">
        <f>IF('Form responses 1'!O356="Да",1,0)</f>
        <v>1</v>
      </c>
      <c r="O356">
        <f>IF('Form responses 1'!P356="Да",0,1)</f>
        <v>1</v>
      </c>
      <c r="P356">
        <f>IF('Form responses 1'!Q356="Да",1,0)</f>
        <v>1</v>
      </c>
      <c r="Q356">
        <f>IF('Form responses 1'!R356="Да",1,0)</f>
        <v>1</v>
      </c>
      <c r="R356">
        <f>IF('Form responses 1'!S356="Да",0,1)</f>
        <v>0</v>
      </c>
      <c r="S356">
        <f>IF('Form responses 1'!T356="Да",1,0)</f>
        <v>1</v>
      </c>
      <c r="T356">
        <f>IF('Form responses 1'!U356="Да",0,1)</f>
        <v>0</v>
      </c>
      <c r="U356">
        <f>IF('Form responses 1'!V356="Да",1,0)</f>
        <v>1</v>
      </c>
      <c r="V356">
        <f>IF('Form responses 1'!W356="Да",1,0)</f>
        <v>0</v>
      </c>
      <c r="W356">
        <f>IF('Form responses 1'!X356="Да",1,0)</f>
        <v>1</v>
      </c>
      <c r="X356">
        <f>IF('Form responses 1'!Y356="Да",1,0)</f>
        <v>1</v>
      </c>
      <c r="Y356">
        <f>IF('Form responses 1'!Z356="Да",1,0)</f>
        <v>1</v>
      </c>
      <c r="Z356">
        <f>IF('Form responses 1'!AA356="Да",1,0)</f>
        <v>1</v>
      </c>
      <c r="AA356">
        <f>IF('Form responses 1'!AB356="Да",1,0)</f>
        <v>0</v>
      </c>
      <c r="AB356">
        <f>IF('Form responses 1'!AC356="Да",1,0)</f>
        <v>1</v>
      </c>
      <c r="AC356">
        <f>IF('Form responses 1'!AD356="Да",0,1)</f>
        <v>0</v>
      </c>
      <c r="AD356">
        <f>IF('Form responses 1'!AE356="Да",0,1)</f>
        <v>0</v>
      </c>
      <c r="AE356">
        <f>IF('Form responses 1'!AF356="Да",1,0)</f>
        <v>1</v>
      </c>
      <c r="AF356">
        <f>IF('Form responses 1'!AG356="Да",0,1)</f>
        <v>1</v>
      </c>
      <c r="AG356">
        <f>IF('Form responses 1'!AH356="Да",1,0)</f>
        <v>1</v>
      </c>
      <c r="AH356">
        <f>IF('Form responses 1'!AI356="Да",0,1)</f>
        <v>0</v>
      </c>
      <c r="AI356">
        <f>IF('Form responses 1'!AJ356="Да",1,0)</f>
        <v>0</v>
      </c>
      <c r="AJ356">
        <f>IF('Form responses 1'!AK356="Да",1,0)</f>
        <v>0</v>
      </c>
      <c r="AK356">
        <f>IF('Form responses 1'!AL356="Да",0,1)</f>
        <v>1</v>
      </c>
      <c r="AL356">
        <f>IF('Form responses 1'!AM356="Да",1,0)</f>
        <v>0</v>
      </c>
      <c r="AM356">
        <f>IF('Form responses 1'!AN356="Да",1,0)</f>
        <v>0</v>
      </c>
      <c r="AN356">
        <f>IF('Form responses 1'!AO356="Да",1,0)</f>
        <v>1</v>
      </c>
      <c r="AO356">
        <f>IF('Form responses 1'!AP356="Да",0,1)</f>
        <v>1</v>
      </c>
      <c r="AP356">
        <f>IF('Form responses 1'!AQ356="Да",0,1)</f>
        <v>0</v>
      </c>
      <c r="AQ356">
        <f>IF('Form responses 1'!AR356="Да",1,0)</f>
        <v>0</v>
      </c>
      <c r="AR356">
        <f>IF('Form responses 1'!AS356="Да",1,0)</f>
        <v>0</v>
      </c>
      <c r="AS356">
        <f>IF('Form responses 1'!AT356="Да",1,0)</f>
        <v>1</v>
      </c>
      <c r="AT356">
        <f>IF('Form responses 1'!AU356="Да",1,0)</f>
        <v>1</v>
      </c>
      <c r="AU356">
        <f>IF('Form responses 1'!AV356="Да",1,0)</f>
        <v>1</v>
      </c>
      <c r="AV356">
        <f>IF('Form responses 1'!AW356="Да",0,1)</f>
        <v>1</v>
      </c>
      <c r="AW356">
        <f>IF('Form responses 1'!AX356="Да",1,0)</f>
        <v>0</v>
      </c>
      <c r="AX356">
        <f>IF('Form responses 1'!AY356="Да",1,0)</f>
        <v>1</v>
      </c>
      <c r="AY356">
        <f>IF('Form responses 1'!AZ356="Да",0,1)</f>
        <v>0</v>
      </c>
      <c r="AZ356">
        <f>IF('Form responses 1'!BA356="Да",1,0)</f>
        <v>1</v>
      </c>
      <c r="BA356">
        <f>IF('Form responses 1'!BB356="Да",1,0)</f>
        <v>0</v>
      </c>
      <c r="BB356">
        <f>IF('Form responses 1'!BC356="Да",0,1)</f>
        <v>1</v>
      </c>
      <c r="BC356">
        <f>IF('Form responses 1'!BD356="Да",1,0)</f>
        <v>1</v>
      </c>
      <c r="BD356">
        <f>IF('Form responses 1'!BE356="Да",1,0)</f>
        <v>1</v>
      </c>
      <c r="BE356">
        <f>IF('Form responses 1'!BF356="Да",1,0)</f>
        <v>1</v>
      </c>
      <c r="BF356">
        <f t="shared" si="51"/>
        <v>8</v>
      </c>
      <c r="BG356" t="str">
        <f t="shared" si="50"/>
        <v>4. интроверт</v>
      </c>
      <c r="BH356">
        <f t="shared" si="52"/>
        <v>20</v>
      </c>
      <c r="BI356" t="str">
        <f t="shared" si="53"/>
        <v>1. Оч.высокий</v>
      </c>
      <c r="BJ356">
        <f t="shared" si="54"/>
        <v>5</v>
      </c>
      <c r="BK356" t="str">
        <f t="shared" si="55"/>
        <v>пздт</v>
      </c>
      <c r="BL356">
        <f>IF('Form responses 1'!BG356=5,1,0)</f>
        <v>1</v>
      </c>
      <c r="BM356">
        <f>IF('Form responses 1'!BH356=5,1,0)</f>
        <v>1</v>
      </c>
      <c r="BN356">
        <f>IF('Form responses 1'!BI356=27,1,0)</f>
        <v>1</v>
      </c>
      <c r="BO356">
        <f>IF('Form responses 1'!BJ356=4,1,0)</f>
        <v>1</v>
      </c>
      <c r="BP356">
        <f>IF('Form responses 1'!BK356=29,1,0)</f>
        <v>1</v>
      </c>
      <c r="BQ356">
        <f>IF('Form responses 1'!BL356=20,1,0)</f>
        <v>1</v>
      </c>
      <c r="BR356">
        <f>IF('Form responses 1'!BM356="Семен потерял часть денег",1,0)</f>
        <v>1</v>
      </c>
      <c r="BS356">
        <f t="shared" si="56"/>
        <v>7</v>
      </c>
      <c r="BT356">
        <f t="shared" si="57"/>
        <v>1</v>
      </c>
      <c r="BU356">
        <f t="shared" si="58"/>
        <v>1</v>
      </c>
      <c r="BV356">
        <f t="shared" si="59"/>
        <v>0</v>
      </c>
    </row>
    <row r="357" spans="1:74" x14ac:dyDescent="0.25">
      <c r="A357">
        <f>IF('Form responses 1'!B357="Да",1,0)</f>
        <v>0</v>
      </c>
      <c r="B357">
        <f>IF('Form responses 1'!C357="Да",1,0)</f>
        <v>0</v>
      </c>
      <c r="C357">
        <f>IF('Form responses 1'!D357="Да",1,0)</f>
        <v>0</v>
      </c>
      <c r="D357">
        <f>IF('Form responses 1'!E357="Да",1,0)</f>
        <v>0</v>
      </c>
      <c r="E357">
        <f>IF('Form responses 1'!F357="Да",0,1)</f>
        <v>0</v>
      </c>
      <c r="F357">
        <f>IF('Form responses 1'!G357="Да",1,0)</f>
        <v>0</v>
      </c>
      <c r="G357">
        <f>IF('Form responses 1'!H357="Да",1,0)</f>
        <v>0</v>
      </c>
      <c r="H357">
        <f>IF('Form responses 1'!I357="Да",1,0)</f>
        <v>0</v>
      </c>
      <c r="I357">
        <f>IF('Form responses 1'!J357="Да",1,0)</f>
        <v>0</v>
      </c>
      <c r="J357">
        <f>IF('Form responses 1'!K357="Да",1,0)</f>
        <v>0</v>
      </c>
      <c r="K357">
        <f>IF('Form responses 1'!L357="Да",1,0)</f>
        <v>1</v>
      </c>
      <c r="L357">
        <f>IF('Form responses 1'!M357="Да",0,1)</f>
        <v>0</v>
      </c>
      <c r="M357">
        <f>IF('Form responses 1'!N357="Да",1,0)</f>
        <v>0</v>
      </c>
      <c r="N357">
        <f>IF('Form responses 1'!O357="Да",1,0)</f>
        <v>0</v>
      </c>
      <c r="O357">
        <f>IF('Form responses 1'!P357="Да",0,1)</f>
        <v>0</v>
      </c>
      <c r="P357">
        <f>IF('Form responses 1'!Q357="Да",1,0)</f>
        <v>0</v>
      </c>
      <c r="Q357">
        <f>IF('Form responses 1'!R357="Да",1,0)</f>
        <v>0</v>
      </c>
      <c r="R357">
        <f>IF('Form responses 1'!S357="Да",0,1)</f>
        <v>0</v>
      </c>
      <c r="S357">
        <f>IF('Form responses 1'!T357="Да",1,0)</f>
        <v>0</v>
      </c>
      <c r="T357">
        <f>IF('Form responses 1'!U357="Да",0,1)</f>
        <v>0</v>
      </c>
      <c r="U357">
        <f>IF('Form responses 1'!V357="Да",1,0)</f>
        <v>0</v>
      </c>
      <c r="V357">
        <f>IF('Form responses 1'!W357="Да",1,0)</f>
        <v>1</v>
      </c>
      <c r="W357">
        <f>IF('Form responses 1'!X357="Да",1,0)</f>
        <v>0</v>
      </c>
      <c r="X357">
        <f>IF('Form responses 1'!Y357="Да",1,0)</f>
        <v>0</v>
      </c>
      <c r="Y357">
        <f>IF('Form responses 1'!Z357="Да",1,0)</f>
        <v>1</v>
      </c>
      <c r="Z357">
        <f>IF('Form responses 1'!AA357="Да",1,0)</f>
        <v>0</v>
      </c>
      <c r="AA357">
        <f>IF('Form responses 1'!AB357="Да",1,0)</f>
        <v>0</v>
      </c>
      <c r="AB357">
        <f>IF('Form responses 1'!AC357="Да",1,0)</f>
        <v>0</v>
      </c>
      <c r="AC357">
        <f>IF('Form responses 1'!AD357="Да",0,1)</f>
        <v>0</v>
      </c>
      <c r="AD357">
        <f>IF('Form responses 1'!AE357="Да",0,1)</f>
        <v>0</v>
      </c>
      <c r="AE357">
        <f>IF('Form responses 1'!AF357="Да",1,0)</f>
        <v>0</v>
      </c>
      <c r="AF357">
        <f>IF('Form responses 1'!AG357="Да",0,1)</f>
        <v>1</v>
      </c>
      <c r="AG357">
        <f>IF('Form responses 1'!AH357="Да",1,0)</f>
        <v>0</v>
      </c>
      <c r="AH357">
        <f>IF('Form responses 1'!AI357="Да",0,1)</f>
        <v>1</v>
      </c>
      <c r="AI357">
        <f>IF('Form responses 1'!AJ357="Да",1,0)</f>
        <v>0</v>
      </c>
      <c r="AJ357">
        <f>IF('Form responses 1'!AK357="Да",1,0)</f>
        <v>0</v>
      </c>
      <c r="AK357">
        <f>IF('Form responses 1'!AL357="Да",0,1)</f>
        <v>1</v>
      </c>
      <c r="AL357">
        <f>IF('Form responses 1'!AM357="Да",1,0)</f>
        <v>1</v>
      </c>
      <c r="AM357">
        <f>IF('Form responses 1'!AN357="Да",1,0)</f>
        <v>1</v>
      </c>
      <c r="AN357">
        <f>IF('Form responses 1'!AO357="Да",1,0)</f>
        <v>0</v>
      </c>
      <c r="AO357">
        <f>IF('Form responses 1'!AP357="Да",0,1)</f>
        <v>0</v>
      </c>
      <c r="AP357">
        <f>IF('Form responses 1'!AQ357="Да",0,1)</f>
        <v>0</v>
      </c>
      <c r="AQ357">
        <f>IF('Form responses 1'!AR357="Да",1,0)</f>
        <v>0</v>
      </c>
      <c r="AR357">
        <f>IF('Form responses 1'!AS357="Да",1,0)</f>
        <v>0</v>
      </c>
      <c r="AS357">
        <f>IF('Form responses 1'!AT357="Да",1,0)</f>
        <v>1</v>
      </c>
      <c r="AT357">
        <f>IF('Form responses 1'!AU357="Да",1,0)</f>
        <v>0</v>
      </c>
      <c r="AU357">
        <f>IF('Form responses 1'!AV357="Да",1,0)</f>
        <v>0</v>
      </c>
      <c r="AV357">
        <f>IF('Form responses 1'!AW357="Да",0,1)</f>
        <v>1</v>
      </c>
      <c r="AW357">
        <f>IF('Form responses 1'!AX357="Да",1,0)</f>
        <v>1</v>
      </c>
      <c r="AX357">
        <f>IF('Form responses 1'!AY357="Да",1,0)</f>
        <v>0</v>
      </c>
      <c r="AY357">
        <f>IF('Form responses 1'!AZ357="Да",0,1)</f>
        <v>0</v>
      </c>
      <c r="AZ357">
        <f>IF('Form responses 1'!BA357="Да",1,0)</f>
        <v>0</v>
      </c>
      <c r="BA357">
        <f>IF('Form responses 1'!BB357="Да",1,0)</f>
        <v>1</v>
      </c>
      <c r="BB357">
        <f>IF('Form responses 1'!BC357="Да",0,1)</f>
        <v>1</v>
      </c>
      <c r="BC357">
        <f>IF('Form responses 1'!BD357="Да",1,0)</f>
        <v>1</v>
      </c>
      <c r="BD357">
        <f>IF('Form responses 1'!BE357="Да",1,0)</f>
        <v>1</v>
      </c>
      <c r="BE357">
        <f>IF('Form responses 1'!BF357="Да",1,0)</f>
        <v>0</v>
      </c>
      <c r="BF357">
        <f t="shared" si="51"/>
        <v>9</v>
      </c>
      <c r="BG357" t="str">
        <f t="shared" si="50"/>
        <v>3. амбиверт</v>
      </c>
      <c r="BH357">
        <f t="shared" si="52"/>
        <v>4</v>
      </c>
      <c r="BI357" t="str">
        <f t="shared" si="53"/>
        <v>4. низкий</v>
      </c>
      <c r="BJ357">
        <f t="shared" si="54"/>
        <v>2</v>
      </c>
      <c r="BK357" t="str">
        <f t="shared" si="55"/>
        <v>ок</v>
      </c>
      <c r="BL357">
        <f>IF('Form responses 1'!BG357=5,1,0)</f>
        <v>1</v>
      </c>
      <c r="BM357">
        <f>IF('Form responses 1'!BH357=5,1,0)</f>
        <v>1</v>
      </c>
      <c r="BN357">
        <f>IF('Form responses 1'!BI357=27,1,0)</f>
        <v>1</v>
      </c>
      <c r="BO357">
        <f>IF('Form responses 1'!BJ357=4,1,0)</f>
        <v>1</v>
      </c>
      <c r="BP357">
        <f>IF('Form responses 1'!BK357=29,1,0)</f>
        <v>1</v>
      </c>
      <c r="BQ357">
        <f>IF('Form responses 1'!BL357=20,1,0)</f>
        <v>1</v>
      </c>
      <c r="BR357">
        <f>IF('Form responses 1'!BM357="Семен потерял часть денег",1,0)</f>
        <v>1</v>
      </c>
      <c r="BS357">
        <f t="shared" si="56"/>
        <v>7</v>
      </c>
      <c r="BT357">
        <f t="shared" si="57"/>
        <v>1</v>
      </c>
      <c r="BU357">
        <f t="shared" si="58"/>
        <v>1</v>
      </c>
      <c r="BV357">
        <f t="shared" si="59"/>
        <v>0</v>
      </c>
    </row>
    <row r="358" spans="1:74" x14ac:dyDescent="0.25">
      <c r="A358">
        <f>IF('Form responses 1'!B358="Да",1,0)</f>
        <v>1</v>
      </c>
      <c r="B358">
        <f>IF('Form responses 1'!C358="Да",1,0)</f>
        <v>1</v>
      </c>
      <c r="C358">
        <f>IF('Form responses 1'!D358="Да",1,0)</f>
        <v>1</v>
      </c>
      <c r="D358">
        <f>IF('Form responses 1'!E358="Да",1,0)</f>
        <v>0</v>
      </c>
      <c r="E358">
        <f>IF('Form responses 1'!F358="Да",0,1)</f>
        <v>0</v>
      </c>
      <c r="F358">
        <f>IF('Form responses 1'!G358="Да",1,0)</f>
        <v>1</v>
      </c>
      <c r="G358">
        <f>IF('Form responses 1'!H358="Да",1,0)</f>
        <v>1</v>
      </c>
      <c r="H358">
        <f>IF('Form responses 1'!I358="Да",1,0)</f>
        <v>0</v>
      </c>
      <c r="I358">
        <f>IF('Form responses 1'!J358="Да",1,0)</f>
        <v>0</v>
      </c>
      <c r="J358">
        <f>IF('Form responses 1'!K358="Да",1,0)</f>
        <v>0</v>
      </c>
      <c r="K358">
        <f>IF('Form responses 1'!L358="Да",1,0)</f>
        <v>1</v>
      </c>
      <c r="L358">
        <f>IF('Form responses 1'!M358="Да",0,1)</f>
        <v>1</v>
      </c>
      <c r="M358">
        <f>IF('Form responses 1'!N358="Да",1,0)</f>
        <v>0</v>
      </c>
      <c r="N358">
        <f>IF('Form responses 1'!O358="Да",1,0)</f>
        <v>0</v>
      </c>
      <c r="O358">
        <f>IF('Form responses 1'!P358="Да",0,1)</f>
        <v>0</v>
      </c>
      <c r="P358">
        <f>IF('Form responses 1'!Q358="Да",1,0)</f>
        <v>0</v>
      </c>
      <c r="Q358">
        <f>IF('Form responses 1'!R358="Да",1,0)</f>
        <v>0</v>
      </c>
      <c r="R358">
        <f>IF('Form responses 1'!S358="Да",0,1)</f>
        <v>1</v>
      </c>
      <c r="S358">
        <f>IF('Form responses 1'!T358="Да",1,0)</f>
        <v>1</v>
      </c>
      <c r="T358">
        <f>IF('Form responses 1'!U358="Да",0,1)</f>
        <v>1</v>
      </c>
      <c r="U358">
        <f>IF('Form responses 1'!V358="Да",1,0)</f>
        <v>1</v>
      </c>
      <c r="V358">
        <f>IF('Form responses 1'!W358="Да",1,0)</f>
        <v>0</v>
      </c>
      <c r="W358">
        <f>IF('Form responses 1'!X358="Да",1,0)</f>
        <v>1</v>
      </c>
      <c r="X358">
        <f>IF('Form responses 1'!Y358="Да",1,0)</f>
        <v>1</v>
      </c>
      <c r="Y358">
        <f>IF('Form responses 1'!Z358="Да",1,0)</f>
        <v>1</v>
      </c>
      <c r="Z358">
        <f>IF('Form responses 1'!AA358="Да",1,0)</f>
        <v>0</v>
      </c>
      <c r="AA358">
        <f>IF('Form responses 1'!AB358="Да",1,0)</f>
        <v>1</v>
      </c>
      <c r="AB358">
        <f>IF('Form responses 1'!AC358="Да",1,0)</f>
        <v>1</v>
      </c>
      <c r="AC358">
        <f>IF('Form responses 1'!AD358="Да",0,1)</f>
        <v>1</v>
      </c>
      <c r="AD358">
        <f>IF('Form responses 1'!AE358="Да",0,1)</f>
        <v>1</v>
      </c>
      <c r="AE358">
        <f>IF('Form responses 1'!AF358="Да",1,0)</f>
        <v>0</v>
      </c>
      <c r="AF358">
        <f>IF('Form responses 1'!AG358="Да",0,1)</f>
        <v>0</v>
      </c>
      <c r="AG358">
        <f>IF('Form responses 1'!AH358="Да",1,0)</f>
        <v>0</v>
      </c>
      <c r="AH358">
        <f>IF('Form responses 1'!AI358="Да",0,1)</f>
        <v>0</v>
      </c>
      <c r="AI358">
        <f>IF('Form responses 1'!AJ358="Да",1,0)</f>
        <v>1</v>
      </c>
      <c r="AJ358">
        <f>IF('Form responses 1'!AK358="Да",1,0)</f>
        <v>1</v>
      </c>
      <c r="AK358">
        <f>IF('Form responses 1'!AL358="Да",0,1)</f>
        <v>1</v>
      </c>
      <c r="AL358">
        <f>IF('Form responses 1'!AM358="Да",1,0)</f>
        <v>0</v>
      </c>
      <c r="AM358">
        <f>IF('Form responses 1'!AN358="Да",1,0)</f>
        <v>1</v>
      </c>
      <c r="AN358">
        <f>IF('Form responses 1'!AO358="Да",1,0)</f>
        <v>0</v>
      </c>
      <c r="AO358">
        <f>IF('Form responses 1'!AP358="Да",0,1)</f>
        <v>0</v>
      </c>
      <c r="AP358">
        <f>IF('Form responses 1'!AQ358="Да",0,1)</f>
        <v>0</v>
      </c>
      <c r="AQ358">
        <f>IF('Form responses 1'!AR358="Да",1,0)</f>
        <v>0</v>
      </c>
      <c r="AR358">
        <f>IF('Form responses 1'!AS358="Да",1,0)</f>
        <v>0</v>
      </c>
      <c r="AS358">
        <f>IF('Form responses 1'!AT358="Да",1,0)</f>
        <v>1</v>
      </c>
      <c r="AT358">
        <f>IF('Form responses 1'!AU358="Да",1,0)</f>
        <v>0</v>
      </c>
      <c r="AU358">
        <f>IF('Form responses 1'!AV358="Да",1,0)</f>
        <v>0</v>
      </c>
      <c r="AV358">
        <f>IF('Form responses 1'!AW358="Да",0,1)</f>
        <v>0</v>
      </c>
      <c r="AW358">
        <f>IF('Form responses 1'!AX358="Да",1,0)</f>
        <v>1</v>
      </c>
      <c r="AX358">
        <f>IF('Form responses 1'!AY358="Да",1,0)</f>
        <v>0</v>
      </c>
      <c r="AY358">
        <f>IF('Form responses 1'!AZ358="Да",0,1)</f>
        <v>1</v>
      </c>
      <c r="AZ358">
        <f>IF('Form responses 1'!BA358="Да",1,0)</f>
        <v>0</v>
      </c>
      <c r="BA358">
        <f>IF('Form responses 1'!BB358="Да",1,0)</f>
        <v>1</v>
      </c>
      <c r="BB358">
        <f>IF('Form responses 1'!BC358="Да",0,1)</f>
        <v>1</v>
      </c>
      <c r="BC358">
        <f>IF('Form responses 1'!BD358="Да",1,0)</f>
        <v>1</v>
      </c>
      <c r="BD358">
        <f>IF('Form responses 1'!BE358="Да",1,0)</f>
        <v>1</v>
      </c>
      <c r="BE358">
        <f>IF('Form responses 1'!BF358="Да",1,0)</f>
        <v>0</v>
      </c>
      <c r="BF358">
        <f t="shared" si="51"/>
        <v>12</v>
      </c>
      <c r="BG358" t="str">
        <f t="shared" si="50"/>
        <v>3. амбиверт</v>
      </c>
      <c r="BH358">
        <f t="shared" si="52"/>
        <v>10</v>
      </c>
      <c r="BI358" t="str">
        <f t="shared" si="53"/>
        <v>3. средний</v>
      </c>
      <c r="BJ358">
        <f t="shared" si="54"/>
        <v>7</v>
      </c>
      <c r="BK358" t="str">
        <f t="shared" si="55"/>
        <v>пздт</v>
      </c>
      <c r="BL358">
        <f>IF('Form responses 1'!BG358=5,1,0)</f>
        <v>1</v>
      </c>
      <c r="BM358">
        <f>IF('Form responses 1'!BH358=5,1,0)</f>
        <v>1</v>
      </c>
      <c r="BN358">
        <f>IF('Form responses 1'!BI358=27,1,0)</f>
        <v>1</v>
      </c>
      <c r="BO358">
        <f>IF('Form responses 1'!BJ358=4,1,0)</f>
        <v>1</v>
      </c>
      <c r="BP358">
        <f>IF('Form responses 1'!BK358=29,1,0)</f>
        <v>1</v>
      </c>
      <c r="BQ358">
        <f>IF('Form responses 1'!BL358=20,1,0)</f>
        <v>0</v>
      </c>
      <c r="BR358">
        <f>IF('Form responses 1'!BM358="Семен потерял часть денег",1,0)</f>
        <v>1</v>
      </c>
      <c r="BS358">
        <f t="shared" si="56"/>
        <v>6</v>
      </c>
      <c r="BT358">
        <f t="shared" si="57"/>
        <v>0</v>
      </c>
      <c r="BU358">
        <f t="shared" si="58"/>
        <v>1</v>
      </c>
      <c r="BV358">
        <f t="shared" si="59"/>
        <v>0</v>
      </c>
    </row>
    <row r="359" spans="1:74" x14ac:dyDescent="0.25">
      <c r="A359">
        <f>IF('Form responses 1'!B359="Да",1,0)</f>
        <v>0</v>
      </c>
      <c r="B359">
        <f>IF('Form responses 1'!C359="Да",1,0)</f>
        <v>0</v>
      </c>
      <c r="C359">
        <f>IF('Form responses 1'!D359="Да",1,0)</f>
        <v>0</v>
      </c>
      <c r="D359">
        <f>IF('Form responses 1'!E359="Да",1,0)</f>
        <v>1</v>
      </c>
      <c r="E359">
        <f>IF('Form responses 1'!F359="Да",0,1)</f>
        <v>0</v>
      </c>
      <c r="F359">
        <f>IF('Form responses 1'!G359="Да",1,0)</f>
        <v>1</v>
      </c>
      <c r="G359">
        <f>IF('Form responses 1'!H359="Да",1,0)</f>
        <v>0</v>
      </c>
      <c r="H359">
        <f>IF('Form responses 1'!I359="Да",1,0)</f>
        <v>0</v>
      </c>
      <c r="I359">
        <f>IF('Form responses 1'!J359="Да",1,0)</f>
        <v>0</v>
      </c>
      <c r="J359">
        <f>IF('Form responses 1'!K359="Да",1,0)</f>
        <v>0</v>
      </c>
      <c r="K359">
        <f>IF('Form responses 1'!L359="Да",1,0)</f>
        <v>1</v>
      </c>
      <c r="L359">
        <f>IF('Form responses 1'!M359="Да",0,1)</f>
        <v>1</v>
      </c>
      <c r="M359">
        <f>IF('Form responses 1'!N359="Да",1,0)</f>
        <v>0</v>
      </c>
      <c r="N359">
        <f>IF('Form responses 1'!O359="Да",1,0)</f>
        <v>0</v>
      </c>
      <c r="O359">
        <f>IF('Form responses 1'!P359="Да",0,1)</f>
        <v>0</v>
      </c>
      <c r="P359">
        <f>IF('Form responses 1'!Q359="Да",1,0)</f>
        <v>0</v>
      </c>
      <c r="Q359">
        <f>IF('Form responses 1'!R359="Да",1,0)</f>
        <v>0</v>
      </c>
      <c r="R359">
        <f>IF('Form responses 1'!S359="Да",0,1)</f>
        <v>0</v>
      </c>
      <c r="S359">
        <f>IF('Form responses 1'!T359="Да",1,0)</f>
        <v>0</v>
      </c>
      <c r="T359">
        <f>IF('Form responses 1'!U359="Да",0,1)</f>
        <v>1</v>
      </c>
      <c r="U359">
        <f>IF('Form responses 1'!V359="Да",1,0)</f>
        <v>1</v>
      </c>
      <c r="V359">
        <f>IF('Form responses 1'!W359="Да",1,0)</f>
        <v>0</v>
      </c>
      <c r="W359">
        <f>IF('Form responses 1'!X359="Да",1,0)</f>
        <v>0</v>
      </c>
      <c r="X359">
        <f>IF('Form responses 1'!Y359="Да",1,0)</f>
        <v>0</v>
      </c>
      <c r="Y359">
        <f>IF('Form responses 1'!Z359="Да",1,0)</f>
        <v>0</v>
      </c>
      <c r="Z359">
        <f>IF('Form responses 1'!AA359="Да",1,0)</f>
        <v>0</v>
      </c>
      <c r="AA359">
        <f>IF('Form responses 1'!AB359="Да",1,0)</f>
        <v>0</v>
      </c>
      <c r="AB359">
        <f>IF('Form responses 1'!AC359="Да",1,0)</f>
        <v>0</v>
      </c>
      <c r="AC359">
        <f>IF('Form responses 1'!AD359="Да",0,1)</f>
        <v>1</v>
      </c>
      <c r="AD359">
        <f>IF('Form responses 1'!AE359="Да",0,1)</f>
        <v>0</v>
      </c>
      <c r="AE359">
        <f>IF('Form responses 1'!AF359="Да",1,0)</f>
        <v>0</v>
      </c>
      <c r="AF359">
        <f>IF('Form responses 1'!AG359="Да",0,1)</f>
        <v>0</v>
      </c>
      <c r="AG359">
        <f>IF('Form responses 1'!AH359="Да",1,0)</f>
        <v>0</v>
      </c>
      <c r="AH359">
        <f>IF('Form responses 1'!AI359="Да",0,1)</f>
        <v>0</v>
      </c>
      <c r="AI359">
        <f>IF('Form responses 1'!AJ359="Да",1,0)</f>
        <v>1</v>
      </c>
      <c r="AJ359">
        <f>IF('Form responses 1'!AK359="Да",1,0)</f>
        <v>1</v>
      </c>
      <c r="AK359">
        <f>IF('Form responses 1'!AL359="Да",0,1)</f>
        <v>1</v>
      </c>
      <c r="AL359">
        <f>IF('Form responses 1'!AM359="Да",1,0)</f>
        <v>0</v>
      </c>
      <c r="AM359">
        <f>IF('Form responses 1'!AN359="Да",1,0)</f>
        <v>1</v>
      </c>
      <c r="AN359">
        <f>IF('Form responses 1'!AO359="Да",1,0)</f>
        <v>0</v>
      </c>
      <c r="AO359">
        <f>IF('Form responses 1'!AP359="Да",0,1)</f>
        <v>1</v>
      </c>
      <c r="AP359">
        <f>IF('Form responses 1'!AQ359="Да",0,1)</f>
        <v>0</v>
      </c>
      <c r="AQ359">
        <f>IF('Form responses 1'!AR359="Да",1,0)</f>
        <v>0</v>
      </c>
      <c r="AR359">
        <f>IF('Form responses 1'!AS359="Да",1,0)</f>
        <v>0</v>
      </c>
      <c r="AS359">
        <f>IF('Form responses 1'!AT359="Да",1,0)</f>
        <v>1</v>
      </c>
      <c r="AT359">
        <f>IF('Form responses 1'!AU359="Да",1,0)</f>
        <v>0</v>
      </c>
      <c r="AU359">
        <f>IF('Form responses 1'!AV359="Да",1,0)</f>
        <v>0</v>
      </c>
      <c r="AV359">
        <f>IF('Form responses 1'!AW359="Да",0,1)</f>
        <v>0</v>
      </c>
      <c r="AW359">
        <f>IF('Form responses 1'!AX359="Да",1,0)</f>
        <v>1</v>
      </c>
      <c r="AX359">
        <f>IF('Form responses 1'!AY359="Да",1,0)</f>
        <v>0</v>
      </c>
      <c r="AY359">
        <f>IF('Form responses 1'!AZ359="Да",0,1)</f>
        <v>1</v>
      </c>
      <c r="AZ359">
        <f>IF('Form responses 1'!BA359="Да",1,0)</f>
        <v>0</v>
      </c>
      <c r="BA359">
        <f>IF('Form responses 1'!BB359="Да",1,0)</f>
        <v>0</v>
      </c>
      <c r="BB359">
        <f>IF('Form responses 1'!BC359="Да",0,1)</f>
        <v>1</v>
      </c>
      <c r="BC359">
        <f>IF('Form responses 1'!BD359="Да",1,0)</f>
        <v>0</v>
      </c>
      <c r="BD359">
        <f>IF('Form responses 1'!BE359="Да",1,0)</f>
        <v>1</v>
      </c>
      <c r="BE359">
        <f>IF('Form responses 1'!BF359="Да",1,0)</f>
        <v>0</v>
      </c>
      <c r="BF359">
        <f t="shared" si="51"/>
        <v>8</v>
      </c>
      <c r="BG359" t="str">
        <f t="shared" si="50"/>
        <v>4. интроверт</v>
      </c>
      <c r="BH359">
        <f t="shared" si="52"/>
        <v>5</v>
      </c>
      <c r="BI359" t="str">
        <f t="shared" si="53"/>
        <v>4. низкий</v>
      </c>
      <c r="BJ359">
        <f t="shared" si="54"/>
        <v>4</v>
      </c>
      <c r="BK359" t="str">
        <f t="shared" si="55"/>
        <v>ок</v>
      </c>
      <c r="BL359">
        <f>IF('Form responses 1'!BG359=5,1,0)</f>
        <v>1</v>
      </c>
      <c r="BM359">
        <f>IF('Form responses 1'!BH359=5,1,0)</f>
        <v>1</v>
      </c>
      <c r="BN359">
        <f>IF('Form responses 1'!BI359=27,1,0)</f>
        <v>1</v>
      </c>
      <c r="BO359">
        <f>IF('Form responses 1'!BJ359=4,1,0)</f>
        <v>1</v>
      </c>
      <c r="BP359">
        <f>IF('Form responses 1'!BK359=29,1,0)</f>
        <v>1</v>
      </c>
      <c r="BQ359">
        <f>IF('Form responses 1'!BL359=20,1,0)</f>
        <v>1</v>
      </c>
      <c r="BR359">
        <f>IF('Form responses 1'!BM359="Семен потерял часть денег",1,0)</f>
        <v>1</v>
      </c>
      <c r="BS359">
        <f t="shared" si="56"/>
        <v>7</v>
      </c>
      <c r="BT359">
        <f t="shared" si="57"/>
        <v>1</v>
      </c>
      <c r="BU359">
        <f t="shared" si="58"/>
        <v>1</v>
      </c>
      <c r="BV359">
        <f t="shared" si="59"/>
        <v>0</v>
      </c>
    </row>
    <row r="360" spans="1:74" x14ac:dyDescent="0.25">
      <c r="A360">
        <f>IF('Form responses 1'!B360="Да",1,0)</f>
        <v>1</v>
      </c>
      <c r="B360">
        <f>IF('Form responses 1'!C360="Да",1,0)</f>
        <v>0</v>
      </c>
      <c r="C360">
        <f>IF('Form responses 1'!D360="Да",1,0)</f>
        <v>0</v>
      </c>
      <c r="D360">
        <f>IF('Form responses 1'!E360="Да",1,0)</f>
        <v>0</v>
      </c>
      <c r="E360">
        <f>IF('Form responses 1'!F360="Да",0,1)</f>
        <v>1</v>
      </c>
      <c r="F360">
        <f>IF('Form responses 1'!G360="Да",1,0)</f>
        <v>1</v>
      </c>
      <c r="G360">
        <f>IF('Form responses 1'!H360="Да",1,0)</f>
        <v>1</v>
      </c>
      <c r="H360">
        <f>IF('Form responses 1'!I360="Да",1,0)</f>
        <v>1</v>
      </c>
      <c r="I360">
        <f>IF('Form responses 1'!J360="Да",1,0)</f>
        <v>0</v>
      </c>
      <c r="J360">
        <f>IF('Form responses 1'!K360="Да",1,0)</f>
        <v>0</v>
      </c>
      <c r="K360">
        <f>IF('Form responses 1'!L360="Да",1,0)</f>
        <v>1</v>
      </c>
      <c r="L360">
        <f>IF('Form responses 1'!M360="Да",0,1)</f>
        <v>1</v>
      </c>
      <c r="M360">
        <f>IF('Form responses 1'!N360="Да",1,0)</f>
        <v>1</v>
      </c>
      <c r="N360">
        <f>IF('Form responses 1'!O360="Да",1,0)</f>
        <v>0</v>
      </c>
      <c r="O360">
        <f>IF('Form responses 1'!P360="Да",0,1)</f>
        <v>0</v>
      </c>
      <c r="P360">
        <f>IF('Form responses 1'!Q360="Да",1,0)</f>
        <v>0</v>
      </c>
      <c r="Q360">
        <f>IF('Form responses 1'!R360="Да",1,0)</f>
        <v>0</v>
      </c>
      <c r="R360">
        <f>IF('Form responses 1'!S360="Да",0,1)</f>
        <v>0</v>
      </c>
      <c r="S360">
        <f>IF('Form responses 1'!T360="Да",1,0)</f>
        <v>1</v>
      </c>
      <c r="T360">
        <f>IF('Form responses 1'!U360="Да",0,1)</f>
        <v>0</v>
      </c>
      <c r="U360">
        <f>IF('Form responses 1'!V360="Да",1,0)</f>
        <v>1</v>
      </c>
      <c r="V360">
        <f>IF('Form responses 1'!W360="Да",1,0)</f>
        <v>0</v>
      </c>
      <c r="W360">
        <f>IF('Form responses 1'!X360="Да",1,0)</f>
        <v>1</v>
      </c>
      <c r="X360">
        <f>IF('Form responses 1'!Y360="Да",1,0)</f>
        <v>1</v>
      </c>
      <c r="Y360">
        <f>IF('Form responses 1'!Z360="Да",1,0)</f>
        <v>1</v>
      </c>
      <c r="Z360">
        <f>IF('Form responses 1'!AA360="Да",1,0)</f>
        <v>1</v>
      </c>
      <c r="AA360">
        <f>IF('Form responses 1'!AB360="Да",1,0)</f>
        <v>1</v>
      </c>
      <c r="AB360">
        <f>IF('Form responses 1'!AC360="Да",1,0)</f>
        <v>1</v>
      </c>
      <c r="AC360">
        <f>IF('Form responses 1'!AD360="Да",0,1)</f>
        <v>0</v>
      </c>
      <c r="AD360">
        <f>IF('Form responses 1'!AE360="Да",0,1)</f>
        <v>0</v>
      </c>
      <c r="AE360">
        <f>IF('Form responses 1'!AF360="Да",1,0)</f>
        <v>1</v>
      </c>
      <c r="AF360">
        <f>IF('Form responses 1'!AG360="Да",0,1)</f>
        <v>0</v>
      </c>
      <c r="AG360">
        <f>IF('Form responses 1'!AH360="Да",1,0)</f>
        <v>0</v>
      </c>
      <c r="AH360">
        <f>IF('Form responses 1'!AI360="Да",0,1)</f>
        <v>0</v>
      </c>
      <c r="AI360">
        <f>IF('Form responses 1'!AJ360="Да",1,0)</f>
        <v>0</v>
      </c>
      <c r="AJ360">
        <f>IF('Form responses 1'!AK360="Да",1,0)</f>
        <v>0</v>
      </c>
      <c r="AK360">
        <f>IF('Form responses 1'!AL360="Да",0,1)</f>
        <v>0</v>
      </c>
      <c r="AL360">
        <f>IF('Form responses 1'!AM360="Да",1,0)</f>
        <v>1</v>
      </c>
      <c r="AM360">
        <f>IF('Form responses 1'!AN360="Да",1,0)</f>
        <v>1</v>
      </c>
      <c r="AN360">
        <f>IF('Form responses 1'!AO360="Да",1,0)</f>
        <v>1</v>
      </c>
      <c r="AO360">
        <f>IF('Form responses 1'!AP360="Да",0,1)</f>
        <v>1</v>
      </c>
      <c r="AP360">
        <f>IF('Form responses 1'!AQ360="Да",0,1)</f>
        <v>0</v>
      </c>
      <c r="AQ360">
        <f>IF('Form responses 1'!AR360="Да",1,0)</f>
        <v>0</v>
      </c>
      <c r="AR360">
        <f>IF('Form responses 1'!AS360="Да",1,0)</f>
        <v>0</v>
      </c>
      <c r="AS360">
        <f>IF('Form responses 1'!AT360="Да",1,0)</f>
        <v>0</v>
      </c>
      <c r="AT360">
        <f>IF('Form responses 1'!AU360="Да",1,0)</f>
        <v>0</v>
      </c>
      <c r="AU360">
        <f>IF('Form responses 1'!AV360="Да",1,0)</f>
        <v>0</v>
      </c>
      <c r="AV360">
        <f>IF('Form responses 1'!AW360="Да",0,1)</f>
        <v>1</v>
      </c>
      <c r="AW360">
        <f>IF('Form responses 1'!AX360="Да",1,0)</f>
        <v>1</v>
      </c>
      <c r="AX360">
        <f>IF('Form responses 1'!AY360="Да",1,0)</f>
        <v>0</v>
      </c>
      <c r="AY360">
        <f>IF('Form responses 1'!AZ360="Да",0,1)</f>
        <v>1</v>
      </c>
      <c r="AZ360">
        <f>IF('Form responses 1'!BA360="Да",1,0)</f>
        <v>0</v>
      </c>
      <c r="BA360">
        <f>IF('Form responses 1'!BB360="Да",1,0)</f>
        <v>1</v>
      </c>
      <c r="BB360">
        <f>IF('Form responses 1'!BC360="Да",0,1)</f>
        <v>0</v>
      </c>
      <c r="BC360">
        <f>IF('Form responses 1'!BD360="Да",1,0)</f>
        <v>1</v>
      </c>
      <c r="BD360">
        <f>IF('Form responses 1'!BE360="Да",1,0)</f>
        <v>0</v>
      </c>
      <c r="BE360">
        <f>IF('Form responses 1'!BF360="Да",1,0)</f>
        <v>0</v>
      </c>
      <c r="BF360">
        <f t="shared" si="51"/>
        <v>11</v>
      </c>
      <c r="BG360" t="str">
        <f t="shared" si="50"/>
        <v>3. амбиверт</v>
      </c>
      <c r="BH360">
        <f t="shared" si="52"/>
        <v>11</v>
      </c>
      <c r="BI360" t="str">
        <f t="shared" si="53"/>
        <v>3. средний</v>
      </c>
      <c r="BJ360">
        <f t="shared" si="54"/>
        <v>4</v>
      </c>
      <c r="BK360" t="str">
        <f t="shared" si="55"/>
        <v>ок</v>
      </c>
      <c r="BL360">
        <f>IF('Form responses 1'!BG360=5,1,0)</f>
        <v>1</v>
      </c>
      <c r="BM360">
        <f>IF('Form responses 1'!BH360=5,1,0)</f>
        <v>1</v>
      </c>
      <c r="BN360">
        <f>IF('Form responses 1'!BI360=27,1,0)</f>
        <v>1</v>
      </c>
      <c r="BO360">
        <f>IF('Form responses 1'!BJ360=4,1,0)</f>
        <v>0</v>
      </c>
      <c r="BP360">
        <f>IF('Form responses 1'!BK360=29,1,0)</f>
        <v>0</v>
      </c>
      <c r="BQ360">
        <f>IF('Form responses 1'!BL360=20,1,0)</f>
        <v>0</v>
      </c>
      <c r="BR360">
        <f>IF('Form responses 1'!BM360="Семен потерял часть денег",1,0)</f>
        <v>0</v>
      </c>
      <c r="BS360">
        <f t="shared" si="56"/>
        <v>3</v>
      </c>
      <c r="BT360">
        <f t="shared" si="57"/>
        <v>0</v>
      </c>
      <c r="BU360">
        <f t="shared" si="58"/>
        <v>0</v>
      </c>
      <c r="BV360">
        <f t="shared" si="59"/>
        <v>1</v>
      </c>
    </row>
    <row r="361" spans="1:74" x14ac:dyDescent="0.25">
      <c r="A361">
        <f>IF('Form responses 1'!B361="Да",1,0)</f>
        <v>0</v>
      </c>
      <c r="B361">
        <f>IF('Form responses 1'!C361="Да",1,0)</f>
        <v>0</v>
      </c>
      <c r="C361">
        <f>IF('Form responses 1'!D361="Да",1,0)</f>
        <v>0</v>
      </c>
      <c r="D361">
        <f>IF('Form responses 1'!E361="Да",1,0)</f>
        <v>1</v>
      </c>
      <c r="E361">
        <f>IF('Form responses 1'!F361="Да",0,1)</f>
        <v>0</v>
      </c>
      <c r="F361">
        <f>IF('Form responses 1'!G361="Да",1,0)</f>
        <v>0</v>
      </c>
      <c r="G361">
        <f>IF('Form responses 1'!H361="Да",1,0)</f>
        <v>1</v>
      </c>
      <c r="H361">
        <f>IF('Form responses 1'!I361="Да",1,0)</f>
        <v>0</v>
      </c>
      <c r="I361">
        <f>IF('Form responses 1'!J361="Да",1,0)</f>
        <v>1</v>
      </c>
      <c r="J361">
        <f>IF('Form responses 1'!K361="Да",1,0)</f>
        <v>0</v>
      </c>
      <c r="K361">
        <f>IF('Form responses 1'!L361="Да",1,0)</f>
        <v>1</v>
      </c>
      <c r="L361">
        <f>IF('Form responses 1'!M361="Да",0,1)</f>
        <v>1</v>
      </c>
      <c r="M361">
        <f>IF('Form responses 1'!N361="Да",1,0)</f>
        <v>0</v>
      </c>
      <c r="N361">
        <f>IF('Form responses 1'!O361="Да",1,0)</f>
        <v>1</v>
      </c>
      <c r="O361">
        <f>IF('Form responses 1'!P361="Да",0,1)</f>
        <v>0</v>
      </c>
      <c r="P361">
        <f>IF('Form responses 1'!Q361="Да",1,0)</f>
        <v>0</v>
      </c>
      <c r="Q361">
        <f>IF('Form responses 1'!R361="Да",1,0)</f>
        <v>0</v>
      </c>
      <c r="R361">
        <f>IF('Form responses 1'!S361="Да",0,1)</f>
        <v>1</v>
      </c>
      <c r="S361">
        <f>IF('Form responses 1'!T361="Да",1,0)</f>
        <v>1</v>
      </c>
      <c r="T361">
        <f>IF('Form responses 1'!U361="Да",0,1)</f>
        <v>0</v>
      </c>
      <c r="U361">
        <f>IF('Form responses 1'!V361="Да",1,0)</f>
        <v>1</v>
      </c>
      <c r="V361">
        <f>IF('Form responses 1'!W361="Да",1,0)</f>
        <v>0</v>
      </c>
      <c r="W361">
        <f>IF('Form responses 1'!X361="Да",1,0)</f>
        <v>0</v>
      </c>
      <c r="X361">
        <f>IF('Form responses 1'!Y361="Да",1,0)</f>
        <v>0</v>
      </c>
      <c r="Y361">
        <f>IF('Form responses 1'!Z361="Да",1,0)</f>
        <v>1</v>
      </c>
      <c r="Z361">
        <f>IF('Form responses 1'!AA361="Да",1,0)</f>
        <v>0</v>
      </c>
      <c r="AA361">
        <f>IF('Form responses 1'!AB361="Да",1,0)</f>
        <v>0</v>
      </c>
      <c r="AB361">
        <f>IF('Form responses 1'!AC361="Да",1,0)</f>
        <v>1</v>
      </c>
      <c r="AC361">
        <f>IF('Form responses 1'!AD361="Да",0,1)</f>
        <v>0</v>
      </c>
      <c r="AD361">
        <f>IF('Form responses 1'!AE361="Да",0,1)</f>
        <v>1</v>
      </c>
      <c r="AE361">
        <f>IF('Form responses 1'!AF361="Да",1,0)</f>
        <v>1</v>
      </c>
      <c r="AF361">
        <f>IF('Form responses 1'!AG361="Да",0,1)</f>
        <v>0</v>
      </c>
      <c r="AG361">
        <f>IF('Form responses 1'!AH361="Да",1,0)</f>
        <v>1</v>
      </c>
      <c r="AH361">
        <f>IF('Form responses 1'!AI361="Да",0,1)</f>
        <v>0</v>
      </c>
      <c r="AI361">
        <f>IF('Form responses 1'!AJ361="Да",1,0)</f>
        <v>0</v>
      </c>
      <c r="AJ361">
        <f>IF('Form responses 1'!AK361="Да",1,0)</f>
        <v>0</v>
      </c>
      <c r="AK361">
        <f>IF('Form responses 1'!AL361="Да",0,1)</f>
        <v>0</v>
      </c>
      <c r="AL361">
        <f>IF('Form responses 1'!AM361="Да",1,0)</f>
        <v>0</v>
      </c>
      <c r="AM361">
        <f>IF('Form responses 1'!AN361="Да",1,0)</f>
        <v>0</v>
      </c>
      <c r="AN361">
        <f>IF('Form responses 1'!AO361="Да",1,0)</f>
        <v>1</v>
      </c>
      <c r="AO361">
        <f>IF('Form responses 1'!AP361="Да",0,1)</f>
        <v>0</v>
      </c>
      <c r="AP361">
        <f>IF('Form responses 1'!AQ361="Да",0,1)</f>
        <v>0</v>
      </c>
      <c r="AQ361">
        <f>IF('Form responses 1'!AR361="Да",1,0)</f>
        <v>0</v>
      </c>
      <c r="AR361">
        <f>IF('Form responses 1'!AS361="Да",1,0)</f>
        <v>0</v>
      </c>
      <c r="AS361">
        <f>IF('Form responses 1'!AT361="Да",1,0)</f>
        <v>0</v>
      </c>
      <c r="AT361">
        <f>IF('Form responses 1'!AU361="Да",1,0)</f>
        <v>0</v>
      </c>
      <c r="AU361">
        <f>IF('Form responses 1'!AV361="Да",1,0)</f>
        <v>0</v>
      </c>
      <c r="AV361">
        <f>IF('Form responses 1'!AW361="Да",0,1)</f>
        <v>1</v>
      </c>
      <c r="AW361">
        <f>IF('Form responses 1'!AX361="Да",1,0)</f>
        <v>1</v>
      </c>
      <c r="AX361">
        <f>IF('Form responses 1'!AY361="Да",1,0)</f>
        <v>0</v>
      </c>
      <c r="AY361">
        <f>IF('Form responses 1'!AZ361="Да",0,1)</f>
        <v>0</v>
      </c>
      <c r="AZ361">
        <f>IF('Form responses 1'!BA361="Да",1,0)</f>
        <v>0</v>
      </c>
      <c r="BA361">
        <f>IF('Form responses 1'!BB361="Да",1,0)</f>
        <v>0</v>
      </c>
      <c r="BB361">
        <f>IF('Form responses 1'!BC361="Да",0,1)</f>
        <v>1</v>
      </c>
      <c r="BC361">
        <f>IF('Form responses 1'!BD361="Да",1,0)</f>
        <v>1</v>
      </c>
      <c r="BD361">
        <f>IF('Form responses 1'!BE361="Да",1,0)</f>
        <v>0</v>
      </c>
      <c r="BE361">
        <f>IF('Form responses 1'!BF361="Да",1,0)</f>
        <v>0</v>
      </c>
      <c r="BF361">
        <f t="shared" si="51"/>
        <v>2</v>
      </c>
      <c r="BG361" t="str">
        <f t="shared" si="50"/>
        <v>5. глубокий интраверт</v>
      </c>
      <c r="BH361">
        <f t="shared" si="52"/>
        <v>12</v>
      </c>
      <c r="BI361" t="str">
        <f t="shared" si="53"/>
        <v>3. средний</v>
      </c>
      <c r="BJ361">
        <f t="shared" si="54"/>
        <v>5</v>
      </c>
      <c r="BK361" t="str">
        <f t="shared" si="55"/>
        <v>пздт</v>
      </c>
      <c r="BL361">
        <f>IF('Form responses 1'!BG361=5,1,0)</f>
        <v>1</v>
      </c>
      <c r="BM361">
        <f>IF('Form responses 1'!BH361=5,1,0)</f>
        <v>1</v>
      </c>
      <c r="BN361">
        <f>IF('Form responses 1'!BI361=27,1,0)</f>
        <v>1</v>
      </c>
      <c r="BO361">
        <f>IF('Form responses 1'!BJ361=4,1,0)</f>
        <v>1</v>
      </c>
      <c r="BP361">
        <f>IF('Form responses 1'!BK361=29,1,0)</f>
        <v>1</v>
      </c>
      <c r="BQ361">
        <f>IF('Form responses 1'!BL361=20,1,0)</f>
        <v>1</v>
      </c>
      <c r="BR361">
        <f>IF('Form responses 1'!BM361="Семен потерял часть денег",1,0)</f>
        <v>1</v>
      </c>
      <c r="BS361">
        <f t="shared" si="56"/>
        <v>7</v>
      </c>
      <c r="BT361">
        <f t="shared" si="57"/>
        <v>1</v>
      </c>
      <c r="BU361">
        <f t="shared" si="58"/>
        <v>1</v>
      </c>
      <c r="BV361">
        <f t="shared" si="59"/>
        <v>0</v>
      </c>
    </row>
    <row r="362" spans="1:74" x14ac:dyDescent="0.25">
      <c r="A362">
        <f>IF('Form responses 1'!B362="Да",1,0)</f>
        <v>0</v>
      </c>
      <c r="B362">
        <f>IF('Form responses 1'!C362="Да",1,0)</f>
        <v>0</v>
      </c>
      <c r="C362">
        <f>IF('Form responses 1'!D362="Да",1,0)</f>
        <v>0</v>
      </c>
      <c r="D362">
        <f>IF('Form responses 1'!E362="Да",1,0)</f>
        <v>0</v>
      </c>
      <c r="E362">
        <f>IF('Form responses 1'!F362="Да",0,1)</f>
        <v>0</v>
      </c>
      <c r="F362">
        <f>IF('Form responses 1'!G362="Да",1,0)</f>
        <v>1</v>
      </c>
      <c r="G362">
        <f>IF('Form responses 1'!H362="Да",1,0)</f>
        <v>0</v>
      </c>
      <c r="H362">
        <f>IF('Form responses 1'!I362="Да",1,0)</f>
        <v>0</v>
      </c>
      <c r="I362">
        <f>IF('Form responses 1'!J362="Да",1,0)</f>
        <v>1</v>
      </c>
      <c r="J362">
        <f>IF('Form responses 1'!K362="Да",1,0)</f>
        <v>0</v>
      </c>
      <c r="K362">
        <f>IF('Form responses 1'!L362="Да",1,0)</f>
        <v>1</v>
      </c>
      <c r="L362">
        <f>IF('Form responses 1'!M362="Да",0,1)</f>
        <v>0</v>
      </c>
      <c r="M362">
        <f>IF('Form responses 1'!N362="Да",1,0)</f>
        <v>0</v>
      </c>
      <c r="N362">
        <f>IF('Form responses 1'!O362="Да",1,0)</f>
        <v>0</v>
      </c>
      <c r="O362">
        <f>IF('Form responses 1'!P362="Да",0,1)</f>
        <v>0</v>
      </c>
      <c r="P362">
        <f>IF('Form responses 1'!Q362="Да",1,0)</f>
        <v>0</v>
      </c>
      <c r="Q362">
        <f>IF('Form responses 1'!R362="Да",1,0)</f>
        <v>0</v>
      </c>
      <c r="R362">
        <f>IF('Form responses 1'!S362="Да",0,1)</f>
        <v>0</v>
      </c>
      <c r="S362">
        <f>IF('Form responses 1'!T362="Да",1,0)</f>
        <v>1</v>
      </c>
      <c r="T362">
        <f>IF('Form responses 1'!U362="Да",0,1)</f>
        <v>0</v>
      </c>
      <c r="U362">
        <f>IF('Form responses 1'!V362="Да",1,0)</f>
        <v>0</v>
      </c>
      <c r="V362">
        <f>IF('Form responses 1'!W362="Да",1,0)</f>
        <v>0</v>
      </c>
      <c r="W362">
        <f>IF('Form responses 1'!X362="Да",1,0)</f>
        <v>0</v>
      </c>
      <c r="X362">
        <f>IF('Form responses 1'!Y362="Да",1,0)</f>
        <v>0</v>
      </c>
      <c r="Y362">
        <f>IF('Form responses 1'!Z362="Да",1,0)</f>
        <v>1</v>
      </c>
      <c r="Z362">
        <f>IF('Form responses 1'!AA362="Да",1,0)</f>
        <v>0</v>
      </c>
      <c r="AA362">
        <f>IF('Form responses 1'!AB362="Да",1,0)</f>
        <v>0</v>
      </c>
      <c r="AB362">
        <f>IF('Form responses 1'!AC362="Да",1,0)</f>
        <v>1</v>
      </c>
      <c r="AC362">
        <f>IF('Form responses 1'!AD362="Да",0,1)</f>
        <v>0</v>
      </c>
      <c r="AD362">
        <f>IF('Form responses 1'!AE362="Да",0,1)</f>
        <v>1</v>
      </c>
      <c r="AE362">
        <f>IF('Form responses 1'!AF362="Да",1,0)</f>
        <v>1</v>
      </c>
      <c r="AF362">
        <f>IF('Form responses 1'!AG362="Да",0,1)</f>
        <v>0</v>
      </c>
      <c r="AG362">
        <f>IF('Form responses 1'!AH362="Да",1,0)</f>
        <v>0</v>
      </c>
      <c r="AH362">
        <f>IF('Form responses 1'!AI362="Да",0,1)</f>
        <v>0</v>
      </c>
      <c r="AI362">
        <f>IF('Form responses 1'!AJ362="Да",1,0)</f>
        <v>0</v>
      </c>
      <c r="AJ362">
        <f>IF('Form responses 1'!AK362="Да",1,0)</f>
        <v>0</v>
      </c>
      <c r="AK362">
        <f>IF('Form responses 1'!AL362="Да",0,1)</f>
        <v>0</v>
      </c>
      <c r="AL362">
        <f>IF('Form responses 1'!AM362="Да",1,0)</f>
        <v>0</v>
      </c>
      <c r="AM362">
        <f>IF('Form responses 1'!AN362="Да",1,0)</f>
        <v>0</v>
      </c>
      <c r="AN362">
        <f>IF('Form responses 1'!AO362="Да",1,0)</f>
        <v>0</v>
      </c>
      <c r="AO362">
        <f>IF('Form responses 1'!AP362="Да",0,1)</f>
        <v>1</v>
      </c>
      <c r="AP362">
        <f>IF('Form responses 1'!AQ362="Да",0,1)</f>
        <v>0</v>
      </c>
      <c r="AQ362">
        <f>IF('Form responses 1'!AR362="Да",1,0)</f>
        <v>0</v>
      </c>
      <c r="AR362">
        <f>IF('Form responses 1'!AS362="Да",1,0)</f>
        <v>0</v>
      </c>
      <c r="AS362">
        <f>IF('Form responses 1'!AT362="Да",1,0)</f>
        <v>0</v>
      </c>
      <c r="AT362">
        <f>IF('Form responses 1'!AU362="Да",1,0)</f>
        <v>0</v>
      </c>
      <c r="AU362">
        <f>IF('Form responses 1'!AV362="Да",1,0)</f>
        <v>0</v>
      </c>
      <c r="AV362">
        <f>IF('Form responses 1'!AW362="Да",0,1)</f>
        <v>0</v>
      </c>
      <c r="AW362">
        <f>IF('Form responses 1'!AX362="Да",1,0)</f>
        <v>0</v>
      </c>
      <c r="AX362">
        <f>IF('Form responses 1'!AY362="Да",1,0)</f>
        <v>0</v>
      </c>
      <c r="AY362">
        <f>IF('Form responses 1'!AZ362="Да",0,1)</f>
        <v>0</v>
      </c>
      <c r="AZ362">
        <f>IF('Form responses 1'!BA362="Да",1,0)</f>
        <v>1</v>
      </c>
      <c r="BA362">
        <f>IF('Form responses 1'!BB362="Да",1,0)</f>
        <v>0</v>
      </c>
      <c r="BB362">
        <f>IF('Form responses 1'!BC362="Да",0,1)</f>
        <v>0</v>
      </c>
      <c r="BC362">
        <f>IF('Form responses 1'!BD362="Да",1,0)</f>
        <v>0</v>
      </c>
      <c r="BD362">
        <f>IF('Form responses 1'!BE362="Да",1,0)</f>
        <v>0</v>
      </c>
      <c r="BE362">
        <f>IF('Form responses 1'!BF362="Да",1,0)</f>
        <v>0</v>
      </c>
      <c r="BF362">
        <f t="shared" si="51"/>
        <v>2</v>
      </c>
      <c r="BG362" t="str">
        <f t="shared" si="50"/>
        <v>5. глубокий интраверт</v>
      </c>
      <c r="BH362">
        <f t="shared" si="52"/>
        <v>6</v>
      </c>
      <c r="BI362" t="str">
        <f t="shared" si="53"/>
        <v>4. низкий</v>
      </c>
      <c r="BJ362">
        <f t="shared" si="54"/>
        <v>2</v>
      </c>
      <c r="BK362" t="str">
        <f t="shared" si="55"/>
        <v>ок</v>
      </c>
      <c r="BL362">
        <f>IF('Form responses 1'!BG362=5,1,0)</f>
        <v>1</v>
      </c>
      <c r="BM362">
        <f>IF('Form responses 1'!BH362=5,1,0)</f>
        <v>1</v>
      </c>
      <c r="BN362">
        <f>IF('Form responses 1'!BI362=27,1,0)</f>
        <v>1</v>
      </c>
      <c r="BO362">
        <f>IF('Form responses 1'!BJ362=4,1,0)</f>
        <v>1</v>
      </c>
      <c r="BP362">
        <f>IF('Form responses 1'!BK362=29,1,0)</f>
        <v>1</v>
      </c>
      <c r="BQ362">
        <f>IF('Form responses 1'!BL362=20,1,0)</f>
        <v>1</v>
      </c>
      <c r="BR362">
        <f>IF('Form responses 1'!BM362="Семен потерял часть денег",1,0)</f>
        <v>1</v>
      </c>
      <c r="BS362">
        <f t="shared" si="56"/>
        <v>7</v>
      </c>
      <c r="BT362">
        <f t="shared" si="57"/>
        <v>1</v>
      </c>
      <c r="BU362">
        <f t="shared" si="58"/>
        <v>1</v>
      </c>
      <c r="BV362">
        <f t="shared" si="59"/>
        <v>0</v>
      </c>
    </row>
    <row r="363" spans="1:74" x14ac:dyDescent="0.25">
      <c r="A363">
        <f>IF('Form responses 1'!B363="Да",1,0)</f>
        <v>1</v>
      </c>
      <c r="B363">
        <f>IF('Form responses 1'!C363="Да",1,0)</f>
        <v>0</v>
      </c>
      <c r="C363">
        <f>IF('Form responses 1'!D363="Да",1,0)</f>
        <v>0</v>
      </c>
      <c r="D363">
        <f>IF('Form responses 1'!E363="Да",1,0)</f>
        <v>1</v>
      </c>
      <c r="E363">
        <f>IF('Form responses 1'!F363="Да",0,1)</f>
        <v>0</v>
      </c>
      <c r="F363">
        <f>IF('Form responses 1'!G363="Да",1,0)</f>
        <v>1</v>
      </c>
      <c r="G363">
        <f>IF('Form responses 1'!H363="Да",1,0)</f>
        <v>0</v>
      </c>
      <c r="H363">
        <f>IF('Form responses 1'!I363="Да",1,0)</f>
        <v>0</v>
      </c>
      <c r="I363">
        <f>IF('Form responses 1'!J363="Да",1,0)</f>
        <v>0</v>
      </c>
      <c r="J363">
        <f>IF('Form responses 1'!K363="Да",1,0)</f>
        <v>0</v>
      </c>
      <c r="K363">
        <f>IF('Form responses 1'!L363="Да",1,0)</f>
        <v>1</v>
      </c>
      <c r="L363">
        <f>IF('Form responses 1'!M363="Да",0,1)</f>
        <v>0</v>
      </c>
      <c r="M363">
        <f>IF('Form responses 1'!N363="Да",1,0)</f>
        <v>0</v>
      </c>
      <c r="N363">
        <f>IF('Form responses 1'!O363="Да",1,0)</f>
        <v>0</v>
      </c>
      <c r="O363">
        <f>IF('Form responses 1'!P363="Да",0,1)</f>
        <v>1</v>
      </c>
      <c r="P363">
        <f>IF('Form responses 1'!Q363="Да",1,0)</f>
        <v>0</v>
      </c>
      <c r="Q363">
        <f>IF('Form responses 1'!R363="Да",1,0)</f>
        <v>0</v>
      </c>
      <c r="R363">
        <f>IF('Form responses 1'!S363="Да",0,1)</f>
        <v>0</v>
      </c>
      <c r="S363">
        <f>IF('Form responses 1'!T363="Да",1,0)</f>
        <v>1</v>
      </c>
      <c r="T363">
        <f>IF('Form responses 1'!U363="Да",0,1)</f>
        <v>0</v>
      </c>
      <c r="U363">
        <f>IF('Form responses 1'!V363="Да",1,0)</f>
        <v>0</v>
      </c>
      <c r="V363">
        <f>IF('Form responses 1'!W363="Да",1,0)</f>
        <v>1</v>
      </c>
      <c r="W363">
        <f>IF('Form responses 1'!X363="Да",1,0)</f>
        <v>1</v>
      </c>
      <c r="X363">
        <f>IF('Form responses 1'!Y363="Да",1,0)</f>
        <v>1</v>
      </c>
      <c r="Y363">
        <f>IF('Form responses 1'!Z363="Да",1,0)</f>
        <v>1</v>
      </c>
      <c r="Z363">
        <f>IF('Form responses 1'!AA363="Да",1,0)</f>
        <v>1</v>
      </c>
      <c r="AA363">
        <f>IF('Form responses 1'!AB363="Да",1,0)</f>
        <v>1</v>
      </c>
      <c r="AB363">
        <f>IF('Form responses 1'!AC363="Да",1,0)</f>
        <v>1</v>
      </c>
      <c r="AC363">
        <f>IF('Form responses 1'!AD363="Да",0,1)</f>
        <v>0</v>
      </c>
      <c r="AD363">
        <f>IF('Form responses 1'!AE363="Да",0,1)</f>
        <v>0</v>
      </c>
      <c r="AE363">
        <f>IF('Form responses 1'!AF363="Да",1,0)</f>
        <v>0</v>
      </c>
      <c r="AF363">
        <f>IF('Form responses 1'!AG363="Да",0,1)</f>
        <v>1</v>
      </c>
      <c r="AG363">
        <f>IF('Form responses 1'!AH363="Да",1,0)</f>
        <v>1</v>
      </c>
      <c r="AH363">
        <f>IF('Form responses 1'!AI363="Да",0,1)</f>
        <v>0</v>
      </c>
      <c r="AI363">
        <f>IF('Form responses 1'!AJ363="Да",1,0)</f>
        <v>0</v>
      </c>
      <c r="AJ363">
        <f>IF('Form responses 1'!AK363="Да",1,0)</f>
        <v>0</v>
      </c>
      <c r="AK363">
        <f>IF('Form responses 1'!AL363="Да",0,1)</f>
        <v>0</v>
      </c>
      <c r="AL363">
        <f>IF('Form responses 1'!AM363="Да",1,0)</f>
        <v>1</v>
      </c>
      <c r="AM363">
        <f>IF('Form responses 1'!AN363="Да",1,0)</f>
        <v>0</v>
      </c>
      <c r="AN363">
        <f>IF('Form responses 1'!AO363="Да",1,0)</f>
        <v>0</v>
      </c>
      <c r="AO363">
        <f>IF('Form responses 1'!AP363="Да",0,1)</f>
        <v>1</v>
      </c>
      <c r="AP363">
        <f>IF('Form responses 1'!AQ363="Да",0,1)</f>
        <v>0</v>
      </c>
      <c r="AQ363">
        <f>IF('Form responses 1'!AR363="Да",1,0)</f>
        <v>1</v>
      </c>
      <c r="AR363">
        <f>IF('Form responses 1'!AS363="Да",1,0)</f>
        <v>0</v>
      </c>
      <c r="AS363">
        <f>IF('Form responses 1'!AT363="Да",1,0)</f>
        <v>0</v>
      </c>
      <c r="AT363">
        <f>IF('Form responses 1'!AU363="Да",1,0)</f>
        <v>1</v>
      </c>
      <c r="AU363">
        <f>IF('Form responses 1'!AV363="Да",1,0)</f>
        <v>1</v>
      </c>
      <c r="AV363">
        <f>IF('Form responses 1'!AW363="Да",0,1)</f>
        <v>0</v>
      </c>
      <c r="AW363">
        <f>IF('Form responses 1'!AX363="Да",1,0)</f>
        <v>0</v>
      </c>
      <c r="AX363">
        <f>IF('Form responses 1'!AY363="Да",1,0)</f>
        <v>1</v>
      </c>
      <c r="AY363">
        <f>IF('Form responses 1'!AZ363="Да",0,1)</f>
        <v>0</v>
      </c>
      <c r="AZ363">
        <f>IF('Form responses 1'!BA363="Да",1,0)</f>
        <v>1</v>
      </c>
      <c r="BA363">
        <f>IF('Form responses 1'!BB363="Да",1,0)</f>
        <v>0</v>
      </c>
      <c r="BB363">
        <f>IF('Form responses 1'!BC363="Да",0,1)</f>
        <v>0</v>
      </c>
      <c r="BC363">
        <f>IF('Form responses 1'!BD363="Да",1,0)</f>
        <v>1</v>
      </c>
      <c r="BD363">
        <f>IF('Form responses 1'!BE363="Да",1,0)</f>
        <v>0</v>
      </c>
      <c r="BE363">
        <f>IF('Form responses 1'!BF363="Да",1,0)</f>
        <v>0</v>
      </c>
      <c r="BF363">
        <f t="shared" si="51"/>
        <v>8</v>
      </c>
      <c r="BG363" t="str">
        <f t="shared" si="50"/>
        <v>4. интроверт</v>
      </c>
      <c r="BH363">
        <f t="shared" si="52"/>
        <v>13</v>
      </c>
      <c r="BI363" t="str">
        <f t="shared" si="53"/>
        <v>3. средний</v>
      </c>
      <c r="BJ363">
        <f t="shared" si="54"/>
        <v>2</v>
      </c>
      <c r="BK363" t="str">
        <f t="shared" si="55"/>
        <v>ок</v>
      </c>
      <c r="BL363">
        <f>IF('Form responses 1'!BG363=5,1,0)</f>
        <v>1</v>
      </c>
      <c r="BM363">
        <f>IF('Form responses 1'!BH363=5,1,0)</f>
        <v>1</v>
      </c>
      <c r="BN363">
        <f>IF('Form responses 1'!BI363=27,1,0)</f>
        <v>1</v>
      </c>
      <c r="BO363">
        <f>IF('Form responses 1'!BJ363=4,1,0)</f>
        <v>1</v>
      </c>
      <c r="BP363">
        <f>IF('Form responses 1'!BK363=29,1,0)</f>
        <v>1</v>
      </c>
      <c r="BQ363">
        <f>IF('Form responses 1'!BL363=20,1,0)</f>
        <v>1</v>
      </c>
      <c r="BR363">
        <f>IF('Form responses 1'!BM363="Семен потерял часть денег",1,0)</f>
        <v>1</v>
      </c>
      <c r="BS363">
        <f t="shared" si="56"/>
        <v>7</v>
      </c>
      <c r="BT363">
        <f t="shared" si="57"/>
        <v>1</v>
      </c>
      <c r="BU363">
        <f t="shared" si="58"/>
        <v>1</v>
      </c>
      <c r="BV363">
        <f t="shared" si="59"/>
        <v>0</v>
      </c>
    </row>
    <row r="364" spans="1:74" x14ac:dyDescent="0.25">
      <c r="A364">
        <f>IF('Form responses 1'!B364="Да",1,0)</f>
        <v>1</v>
      </c>
      <c r="B364">
        <f>IF('Form responses 1'!C364="Да",1,0)</f>
        <v>0</v>
      </c>
      <c r="C364">
        <f>IF('Form responses 1'!D364="Да",1,0)</f>
        <v>0</v>
      </c>
      <c r="D364">
        <f>IF('Form responses 1'!E364="Да",1,0)</f>
        <v>0</v>
      </c>
      <c r="E364">
        <f>IF('Form responses 1'!F364="Да",0,1)</f>
        <v>0</v>
      </c>
      <c r="F364">
        <f>IF('Form responses 1'!G364="Да",1,0)</f>
        <v>0</v>
      </c>
      <c r="G364">
        <f>IF('Form responses 1'!H364="Да",1,0)</f>
        <v>1</v>
      </c>
      <c r="H364">
        <f>IF('Form responses 1'!I364="Да",1,0)</f>
        <v>0</v>
      </c>
      <c r="I364">
        <f>IF('Form responses 1'!J364="Да",1,0)</f>
        <v>1</v>
      </c>
      <c r="J364">
        <f>IF('Form responses 1'!K364="Да",1,0)</f>
        <v>0</v>
      </c>
      <c r="K364">
        <f>IF('Form responses 1'!L364="Да",1,0)</f>
        <v>1</v>
      </c>
      <c r="L364">
        <f>IF('Form responses 1'!M364="Да",0,1)</f>
        <v>0</v>
      </c>
      <c r="M364">
        <f>IF('Form responses 1'!N364="Да",1,0)</f>
        <v>1</v>
      </c>
      <c r="N364">
        <f>IF('Form responses 1'!O364="Да",1,0)</f>
        <v>1</v>
      </c>
      <c r="O364">
        <f>IF('Form responses 1'!P364="Да",0,1)</f>
        <v>0</v>
      </c>
      <c r="P364">
        <f>IF('Form responses 1'!Q364="Да",1,0)</f>
        <v>0</v>
      </c>
      <c r="Q364">
        <f>IF('Form responses 1'!R364="Да",1,0)</f>
        <v>0</v>
      </c>
      <c r="R364">
        <f>IF('Form responses 1'!S364="Да",0,1)</f>
        <v>0</v>
      </c>
      <c r="S364">
        <f>IF('Form responses 1'!T364="Да",1,0)</f>
        <v>0</v>
      </c>
      <c r="T364">
        <f>IF('Form responses 1'!U364="Да",0,1)</f>
        <v>1</v>
      </c>
      <c r="U364">
        <f>IF('Form responses 1'!V364="Да",1,0)</f>
        <v>1</v>
      </c>
      <c r="V364">
        <f>IF('Form responses 1'!W364="Да",1,0)</f>
        <v>1</v>
      </c>
      <c r="W364">
        <f>IF('Form responses 1'!X364="Да",1,0)</f>
        <v>1</v>
      </c>
      <c r="X364">
        <f>IF('Form responses 1'!Y364="Да",1,0)</f>
        <v>1</v>
      </c>
      <c r="Y364">
        <f>IF('Form responses 1'!Z364="Да",1,0)</f>
        <v>1</v>
      </c>
      <c r="Z364">
        <f>IF('Form responses 1'!AA364="Да",1,0)</f>
        <v>1</v>
      </c>
      <c r="AA364">
        <f>IF('Form responses 1'!AB364="Да",1,0)</f>
        <v>0</v>
      </c>
      <c r="AB364">
        <f>IF('Form responses 1'!AC364="Да",1,0)</f>
        <v>1</v>
      </c>
      <c r="AC364">
        <f>IF('Form responses 1'!AD364="Да",0,1)</f>
        <v>0</v>
      </c>
      <c r="AD364">
        <f>IF('Form responses 1'!AE364="Да",0,1)</f>
        <v>0</v>
      </c>
      <c r="AE364">
        <f>IF('Form responses 1'!AF364="Да",1,0)</f>
        <v>1</v>
      </c>
      <c r="AF364">
        <f>IF('Form responses 1'!AG364="Да",0,1)</f>
        <v>0</v>
      </c>
      <c r="AG364">
        <f>IF('Form responses 1'!AH364="Да",1,0)</f>
        <v>1</v>
      </c>
      <c r="AH364">
        <f>IF('Form responses 1'!AI364="Да",0,1)</f>
        <v>1</v>
      </c>
      <c r="AI364">
        <f>IF('Form responses 1'!AJ364="Да",1,0)</f>
        <v>0</v>
      </c>
      <c r="AJ364">
        <f>IF('Form responses 1'!AK364="Да",1,0)</f>
        <v>0</v>
      </c>
      <c r="AK364">
        <f>IF('Form responses 1'!AL364="Да",0,1)</f>
        <v>0</v>
      </c>
      <c r="AL364">
        <f>IF('Form responses 1'!AM364="Да",1,0)</f>
        <v>1</v>
      </c>
      <c r="AM364">
        <f>IF('Form responses 1'!AN364="Да",1,0)</f>
        <v>0</v>
      </c>
      <c r="AN364">
        <f>IF('Form responses 1'!AO364="Да",1,0)</f>
        <v>1</v>
      </c>
      <c r="AO364">
        <f>IF('Form responses 1'!AP364="Да",0,1)</f>
        <v>0</v>
      </c>
      <c r="AP364">
        <f>IF('Form responses 1'!AQ364="Да",0,1)</f>
        <v>0</v>
      </c>
      <c r="AQ364">
        <f>IF('Form responses 1'!AR364="Да",1,0)</f>
        <v>0</v>
      </c>
      <c r="AR364">
        <f>IF('Form responses 1'!AS364="Да",1,0)</f>
        <v>0</v>
      </c>
      <c r="AS364">
        <f>IF('Form responses 1'!AT364="Да",1,0)</f>
        <v>1</v>
      </c>
      <c r="AT364">
        <f>IF('Form responses 1'!AU364="Да",1,0)</f>
        <v>1</v>
      </c>
      <c r="AU364">
        <f>IF('Form responses 1'!AV364="Да",1,0)</f>
        <v>1</v>
      </c>
      <c r="AV364">
        <f>IF('Form responses 1'!AW364="Да",0,1)</f>
        <v>0</v>
      </c>
      <c r="AW364">
        <f>IF('Form responses 1'!AX364="Да",1,0)</f>
        <v>0</v>
      </c>
      <c r="AX364">
        <f>IF('Form responses 1'!AY364="Да",1,0)</f>
        <v>1</v>
      </c>
      <c r="AY364">
        <f>IF('Form responses 1'!AZ364="Да",0,1)</f>
        <v>0</v>
      </c>
      <c r="AZ364">
        <f>IF('Form responses 1'!BA364="Да",1,0)</f>
        <v>1</v>
      </c>
      <c r="BA364">
        <f>IF('Form responses 1'!BB364="Да",1,0)</f>
        <v>0</v>
      </c>
      <c r="BB364">
        <f>IF('Form responses 1'!BC364="Да",0,1)</f>
        <v>0</v>
      </c>
      <c r="BC364">
        <f>IF('Form responses 1'!BD364="Да",1,0)</f>
        <v>1</v>
      </c>
      <c r="BD364">
        <f>IF('Form responses 1'!BE364="Да",1,0)</f>
        <v>0</v>
      </c>
      <c r="BE364">
        <f>IF('Form responses 1'!BF364="Да",1,0)</f>
        <v>0</v>
      </c>
      <c r="BF364">
        <f t="shared" si="51"/>
        <v>7</v>
      </c>
      <c r="BG364" t="str">
        <f t="shared" si="50"/>
        <v>4. интроверт</v>
      </c>
      <c r="BH364">
        <f t="shared" si="52"/>
        <v>17</v>
      </c>
      <c r="BI364" t="str">
        <f t="shared" si="53"/>
        <v>2. Высокий</v>
      </c>
      <c r="BJ364">
        <f t="shared" si="54"/>
        <v>1</v>
      </c>
      <c r="BK364" t="str">
        <f t="shared" si="55"/>
        <v>ок</v>
      </c>
      <c r="BL364">
        <f>IF('Form responses 1'!BG364=5,1,0)</f>
        <v>1</v>
      </c>
      <c r="BM364">
        <f>IF('Form responses 1'!BH364=5,1,0)</f>
        <v>0</v>
      </c>
      <c r="BN364">
        <f>IF('Form responses 1'!BI364=27,1,0)</f>
        <v>1</v>
      </c>
      <c r="BO364">
        <f>IF('Form responses 1'!BJ364=4,1,0)</f>
        <v>1</v>
      </c>
      <c r="BP364">
        <f>IF('Form responses 1'!BK364=29,1,0)</f>
        <v>1</v>
      </c>
      <c r="BQ364">
        <f>IF('Form responses 1'!BL364=20,1,0)</f>
        <v>0</v>
      </c>
      <c r="BR364">
        <f>IF('Form responses 1'!BM364="Семен потерял часть денег",1,0)</f>
        <v>0</v>
      </c>
      <c r="BS364">
        <f t="shared" si="56"/>
        <v>4</v>
      </c>
      <c r="BT364">
        <f t="shared" si="57"/>
        <v>0</v>
      </c>
      <c r="BU364">
        <f t="shared" si="58"/>
        <v>0</v>
      </c>
      <c r="BV364">
        <f t="shared" si="59"/>
        <v>1</v>
      </c>
    </row>
    <row r="365" spans="1:74" x14ac:dyDescent="0.25">
      <c r="A365">
        <f>IF('Form responses 1'!B365="Да",1,0)</f>
        <v>0</v>
      </c>
      <c r="B365">
        <f>IF('Form responses 1'!C365="Да",1,0)</f>
        <v>0</v>
      </c>
      <c r="C365">
        <f>IF('Form responses 1'!D365="Да",1,0)</f>
        <v>0</v>
      </c>
      <c r="D365">
        <f>IF('Form responses 1'!E365="Да",1,0)</f>
        <v>1</v>
      </c>
      <c r="E365">
        <f>IF('Form responses 1'!F365="Да",0,1)</f>
        <v>0</v>
      </c>
      <c r="F365">
        <f>IF('Form responses 1'!G365="Да",1,0)</f>
        <v>1</v>
      </c>
      <c r="G365">
        <f>IF('Form responses 1'!H365="Да",1,0)</f>
        <v>0</v>
      </c>
      <c r="H365">
        <f>IF('Form responses 1'!I365="Да",1,0)</f>
        <v>0</v>
      </c>
      <c r="I365">
        <f>IF('Form responses 1'!J365="Да",1,0)</f>
        <v>1</v>
      </c>
      <c r="J365">
        <f>IF('Form responses 1'!K365="Да",1,0)</f>
        <v>0</v>
      </c>
      <c r="K365">
        <f>IF('Form responses 1'!L365="Да",1,0)</f>
        <v>1</v>
      </c>
      <c r="L365">
        <f>IF('Form responses 1'!M365="Да",0,1)</f>
        <v>0</v>
      </c>
      <c r="M365">
        <f>IF('Form responses 1'!N365="Да",1,0)</f>
        <v>0</v>
      </c>
      <c r="N365">
        <f>IF('Form responses 1'!O365="Да",1,0)</f>
        <v>0</v>
      </c>
      <c r="O365">
        <f>IF('Form responses 1'!P365="Да",0,1)</f>
        <v>0</v>
      </c>
      <c r="P365">
        <f>IF('Form responses 1'!Q365="Да",1,0)</f>
        <v>0</v>
      </c>
      <c r="Q365">
        <f>IF('Form responses 1'!R365="Да",1,0)</f>
        <v>0</v>
      </c>
      <c r="R365">
        <f>IF('Form responses 1'!S365="Да",0,1)</f>
        <v>0</v>
      </c>
      <c r="S365">
        <f>IF('Form responses 1'!T365="Да",1,0)</f>
        <v>1</v>
      </c>
      <c r="T365">
        <f>IF('Form responses 1'!U365="Да",0,1)</f>
        <v>0</v>
      </c>
      <c r="U365">
        <f>IF('Form responses 1'!V365="Да",1,0)</f>
        <v>0</v>
      </c>
      <c r="V365">
        <f>IF('Form responses 1'!W365="Да",1,0)</f>
        <v>0</v>
      </c>
      <c r="W365">
        <f>IF('Form responses 1'!X365="Да",1,0)</f>
        <v>0</v>
      </c>
      <c r="X365">
        <f>IF('Form responses 1'!Y365="Да",1,0)</f>
        <v>0</v>
      </c>
      <c r="Y365">
        <f>IF('Form responses 1'!Z365="Да",1,0)</f>
        <v>1</v>
      </c>
      <c r="Z365">
        <f>IF('Form responses 1'!AA365="Да",1,0)</f>
        <v>0</v>
      </c>
      <c r="AA365">
        <f>IF('Form responses 1'!AB365="Да",1,0)</f>
        <v>1</v>
      </c>
      <c r="AB365">
        <f>IF('Form responses 1'!AC365="Да",1,0)</f>
        <v>0</v>
      </c>
      <c r="AC365">
        <f>IF('Form responses 1'!AD365="Да",0,1)</f>
        <v>0</v>
      </c>
      <c r="AD365">
        <f>IF('Form responses 1'!AE365="Да",0,1)</f>
        <v>1</v>
      </c>
      <c r="AE365">
        <f>IF('Form responses 1'!AF365="Да",1,0)</f>
        <v>1</v>
      </c>
      <c r="AF365">
        <f>IF('Form responses 1'!AG365="Да",0,1)</f>
        <v>0</v>
      </c>
      <c r="AG365">
        <f>IF('Form responses 1'!AH365="Да",1,0)</f>
        <v>1</v>
      </c>
      <c r="AH365">
        <f>IF('Form responses 1'!AI365="Да",0,1)</f>
        <v>0</v>
      </c>
      <c r="AI365">
        <f>IF('Form responses 1'!AJ365="Да",1,0)</f>
        <v>0</v>
      </c>
      <c r="AJ365">
        <f>IF('Form responses 1'!AK365="Да",1,0)</f>
        <v>0</v>
      </c>
      <c r="AK365">
        <f>IF('Form responses 1'!AL365="Да",0,1)</f>
        <v>0</v>
      </c>
      <c r="AL365">
        <f>IF('Form responses 1'!AM365="Да",1,0)</f>
        <v>0</v>
      </c>
      <c r="AM365">
        <f>IF('Form responses 1'!AN365="Да",1,0)</f>
        <v>0</v>
      </c>
      <c r="AN365">
        <f>IF('Form responses 1'!AO365="Да",1,0)</f>
        <v>0</v>
      </c>
      <c r="AO365">
        <f>IF('Form responses 1'!AP365="Да",0,1)</f>
        <v>1</v>
      </c>
      <c r="AP365">
        <f>IF('Form responses 1'!AQ365="Да",0,1)</f>
        <v>0</v>
      </c>
      <c r="AQ365">
        <f>IF('Form responses 1'!AR365="Да",1,0)</f>
        <v>0</v>
      </c>
      <c r="AR365">
        <f>IF('Form responses 1'!AS365="Да",1,0)</f>
        <v>0</v>
      </c>
      <c r="AS365">
        <f>IF('Form responses 1'!AT365="Да",1,0)</f>
        <v>0</v>
      </c>
      <c r="AT365">
        <f>IF('Form responses 1'!AU365="Да",1,0)</f>
        <v>1</v>
      </c>
      <c r="AU365">
        <f>IF('Form responses 1'!AV365="Да",1,0)</f>
        <v>0</v>
      </c>
      <c r="AV365">
        <f>IF('Form responses 1'!AW365="Да",0,1)</f>
        <v>1</v>
      </c>
      <c r="AW365">
        <f>IF('Form responses 1'!AX365="Да",1,0)</f>
        <v>1</v>
      </c>
      <c r="AX365">
        <f>IF('Form responses 1'!AY365="Да",1,0)</f>
        <v>0</v>
      </c>
      <c r="AY365">
        <f>IF('Form responses 1'!AZ365="Да",0,1)</f>
        <v>1</v>
      </c>
      <c r="AZ365">
        <f>IF('Form responses 1'!BA365="Да",1,0)</f>
        <v>1</v>
      </c>
      <c r="BA365">
        <f>IF('Form responses 1'!BB365="Да",1,0)</f>
        <v>1</v>
      </c>
      <c r="BB365">
        <f>IF('Form responses 1'!BC365="Да",0,1)</f>
        <v>1</v>
      </c>
      <c r="BC365">
        <f>IF('Form responses 1'!BD365="Да",1,0)</f>
        <v>1</v>
      </c>
      <c r="BD365">
        <f>IF('Form responses 1'!BE365="Да",1,0)</f>
        <v>1</v>
      </c>
      <c r="BE365">
        <f>IF('Form responses 1'!BF365="Да",1,0)</f>
        <v>0</v>
      </c>
      <c r="BF365">
        <f t="shared" si="51"/>
        <v>8</v>
      </c>
      <c r="BG365" t="str">
        <f t="shared" si="50"/>
        <v>4. интроверт</v>
      </c>
      <c r="BH365">
        <f t="shared" si="52"/>
        <v>8</v>
      </c>
      <c r="BI365" t="str">
        <f t="shared" si="53"/>
        <v>3. средний</v>
      </c>
      <c r="BJ365">
        <f t="shared" si="54"/>
        <v>4</v>
      </c>
      <c r="BK365" t="str">
        <f t="shared" si="55"/>
        <v>ок</v>
      </c>
      <c r="BL365">
        <f>IF('Form responses 1'!BG365=5,1,0)</f>
        <v>1</v>
      </c>
      <c r="BM365">
        <f>IF('Form responses 1'!BH365=5,1,0)</f>
        <v>0</v>
      </c>
      <c r="BN365">
        <f>IF('Form responses 1'!BI365=27,1,0)</f>
        <v>1</v>
      </c>
      <c r="BO365">
        <f>IF('Form responses 1'!BJ365=4,1,0)</f>
        <v>1</v>
      </c>
      <c r="BP365">
        <f>IF('Form responses 1'!BK365=29,1,0)</f>
        <v>1</v>
      </c>
      <c r="BQ365">
        <f>IF('Form responses 1'!BL365=20,1,0)</f>
        <v>0</v>
      </c>
      <c r="BR365">
        <f>IF('Form responses 1'!BM365="Семен потерял часть денег",1,0)</f>
        <v>1</v>
      </c>
      <c r="BS365">
        <f t="shared" si="56"/>
        <v>5</v>
      </c>
      <c r="BT365">
        <f t="shared" si="57"/>
        <v>0</v>
      </c>
      <c r="BU365">
        <f t="shared" si="58"/>
        <v>0</v>
      </c>
      <c r="BV365">
        <f t="shared" si="59"/>
        <v>0</v>
      </c>
    </row>
    <row r="366" spans="1:74" x14ac:dyDescent="0.25">
      <c r="A366">
        <f>IF('Form responses 1'!B366="Да",1,0)</f>
        <v>1</v>
      </c>
      <c r="B366">
        <f>IF('Form responses 1'!C366="Да",1,0)</f>
        <v>1</v>
      </c>
      <c r="C366">
        <f>IF('Form responses 1'!D366="Да",1,0)</f>
        <v>0</v>
      </c>
      <c r="D366">
        <f>IF('Form responses 1'!E366="Да",1,0)</f>
        <v>1</v>
      </c>
      <c r="E366">
        <f>IF('Form responses 1'!F366="Да",0,1)</f>
        <v>0</v>
      </c>
      <c r="F366">
        <f>IF('Form responses 1'!G366="Да",1,0)</f>
        <v>1</v>
      </c>
      <c r="G366">
        <f>IF('Form responses 1'!H366="Да",1,0)</f>
        <v>1</v>
      </c>
      <c r="H366">
        <f>IF('Form responses 1'!I366="Да",1,0)</f>
        <v>1</v>
      </c>
      <c r="I366">
        <f>IF('Form responses 1'!J366="Да",1,0)</f>
        <v>1</v>
      </c>
      <c r="J366">
        <f>IF('Form responses 1'!K366="Да",1,0)</f>
        <v>0</v>
      </c>
      <c r="K366">
        <f>IF('Form responses 1'!L366="Да",1,0)</f>
        <v>1</v>
      </c>
      <c r="L366">
        <f>IF('Form responses 1'!M366="Да",0,1)</f>
        <v>0</v>
      </c>
      <c r="M366">
        <f>IF('Form responses 1'!N366="Да",1,0)</f>
        <v>0</v>
      </c>
      <c r="N366">
        <f>IF('Form responses 1'!O366="Да",1,0)</f>
        <v>1</v>
      </c>
      <c r="O366">
        <f>IF('Form responses 1'!P366="Да",0,1)</f>
        <v>1</v>
      </c>
      <c r="P366">
        <f>IF('Form responses 1'!Q366="Да",1,0)</f>
        <v>1</v>
      </c>
      <c r="Q366">
        <f>IF('Form responses 1'!R366="Да",1,0)</f>
        <v>0</v>
      </c>
      <c r="R366">
        <f>IF('Form responses 1'!S366="Да",0,1)</f>
        <v>0</v>
      </c>
      <c r="S366">
        <f>IF('Form responses 1'!T366="Да",1,0)</f>
        <v>1</v>
      </c>
      <c r="T366">
        <f>IF('Form responses 1'!U366="Да",0,1)</f>
        <v>0</v>
      </c>
      <c r="U366">
        <f>IF('Form responses 1'!V366="Да",1,0)</f>
        <v>1</v>
      </c>
      <c r="V366">
        <f>IF('Form responses 1'!W366="Да",1,0)</f>
        <v>0</v>
      </c>
      <c r="W366">
        <f>IF('Form responses 1'!X366="Да",1,0)</f>
        <v>1</v>
      </c>
      <c r="X366">
        <f>IF('Form responses 1'!Y366="Да",1,0)</f>
        <v>1</v>
      </c>
      <c r="Y366">
        <f>IF('Form responses 1'!Z366="Да",1,0)</f>
        <v>1</v>
      </c>
      <c r="Z366">
        <f>IF('Form responses 1'!AA366="Да",1,0)</f>
        <v>1</v>
      </c>
      <c r="AA366">
        <f>IF('Form responses 1'!AB366="Да",1,0)</f>
        <v>1</v>
      </c>
      <c r="AB366">
        <f>IF('Form responses 1'!AC366="Да",1,0)</f>
        <v>1</v>
      </c>
      <c r="AC366">
        <f>IF('Form responses 1'!AD366="Да",0,1)</f>
        <v>0</v>
      </c>
      <c r="AD366">
        <f>IF('Form responses 1'!AE366="Да",0,1)</f>
        <v>0</v>
      </c>
      <c r="AE366">
        <f>IF('Form responses 1'!AF366="Да",1,0)</f>
        <v>1</v>
      </c>
      <c r="AF366">
        <f>IF('Form responses 1'!AG366="Да",0,1)</f>
        <v>1</v>
      </c>
      <c r="AG366">
        <f>IF('Form responses 1'!AH366="Да",1,0)</f>
        <v>1</v>
      </c>
      <c r="AH366">
        <f>IF('Form responses 1'!AI366="Да",0,1)</f>
        <v>0</v>
      </c>
      <c r="AI366">
        <f>IF('Form responses 1'!AJ366="Да",1,0)</f>
        <v>1</v>
      </c>
      <c r="AJ366">
        <f>IF('Form responses 1'!AK366="Да",1,0)</f>
        <v>0</v>
      </c>
      <c r="AK366">
        <f>IF('Form responses 1'!AL366="Да",0,1)</f>
        <v>0</v>
      </c>
      <c r="AL366">
        <f>IF('Form responses 1'!AM366="Да",1,0)</f>
        <v>1</v>
      </c>
      <c r="AM366">
        <f>IF('Form responses 1'!AN366="Да",1,0)</f>
        <v>0</v>
      </c>
      <c r="AN366">
        <f>IF('Form responses 1'!AO366="Да",1,0)</f>
        <v>1</v>
      </c>
      <c r="AO366">
        <f>IF('Form responses 1'!AP366="Да",0,1)</f>
        <v>1</v>
      </c>
      <c r="AP366">
        <f>IF('Form responses 1'!AQ366="Да",0,1)</f>
        <v>0</v>
      </c>
      <c r="AQ366">
        <f>IF('Form responses 1'!AR366="Да",1,0)</f>
        <v>0</v>
      </c>
      <c r="AR366">
        <f>IF('Form responses 1'!AS366="Да",1,0)</f>
        <v>0</v>
      </c>
      <c r="AS366">
        <f>IF('Form responses 1'!AT366="Да",1,0)</f>
        <v>1</v>
      </c>
      <c r="AT366">
        <f>IF('Form responses 1'!AU366="Да",1,0)</f>
        <v>0</v>
      </c>
      <c r="AU366">
        <f>IF('Form responses 1'!AV366="Да",1,0)</f>
        <v>1</v>
      </c>
      <c r="AV366">
        <f>IF('Form responses 1'!AW366="Да",0,1)</f>
        <v>0</v>
      </c>
      <c r="AW366">
        <f>IF('Form responses 1'!AX366="Да",1,0)</f>
        <v>0</v>
      </c>
      <c r="AX366">
        <f>IF('Form responses 1'!AY366="Да",1,0)</f>
        <v>1</v>
      </c>
      <c r="AY366">
        <f>IF('Form responses 1'!AZ366="Да",0,1)</f>
        <v>1</v>
      </c>
      <c r="AZ366">
        <f>IF('Form responses 1'!BA366="Да",1,0)</f>
        <v>0</v>
      </c>
      <c r="BA366">
        <f>IF('Form responses 1'!BB366="Да",1,0)</f>
        <v>1</v>
      </c>
      <c r="BB366">
        <f>IF('Form responses 1'!BC366="Да",0,1)</f>
        <v>0</v>
      </c>
      <c r="BC366">
        <f>IF('Form responses 1'!BD366="Да",1,0)</f>
        <v>0</v>
      </c>
      <c r="BD366">
        <f>IF('Form responses 1'!BE366="Да",1,0)</f>
        <v>1</v>
      </c>
      <c r="BE366">
        <f>IF('Form responses 1'!BF366="Да",1,0)</f>
        <v>1</v>
      </c>
      <c r="BF366">
        <f t="shared" si="51"/>
        <v>10</v>
      </c>
      <c r="BG366" t="str">
        <f t="shared" si="50"/>
        <v>3. амбиверт</v>
      </c>
      <c r="BH366">
        <f t="shared" si="52"/>
        <v>21</v>
      </c>
      <c r="BI366" t="str">
        <f t="shared" si="53"/>
        <v>1. Оч.высокий</v>
      </c>
      <c r="BJ366">
        <f t="shared" si="54"/>
        <v>2</v>
      </c>
      <c r="BK366" t="str">
        <f t="shared" si="55"/>
        <v>ок</v>
      </c>
      <c r="BL366">
        <f>IF('Form responses 1'!BG366=5,1,0)</f>
        <v>0</v>
      </c>
      <c r="BM366">
        <f>IF('Form responses 1'!BH366=5,1,0)</f>
        <v>1</v>
      </c>
      <c r="BN366">
        <f>IF('Form responses 1'!BI366=27,1,0)</f>
        <v>1</v>
      </c>
      <c r="BO366">
        <f>IF('Form responses 1'!BJ366=4,1,0)</f>
        <v>1</v>
      </c>
      <c r="BP366">
        <f>IF('Form responses 1'!BK366=29,1,0)</f>
        <v>1</v>
      </c>
      <c r="BQ366">
        <f>IF('Form responses 1'!BL366=20,1,0)</f>
        <v>1</v>
      </c>
      <c r="BR366">
        <f>IF('Form responses 1'!BM366="Семен потерял часть денег",1,0)</f>
        <v>0</v>
      </c>
      <c r="BS366">
        <f t="shared" si="56"/>
        <v>5</v>
      </c>
      <c r="BT366">
        <f t="shared" si="57"/>
        <v>0</v>
      </c>
      <c r="BU366">
        <f t="shared" si="58"/>
        <v>0</v>
      </c>
      <c r="BV366">
        <f t="shared" si="59"/>
        <v>0</v>
      </c>
    </row>
    <row r="367" spans="1:74" x14ac:dyDescent="0.25">
      <c r="A367">
        <f>IF('Form responses 1'!B367="Да",1,0)</f>
        <v>1</v>
      </c>
      <c r="B367">
        <f>IF('Form responses 1'!C367="Да",1,0)</f>
        <v>1</v>
      </c>
      <c r="C367">
        <f>IF('Form responses 1'!D367="Да",1,0)</f>
        <v>0</v>
      </c>
      <c r="D367">
        <f>IF('Form responses 1'!E367="Да",1,0)</f>
        <v>0</v>
      </c>
      <c r="E367">
        <f>IF('Form responses 1'!F367="Да",0,1)</f>
        <v>1</v>
      </c>
      <c r="F367">
        <f>IF('Form responses 1'!G367="Да",1,0)</f>
        <v>0</v>
      </c>
      <c r="G367">
        <f>IF('Form responses 1'!H367="Да",1,0)</f>
        <v>0</v>
      </c>
      <c r="H367">
        <f>IF('Form responses 1'!I367="Да",1,0)</f>
        <v>0</v>
      </c>
      <c r="I367">
        <f>IF('Form responses 1'!J367="Да",1,0)</f>
        <v>1</v>
      </c>
      <c r="J367">
        <f>IF('Form responses 1'!K367="Да",1,0)</f>
        <v>0</v>
      </c>
      <c r="K367">
        <f>IF('Form responses 1'!L367="Да",1,0)</f>
        <v>1</v>
      </c>
      <c r="L367">
        <f>IF('Form responses 1'!M367="Да",0,1)</f>
        <v>0</v>
      </c>
      <c r="M367">
        <f>IF('Form responses 1'!N367="Да",1,0)</f>
        <v>1</v>
      </c>
      <c r="N367">
        <f>IF('Form responses 1'!O367="Да",1,0)</f>
        <v>1</v>
      </c>
      <c r="O367">
        <f>IF('Form responses 1'!P367="Да",0,1)</f>
        <v>0</v>
      </c>
      <c r="P367">
        <f>IF('Form responses 1'!Q367="Да",1,0)</f>
        <v>1</v>
      </c>
      <c r="Q367">
        <f>IF('Form responses 1'!R367="Да",1,0)</f>
        <v>1</v>
      </c>
      <c r="R367">
        <f>IF('Form responses 1'!S367="Да",0,1)</f>
        <v>0</v>
      </c>
      <c r="S367">
        <f>IF('Form responses 1'!T367="Да",1,0)</f>
        <v>1</v>
      </c>
      <c r="T367">
        <f>IF('Form responses 1'!U367="Да",0,1)</f>
        <v>0</v>
      </c>
      <c r="U367">
        <f>IF('Form responses 1'!V367="Да",1,0)</f>
        <v>1</v>
      </c>
      <c r="V367">
        <f>IF('Form responses 1'!W367="Да",1,0)</f>
        <v>1</v>
      </c>
      <c r="W367">
        <f>IF('Form responses 1'!X367="Да",1,0)</f>
        <v>1</v>
      </c>
      <c r="X367">
        <f>IF('Form responses 1'!Y367="Да",1,0)</f>
        <v>1</v>
      </c>
      <c r="Y367">
        <f>IF('Form responses 1'!Z367="Да",1,0)</f>
        <v>1</v>
      </c>
      <c r="Z367">
        <f>IF('Form responses 1'!AA367="Да",1,0)</f>
        <v>0</v>
      </c>
      <c r="AA367">
        <f>IF('Form responses 1'!AB367="Да",1,0)</f>
        <v>1</v>
      </c>
      <c r="AB367">
        <f>IF('Form responses 1'!AC367="Да",1,0)</f>
        <v>1</v>
      </c>
      <c r="AC367">
        <f>IF('Form responses 1'!AD367="Да",0,1)</f>
        <v>0</v>
      </c>
      <c r="AD367">
        <f>IF('Form responses 1'!AE367="Да",0,1)</f>
        <v>0</v>
      </c>
      <c r="AE367">
        <f>IF('Form responses 1'!AF367="Да",1,0)</f>
        <v>1</v>
      </c>
      <c r="AF367">
        <f>IF('Form responses 1'!AG367="Да",0,1)</f>
        <v>1</v>
      </c>
      <c r="AG367">
        <f>IF('Form responses 1'!AH367="Да",1,0)</f>
        <v>1</v>
      </c>
      <c r="AH367">
        <f>IF('Form responses 1'!AI367="Да",0,1)</f>
        <v>0</v>
      </c>
      <c r="AI367">
        <f>IF('Form responses 1'!AJ367="Да",1,0)</f>
        <v>0</v>
      </c>
      <c r="AJ367">
        <f>IF('Form responses 1'!AK367="Да",1,0)</f>
        <v>0</v>
      </c>
      <c r="AK367">
        <f>IF('Form responses 1'!AL367="Да",0,1)</f>
        <v>1</v>
      </c>
      <c r="AL367">
        <f>IF('Form responses 1'!AM367="Да",1,0)</f>
        <v>1</v>
      </c>
      <c r="AM367">
        <f>IF('Form responses 1'!AN367="Да",1,0)</f>
        <v>0</v>
      </c>
      <c r="AN367">
        <f>IF('Form responses 1'!AO367="Да",1,0)</f>
        <v>0</v>
      </c>
      <c r="AO367">
        <f>IF('Form responses 1'!AP367="Да",0,1)</f>
        <v>0</v>
      </c>
      <c r="AP367">
        <f>IF('Form responses 1'!AQ367="Да",0,1)</f>
        <v>0</v>
      </c>
      <c r="AQ367">
        <f>IF('Form responses 1'!AR367="Да",1,0)</f>
        <v>0</v>
      </c>
      <c r="AR367">
        <f>IF('Form responses 1'!AS367="Да",1,0)</f>
        <v>0</v>
      </c>
      <c r="AS367">
        <f>IF('Form responses 1'!AT367="Да",1,0)</f>
        <v>1</v>
      </c>
      <c r="AT367">
        <f>IF('Form responses 1'!AU367="Да",1,0)</f>
        <v>1</v>
      </c>
      <c r="AU367">
        <f>IF('Form responses 1'!AV367="Да",1,0)</f>
        <v>0</v>
      </c>
      <c r="AV367">
        <f>IF('Form responses 1'!AW367="Да",0,1)</f>
        <v>1</v>
      </c>
      <c r="AW367">
        <f>IF('Form responses 1'!AX367="Да",1,0)</f>
        <v>0</v>
      </c>
      <c r="AX367">
        <f>IF('Form responses 1'!AY367="Да",1,0)</f>
        <v>1</v>
      </c>
      <c r="AY367">
        <f>IF('Form responses 1'!AZ367="Да",0,1)</f>
        <v>0</v>
      </c>
      <c r="AZ367">
        <f>IF('Form responses 1'!BA367="Да",1,0)</f>
        <v>1</v>
      </c>
      <c r="BA367">
        <f>IF('Form responses 1'!BB367="Да",1,0)</f>
        <v>0</v>
      </c>
      <c r="BB367">
        <f>IF('Form responses 1'!BC367="Да",0,1)</f>
        <v>0</v>
      </c>
      <c r="BC367">
        <f>IF('Form responses 1'!BD367="Да",1,0)</f>
        <v>1</v>
      </c>
      <c r="BD367">
        <f>IF('Form responses 1'!BE367="Да",1,0)</f>
        <v>1</v>
      </c>
      <c r="BE367">
        <f>IF('Form responses 1'!BF367="Да",1,0)</f>
        <v>0</v>
      </c>
      <c r="BF367">
        <f t="shared" si="51"/>
        <v>11</v>
      </c>
      <c r="BG367" t="str">
        <f t="shared" si="50"/>
        <v>3. амбиверт</v>
      </c>
      <c r="BH367">
        <f t="shared" si="52"/>
        <v>16</v>
      </c>
      <c r="BI367" t="str">
        <f t="shared" si="53"/>
        <v>2. Высокий</v>
      </c>
      <c r="BJ367">
        <f t="shared" si="54"/>
        <v>2</v>
      </c>
      <c r="BK367" t="str">
        <f t="shared" si="55"/>
        <v>ок</v>
      </c>
      <c r="BL367">
        <f>IF('Form responses 1'!BG367=5,1,0)</f>
        <v>1</v>
      </c>
      <c r="BM367">
        <f>IF('Form responses 1'!BH367=5,1,0)</f>
        <v>0</v>
      </c>
      <c r="BN367">
        <f>IF('Form responses 1'!BI367=27,1,0)</f>
        <v>1</v>
      </c>
      <c r="BO367">
        <f>IF('Form responses 1'!BJ367=4,1,0)</f>
        <v>1</v>
      </c>
      <c r="BP367">
        <f>IF('Form responses 1'!BK367=29,1,0)</f>
        <v>0</v>
      </c>
      <c r="BQ367">
        <f>IF('Form responses 1'!BL367=20,1,0)</f>
        <v>0</v>
      </c>
      <c r="BR367">
        <f>IF('Form responses 1'!BM367="Семен потерял часть денег",1,0)</f>
        <v>1</v>
      </c>
      <c r="BS367">
        <f t="shared" si="56"/>
        <v>4</v>
      </c>
      <c r="BT367">
        <f t="shared" si="57"/>
        <v>0</v>
      </c>
      <c r="BU367">
        <f t="shared" si="58"/>
        <v>0</v>
      </c>
      <c r="BV367">
        <f t="shared" si="59"/>
        <v>1</v>
      </c>
    </row>
    <row r="368" spans="1:74" x14ac:dyDescent="0.25">
      <c r="A368">
        <f>IF('Form responses 1'!B368="Да",1,0)</f>
        <v>0</v>
      </c>
      <c r="B368">
        <f>IF('Form responses 1'!C368="Да",1,0)</f>
        <v>0</v>
      </c>
      <c r="C368">
        <f>IF('Form responses 1'!D368="Да",1,0)</f>
        <v>0</v>
      </c>
      <c r="D368">
        <f>IF('Form responses 1'!E368="Да",1,0)</f>
        <v>0</v>
      </c>
      <c r="E368">
        <f>IF('Form responses 1'!F368="Да",0,1)</f>
        <v>0</v>
      </c>
      <c r="F368">
        <f>IF('Form responses 1'!G368="Да",1,0)</f>
        <v>1</v>
      </c>
      <c r="G368">
        <f>IF('Form responses 1'!H368="Да",1,0)</f>
        <v>0</v>
      </c>
      <c r="H368">
        <f>IF('Form responses 1'!I368="Да",1,0)</f>
        <v>0</v>
      </c>
      <c r="I368">
        <f>IF('Form responses 1'!J368="Да",1,0)</f>
        <v>1</v>
      </c>
      <c r="J368">
        <f>IF('Form responses 1'!K368="Да",1,0)</f>
        <v>0</v>
      </c>
      <c r="K368">
        <f>IF('Form responses 1'!L368="Да",1,0)</f>
        <v>1</v>
      </c>
      <c r="L368">
        <f>IF('Form responses 1'!M368="Да",0,1)</f>
        <v>0</v>
      </c>
      <c r="M368">
        <f>IF('Form responses 1'!N368="Да",1,0)</f>
        <v>0</v>
      </c>
      <c r="N368">
        <f>IF('Form responses 1'!O368="Да",1,0)</f>
        <v>1</v>
      </c>
      <c r="O368">
        <f>IF('Form responses 1'!P368="Да",0,1)</f>
        <v>1</v>
      </c>
      <c r="P368">
        <f>IF('Form responses 1'!Q368="Да",1,0)</f>
        <v>0</v>
      </c>
      <c r="Q368">
        <f>IF('Form responses 1'!R368="Да",1,0)</f>
        <v>0</v>
      </c>
      <c r="R368">
        <f>IF('Form responses 1'!S368="Да",0,1)</f>
        <v>0</v>
      </c>
      <c r="S368">
        <f>IF('Form responses 1'!T368="Да",1,0)</f>
        <v>1</v>
      </c>
      <c r="T368">
        <f>IF('Form responses 1'!U368="Да",0,1)</f>
        <v>0</v>
      </c>
      <c r="U368">
        <f>IF('Form responses 1'!V368="Да",1,0)</f>
        <v>1</v>
      </c>
      <c r="V368">
        <f>IF('Form responses 1'!W368="Да",1,0)</f>
        <v>0</v>
      </c>
      <c r="W368">
        <f>IF('Form responses 1'!X368="Да",1,0)</f>
        <v>1</v>
      </c>
      <c r="X368">
        <f>IF('Form responses 1'!Y368="Да",1,0)</f>
        <v>1</v>
      </c>
      <c r="Y368">
        <f>IF('Form responses 1'!Z368="Да",1,0)</f>
        <v>1</v>
      </c>
      <c r="Z368">
        <f>IF('Form responses 1'!AA368="Да",1,0)</f>
        <v>1</v>
      </c>
      <c r="AA368">
        <f>IF('Form responses 1'!AB368="Да",1,0)</f>
        <v>1</v>
      </c>
      <c r="AB368">
        <f>IF('Form responses 1'!AC368="Да",1,0)</f>
        <v>1</v>
      </c>
      <c r="AC368">
        <f>IF('Form responses 1'!AD368="Да",0,1)</f>
        <v>1</v>
      </c>
      <c r="AD368">
        <f>IF('Form responses 1'!AE368="Да",0,1)</f>
        <v>1</v>
      </c>
      <c r="AE368">
        <f>IF('Form responses 1'!AF368="Да",1,0)</f>
        <v>1</v>
      </c>
      <c r="AF368">
        <f>IF('Form responses 1'!AG368="Да",0,1)</f>
        <v>0</v>
      </c>
      <c r="AG368">
        <f>IF('Form responses 1'!AH368="Да",1,0)</f>
        <v>1</v>
      </c>
      <c r="AH368">
        <f>IF('Form responses 1'!AI368="Да",0,1)</f>
        <v>0</v>
      </c>
      <c r="AI368">
        <f>IF('Form responses 1'!AJ368="Да",1,0)</f>
        <v>0</v>
      </c>
      <c r="AJ368">
        <f>IF('Form responses 1'!AK368="Да",1,0)</f>
        <v>0</v>
      </c>
      <c r="AK368">
        <f>IF('Form responses 1'!AL368="Да",0,1)</f>
        <v>1</v>
      </c>
      <c r="AL368">
        <f>IF('Form responses 1'!AM368="Да",1,0)</f>
        <v>0</v>
      </c>
      <c r="AM368">
        <f>IF('Form responses 1'!AN368="Да",1,0)</f>
        <v>0</v>
      </c>
      <c r="AN368">
        <f>IF('Form responses 1'!AO368="Да",1,0)</f>
        <v>0</v>
      </c>
      <c r="AO368">
        <f>IF('Form responses 1'!AP368="Да",0,1)</f>
        <v>0</v>
      </c>
      <c r="AP368">
        <f>IF('Form responses 1'!AQ368="Да",0,1)</f>
        <v>0</v>
      </c>
      <c r="AQ368">
        <f>IF('Form responses 1'!AR368="Да",1,0)</f>
        <v>0</v>
      </c>
      <c r="AR368">
        <f>IF('Form responses 1'!AS368="Да",1,0)</f>
        <v>0</v>
      </c>
      <c r="AS368">
        <f>IF('Form responses 1'!AT368="Да",1,0)</f>
        <v>0</v>
      </c>
      <c r="AT368">
        <f>IF('Form responses 1'!AU368="Да",1,0)</f>
        <v>1</v>
      </c>
      <c r="AU368">
        <f>IF('Form responses 1'!AV368="Да",1,0)</f>
        <v>0</v>
      </c>
      <c r="AV368">
        <f>IF('Form responses 1'!AW368="Да",0,1)</f>
        <v>0</v>
      </c>
      <c r="AW368">
        <f>IF('Form responses 1'!AX368="Да",1,0)</f>
        <v>1</v>
      </c>
      <c r="AX368">
        <f>IF('Form responses 1'!AY368="Да",1,0)</f>
        <v>1</v>
      </c>
      <c r="AY368">
        <f>IF('Form responses 1'!AZ368="Да",0,1)</f>
        <v>1</v>
      </c>
      <c r="AZ368">
        <f>IF('Form responses 1'!BA368="Да",1,0)</f>
        <v>1</v>
      </c>
      <c r="BA368">
        <f>IF('Form responses 1'!BB368="Да",1,0)</f>
        <v>0</v>
      </c>
      <c r="BB368">
        <f>IF('Form responses 1'!BC368="Да",0,1)</f>
        <v>0</v>
      </c>
      <c r="BC368">
        <f>IF('Form responses 1'!BD368="Да",1,0)</f>
        <v>1</v>
      </c>
      <c r="BD368">
        <f>IF('Form responses 1'!BE368="Да",1,0)</f>
        <v>1</v>
      </c>
      <c r="BE368">
        <f>IF('Form responses 1'!BF368="Да",1,0)</f>
        <v>0</v>
      </c>
      <c r="BF368">
        <f t="shared" si="51"/>
        <v>9</v>
      </c>
      <c r="BG368" t="str">
        <f t="shared" si="50"/>
        <v>3. амбиверт</v>
      </c>
      <c r="BH368">
        <f t="shared" si="52"/>
        <v>13</v>
      </c>
      <c r="BI368" t="str">
        <f t="shared" si="53"/>
        <v>3. средний</v>
      </c>
      <c r="BJ368">
        <f t="shared" si="54"/>
        <v>3</v>
      </c>
      <c r="BK368" t="str">
        <f t="shared" si="55"/>
        <v>ок</v>
      </c>
      <c r="BL368">
        <f>IF('Form responses 1'!BG368=5,1,0)</f>
        <v>1</v>
      </c>
      <c r="BM368">
        <f>IF('Form responses 1'!BH368=5,1,0)</f>
        <v>1</v>
      </c>
      <c r="BN368">
        <f>IF('Form responses 1'!BI368=27,1,0)</f>
        <v>1</v>
      </c>
      <c r="BO368">
        <f>IF('Form responses 1'!BJ368=4,1,0)</f>
        <v>1</v>
      </c>
      <c r="BP368">
        <f>IF('Form responses 1'!BK368=29,1,0)</f>
        <v>1</v>
      </c>
      <c r="BQ368">
        <f>IF('Form responses 1'!BL368=20,1,0)</f>
        <v>0</v>
      </c>
      <c r="BR368">
        <f>IF('Form responses 1'!BM368="Семен потерял часть денег",1,0)</f>
        <v>1</v>
      </c>
      <c r="BS368">
        <f t="shared" si="56"/>
        <v>6</v>
      </c>
      <c r="BT368">
        <f t="shared" si="57"/>
        <v>0</v>
      </c>
      <c r="BU368">
        <f t="shared" si="58"/>
        <v>1</v>
      </c>
      <c r="BV368">
        <f t="shared" si="59"/>
        <v>0</v>
      </c>
    </row>
    <row r="369" spans="1:74" x14ac:dyDescent="0.25">
      <c r="A369">
        <f>IF('Form responses 1'!B369="Да",1,0)</f>
        <v>1</v>
      </c>
      <c r="B369">
        <f>IF('Form responses 1'!C369="Да",1,0)</f>
        <v>1</v>
      </c>
      <c r="C369">
        <f>IF('Form responses 1'!D369="Да",1,0)</f>
        <v>0</v>
      </c>
      <c r="D369">
        <f>IF('Form responses 1'!E369="Да",1,0)</f>
        <v>1</v>
      </c>
      <c r="E369">
        <f>IF('Form responses 1'!F369="Да",0,1)</f>
        <v>0</v>
      </c>
      <c r="F369">
        <f>IF('Form responses 1'!G369="Да",1,0)</f>
        <v>1</v>
      </c>
      <c r="G369">
        <f>IF('Form responses 1'!H369="Да",1,0)</f>
        <v>1</v>
      </c>
      <c r="H369">
        <f>IF('Form responses 1'!I369="Да",1,0)</f>
        <v>1</v>
      </c>
      <c r="I369">
        <f>IF('Form responses 1'!J369="Да",1,0)</f>
        <v>1</v>
      </c>
      <c r="J369">
        <f>IF('Form responses 1'!K369="Да",1,0)</f>
        <v>0</v>
      </c>
      <c r="K369">
        <f>IF('Form responses 1'!L369="Да",1,0)</f>
        <v>0</v>
      </c>
      <c r="L369">
        <f>IF('Form responses 1'!M369="Да",0,1)</f>
        <v>0</v>
      </c>
      <c r="M369">
        <f>IF('Form responses 1'!N369="Да",1,0)</f>
        <v>0</v>
      </c>
      <c r="N369">
        <f>IF('Form responses 1'!O369="Да",1,0)</f>
        <v>1</v>
      </c>
      <c r="O369">
        <f>IF('Form responses 1'!P369="Да",0,1)</f>
        <v>1</v>
      </c>
      <c r="P369">
        <f>IF('Form responses 1'!Q369="Да",1,0)</f>
        <v>1</v>
      </c>
      <c r="Q369">
        <f>IF('Form responses 1'!R369="Да",1,0)</f>
        <v>1</v>
      </c>
      <c r="R369">
        <f>IF('Form responses 1'!S369="Да",0,1)</f>
        <v>0</v>
      </c>
      <c r="S369">
        <f>IF('Form responses 1'!T369="Да",1,0)</f>
        <v>1</v>
      </c>
      <c r="T369">
        <f>IF('Form responses 1'!U369="Да",0,1)</f>
        <v>1</v>
      </c>
      <c r="U369">
        <f>IF('Form responses 1'!V369="Да",1,0)</f>
        <v>0</v>
      </c>
      <c r="V369">
        <f>IF('Form responses 1'!W369="Да",1,0)</f>
        <v>1</v>
      </c>
      <c r="W369">
        <f>IF('Form responses 1'!X369="Да",1,0)</f>
        <v>1</v>
      </c>
      <c r="X369">
        <f>IF('Form responses 1'!Y369="Да",1,0)</f>
        <v>1</v>
      </c>
      <c r="Y369">
        <f>IF('Form responses 1'!Z369="Да",1,0)</f>
        <v>1</v>
      </c>
      <c r="Z369">
        <f>IF('Form responses 1'!AA369="Да",1,0)</f>
        <v>1</v>
      </c>
      <c r="AA369">
        <f>IF('Form responses 1'!AB369="Да",1,0)</f>
        <v>1</v>
      </c>
      <c r="AB369">
        <f>IF('Form responses 1'!AC369="Да",1,0)</f>
        <v>1</v>
      </c>
      <c r="AC369">
        <f>IF('Form responses 1'!AD369="Да",0,1)</f>
        <v>1</v>
      </c>
      <c r="AD369">
        <f>IF('Form responses 1'!AE369="Да",0,1)</f>
        <v>1</v>
      </c>
      <c r="AE369">
        <f>IF('Form responses 1'!AF369="Да",1,0)</f>
        <v>1</v>
      </c>
      <c r="AF369">
        <f>IF('Form responses 1'!AG369="Да",0,1)</f>
        <v>1</v>
      </c>
      <c r="AG369">
        <f>IF('Form responses 1'!AH369="Да",1,0)</f>
        <v>1</v>
      </c>
      <c r="AH369">
        <f>IF('Form responses 1'!AI369="Да",0,1)</f>
        <v>0</v>
      </c>
      <c r="AI369">
        <f>IF('Form responses 1'!AJ369="Да",1,0)</f>
        <v>0</v>
      </c>
      <c r="AJ369">
        <f>IF('Form responses 1'!AK369="Да",1,0)</f>
        <v>0</v>
      </c>
      <c r="AK369">
        <f>IF('Form responses 1'!AL369="Да",0,1)</f>
        <v>0</v>
      </c>
      <c r="AL369">
        <f>IF('Form responses 1'!AM369="Да",1,0)</f>
        <v>1</v>
      </c>
      <c r="AM369">
        <f>IF('Form responses 1'!AN369="Да",1,0)</f>
        <v>0</v>
      </c>
      <c r="AN369">
        <f>IF('Form responses 1'!AO369="Да",1,0)</f>
        <v>1</v>
      </c>
      <c r="AO369">
        <f>IF('Form responses 1'!AP369="Да",0,1)</f>
        <v>1</v>
      </c>
      <c r="AP369">
        <f>IF('Form responses 1'!AQ369="Да",0,1)</f>
        <v>0</v>
      </c>
      <c r="AQ369">
        <f>IF('Form responses 1'!AR369="Да",1,0)</f>
        <v>0</v>
      </c>
      <c r="AR369">
        <f>IF('Form responses 1'!AS369="Да",1,0)</f>
        <v>0</v>
      </c>
      <c r="AS369">
        <f>IF('Form responses 1'!AT369="Да",1,0)</f>
        <v>1</v>
      </c>
      <c r="AT369">
        <f>IF('Form responses 1'!AU369="Да",1,0)</f>
        <v>1</v>
      </c>
      <c r="AU369">
        <f>IF('Form responses 1'!AV369="Да",1,0)</f>
        <v>1</v>
      </c>
      <c r="AV369">
        <f>IF('Form responses 1'!AW369="Да",0,1)</f>
        <v>0</v>
      </c>
      <c r="AW369">
        <f>IF('Form responses 1'!AX369="Да",1,0)</f>
        <v>0</v>
      </c>
      <c r="AX369">
        <f>IF('Form responses 1'!AY369="Да",1,0)</f>
        <v>1</v>
      </c>
      <c r="AY369">
        <f>IF('Form responses 1'!AZ369="Да",0,1)</f>
        <v>1</v>
      </c>
      <c r="AZ369">
        <f>IF('Form responses 1'!BA369="Да",1,0)</f>
        <v>1</v>
      </c>
      <c r="BA369">
        <f>IF('Form responses 1'!BB369="Да",1,0)</f>
        <v>1</v>
      </c>
      <c r="BB369">
        <f>IF('Form responses 1'!BC369="Да",0,1)</f>
        <v>1</v>
      </c>
      <c r="BC369">
        <f>IF('Form responses 1'!BD369="Да",1,0)</f>
        <v>1</v>
      </c>
      <c r="BD369">
        <f>IF('Form responses 1'!BE369="Да",1,0)</f>
        <v>0</v>
      </c>
      <c r="BE369">
        <f>IF('Form responses 1'!BF369="Да",1,0)</f>
        <v>1</v>
      </c>
      <c r="BF369">
        <f t="shared" si="51"/>
        <v>14</v>
      </c>
      <c r="BG369" t="str">
        <f t="shared" si="50"/>
        <v>3. амбиверт</v>
      </c>
      <c r="BH369">
        <f t="shared" si="52"/>
        <v>20</v>
      </c>
      <c r="BI369" t="str">
        <f t="shared" si="53"/>
        <v>1. Оч.высокий</v>
      </c>
      <c r="BJ369">
        <f t="shared" si="54"/>
        <v>4</v>
      </c>
      <c r="BK369" t="str">
        <f t="shared" si="55"/>
        <v>ок</v>
      </c>
      <c r="BL369">
        <f>IF('Form responses 1'!BG369=5,1,0)</f>
        <v>0</v>
      </c>
      <c r="BM369">
        <f>IF('Form responses 1'!BH369=5,1,0)</f>
        <v>1</v>
      </c>
      <c r="BN369">
        <f>IF('Form responses 1'!BI369=27,1,0)</f>
        <v>1</v>
      </c>
      <c r="BO369">
        <f>IF('Form responses 1'!BJ369=4,1,0)</f>
        <v>1</v>
      </c>
      <c r="BP369">
        <f>IF('Form responses 1'!BK369=29,1,0)</f>
        <v>1</v>
      </c>
      <c r="BQ369">
        <f>IF('Form responses 1'!BL369=20,1,0)</f>
        <v>1</v>
      </c>
      <c r="BR369">
        <f>IF('Form responses 1'!BM369="Семен потерял часть денег",1,0)</f>
        <v>0</v>
      </c>
      <c r="BS369">
        <f t="shared" si="56"/>
        <v>5</v>
      </c>
      <c r="BT369">
        <f t="shared" si="57"/>
        <v>0</v>
      </c>
      <c r="BU369">
        <f t="shared" si="58"/>
        <v>0</v>
      </c>
      <c r="BV369">
        <f t="shared" si="59"/>
        <v>0</v>
      </c>
    </row>
    <row r="370" spans="1:74" x14ac:dyDescent="0.25">
      <c r="A370">
        <f>IF('Form responses 1'!B370="Да",1,0)</f>
        <v>1</v>
      </c>
      <c r="B370">
        <f>IF('Form responses 1'!C370="Да",1,0)</f>
        <v>0</v>
      </c>
      <c r="C370">
        <f>IF('Form responses 1'!D370="Да",1,0)</f>
        <v>0</v>
      </c>
      <c r="D370">
        <f>IF('Form responses 1'!E370="Да",1,0)</f>
        <v>1</v>
      </c>
      <c r="E370">
        <f>IF('Form responses 1'!F370="Да",0,1)</f>
        <v>0</v>
      </c>
      <c r="F370">
        <f>IF('Form responses 1'!G370="Да",1,0)</f>
        <v>1</v>
      </c>
      <c r="G370">
        <f>IF('Form responses 1'!H370="Да",1,0)</f>
        <v>1</v>
      </c>
      <c r="H370">
        <f>IF('Form responses 1'!I370="Да",1,0)</f>
        <v>1</v>
      </c>
      <c r="I370">
        <f>IF('Form responses 1'!J370="Да",1,0)</f>
        <v>0</v>
      </c>
      <c r="J370">
        <f>IF('Form responses 1'!K370="Да",1,0)</f>
        <v>1</v>
      </c>
      <c r="K370">
        <f>IF('Form responses 1'!L370="Да",1,0)</f>
        <v>1</v>
      </c>
      <c r="L370">
        <f>IF('Form responses 1'!M370="Да",0,1)</f>
        <v>0</v>
      </c>
      <c r="M370">
        <f>IF('Form responses 1'!N370="Да",1,0)</f>
        <v>1</v>
      </c>
      <c r="N370">
        <f>IF('Form responses 1'!O370="Да",1,0)</f>
        <v>1</v>
      </c>
      <c r="O370">
        <f>IF('Form responses 1'!P370="Да",0,1)</f>
        <v>0</v>
      </c>
      <c r="P370">
        <f>IF('Form responses 1'!Q370="Да",1,0)</f>
        <v>1</v>
      </c>
      <c r="Q370">
        <f>IF('Form responses 1'!R370="Да",1,0)</f>
        <v>1</v>
      </c>
      <c r="R370">
        <f>IF('Form responses 1'!S370="Да",0,1)</f>
        <v>0</v>
      </c>
      <c r="S370">
        <f>IF('Form responses 1'!T370="Да",1,0)</f>
        <v>1</v>
      </c>
      <c r="T370">
        <f>IF('Form responses 1'!U370="Да",0,1)</f>
        <v>0</v>
      </c>
      <c r="U370">
        <f>IF('Form responses 1'!V370="Да",1,0)</f>
        <v>1</v>
      </c>
      <c r="V370">
        <f>IF('Form responses 1'!W370="Да",1,0)</f>
        <v>0</v>
      </c>
      <c r="W370">
        <f>IF('Form responses 1'!X370="Да",1,0)</f>
        <v>1</v>
      </c>
      <c r="X370">
        <f>IF('Form responses 1'!Y370="Да",1,0)</f>
        <v>1</v>
      </c>
      <c r="Y370">
        <f>IF('Form responses 1'!Z370="Да",1,0)</f>
        <v>0</v>
      </c>
      <c r="Z370">
        <f>IF('Form responses 1'!AA370="Да",1,0)</f>
        <v>1</v>
      </c>
      <c r="AA370">
        <f>IF('Form responses 1'!AB370="Да",1,0)</f>
        <v>1</v>
      </c>
      <c r="AB370">
        <f>IF('Form responses 1'!AC370="Да",1,0)</f>
        <v>1</v>
      </c>
      <c r="AC370">
        <f>IF('Form responses 1'!AD370="Да",0,1)</f>
        <v>0</v>
      </c>
      <c r="AD370">
        <f>IF('Form responses 1'!AE370="Да",0,1)</f>
        <v>1</v>
      </c>
      <c r="AE370">
        <f>IF('Form responses 1'!AF370="Да",1,0)</f>
        <v>1</v>
      </c>
      <c r="AF370">
        <f>IF('Form responses 1'!AG370="Да",0,1)</f>
        <v>0</v>
      </c>
      <c r="AG370">
        <f>IF('Form responses 1'!AH370="Да",1,0)</f>
        <v>1</v>
      </c>
      <c r="AH370">
        <f>IF('Form responses 1'!AI370="Да",0,1)</f>
        <v>0</v>
      </c>
      <c r="AI370">
        <f>IF('Form responses 1'!AJ370="Да",1,0)</f>
        <v>0</v>
      </c>
      <c r="AJ370">
        <f>IF('Form responses 1'!AK370="Да",1,0)</f>
        <v>1</v>
      </c>
      <c r="AK370">
        <f>IF('Form responses 1'!AL370="Да",0,1)</f>
        <v>0</v>
      </c>
      <c r="AL370">
        <f>IF('Form responses 1'!AM370="Да",1,0)</f>
        <v>1</v>
      </c>
      <c r="AM370">
        <f>IF('Form responses 1'!AN370="Да",1,0)</f>
        <v>0</v>
      </c>
      <c r="AN370">
        <f>IF('Form responses 1'!AO370="Да",1,0)</f>
        <v>1</v>
      </c>
      <c r="AO370">
        <f>IF('Form responses 1'!AP370="Да",0,1)</f>
        <v>1</v>
      </c>
      <c r="AP370">
        <f>IF('Form responses 1'!AQ370="Да",0,1)</f>
        <v>0</v>
      </c>
      <c r="AQ370">
        <f>IF('Form responses 1'!AR370="Да",1,0)</f>
        <v>1</v>
      </c>
      <c r="AR370">
        <f>IF('Form responses 1'!AS370="Да",1,0)</f>
        <v>0</v>
      </c>
      <c r="AS370">
        <f>IF('Form responses 1'!AT370="Да",1,0)</f>
        <v>1</v>
      </c>
      <c r="AT370">
        <f>IF('Form responses 1'!AU370="Да",1,0)</f>
        <v>1</v>
      </c>
      <c r="AU370">
        <f>IF('Form responses 1'!AV370="Да",1,0)</f>
        <v>1</v>
      </c>
      <c r="AV370">
        <f>IF('Form responses 1'!AW370="Да",0,1)</f>
        <v>0</v>
      </c>
      <c r="AW370">
        <f>IF('Form responses 1'!AX370="Да",1,0)</f>
        <v>0</v>
      </c>
      <c r="AX370">
        <f>IF('Form responses 1'!AY370="Да",1,0)</f>
        <v>1</v>
      </c>
      <c r="AY370">
        <f>IF('Form responses 1'!AZ370="Да",0,1)</f>
        <v>0</v>
      </c>
      <c r="AZ370">
        <f>IF('Form responses 1'!BA370="Да",1,0)</f>
        <v>1</v>
      </c>
      <c r="BA370">
        <f>IF('Form responses 1'!BB370="Да",1,0)</f>
        <v>1</v>
      </c>
      <c r="BB370">
        <f>IF('Form responses 1'!BC370="Да",0,1)</f>
        <v>0</v>
      </c>
      <c r="BC370">
        <f>IF('Form responses 1'!BD370="Да",1,0)</f>
        <v>1</v>
      </c>
      <c r="BD370">
        <f>IF('Form responses 1'!BE370="Да",1,0)</f>
        <v>0</v>
      </c>
      <c r="BE370">
        <f>IF('Form responses 1'!BF370="Да",1,0)</f>
        <v>0</v>
      </c>
      <c r="BF370">
        <f t="shared" si="51"/>
        <v>9</v>
      </c>
      <c r="BG370" t="str">
        <f t="shared" si="50"/>
        <v>3. амбиверт</v>
      </c>
      <c r="BH370">
        <f t="shared" si="52"/>
        <v>20</v>
      </c>
      <c r="BI370" t="str">
        <f t="shared" si="53"/>
        <v>1. Оч.высокий</v>
      </c>
      <c r="BJ370">
        <f t="shared" si="54"/>
        <v>4</v>
      </c>
      <c r="BK370" t="str">
        <f t="shared" si="55"/>
        <v>ок</v>
      </c>
      <c r="BL370">
        <f>IF('Form responses 1'!BG370=5,1,0)</f>
        <v>1</v>
      </c>
      <c r="BM370">
        <f>IF('Form responses 1'!BH370=5,1,0)</f>
        <v>1</v>
      </c>
      <c r="BN370">
        <f>IF('Form responses 1'!BI370=27,1,0)</f>
        <v>1</v>
      </c>
      <c r="BO370">
        <f>IF('Form responses 1'!BJ370=4,1,0)</f>
        <v>1</v>
      </c>
      <c r="BP370">
        <f>IF('Form responses 1'!BK370=29,1,0)</f>
        <v>1</v>
      </c>
      <c r="BQ370">
        <f>IF('Form responses 1'!BL370=20,1,0)</f>
        <v>1</v>
      </c>
      <c r="BR370">
        <f>IF('Form responses 1'!BM370="Семен потерял часть денег",1,0)</f>
        <v>1</v>
      </c>
      <c r="BS370">
        <f t="shared" si="56"/>
        <v>7</v>
      </c>
      <c r="BT370">
        <f t="shared" si="57"/>
        <v>1</v>
      </c>
      <c r="BU370">
        <f t="shared" si="58"/>
        <v>1</v>
      </c>
      <c r="BV370">
        <f t="shared" si="59"/>
        <v>0</v>
      </c>
    </row>
    <row r="371" spans="1:74" x14ac:dyDescent="0.25">
      <c r="A371">
        <f>IF('Form responses 1'!B371="Да",1,0)</f>
        <v>0</v>
      </c>
      <c r="B371">
        <f>IF('Form responses 1'!C371="Да",1,0)</f>
        <v>0</v>
      </c>
      <c r="C371">
        <f>IF('Form responses 1'!D371="Да",1,0)</f>
        <v>1</v>
      </c>
      <c r="D371">
        <f>IF('Form responses 1'!E371="Да",1,0)</f>
        <v>1</v>
      </c>
      <c r="E371">
        <f>IF('Form responses 1'!F371="Да",0,1)</f>
        <v>0</v>
      </c>
      <c r="F371">
        <f>IF('Form responses 1'!G371="Да",1,0)</f>
        <v>0</v>
      </c>
      <c r="G371">
        <f>IF('Form responses 1'!H371="Да",1,0)</f>
        <v>1</v>
      </c>
      <c r="H371">
        <f>IF('Form responses 1'!I371="Да",1,0)</f>
        <v>0</v>
      </c>
      <c r="I371">
        <f>IF('Form responses 1'!J371="Да",1,0)</f>
        <v>0</v>
      </c>
      <c r="J371">
        <f>IF('Form responses 1'!K371="Да",1,0)</f>
        <v>0</v>
      </c>
      <c r="K371">
        <f>IF('Form responses 1'!L371="Да",1,0)</f>
        <v>1</v>
      </c>
      <c r="L371">
        <f>IF('Form responses 1'!M371="Да",0,1)</f>
        <v>0</v>
      </c>
      <c r="M371">
        <f>IF('Form responses 1'!N371="Да",1,0)</f>
        <v>0</v>
      </c>
      <c r="N371">
        <f>IF('Form responses 1'!O371="Да",1,0)</f>
        <v>1</v>
      </c>
      <c r="O371">
        <f>IF('Form responses 1'!P371="Да",0,1)</f>
        <v>0</v>
      </c>
      <c r="P371">
        <f>IF('Form responses 1'!Q371="Да",1,0)</f>
        <v>1</v>
      </c>
      <c r="Q371">
        <f>IF('Form responses 1'!R371="Да",1,0)</f>
        <v>0</v>
      </c>
      <c r="R371">
        <f>IF('Form responses 1'!S371="Да",0,1)</f>
        <v>1</v>
      </c>
      <c r="S371">
        <f>IF('Form responses 1'!T371="Да",1,0)</f>
        <v>0</v>
      </c>
      <c r="T371">
        <f>IF('Form responses 1'!U371="Да",0,1)</f>
        <v>1</v>
      </c>
      <c r="U371">
        <f>IF('Form responses 1'!V371="Да",1,0)</f>
        <v>1</v>
      </c>
      <c r="V371">
        <f>IF('Form responses 1'!W371="Да",1,0)</f>
        <v>0</v>
      </c>
      <c r="W371">
        <f>IF('Form responses 1'!X371="Да",1,0)</f>
        <v>1</v>
      </c>
      <c r="X371">
        <f>IF('Form responses 1'!Y371="Да",1,0)</f>
        <v>0</v>
      </c>
      <c r="Y371">
        <f>IF('Form responses 1'!Z371="Да",1,0)</f>
        <v>1</v>
      </c>
      <c r="Z371">
        <f>IF('Form responses 1'!AA371="Да",1,0)</f>
        <v>0</v>
      </c>
      <c r="AA371">
        <f>IF('Form responses 1'!AB371="Да",1,0)</f>
        <v>1</v>
      </c>
      <c r="AB371">
        <f>IF('Form responses 1'!AC371="Да",1,0)</f>
        <v>1</v>
      </c>
      <c r="AC371">
        <f>IF('Form responses 1'!AD371="Да",0,1)</f>
        <v>1</v>
      </c>
      <c r="AD371">
        <f>IF('Form responses 1'!AE371="Да",0,1)</f>
        <v>0</v>
      </c>
      <c r="AE371">
        <f>IF('Form responses 1'!AF371="Да",1,0)</f>
        <v>0</v>
      </c>
      <c r="AF371">
        <f>IF('Form responses 1'!AG371="Да",0,1)</f>
        <v>0</v>
      </c>
      <c r="AG371">
        <f>IF('Form responses 1'!AH371="Да",1,0)</f>
        <v>1</v>
      </c>
      <c r="AH371">
        <f>IF('Form responses 1'!AI371="Да",0,1)</f>
        <v>0</v>
      </c>
      <c r="AI371">
        <f>IF('Form responses 1'!AJ371="Да",1,0)</f>
        <v>0</v>
      </c>
      <c r="AJ371">
        <f>IF('Form responses 1'!AK371="Да",1,0)</f>
        <v>1</v>
      </c>
      <c r="AK371">
        <f>IF('Form responses 1'!AL371="Да",0,1)</f>
        <v>1</v>
      </c>
      <c r="AL371">
        <f>IF('Form responses 1'!AM371="Да",1,0)</f>
        <v>0</v>
      </c>
      <c r="AM371">
        <f>IF('Form responses 1'!AN371="Да",1,0)</f>
        <v>0</v>
      </c>
      <c r="AN371">
        <f>IF('Form responses 1'!AO371="Да",1,0)</f>
        <v>1</v>
      </c>
      <c r="AO371">
        <f>IF('Form responses 1'!AP371="Да",0,1)</f>
        <v>0</v>
      </c>
      <c r="AP371">
        <f>IF('Form responses 1'!AQ371="Да",0,1)</f>
        <v>0</v>
      </c>
      <c r="AQ371">
        <f>IF('Form responses 1'!AR371="Да",1,0)</f>
        <v>0</v>
      </c>
      <c r="AR371">
        <f>IF('Form responses 1'!AS371="Да",1,0)</f>
        <v>0</v>
      </c>
      <c r="AS371">
        <f>IF('Form responses 1'!AT371="Да",1,0)</f>
        <v>0</v>
      </c>
      <c r="AT371">
        <f>IF('Form responses 1'!AU371="Да",1,0)</f>
        <v>0</v>
      </c>
      <c r="AU371">
        <f>IF('Form responses 1'!AV371="Да",1,0)</f>
        <v>0</v>
      </c>
      <c r="AV371">
        <f>IF('Form responses 1'!AW371="Да",0,1)</f>
        <v>0</v>
      </c>
      <c r="AW371">
        <f>IF('Form responses 1'!AX371="Да",1,0)</f>
        <v>0</v>
      </c>
      <c r="AX371">
        <f>IF('Form responses 1'!AY371="Да",1,0)</f>
        <v>1</v>
      </c>
      <c r="AY371">
        <f>IF('Form responses 1'!AZ371="Да",0,1)</f>
        <v>0</v>
      </c>
      <c r="AZ371">
        <f>IF('Form responses 1'!BA371="Да",1,0)</f>
        <v>1</v>
      </c>
      <c r="BA371">
        <f>IF('Form responses 1'!BB371="Да",1,0)</f>
        <v>1</v>
      </c>
      <c r="BB371">
        <f>IF('Form responses 1'!BC371="Да",0,1)</f>
        <v>0</v>
      </c>
      <c r="BC371">
        <f>IF('Form responses 1'!BD371="Да",1,0)</f>
        <v>1</v>
      </c>
      <c r="BD371">
        <f>IF('Form responses 1'!BE371="Да",1,0)</f>
        <v>1</v>
      </c>
      <c r="BE371">
        <f>IF('Form responses 1'!BF371="Да",1,0)</f>
        <v>0</v>
      </c>
      <c r="BF371">
        <f t="shared" si="51"/>
        <v>8</v>
      </c>
      <c r="BG371" t="str">
        <f t="shared" si="50"/>
        <v>4. интроверт</v>
      </c>
      <c r="BH371">
        <f t="shared" si="52"/>
        <v>13</v>
      </c>
      <c r="BI371" t="str">
        <f t="shared" si="53"/>
        <v>3. средний</v>
      </c>
      <c r="BJ371">
        <f t="shared" si="54"/>
        <v>2</v>
      </c>
      <c r="BK371" t="str">
        <f t="shared" si="55"/>
        <v>ок</v>
      </c>
      <c r="BL371">
        <f>IF('Form responses 1'!BG371=5,1,0)</f>
        <v>1</v>
      </c>
      <c r="BM371">
        <f>IF('Form responses 1'!BH371=5,1,0)</f>
        <v>1</v>
      </c>
      <c r="BN371">
        <f>IF('Form responses 1'!BI371=27,1,0)</f>
        <v>1</v>
      </c>
      <c r="BO371">
        <f>IF('Form responses 1'!BJ371=4,1,0)</f>
        <v>1</v>
      </c>
      <c r="BP371">
        <f>IF('Form responses 1'!BK371=29,1,0)</f>
        <v>1</v>
      </c>
      <c r="BQ371">
        <f>IF('Form responses 1'!BL371=20,1,0)</f>
        <v>1</v>
      </c>
      <c r="BR371">
        <f>IF('Form responses 1'!BM371="Семен потерял часть денег",1,0)</f>
        <v>1</v>
      </c>
      <c r="BS371">
        <f t="shared" si="56"/>
        <v>7</v>
      </c>
      <c r="BT371">
        <f t="shared" si="57"/>
        <v>1</v>
      </c>
      <c r="BU371">
        <f t="shared" si="58"/>
        <v>1</v>
      </c>
      <c r="BV371">
        <f t="shared" si="59"/>
        <v>0</v>
      </c>
    </row>
    <row r="372" spans="1:74" x14ac:dyDescent="0.25">
      <c r="A372">
        <f>IF('Form responses 1'!B372="Да",1,0)</f>
        <v>1</v>
      </c>
      <c r="B372">
        <f>IF('Form responses 1'!C372="Да",1,0)</f>
        <v>1</v>
      </c>
      <c r="C372">
        <f>IF('Form responses 1'!D372="Да",1,0)</f>
        <v>0</v>
      </c>
      <c r="D372">
        <f>IF('Form responses 1'!E372="Да",1,0)</f>
        <v>1</v>
      </c>
      <c r="E372">
        <f>IF('Form responses 1'!F372="Да",0,1)</f>
        <v>0</v>
      </c>
      <c r="F372">
        <f>IF('Form responses 1'!G372="Да",1,0)</f>
        <v>1</v>
      </c>
      <c r="G372">
        <f>IF('Form responses 1'!H372="Да",1,0)</f>
        <v>1</v>
      </c>
      <c r="H372">
        <f>IF('Form responses 1'!I372="Да",1,0)</f>
        <v>0</v>
      </c>
      <c r="I372">
        <f>IF('Form responses 1'!J372="Да",1,0)</f>
        <v>1</v>
      </c>
      <c r="J372">
        <f>IF('Form responses 1'!K372="Да",1,0)</f>
        <v>0</v>
      </c>
      <c r="K372">
        <f>IF('Form responses 1'!L372="Да",1,0)</f>
        <v>0</v>
      </c>
      <c r="L372">
        <f>IF('Form responses 1'!M372="Да",0,1)</f>
        <v>0</v>
      </c>
      <c r="M372">
        <f>IF('Form responses 1'!N372="Да",1,0)</f>
        <v>0</v>
      </c>
      <c r="N372">
        <f>IF('Form responses 1'!O372="Да",1,0)</f>
        <v>1</v>
      </c>
      <c r="O372">
        <f>IF('Form responses 1'!P372="Да",0,1)</f>
        <v>0</v>
      </c>
      <c r="P372">
        <f>IF('Form responses 1'!Q372="Да",1,0)</f>
        <v>0</v>
      </c>
      <c r="Q372">
        <f>IF('Form responses 1'!R372="Да",1,0)</f>
        <v>0</v>
      </c>
      <c r="R372">
        <f>IF('Form responses 1'!S372="Да",0,1)</f>
        <v>0</v>
      </c>
      <c r="S372">
        <f>IF('Form responses 1'!T372="Да",1,0)</f>
        <v>1</v>
      </c>
      <c r="T372">
        <f>IF('Form responses 1'!U372="Да",0,1)</f>
        <v>0</v>
      </c>
      <c r="U372">
        <f>IF('Form responses 1'!V372="Да",1,0)</f>
        <v>0</v>
      </c>
      <c r="V372">
        <f>IF('Form responses 1'!W372="Да",1,0)</f>
        <v>1</v>
      </c>
      <c r="W372">
        <f>IF('Form responses 1'!X372="Да",1,0)</f>
        <v>0</v>
      </c>
      <c r="X372">
        <f>IF('Form responses 1'!Y372="Да",1,0)</f>
        <v>0</v>
      </c>
      <c r="Y372">
        <f>IF('Form responses 1'!Z372="Да",1,0)</f>
        <v>1</v>
      </c>
      <c r="Z372">
        <f>IF('Form responses 1'!AA372="Да",1,0)</f>
        <v>1</v>
      </c>
      <c r="AA372">
        <f>IF('Form responses 1'!AB372="Да",1,0)</f>
        <v>1</v>
      </c>
      <c r="AB372">
        <f>IF('Form responses 1'!AC372="Да",1,0)</f>
        <v>1</v>
      </c>
      <c r="AC372">
        <f>IF('Form responses 1'!AD372="Да",0,1)</f>
        <v>1</v>
      </c>
      <c r="AD372">
        <f>IF('Form responses 1'!AE372="Да",0,1)</f>
        <v>1</v>
      </c>
      <c r="AE372">
        <f>IF('Form responses 1'!AF372="Да",1,0)</f>
        <v>0</v>
      </c>
      <c r="AF372">
        <f>IF('Form responses 1'!AG372="Да",0,1)</f>
        <v>0</v>
      </c>
      <c r="AG372">
        <f>IF('Form responses 1'!AH372="Да",1,0)</f>
        <v>0</v>
      </c>
      <c r="AH372">
        <f>IF('Form responses 1'!AI372="Да",0,1)</f>
        <v>0</v>
      </c>
      <c r="AI372">
        <f>IF('Form responses 1'!AJ372="Да",1,0)</f>
        <v>0</v>
      </c>
      <c r="AJ372">
        <f>IF('Form responses 1'!AK372="Да",1,0)</f>
        <v>1</v>
      </c>
      <c r="AK372">
        <f>IF('Form responses 1'!AL372="Да",0,1)</f>
        <v>0</v>
      </c>
      <c r="AL372">
        <f>IF('Form responses 1'!AM372="Да",1,0)</f>
        <v>0</v>
      </c>
      <c r="AM372">
        <f>IF('Form responses 1'!AN372="Да",1,0)</f>
        <v>0</v>
      </c>
      <c r="AN372">
        <f>IF('Form responses 1'!AO372="Да",1,0)</f>
        <v>0</v>
      </c>
      <c r="AO372">
        <f>IF('Form responses 1'!AP372="Да",0,1)</f>
        <v>0</v>
      </c>
      <c r="AP372">
        <f>IF('Form responses 1'!AQ372="Да",0,1)</f>
        <v>0</v>
      </c>
      <c r="AQ372">
        <f>IF('Form responses 1'!AR372="Да",1,0)</f>
        <v>0</v>
      </c>
      <c r="AR372">
        <f>IF('Form responses 1'!AS372="Да",1,0)</f>
        <v>0</v>
      </c>
      <c r="AS372">
        <f>IF('Form responses 1'!AT372="Да",1,0)</f>
        <v>0</v>
      </c>
      <c r="AT372">
        <f>IF('Form responses 1'!AU372="Да",1,0)</f>
        <v>1</v>
      </c>
      <c r="AU372">
        <f>IF('Form responses 1'!AV372="Да",1,0)</f>
        <v>0</v>
      </c>
      <c r="AV372">
        <f>IF('Form responses 1'!AW372="Да",0,1)</f>
        <v>1</v>
      </c>
      <c r="AW372">
        <f>IF('Form responses 1'!AX372="Да",1,0)</f>
        <v>1</v>
      </c>
      <c r="AX372">
        <f>IF('Form responses 1'!AY372="Да",1,0)</f>
        <v>0</v>
      </c>
      <c r="AY372">
        <f>IF('Form responses 1'!AZ372="Да",0,1)</f>
        <v>1</v>
      </c>
      <c r="AZ372">
        <f>IF('Form responses 1'!BA372="Да",1,0)</f>
        <v>1</v>
      </c>
      <c r="BA372">
        <f>IF('Form responses 1'!BB372="Да",1,0)</f>
        <v>0</v>
      </c>
      <c r="BB372">
        <f>IF('Form responses 1'!BC372="Да",0,1)</f>
        <v>1</v>
      </c>
      <c r="BC372">
        <f>IF('Form responses 1'!BD372="Да",1,0)</f>
        <v>1</v>
      </c>
      <c r="BD372">
        <f>IF('Form responses 1'!BE372="Да",1,0)</f>
        <v>0</v>
      </c>
      <c r="BE372">
        <f>IF('Form responses 1'!BF372="Да",1,0)</f>
        <v>0</v>
      </c>
      <c r="BF372">
        <f t="shared" si="51"/>
        <v>8</v>
      </c>
      <c r="BG372" t="str">
        <f t="shared" si="50"/>
        <v>4. интроверт</v>
      </c>
      <c r="BH372">
        <f t="shared" si="52"/>
        <v>10</v>
      </c>
      <c r="BI372" t="str">
        <f t="shared" si="53"/>
        <v>3. средний</v>
      </c>
      <c r="BJ372">
        <f t="shared" si="54"/>
        <v>5</v>
      </c>
      <c r="BK372" t="str">
        <f t="shared" si="55"/>
        <v>пздт</v>
      </c>
      <c r="BL372">
        <f>IF('Form responses 1'!BG372=5,1,0)</f>
        <v>1</v>
      </c>
      <c r="BM372">
        <f>IF('Form responses 1'!BH372=5,1,0)</f>
        <v>1</v>
      </c>
      <c r="BN372">
        <f>IF('Form responses 1'!BI372=27,1,0)</f>
        <v>1</v>
      </c>
      <c r="BO372">
        <f>IF('Form responses 1'!BJ372=4,1,0)</f>
        <v>1</v>
      </c>
      <c r="BP372">
        <f>IF('Form responses 1'!BK372=29,1,0)</f>
        <v>1</v>
      </c>
      <c r="BQ372">
        <f>IF('Form responses 1'!BL372=20,1,0)</f>
        <v>1</v>
      </c>
      <c r="BR372">
        <f>IF('Form responses 1'!BM372="Семен потерял часть денег",1,0)</f>
        <v>1</v>
      </c>
      <c r="BS372">
        <f t="shared" si="56"/>
        <v>7</v>
      </c>
      <c r="BT372">
        <f t="shared" si="57"/>
        <v>1</v>
      </c>
      <c r="BU372">
        <f t="shared" si="58"/>
        <v>1</v>
      </c>
      <c r="BV372">
        <f t="shared" si="59"/>
        <v>0</v>
      </c>
    </row>
    <row r="373" spans="1:74" x14ac:dyDescent="0.25">
      <c r="A373">
        <f>IF('Form responses 1'!B373="Да",1,0)</f>
        <v>0</v>
      </c>
      <c r="B373">
        <f>IF('Form responses 1'!C373="Да",1,0)</f>
        <v>0</v>
      </c>
      <c r="C373">
        <f>IF('Form responses 1'!D373="Да",1,0)</f>
        <v>0</v>
      </c>
      <c r="D373">
        <f>IF('Form responses 1'!E373="Да",1,0)</f>
        <v>0</v>
      </c>
      <c r="E373">
        <f>IF('Form responses 1'!F373="Да",0,1)</f>
        <v>0</v>
      </c>
      <c r="F373">
        <f>IF('Form responses 1'!G373="Да",1,0)</f>
        <v>0</v>
      </c>
      <c r="G373">
        <f>IF('Form responses 1'!H373="Да",1,0)</f>
        <v>0</v>
      </c>
      <c r="H373">
        <f>IF('Form responses 1'!I373="Да",1,0)</f>
        <v>1</v>
      </c>
      <c r="I373">
        <f>IF('Form responses 1'!J373="Да",1,0)</f>
        <v>1</v>
      </c>
      <c r="J373">
        <f>IF('Form responses 1'!K373="Да",1,0)</f>
        <v>0</v>
      </c>
      <c r="K373">
        <f>IF('Form responses 1'!L373="Да",1,0)</f>
        <v>1</v>
      </c>
      <c r="L373">
        <f>IF('Form responses 1'!M373="Да",0,1)</f>
        <v>1</v>
      </c>
      <c r="M373">
        <f>IF('Form responses 1'!N373="Да",1,0)</f>
        <v>0</v>
      </c>
      <c r="N373">
        <f>IF('Form responses 1'!O373="Да",1,0)</f>
        <v>0</v>
      </c>
      <c r="O373">
        <f>IF('Form responses 1'!P373="Да",0,1)</f>
        <v>1</v>
      </c>
      <c r="P373">
        <f>IF('Form responses 1'!Q373="Да",1,0)</f>
        <v>0</v>
      </c>
      <c r="Q373">
        <f>IF('Form responses 1'!R373="Да",1,0)</f>
        <v>0</v>
      </c>
      <c r="R373">
        <f>IF('Form responses 1'!S373="Да",0,1)</f>
        <v>0</v>
      </c>
      <c r="S373">
        <f>IF('Form responses 1'!T373="Да",1,0)</f>
        <v>0</v>
      </c>
      <c r="T373">
        <f>IF('Form responses 1'!U373="Да",0,1)</f>
        <v>1</v>
      </c>
      <c r="U373">
        <f>IF('Form responses 1'!V373="Да",1,0)</f>
        <v>0</v>
      </c>
      <c r="V373">
        <f>IF('Form responses 1'!W373="Да",1,0)</f>
        <v>0</v>
      </c>
      <c r="W373">
        <f>IF('Form responses 1'!X373="Да",1,0)</f>
        <v>0</v>
      </c>
      <c r="X373">
        <f>IF('Form responses 1'!Y373="Да",1,0)</f>
        <v>0</v>
      </c>
      <c r="Y373">
        <f>IF('Form responses 1'!Z373="Да",1,0)</f>
        <v>1</v>
      </c>
      <c r="Z373">
        <f>IF('Form responses 1'!AA373="Да",1,0)</f>
        <v>0</v>
      </c>
      <c r="AA373">
        <f>IF('Form responses 1'!AB373="Да",1,0)</f>
        <v>0</v>
      </c>
      <c r="AB373">
        <f>IF('Form responses 1'!AC373="Да",1,0)</f>
        <v>0</v>
      </c>
      <c r="AC373">
        <f>IF('Form responses 1'!AD373="Да",0,1)</f>
        <v>1</v>
      </c>
      <c r="AD373">
        <f>IF('Form responses 1'!AE373="Да",0,1)</f>
        <v>0</v>
      </c>
      <c r="AE373">
        <f>IF('Form responses 1'!AF373="Да",1,0)</f>
        <v>0</v>
      </c>
      <c r="AF373">
        <f>IF('Form responses 1'!AG373="Да",0,1)</f>
        <v>0</v>
      </c>
      <c r="AG373">
        <f>IF('Form responses 1'!AH373="Да",1,0)</f>
        <v>1</v>
      </c>
      <c r="AH373">
        <f>IF('Form responses 1'!AI373="Да",0,1)</f>
        <v>1</v>
      </c>
      <c r="AI373">
        <f>IF('Form responses 1'!AJ373="Да",1,0)</f>
        <v>0</v>
      </c>
      <c r="AJ373">
        <f>IF('Form responses 1'!AK373="Да",1,0)</f>
        <v>0</v>
      </c>
      <c r="AK373">
        <f>IF('Form responses 1'!AL373="Да",0,1)</f>
        <v>1</v>
      </c>
      <c r="AL373">
        <f>IF('Form responses 1'!AM373="Да",1,0)</f>
        <v>0</v>
      </c>
      <c r="AM373">
        <f>IF('Form responses 1'!AN373="Да",1,0)</f>
        <v>0</v>
      </c>
      <c r="AN373">
        <f>IF('Form responses 1'!AO373="Да",1,0)</f>
        <v>0</v>
      </c>
      <c r="AO373">
        <f>IF('Form responses 1'!AP373="Да",0,1)</f>
        <v>0</v>
      </c>
      <c r="AP373">
        <f>IF('Form responses 1'!AQ373="Да",0,1)</f>
        <v>0</v>
      </c>
      <c r="AQ373">
        <f>IF('Form responses 1'!AR373="Да",1,0)</f>
        <v>0</v>
      </c>
      <c r="AR373">
        <f>IF('Form responses 1'!AS373="Да",1,0)</f>
        <v>0</v>
      </c>
      <c r="AS373">
        <f>IF('Form responses 1'!AT373="Да",1,0)</f>
        <v>1</v>
      </c>
      <c r="AT373">
        <f>IF('Form responses 1'!AU373="Да",1,0)</f>
        <v>0</v>
      </c>
      <c r="AU373">
        <f>IF('Form responses 1'!AV373="Да",1,0)</f>
        <v>0</v>
      </c>
      <c r="AV373">
        <f>IF('Form responses 1'!AW373="Да",0,1)</f>
        <v>1</v>
      </c>
      <c r="AW373">
        <f>IF('Form responses 1'!AX373="Да",1,0)</f>
        <v>0</v>
      </c>
      <c r="AX373">
        <f>IF('Form responses 1'!AY373="Да",1,0)</f>
        <v>1</v>
      </c>
      <c r="AY373">
        <f>IF('Form responses 1'!AZ373="Да",0,1)</f>
        <v>0</v>
      </c>
      <c r="AZ373">
        <f>IF('Form responses 1'!BA373="Да",1,0)</f>
        <v>0</v>
      </c>
      <c r="BA373">
        <f>IF('Form responses 1'!BB373="Да",1,0)</f>
        <v>0</v>
      </c>
      <c r="BB373">
        <f>IF('Form responses 1'!BC373="Да",0,1)</f>
        <v>0</v>
      </c>
      <c r="BC373">
        <f>IF('Form responses 1'!BD373="Да",1,0)</f>
        <v>0</v>
      </c>
      <c r="BD373">
        <f>IF('Form responses 1'!BE373="Да",1,0)</f>
        <v>0</v>
      </c>
      <c r="BE373">
        <f>IF('Form responses 1'!BF373="Да",1,0)</f>
        <v>0</v>
      </c>
      <c r="BF373">
        <f t="shared" si="51"/>
        <v>7</v>
      </c>
      <c r="BG373" t="str">
        <f t="shared" si="50"/>
        <v>4. интроверт</v>
      </c>
      <c r="BH373">
        <f t="shared" si="52"/>
        <v>5</v>
      </c>
      <c r="BI373" t="str">
        <f t="shared" si="53"/>
        <v>4. низкий</v>
      </c>
      <c r="BJ373">
        <f t="shared" si="54"/>
        <v>2</v>
      </c>
      <c r="BK373" t="str">
        <f t="shared" si="55"/>
        <v>ок</v>
      </c>
      <c r="BL373">
        <f>IF('Form responses 1'!BG373=5,1,0)</f>
        <v>0</v>
      </c>
      <c r="BM373">
        <f>IF('Form responses 1'!BH373=5,1,0)</f>
        <v>1</v>
      </c>
      <c r="BN373">
        <f>IF('Form responses 1'!BI373=27,1,0)</f>
        <v>1</v>
      </c>
      <c r="BO373">
        <f>IF('Form responses 1'!BJ373=4,1,0)</f>
        <v>1</v>
      </c>
      <c r="BP373">
        <f>IF('Form responses 1'!BK373=29,1,0)</f>
        <v>0</v>
      </c>
      <c r="BQ373">
        <f>IF('Form responses 1'!BL373=20,1,0)</f>
        <v>1</v>
      </c>
      <c r="BR373">
        <f>IF('Form responses 1'!BM373="Семен потерял часть денег",1,0)</f>
        <v>0</v>
      </c>
      <c r="BS373">
        <f t="shared" si="56"/>
        <v>4</v>
      </c>
      <c r="BT373">
        <f t="shared" si="57"/>
        <v>0</v>
      </c>
      <c r="BU373">
        <f t="shared" si="58"/>
        <v>0</v>
      </c>
      <c r="BV373">
        <f t="shared" si="59"/>
        <v>1</v>
      </c>
    </row>
    <row r="374" spans="1:74" x14ac:dyDescent="0.25">
      <c r="A374">
        <f>IF('Form responses 1'!B374="Да",1,0)</f>
        <v>0</v>
      </c>
      <c r="B374">
        <f>IF('Form responses 1'!C374="Да",1,0)</f>
        <v>0</v>
      </c>
      <c r="C374">
        <f>IF('Form responses 1'!D374="Да",1,0)</f>
        <v>0</v>
      </c>
      <c r="D374">
        <f>IF('Form responses 1'!E374="Да",1,0)</f>
        <v>1</v>
      </c>
      <c r="E374">
        <f>IF('Form responses 1'!F374="Да",0,1)</f>
        <v>0</v>
      </c>
      <c r="F374">
        <f>IF('Form responses 1'!G374="Да",1,0)</f>
        <v>0</v>
      </c>
      <c r="G374">
        <f>IF('Form responses 1'!H374="Да",1,0)</f>
        <v>0</v>
      </c>
      <c r="H374">
        <f>IF('Form responses 1'!I374="Да",1,0)</f>
        <v>0</v>
      </c>
      <c r="I374">
        <f>IF('Form responses 1'!J374="Да",1,0)</f>
        <v>1</v>
      </c>
      <c r="J374">
        <f>IF('Form responses 1'!K374="Да",1,0)</f>
        <v>0</v>
      </c>
      <c r="K374">
        <f>IF('Form responses 1'!L374="Да",1,0)</f>
        <v>1</v>
      </c>
      <c r="L374">
        <f>IF('Form responses 1'!M374="Да",0,1)</f>
        <v>0</v>
      </c>
      <c r="M374">
        <f>IF('Form responses 1'!N374="Да",1,0)</f>
        <v>0</v>
      </c>
      <c r="N374">
        <f>IF('Form responses 1'!O374="Да",1,0)</f>
        <v>1</v>
      </c>
      <c r="O374">
        <f>IF('Form responses 1'!P374="Да",0,1)</f>
        <v>0</v>
      </c>
      <c r="P374">
        <f>IF('Form responses 1'!Q374="Да",1,0)</f>
        <v>1</v>
      </c>
      <c r="Q374">
        <f>IF('Form responses 1'!R374="Да",1,0)</f>
        <v>0</v>
      </c>
      <c r="R374">
        <f>IF('Form responses 1'!S374="Да",0,1)</f>
        <v>0</v>
      </c>
      <c r="S374">
        <f>IF('Form responses 1'!T374="Да",1,0)</f>
        <v>1</v>
      </c>
      <c r="T374">
        <f>IF('Form responses 1'!U374="Да",0,1)</f>
        <v>0</v>
      </c>
      <c r="U374">
        <f>IF('Form responses 1'!V374="Да",1,0)</f>
        <v>1</v>
      </c>
      <c r="V374">
        <f>IF('Form responses 1'!W374="Да",1,0)</f>
        <v>1</v>
      </c>
      <c r="W374">
        <f>IF('Form responses 1'!X374="Да",1,0)</f>
        <v>1</v>
      </c>
      <c r="X374">
        <f>IF('Form responses 1'!Y374="Да",1,0)</f>
        <v>1</v>
      </c>
      <c r="Y374">
        <f>IF('Form responses 1'!Z374="Да",1,0)</f>
        <v>1</v>
      </c>
      <c r="Z374">
        <f>IF('Form responses 1'!AA374="Да",1,0)</f>
        <v>0</v>
      </c>
      <c r="AA374">
        <f>IF('Form responses 1'!AB374="Да",1,0)</f>
        <v>0</v>
      </c>
      <c r="AB374">
        <f>IF('Form responses 1'!AC374="Да",1,0)</f>
        <v>1</v>
      </c>
      <c r="AC374">
        <f>IF('Form responses 1'!AD374="Да",0,1)</f>
        <v>0</v>
      </c>
      <c r="AD374">
        <f>IF('Form responses 1'!AE374="Да",0,1)</f>
        <v>0</v>
      </c>
      <c r="AE374">
        <f>IF('Form responses 1'!AF374="Да",1,0)</f>
        <v>1</v>
      </c>
      <c r="AF374">
        <f>IF('Form responses 1'!AG374="Да",0,1)</f>
        <v>0</v>
      </c>
      <c r="AG374">
        <f>IF('Form responses 1'!AH374="Да",1,0)</f>
        <v>1</v>
      </c>
      <c r="AH374">
        <f>IF('Form responses 1'!AI374="Да",0,1)</f>
        <v>0</v>
      </c>
      <c r="AI374">
        <f>IF('Form responses 1'!AJ374="Да",1,0)</f>
        <v>1</v>
      </c>
      <c r="AJ374">
        <f>IF('Form responses 1'!AK374="Да",1,0)</f>
        <v>0</v>
      </c>
      <c r="AK374">
        <f>IF('Form responses 1'!AL374="Да",0,1)</f>
        <v>0</v>
      </c>
      <c r="AL374">
        <f>IF('Form responses 1'!AM374="Да",1,0)</f>
        <v>1</v>
      </c>
      <c r="AM374">
        <f>IF('Form responses 1'!AN374="Да",1,0)</f>
        <v>0</v>
      </c>
      <c r="AN374">
        <f>IF('Form responses 1'!AO374="Да",1,0)</f>
        <v>0</v>
      </c>
      <c r="AO374">
        <f>IF('Form responses 1'!AP374="Да",0,1)</f>
        <v>0</v>
      </c>
      <c r="AP374">
        <f>IF('Form responses 1'!AQ374="Да",0,1)</f>
        <v>0</v>
      </c>
      <c r="AQ374">
        <f>IF('Form responses 1'!AR374="Да",1,0)</f>
        <v>0</v>
      </c>
      <c r="AR374">
        <f>IF('Form responses 1'!AS374="Да",1,0)</f>
        <v>0</v>
      </c>
      <c r="AS374">
        <f>IF('Form responses 1'!AT374="Да",1,0)</f>
        <v>1</v>
      </c>
      <c r="AT374">
        <f>IF('Form responses 1'!AU374="Да",1,0)</f>
        <v>1</v>
      </c>
      <c r="AU374">
        <f>IF('Form responses 1'!AV374="Да",1,0)</f>
        <v>1</v>
      </c>
      <c r="AV374">
        <f>IF('Form responses 1'!AW374="Да",0,1)</f>
        <v>0</v>
      </c>
      <c r="AW374">
        <f>IF('Form responses 1'!AX374="Да",1,0)</f>
        <v>0</v>
      </c>
      <c r="AX374">
        <f>IF('Form responses 1'!AY374="Да",1,0)</f>
        <v>1</v>
      </c>
      <c r="AY374">
        <f>IF('Form responses 1'!AZ374="Да",0,1)</f>
        <v>1</v>
      </c>
      <c r="AZ374">
        <f>IF('Form responses 1'!BA374="Да",1,0)</f>
        <v>0</v>
      </c>
      <c r="BA374">
        <f>IF('Form responses 1'!BB374="Да",1,0)</f>
        <v>0</v>
      </c>
      <c r="BB374">
        <f>IF('Form responses 1'!BC374="Да",0,1)</f>
        <v>1</v>
      </c>
      <c r="BC374">
        <f>IF('Form responses 1'!BD374="Да",1,0)</f>
        <v>1</v>
      </c>
      <c r="BD374">
        <f>IF('Form responses 1'!BE374="Да",1,0)</f>
        <v>0</v>
      </c>
      <c r="BE374">
        <f>IF('Form responses 1'!BF374="Да",1,0)</f>
        <v>0</v>
      </c>
      <c r="BF374">
        <f t="shared" si="51"/>
        <v>4</v>
      </c>
      <c r="BG374" t="str">
        <f t="shared" si="50"/>
        <v>5. глубокий интраверт</v>
      </c>
      <c r="BH374">
        <f t="shared" si="52"/>
        <v>17</v>
      </c>
      <c r="BI374" t="str">
        <f t="shared" si="53"/>
        <v>2. Высокий</v>
      </c>
      <c r="BJ374">
        <f t="shared" si="54"/>
        <v>2</v>
      </c>
      <c r="BK374" t="str">
        <f t="shared" si="55"/>
        <v>ок</v>
      </c>
      <c r="BL374">
        <f>IF('Form responses 1'!BG374=5,1,0)</f>
        <v>1</v>
      </c>
      <c r="BM374">
        <f>IF('Form responses 1'!BH374=5,1,0)</f>
        <v>0</v>
      </c>
      <c r="BN374">
        <f>IF('Form responses 1'!BI374=27,1,0)</f>
        <v>1</v>
      </c>
      <c r="BO374">
        <f>IF('Form responses 1'!BJ374=4,1,0)</f>
        <v>1</v>
      </c>
      <c r="BP374">
        <f>IF('Form responses 1'!BK374=29,1,0)</f>
        <v>1</v>
      </c>
      <c r="BQ374">
        <f>IF('Form responses 1'!BL374=20,1,0)</f>
        <v>0</v>
      </c>
      <c r="BR374">
        <f>IF('Form responses 1'!BM374="Семен потерял часть денег",1,0)</f>
        <v>1</v>
      </c>
      <c r="BS374">
        <f t="shared" si="56"/>
        <v>5</v>
      </c>
      <c r="BT374">
        <f t="shared" si="57"/>
        <v>0</v>
      </c>
      <c r="BU374">
        <f t="shared" si="58"/>
        <v>0</v>
      </c>
      <c r="BV374">
        <f t="shared" si="59"/>
        <v>0</v>
      </c>
    </row>
    <row r="375" spans="1:74" x14ac:dyDescent="0.25">
      <c r="A375">
        <f>IF('Form responses 1'!B375="Да",1,0)</f>
        <v>0</v>
      </c>
      <c r="B375">
        <f>IF('Form responses 1'!C375="Да",1,0)</f>
        <v>1</v>
      </c>
      <c r="C375">
        <f>IF('Form responses 1'!D375="Да",1,0)</f>
        <v>0</v>
      </c>
      <c r="D375">
        <f>IF('Form responses 1'!E375="Да",1,0)</f>
        <v>1</v>
      </c>
      <c r="E375">
        <f>IF('Form responses 1'!F375="Да",0,1)</f>
        <v>1</v>
      </c>
      <c r="F375">
        <f>IF('Form responses 1'!G375="Да",1,0)</f>
        <v>1</v>
      </c>
      <c r="G375">
        <f>IF('Form responses 1'!H375="Да",1,0)</f>
        <v>1</v>
      </c>
      <c r="H375">
        <f>IF('Form responses 1'!I375="Да",1,0)</f>
        <v>0</v>
      </c>
      <c r="I375">
        <f>IF('Form responses 1'!J375="Да",1,0)</f>
        <v>1</v>
      </c>
      <c r="J375">
        <f>IF('Form responses 1'!K375="Да",1,0)</f>
        <v>0</v>
      </c>
      <c r="K375">
        <f>IF('Form responses 1'!L375="Да",1,0)</f>
        <v>1</v>
      </c>
      <c r="L375">
        <f>IF('Form responses 1'!M375="Да",0,1)</f>
        <v>0</v>
      </c>
      <c r="M375">
        <f>IF('Form responses 1'!N375="Да",1,0)</f>
        <v>1</v>
      </c>
      <c r="N375">
        <f>IF('Form responses 1'!O375="Да",1,0)</f>
        <v>1</v>
      </c>
      <c r="O375">
        <f>IF('Form responses 1'!P375="Да",0,1)</f>
        <v>1</v>
      </c>
      <c r="P375">
        <f>IF('Form responses 1'!Q375="Да",1,0)</f>
        <v>1</v>
      </c>
      <c r="Q375">
        <f>IF('Form responses 1'!R375="Да",1,0)</f>
        <v>1</v>
      </c>
      <c r="R375">
        <f>IF('Form responses 1'!S375="Да",0,1)</f>
        <v>0</v>
      </c>
      <c r="S375">
        <f>IF('Form responses 1'!T375="Да",1,0)</f>
        <v>1</v>
      </c>
      <c r="T375">
        <f>IF('Form responses 1'!U375="Да",0,1)</f>
        <v>0</v>
      </c>
      <c r="U375">
        <f>IF('Form responses 1'!V375="Да",1,0)</f>
        <v>1</v>
      </c>
      <c r="V375">
        <f>IF('Form responses 1'!W375="Да",1,0)</f>
        <v>1</v>
      </c>
      <c r="W375">
        <f>IF('Form responses 1'!X375="Да",1,0)</f>
        <v>1</v>
      </c>
      <c r="X375">
        <f>IF('Form responses 1'!Y375="Да",1,0)</f>
        <v>1</v>
      </c>
      <c r="Y375">
        <f>IF('Form responses 1'!Z375="Да",1,0)</f>
        <v>1</v>
      </c>
      <c r="Z375">
        <f>IF('Form responses 1'!AA375="Да",1,0)</f>
        <v>1</v>
      </c>
      <c r="AA375">
        <f>IF('Form responses 1'!AB375="Да",1,0)</f>
        <v>1</v>
      </c>
      <c r="AB375">
        <f>IF('Form responses 1'!AC375="Да",1,0)</f>
        <v>1</v>
      </c>
      <c r="AC375">
        <f>IF('Form responses 1'!AD375="Да",0,1)</f>
        <v>0</v>
      </c>
      <c r="AD375">
        <f>IF('Form responses 1'!AE375="Да",0,1)</f>
        <v>0</v>
      </c>
      <c r="AE375">
        <f>IF('Form responses 1'!AF375="Да",1,0)</f>
        <v>1</v>
      </c>
      <c r="AF375">
        <f>IF('Form responses 1'!AG375="Да",0,1)</f>
        <v>1</v>
      </c>
      <c r="AG375">
        <f>IF('Form responses 1'!AH375="Да",1,0)</f>
        <v>1</v>
      </c>
      <c r="AH375">
        <f>IF('Form responses 1'!AI375="Да",0,1)</f>
        <v>0</v>
      </c>
      <c r="AI375">
        <f>IF('Form responses 1'!AJ375="Да",1,0)</f>
        <v>0</v>
      </c>
      <c r="AJ375">
        <f>IF('Form responses 1'!AK375="Да",1,0)</f>
        <v>0</v>
      </c>
      <c r="AK375">
        <f>IF('Form responses 1'!AL375="Да",0,1)</f>
        <v>0</v>
      </c>
      <c r="AL375">
        <f>IF('Form responses 1'!AM375="Да",1,0)</f>
        <v>1</v>
      </c>
      <c r="AM375">
        <f>IF('Form responses 1'!AN375="Да",1,0)</f>
        <v>0</v>
      </c>
      <c r="AN375">
        <f>IF('Form responses 1'!AO375="Да",1,0)</f>
        <v>1</v>
      </c>
      <c r="AO375">
        <f>IF('Form responses 1'!AP375="Да",0,1)</f>
        <v>1</v>
      </c>
      <c r="AP375">
        <f>IF('Form responses 1'!AQ375="Да",0,1)</f>
        <v>0</v>
      </c>
      <c r="AQ375">
        <f>IF('Form responses 1'!AR375="Да",1,0)</f>
        <v>0</v>
      </c>
      <c r="AR375">
        <f>IF('Form responses 1'!AS375="Да",1,0)</f>
        <v>1</v>
      </c>
      <c r="AS375">
        <f>IF('Form responses 1'!AT375="Да",1,0)</f>
        <v>0</v>
      </c>
      <c r="AT375">
        <f>IF('Form responses 1'!AU375="Да",1,0)</f>
        <v>0</v>
      </c>
      <c r="AU375">
        <f>IF('Form responses 1'!AV375="Да",1,0)</f>
        <v>0</v>
      </c>
      <c r="AV375">
        <f>IF('Form responses 1'!AW375="Да",0,1)</f>
        <v>1</v>
      </c>
      <c r="AW375">
        <f>IF('Form responses 1'!AX375="Да",1,0)</f>
        <v>0</v>
      </c>
      <c r="AX375">
        <f>IF('Form responses 1'!AY375="Да",1,0)</f>
        <v>1</v>
      </c>
      <c r="AY375">
        <f>IF('Form responses 1'!AZ375="Да",0,1)</f>
        <v>0</v>
      </c>
      <c r="AZ375">
        <f>IF('Form responses 1'!BA375="Да",1,0)</f>
        <v>1</v>
      </c>
      <c r="BA375">
        <f>IF('Form responses 1'!BB375="Да",1,0)</f>
        <v>1</v>
      </c>
      <c r="BB375">
        <f>IF('Form responses 1'!BC375="Да",0,1)</f>
        <v>0</v>
      </c>
      <c r="BC375">
        <f>IF('Form responses 1'!BD375="Да",1,0)</f>
        <v>1</v>
      </c>
      <c r="BD375">
        <f>IF('Form responses 1'!BE375="Да",1,0)</f>
        <v>1</v>
      </c>
      <c r="BE375">
        <f>IF('Form responses 1'!BF375="Да",1,0)</f>
        <v>1</v>
      </c>
      <c r="BF375">
        <f t="shared" si="51"/>
        <v>12</v>
      </c>
      <c r="BG375" t="str">
        <f t="shared" si="50"/>
        <v>3. амбиверт</v>
      </c>
      <c r="BH375">
        <f t="shared" si="52"/>
        <v>20</v>
      </c>
      <c r="BI375" t="str">
        <f t="shared" si="53"/>
        <v>1. Оч.высокий</v>
      </c>
      <c r="BJ375">
        <f t="shared" si="54"/>
        <v>3</v>
      </c>
      <c r="BK375" t="str">
        <f t="shared" si="55"/>
        <v>ок</v>
      </c>
      <c r="BL375">
        <f>IF('Form responses 1'!BG375=5,1,0)</f>
        <v>1</v>
      </c>
      <c r="BM375">
        <f>IF('Form responses 1'!BH375=5,1,0)</f>
        <v>1</v>
      </c>
      <c r="BN375">
        <f>IF('Form responses 1'!BI375=27,1,0)</f>
        <v>1</v>
      </c>
      <c r="BO375">
        <f>IF('Form responses 1'!BJ375=4,1,0)</f>
        <v>1</v>
      </c>
      <c r="BP375">
        <f>IF('Form responses 1'!BK375=29,1,0)</f>
        <v>1</v>
      </c>
      <c r="BQ375">
        <f>IF('Form responses 1'!BL375=20,1,0)</f>
        <v>1</v>
      </c>
      <c r="BR375">
        <f>IF('Form responses 1'!BM375="Семен потерял часть денег",1,0)</f>
        <v>1</v>
      </c>
      <c r="BS375">
        <f t="shared" si="56"/>
        <v>7</v>
      </c>
      <c r="BT375">
        <f t="shared" si="57"/>
        <v>1</v>
      </c>
      <c r="BU375">
        <f t="shared" si="58"/>
        <v>1</v>
      </c>
      <c r="BV375">
        <f t="shared" si="59"/>
        <v>0</v>
      </c>
    </row>
    <row r="376" spans="1:74" x14ac:dyDescent="0.25">
      <c r="A376">
        <f>IF('Form responses 1'!B376="Да",1,0)</f>
        <v>0</v>
      </c>
      <c r="B376">
        <f>IF('Form responses 1'!C376="Да",1,0)</f>
        <v>0</v>
      </c>
      <c r="C376">
        <f>IF('Form responses 1'!D376="Да",1,0)</f>
        <v>0</v>
      </c>
      <c r="D376">
        <f>IF('Form responses 1'!E376="Да",1,0)</f>
        <v>1</v>
      </c>
      <c r="E376">
        <f>IF('Form responses 1'!F376="Да",0,1)</f>
        <v>1</v>
      </c>
      <c r="F376">
        <f>IF('Form responses 1'!G376="Да",1,0)</f>
        <v>0</v>
      </c>
      <c r="G376">
        <f>IF('Form responses 1'!H376="Да",1,0)</f>
        <v>0</v>
      </c>
      <c r="H376">
        <f>IF('Form responses 1'!I376="Да",1,0)</f>
        <v>0</v>
      </c>
      <c r="I376">
        <f>IF('Form responses 1'!J376="Да",1,0)</f>
        <v>0</v>
      </c>
      <c r="J376">
        <f>IF('Form responses 1'!K376="Да",1,0)</f>
        <v>0</v>
      </c>
      <c r="K376">
        <f>IF('Form responses 1'!L376="Да",1,0)</f>
        <v>1</v>
      </c>
      <c r="L376">
        <f>IF('Form responses 1'!M376="Да",0,1)</f>
        <v>0</v>
      </c>
      <c r="M376">
        <f>IF('Form responses 1'!N376="Да",1,0)</f>
        <v>1</v>
      </c>
      <c r="N376">
        <f>IF('Form responses 1'!O376="Да",1,0)</f>
        <v>0</v>
      </c>
      <c r="O376">
        <f>IF('Form responses 1'!P376="Да",0,1)</f>
        <v>1</v>
      </c>
      <c r="P376">
        <f>IF('Form responses 1'!Q376="Да",1,0)</f>
        <v>0</v>
      </c>
      <c r="Q376">
        <f>IF('Form responses 1'!R376="Да",1,0)</f>
        <v>0</v>
      </c>
      <c r="R376">
        <f>IF('Form responses 1'!S376="Да",0,1)</f>
        <v>0</v>
      </c>
      <c r="S376">
        <f>IF('Form responses 1'!T376="Да",1,0)</f>
        <v>1</v>
      </c>
      <c r="T376">
        <f>IF('Form responses 1'!U376="Да",0,1)</f>
        <v>0</v>
      </c>
      <c r="U376">
        <f>IF('Form responses 1'!V376="Да",1,0)</f>
        <v>0</v>
      </c>
      <c r="V376">
        <f>IF('Form responses 1'!W376="Да",1,0)</f>
        <v>1</v>
      </c>
      <c r="W376">
        <f>IF('Form responses 1'!X376="Да",1,0)</f>
        <v>0</v>
      </c>
      <c r="X376">
        <f>IF('Form responses 1'!Y376="Да",1,0)</f>
        <v>0</v>
      </c>
      <c r="Y376">
        <f>IF('Form responses 1'!Z376="Да",1,0)</f>
        <v>1</v>
      </c>
      <c r="Z376">
        <f>IF('Form responses 1'!AA376="Да",1,0)</f>
        <v>0</v>
      </c>
      <c r="AA376">
        <f>IF('Form responses 1'!AB376="Да",1,0)</f>
        <v>1</v>
      </c>
      <c r="AB376">
        <f>IF('Form responses 1'!AC376="Да",1,0)</f>
        <v>0</v>
      </c>
      <c r="AC376">
        <f>IF('Form responses 1'!AD376="Да",0,1)</f>
        <v>0</v>
      </c>
      <c r="AD376">
        <f>IF('Form responses 1'!AE376="Да",0,1)</f>
        <v>0</v>
      </c>
      <c r="AE376">
        <f>IF('Form responses 1'!AF376="Да",1,0)</f>
        <v>1</v>
      </c>
      <c r="AF376">
        <f>IF('Form responses 1'!AG376="Да",0,1)</f>
        <v>0</v>
      </c>
      <c r="AG376">
        <f>IF('Form responses 1'!AH376="Да",1,0)</f>
        <v>1</v>
      </c>
      <c r="AH376">
        <f>IF('Form responses 1'!AI376="Да",0,1)</f>
        <v>0</v>
      </c>
      <c r="AI376">
        <f>IF('Form responses 1'!AJ376="Да",1,0)</f>
        <v>0</v>
      </c>
      <c r="AJ376">
        <f>IF('Form responses 1'!AK376="Да",1,0)</f>
        <v>0</v>
      </c>
      <c r="AK376">
        <f>IF('Form responses 1'!AL376="Да",0,1)</f>
        <v>0</v>
      </c>
      <c r="AL376">
        <f>IF('Form responses 1'!AM376="Да",1,0)</f>
        <v>1</v>
      </c>
      <c r="AM376">
        <f>IF('Form responses 1'!AN376="Да",1,0)</f>
        <v>0</v>
      </c>
      <c r="AN376">
        <f>IF('Form responses 1'!AO376="Да",1,0)</f>
        <v>0</v>
      </c>
      <c r="AO376">
        <f>IF('Form responses 1'!AP376="Да",0,1)</f>
        <v>1</v>
      </c>
      <c r="AP376">
        <f>IF('Form responses 1'!AQ376="Да",0,1)</f>
        <v>0</v>
      </c>
      <c r="AQ376">
        <f>IF('Form responses 1'!AR376="Да",1,0)</f>
        <v>0</v>
      </c>
      <c r="AR376">
        <f>IF('Form responses 1'!AS376="Да",1,0)</f>
        <v>0</v>
      </c>
      <c r="AS376">
        <f>IF('Form responses 1'!AT376="Да",1,0)</f>
        <v>0</v>
      </c>
      <c r="AT376">
        <f>IF('Form responses 1'!AU376="Да",1,0)</f>
        <v>0</v>
      </c>
      <c r="AU376">
        <f>IF('Form responses 1'!AV376="Да",1,0)</f>
        <v>0</v>
      </c>
      <c r="AV376">
        <f>IF('Form responses 1'!AW376="Да",0,1)</f>
        <v>1</v>
      </c>
      <c r="AW376">
        <f>IF('Form responses 1'!AX376="Да",1,0)</f>
        <v>1</v>
      </c>
      <c r="AX376">
        <f>IF('Form responses 1'!AY376="Да",1,0)</f>
        <v>0</v>
      </c>
      <c r="AY376">
        <f>IF('Form responses 1'!AZ376="Да",0,1)</f>
        <v>0</v>
      </c>
      <c r="AZ376">
        <f>IF('Form responses 1'!BA376="Да",1,0)</f>
        <v>1</v>
      </c>
      <c r="BA376">
        <f>IF('Form responses 1'!BB376="Да",1,0)</f>
        <v>0</v>
      </c>
      <c r="BB376">
        <f>IF('Form responses 1'!BC376="Да",0,1)</f>
        <v>0</v>
      </c>
      <c r="BC376">
        <f>IF('Form responses 1'!BD376="Да",1,0)</f>
        <v>1</v>
      </c>
      <c r="BD376">
        <f>IF('Form responses 1'!BE376="Да",1,0)</f>
        <v>1</v>
      </c>
      <c r="BE376">
        <f>IF('Form responses 1'!BF376="Да",1,0)</f>
        <v>0</v>
      </c>
      <c r="BF376">
        <f t="shared" si="51"/>
        <v>9</v>
      </c>
      <c r="BG376" t="str">
        <f t="shared" si="50"/>
        <v>3. амбиверт</v>
      </c>
      <c r="BH376">
        <f t="shared" si="52"/>
        <v>8</v>
      </c>
      <c r="BI376" t="str">
        <f t="shared" si="53"/>
        <v>3. средний</v>
      </c>
      <c r="BJ376">
        <f t="shared" si="54"/>
        <v>1</v>
      </c>
      <c r="BK376" t="str">
        <f t="shared" si="55"/>
        <v>ок</v>
      </c>
      <c r="BL376">
        <f>IF('Form responses 1'!BG376=5,1,0)</f>
        <v>1</v>
      </c>
      <c r="BM376">
        <f>IF('Form responses 1'!BH376=5,1,0)</f>
        <v>1</v>
      </c>
      <c r="BN376">
        <f>IF('Form responses 1'!BI376=27,1,0)</f>
        <v>1</v>
      </c>
      <c r="BO376">
        <f>IF('Form responses 1'!BJ376=4,1,0)</f>
        <v>0</v>
      </c>
      <c r="BP376">
        <f>IF('Form responses 1'!BK376=29,1,0)</f>
        <v>1</v>
      </c>
      <c r="BQ376">
        <f>IF('Form responses 1'!BL376=20,1,0)</f>
        <v>0</v>
      </c>
      <c r="BR376">
        <f>IF('Form responses 1'!BM376="Семен потерял часть денег",1,0)</f>
        <v>1</v>
      </c>
      <c r="BS376">
        <f t="shared" si="56"/>
        <v>5</v>
      </c>
      <c r="BT376">
        <f t="shared" si="57"/>
        <v>0</v>
      </c>
      <c r="BU376">
        <f t="shared" si="58"/>
        <v>0</v>
      </c>
      <c r="BV376">
        <f t="shared" si="59"/>
        <v>0</v>
      </c>
    </row>
    <row r="377" spans="1:74" x14ac:dyDescent="0.25">
      <c r="A377">
        <f>IF('Form responses 1'!B377="Да",1,0)</f>
        <v>1</v>
      </c>
      <c r="B377">
        <f>IF('Form responses 1'!C377="Да",1,0)</f>
        <v>1</v>
      </c>
      <c r="C377">
        <f>IF('Form responses 1'!D377="Да",1,0)</f>
        <v>0</v>
      </c>
      <c r="D377">
        <f>IF('Form responses 1'!E377="Да",1,0)</f>
        <v>1</v>
      </c>
      <c r="E377">
        <f>IF('Form responses 1'!F377="Да",0,1)</f>
        <v>0</v>
      </c>
      <c r="F377">
        <f>IF('Form responses 1'!G377="Да",1,0)</f>
        <v>0</v>
      </c>
      <c r="G377">
        <f>IF('Form responses 1'!H377="Да",1,0)</f>
        <v>1</v>
      </c>
      <c r="H377">
        <f>IF('Form responses 1'!I377="Да",1,0)</f>
        <v>0</v>
      </c>
      <c r="I377">
        <f>IF('Form responses 1'!J377="Да",1,0)</f>
        <v>1</v>
      </c>
      <c r="J377">
        <f>IF('Form responses 1'!K377="Да",1,0)</f>
        <v>0</v>
      </c>
      <c r="K377">
        <f>IF('Form responses 1'!L377="Да",1,0)</f>
        <v>0</v>
      </c>
      <c r="L377">
        <f>IF('Form responses 1'!M377="Да",0,1)</f>
        <v>0</v>
      </c>
      <c r="M377">
        <f>IF('Form responses 1'!N377="Да",1,0)</f>
        <v>0</v>
      </c>
      <c r="N377">
        <f>IF('Form responses 1'!O377="Да",1,0)</f>
        <v>1</v>
      </c>
      <c r="O377">
        <f>IF('Form responses 1'!P377="Да",0,1)</f>
        <v>1</v>
      </c>
      <c r="P377">
        <f>IF('Form responses 1'!Q377="Да",1,0)</f>
        <v>0</v>
      </c>
      <c r="Q377">
        <f>IF('Form responses 1'!R377="Да",1,0)</f>
        <v>1</v>
      </c>
      <c r="R377">
        <f>IF('Form responses 1'!S377="Да",0,1)</f>
        <v>0</v>
      </c>
      <c r="S377">
        <f>IF('Form responses 1'!T377="Да",1,0)</f>
        <v>1</v>
      </c>
      <c r="T377">
        <f>IF('Form responses 1'!U377="Да",0,1)</f>
        <v>1</v>
      </c>
      <c r="U377">
        <f>IF('Form responses 1'!V377="Да",1,0)</f>
        <v>0</v>
      </c>
      <c r="V377">
        <f>IF('Form responses 1'!W377="Да",1,0)</f>
        <v>1</v>
      </c>
      <c r="W377">
        <f>IF('Form responses 1'!X377="Да",1,0)</f>
        <v>0</v>
      </c>
      <c r="X377">
        <f>IF('Form responses 1'!Y377="Да",1,0)</f>
        <v>1</v>
      </c>
      <c r="Y377">
        <f>IF('Form responses 1'!Z377="Да",1,0)</f>
        <v>1</v>
      </c>
      <c r="Z377">
        <f>IF('Form responses 1'!AA377="Да",1,0)</f>
        <v>1</v>
      </c>
      <c r="AA377">
        <f>IF('Form responses 1'!AB377="Да",1,0)</f>
        <v>0</v>
      </c>
      <c r="AB377">
        <f>IF('Form responses 1'!AC377="Да",1,0)</f>
        <v>1</v>
      </c>
      <c r="AC377">
        <f>IF('Form responses 1'!AD377="Да",0,1)</f>
        <v>1</v>
      </c>
      <c r="AD377">
        <f>IF('Form responses 1'!AE377="Да",0,1)</f>
        <v>1</v>
      </c>
      <c r="AE377">
        <f>IF('Form responses 1'!AF377="Да",1,0)</f>
        <v>0</v>
      </c>
      <c r="AF377">
        <f>IF('Form responses 1'!AG377="Да",0,1)</f>
        <v>0</v>
      </c>
      <c r="AG377">
        <f>IF('Form responses 1'!AH377="Да",1,0)</f>
        <v>0</v>
      </c>
      <c r="AH377">
        <f>IF('Form responses 1'!AI377="Да",0,1)</f>
        <v>0</v>
      </c>
      <c r="AI377">
        <f>IF('Form responses 1'!AJ377="Да",1,0)</f>
        <v>1</v>
      </c>
      <c r="AJ377">
        <f>IF('Form responses 1'!AK377="Да",1,0)</f>
        <v>0</v>
      </c>
      <c r="AK377">
        <f>IF('Form responses 1'!AL377="Да",0,1)</f>
        <v>1</v>
      </c>
      <c r="AL377">
        <f>IF('Form responses 1'!AM377="Да",1,0)</f>
        <v>1</v>
      </c>
      <c r="AM377">
        <f>IF('Form responses 1'!AN377="Да",1,0)</f>
        <v>0</v>
      </c>
      <c r="AN377">
        <f>IF('Form responses 1'!AO377="Да",1,0)</f>
        <v>0</v>
      </c>
      <c r="AO377">
        <f>IF('Form responses 1'!AP377="Да",0,1)</f>
        <v>1</v>
      </c>
      <c r="AP377">
        <f>IF('Form responses 1'!AQ377="Да",0,1)</f>
        <v>0</v>
      </c>
      <c r="AQ377">
        <f>IF('Form responses 1'!AR377="Да",1,0)</f>
        <v>0</v>
      </c>
      <c r="AR377">
        <f>IF('Form responses 1'!AS377="Да",1,0)</f>
        <v>0</v>
      </c>
      <c r="AS377">
        <f>IF('Form responses 1'!AT377="Да",1,0)</f>
        <v>0</v>
      </c>
      <c r="AT377">
        <f>IF('Form responses 1'!AU377="Да",1,0)</f>
        <v>1</v>
      </c>
      <c r="AU377">
        <f>IF('Form responses 1'!AV377="Да",1,0)</f>
        <v>1</v>
      </c>
      <c r="AV377">
        <f>IF('Form responses 1'!AW377="Да",0,1)</f>
        <v>1</v>
      </c>
      <c r="AW377">
        <f>IF('Form responses 1'!AX377="Да",1,0)</f>
        <v>0</v>
      </c>
      <c r="AX377">
        <f>IF('Form responses 1'!AY377="Да",1,0)</f>
        <v>1</v>
      </c>
      <c r="AY377">
        <f>IF('Form responses 1'!AZ377="Да",0,1)</f>
        <v>1</v>
      </c>
      <c r="AZ377">
        <f>IF('Form responses 1'!BA377="Да",1,0)</f>
        <v>1</v>
      </c>
      <c r="BA377">
        <f>IF('Form responses 1'!BB377="Да",1,0)</f>
        <v>0</v>
      </c>
      <c r="BB377">
        <f>IF('Form responses 1'!BC377="Да",0,1)</f>
        <v>0</v>
      </c>
      <c r="BC377">
        <f>IF('Form responses 1'!BD377="Да",1,0)</f>
        <v>0</v>
      </c>
      <c r="BD377">
        <f>IF('Form responses 1'!BE377="Да",1,0)</f>
        <v>0</v>
      </c>
      <c r="BE377">
        <f>IF('Form responses 1'!BF377="Да",1,0)</f>
        <v>0</v>
      </c>
      <c r="BF377">
        <f t="shared" si="51"/>
        <v>11</v>
      </c>
      <c r="BG377" t="str">
        <f t="shared" si="50"/>
        <v>3. амбиверт</v>
      </c>
      <c r="BH377">
        <f t="shared" si="52"/>
        <v>13</v>
      </c>
      <c r="BI377" t="str">
        <f t="shared" si="53"/>
        <v>3. средний</v>
      </c>
      <c r="BJ377">
        <f t="shared" si="54"/>
        <v>3</v>
      </c>
      <c r="BK377" t="str">
        <f t="shared" si="55"/>
        <v>ок</v>
      </c>
      <c r="BL377">
        <f>IF('Form responses 1'!BG377=5,1,0)</f>
        <v>1</v>
      </c>
      <c r="BM377">
        <f>IF('Form responses 1'!BH377=5,1,0)</f>
        <v>1</v>
      </c>
      <c r="BN377">
        <f>IF('Form responses 1'!BI377=27,1,0)</f>
        <v>0</v>
      </c>
      <c r="BO377">
        <f>IF('Form responses 1'!BJ377=4,1,0)</f>
        <v>1</v>
      </c>
      <c r="BP377">
        <f>IF('Form responses 1'!BK377=29,1,0)</f>
        <v>1</v>
      </c>
      <c r="BQ377">
        <f>IF('Form responses 1'!BL377=20,1,0)</f>
        <v>1</v>
      </c>
      <c r="BR377">
        <f>IF('Form responses 1'!BM377="Семен потерял часть денег",1,0)</f>
        <v>1</v>
      </c>
      <c r="BS377">
        <f t="shared" si="56"/>
        <v>6</v>
      </c>
      <c r="BT377">
        <f t="shared" si="57"/>
        <v>0</v>
      </c>
      <c r="BU377">
        <f t="shared" si="58"/>
        <v>1</v>
      </c>
      <c r="BV377">
        <f t="shared" si="59"/>
        <v>0</v>
      </c>
    </row>
    <row r="378" spans="1:74" x14ac:dyDescent="0.25">
      <c r="A378">
        <f>IF('Form responses 1'!B378="Да",1,0)</f>
        <v>1</v>
      </c>
      <c r="B378">
        <f>IF('Form responses 1'!C378="Да",1,0)</f>
        <v>0</v>
      </c>
      <c r="C378">
        <f>IF('Form responses 1'!D378="Да",1,0)</f>
        <v>0</v>
      </c>
      <c r="D378">
        <f>IF('Form responses 1'!E378="Да",1,0)</f>
        <v>1</v>
      </c>
      <c r="E378">
        <f>IF('Form responses 1'!F378="Да",0,1)</f>
        <v>0</v>
      </c>
      <c r="F378">
        <f>IF('Form responses 1'!G378="Да",1,0)</f>
        <v>0</v>
      </c>
      <c r="G378">
        <f>IF('Form responses 1'!H378="Да",1,0)</f>
        <v>1</v>
      </c>
      <c r="H378">
        <f>IF('Form responses 1'!I378="Да",1,0)</f>
        <v>0</v>
      </c>
      <c r="I378">
        <f>IF('Form responses 1'!J378="Да",1,0)</f>
        <v>1</v>
      </c>
      <c r="J378">
        <f>IF('Form responses 1'!K378="Да",1,0)</f>
        <v>0</v>
      </c>
      <c r="K378">
        <f>IF('Form responses 1'!L378="Да",1,0)</f>
        <v>1</v>
      </c>
      <c r="L378">
        <f>IF('Form responses 1'!M378="Да",0,1)</f>
        <v>0</v>
      </c>
      <c r="M378">
        <f>IF('Form responses 1'!N378="Да",1,0)</f>
        <v>1</v>
      </c>
      <c r="N378">
        <f>IF('Form responses 1'!O378="Да",1,0)</f>
        <v>0</v>
      </c>
      <c r="O378">
        <f>IF('Form responses 1'!P378="Да",0,1)</f>
        <v>0</v>
      </c>
      <c r="P378">
        <f>IF('Form responses 1'!Q378="Да",1,0)</f>
        <v>1</v>
      </c>
      <c r="Q378">
        <f>IF('Form responses 1'!R378="Да",1,0)</f>
        <v>0</v>
      </c>
      <c r="R378">
        <f>IF('Form responses 1'!S378="Да",0,1)</f>
        <v>0</v>
      </c>
      <c r="S378">
        <f>IF('Form responses 1'!T378="Да",1,0)</f>
        <v>1</v>
      </c>
      <c r="T378">
        <f>IF('Form responses 1'!U378="Да",0,1)</f>
        <v>1</v>
      </c>
      <c r="U378">
        <f>IF('Form responses 1'!V378="Да",1,0)</f>
        <v>0</v>
      </c>
      <c r="V378">
        <f>IF('Form responses 1'!W378="Да",1,0)</f>
        <v>1</v>
      </c>
      <c r="W378">
        <f>IF('Form responses 1'!X378="Да",1,0)</f>
        <v>1</v>
      </c>
      <c r="X378">
        <f>IF('Form responses 1'!Y378="Да",1,0)</f>
        <v>1</v>
      </c>
      <c r="Y378">
        <f>IF('Form responses 1'!Z378="Да",1,0)</f>
        <v>1</v>
      </c>
      <c r="Z378">
        <f>IF('Form responses 1'!AA378="Да",1,0)</f>
        <v>1</v>
      </c>
      <c r="AA378">
        <f>IF('Form responses 1'!AB378="Да",1,0)</f>
        <v>1</v>
      </c>
      <c r="AB378">
        <f>IF('Form responses 1'!AC378="Да",1,0)</f>
        <v>1</v>
      </c>
      <c r="AC378">
        <f>IF('Form responses 1'!AD378="Да",0,1)</f>
        <v>0</v>
      </c>
      <c r="AD378">
        <f>IF('Form responses 1'!AE378="Да",0,1)</f>
        <v>1</v>
      </c>
      <c r="AE378">
        <f>IF('Form responses 1'!AF378="Да",1,0)</f>
        <v>1</v>
      </c>
      <c r="AF378">
        <f>IF('Form responses 1'!AG378="Да",0,1)</f>
        <v>0</v>
      </c>
      <c r="AG378">
        <f>IF('Form responses 1'!AH378="Да",1,0)</f>
        <v>0</v>
      </c>
      <c r="AH378">
        <f>IF('Form responses 1'!AI378="Да",0,1)</f>
        <v>0</v>
      </c>
      <c r="AI378">
        <f>IF('Form responses 1'!AJ378="Да",1,0)</f>
        <v>0</v>
      </c>
      <c r="AJ378">
        <f>IF('Form responses 1'!AK378="Да",1,0)</f>
        <v>0</v>
      </c>
      <c r="AK378">
        <f>IF('Form responses 1'!AL378="Да",0,1)</f>
        <v>0</v>
      </c>
      <c r="AL378">
        <f>IF('Form responses 1'!AM378="Да",1,0)</f>
        <v>1</v>
      </c>
      <c r="AM378">
        <f>IF('Form responses 1'!AN378="Да",1,0)</f>
        <v>1</v>
      </c>
      <c r="AN378">
        <f>IF('Form responses 1'!AO378="Да",1,0)</f>
        <v>0</v>
      </c>
      <c r="AO378">
        <f>IF('Form responses 1'!AP378="Да",0,1)</f>
        <v>1</v>
      </c>
      <c r="AP378">
        <f>IF('Form responses 1'!AQ378="Да",0,1)</f>
        <v>0</v>
      </c>
      <c r="AQ378">
        <f>IF('Form responses 1'!AR378="Да",1,0)</f>
        <v>0</v>
      </c>
      <c r="AR378">
        <f>IF('Form responses 1'!AS378="Да",1,0)</f>
        <v>0</v>
      </c>
      <c r="AS378">
        <f>IF('Form responses 1'!AT378="Да",1,0)</f>
        <v>0</v>
      </c>
      <c r="AT378">
        <f>IF('Form responses 1'!AU378="Да",1,0)</f>
        <v>0</v>
      </c>
      <c r="AU378">
        <f>IF('Form responses 1'!AV378="Да",1,0)</f>
        <v>1</v>
      </c>
      <c r="AV378">
        <f>IF('Form responses 1'!AW378="Да",0,1)</f>
        <v>0</v>
      </c>
      <c r="AW378">
        <f>IF('Form responses 1'!AX378="Да",1,0)</f>
        <v>0</v>
      </c>
      <c r="AX378">
        <f>IF('Form responses 1'!AY378="Да",1,0)</f>
        <v>1</v>
      </c>
      <c r="AY378">
        <f>IF('Form responses 1'!AZ378="Да",0,1)</f>
        <v>0</v>
      </c>
      <c r="AZ378">
        <f>IF('Form responses 1'!BA378="Да",1,0)</f>
        <v>1</v>
      </c>
      <c r="BA378">
        <f>IF('Form responses 1'!BB378="Да",1,0)</f>
        <v>1</v>
      </c>
      <c r="BB378">
        <f>IF('Form responses 1'!BC378="Да",0,1)</f>
        <v>0</v>
      </c>
      <c r="BC378">
        <f>IF('Form responses 1'!BD378="Да",1,0)</f>
        <v>0</v>
      </c>
      <c r="BD378">
        <f>IF('Form responses 1'!BE378="Да",1,0)</f>
        <v>1</v>
      </c>
      <c r="BE378">
        <f>IF('Form responses 1'!BF378="Да",1,0)</f>
        <v>1</v>
      </c>
      <c r="BF378">
        <f t="shared" si="51"/>
        <v>10</v>
      </c>
      <c r="BG378" t="str">
        <f t="shared" si="50"/>
        <v>3. амбиверт</v>
      </c>
      <c r="BH378">
        <f t="shared" si="52"/>
        <v>15</v>
      </c>
      <c r="BI378" t="str">
        <f t="shared" si="53"/>
        <v>2. Высокий</v>
      </c>
      <c r="BJ378">
        <f t="shared" si="54"/>
        <v>2</v>
      </c>
      <c r="BK378" t="str">
        <f t="shared" si="55"/>
        <v>ок</v>
      </c>
      <c r="BL378">
        <f>IF('Form responses 1'!BG378=5,1,0)</f>
        <v>1</v>
      </c>
      <c r="BM378">
        <f>IF('Form responses 1'!BH378=5,1,0)</f>
        <v>1</v>
      </c>
      <c r="BN378">
        <f>IF('Form responses 1'!BI378=27,1,0)</f>
        <v>1</v>
      </c>
      <c r="BO378">
        <f>IF('Form responses 1'!BJ378=4,1,0)</f>
        <v>1</v>
      </c>
      <c r="BP378">
        <f>IF('Form responses 1'!BK378=29,1,0)</f>
        <v>1</v>
      </c>
      <c r="BQ378">
        <f>IF('Form responses 1'!BL378=20,1,0)</f>
        <v>1</v>
      </c>
      <c r="BR378">
        <f>IF('Form responses 1'!BM378="Семен потерял часть денег",1,0)</f>
        <v>1</v>
      </c>
      <c r="BS378">
        <f t="shared" si="56"/>
        <v>7</v>
      </c>
      <c r="BT378">
        <f t="shared" si="57"/>
        <v>1</v>
      </c>
      <c r="BU378">
        <f t="shared" si="58"/>
        <v>1</v>
      </c>
      <c r="BV378">
        <f t="shared" si="59"/>
        <v>0</v>
      </c>
    </row>
    <row r="379" spans="1:74" x14ac:dyDescent="0.25">
      <c r="A379">
        <f>IF('Form responses 1'!B379="Да",1,0)</f>
        <v>1</v>
      </c>
      <c r="B379">
        <f>IF('Form responses 1'!C379="Да",1,0)</f>
        <v>0</v>
      </c>
      <c r="C379">
        <f>IF('Form responses 1'!D379="Да",1,0)</f>
        <v>0</v>
      </c>
      <c r="D379">
        <f>IF('Form responses 1'!E379="Да",1,0)</f>
        <v>1</v>
      </c>
      <c r="E379">
        <f>IF('Form responses 1'!F379="Да",0,1)</f>
        <v>0</v>
      </c>
      <c r="F379">
        <f>IF('Form responses 1'!G379="Да",1,0)</f>
        <v>0</v>
      </c>
      <c r="G379">
        <f>IF('Form responses 1'!H379="Да",1,0)</f>
        <v>1</v>
      </c>
      <c r="H379">
        <f>IF('Form responses 1'!I379="Да",1,0)</f>
        <v>0</v>
      </c>
      <c r="I379">
        <f>IF('Form responses 1'!J379="Да",1,0)</f>
        <v>1</v>
      </c>
      <c r="J379">
        <f>IF('Form responses 1'!K379="Да",1,0)</f>
        <v>0</v>
      </c>
      <c r="K379">
        <f>IF('Form responses 1'!L379="Да",1,0)</f>
        <v>1</v>
      </c>
      <c r="L379">
        <f>IF('Form responses 1'!M379="Да",0,1)</f>
        <v>0</v>
      </c>
      <c r="M379">
        <f>IF('Form responses 1'!N379="Да",1,0)</f>
        <v>1</v>
      </c>
      <c r="N379">
        <f>IF('Form responses 1'!O379="Да",1,0)</f>
        <v>1</v>
      </c>
      <c r="O379">
        <f>IF('Form responses 1'!P379="Да",0,1)</f>
        <v>1</v>
      </c>
      <c r="P379">
        <f>IF('Form responses 1'!Q379="Да",1,0)</f>
        <v>1</v>
      </c>
      <c r="Q379">
        <f>IF('Form responses 1'!R379="Да",1,0)</f>
        <v>1</v>
      </c>
      <c r="R379">
        <f>IF('Form responses 1'!S379="Да",0,1)</f>
        <v>0</v>
      </c>
      <c r="S379">
        <f>IF('Form responses 1'!T379="Да",1,0)</f>
        <v>1</v>
      </c>
      <c r="T379">
        <f>IF('Form responses 1'!U379="Да",0,1)</f>
        <v>0</v>
      </c>
      <c r="U379">
        <f>IF('Form responses 1'!V379="Да",1,0)</f>
        <v>1</v>
      </c>
      <c r="V379">
        <f>IF('Form responses 1'!W379="Да",1,0)</f>
        <v>0</v>
      </c>
      <c r="W379">
        <f>IF('Form responses 1'!X379="Да",1,0)</f>
        <v>1</v>
      </c>
      <c r="X379">
        <f>IF('Form responses 1'!Y379="Да",1,0)</f>
        <v>1</v>
      </c>
      <c r="Y379">
        <f>IF('Form responses 1'!Z379="Да",1,0)</f>
        <v>1</v>
      </c>
      <c r="Z379">
        <f>IF('Form responses 1'!AA379="Да",1,0)</f>
        <v>1</v>
      </c>
      <c r="AA379">
        <f>IF('Form responses 1'!AB379="Да",1,0)</f>
        <v>1</v>
      </c>
      <c r="AB379">
        <f>IF('Form responses 1'!AC379="Да",1,0)</f>
        <v>1</v>
      </c>
      <c r="AC379">
        <f>IF('Form responses 1'!AD379="Да",0,1)</f>
        <v>0</v>
      </c>
      <c r="AD379">
        <f>IF('Form responses 1'!AE379="Да",0,1)</f>
        <v>0</v>
      </c>
      <c r="AE379">
        <f>IF('Form responses 1'!AF379="Да",1,0)</f>
        <v>1</v>
      </c>
      <c r="AF379">
        <f>IF('Form responses 1'!AG379="Да",0,1)</f>
        <v>0</v>
      </c>
      <c r="AG379">
        <f>IF('Form responses 1'!AH379="Да",1,0)</f>
        <v>1</v>
      </c>
      <c r="AH379">
        <f>IF('Form responses 1'!AI379="Да",0,1)</f>
        <v>1</v>
      </c>
      <c r="AI379">
        <f>IF('Form responses 1'!AJ379="Да",1,0)</f>
        <v>1</v>
      </c>
      <c r="AJ379">
        <f>IF('Form responses 1'!AK379="Да",1,0)</f>
        <v>0</v>
      </c>
      <c r="AK379">
        <f>IF('Form responses 1'!AL379="Да",0,1)</f>
        <v>1</v>
      </c>
      <c r="AL379">
        <f>IF('Form responses 1'!AM379="Да",1,0)</f>
        <v>1</v>
      </c>
      <c r="AM379">
        <f>IF('Form responses 1'!AN379="Да",1,0)</f>
        <v>1</v>
      </c>
      <c r="AN379">
        <f>IF('Form responses 1'!AO379="Да",1,0)</f>
        <v>1</v>
      </c>
      <c r="AO379">
        <f>IF('Form responses 1'!AP379="Да",0,1)</f>
        <v>1</v>
      </c>
      <c r="AP379">
        <f>IF('Form responses 1'!AQ379="Да",0,1)</f>
        <v>0</v>
      </c>
      <c r="AQ379">
        <f>IF('Form responses 1'!AR379="Да",1,0)</f>
        <v>0</v>
      </c>
      <c r="AR379">
        <f>IF('Form responses 1'!AS379="Да",1,0)</f>
        <v>0</v>
      </c>
      <c r="AS379">
        <f>IF('Form responses 1'!AT379="Да",1,0)</f>
        <v>1</v>
      </c>
      <c r="AT379">
        <f>IF('Form responses 1'!AU379="Да",1,0)</f>
        <v>0</v>
      </c>
      <c r="AU379">
        <f>IF('Form responses 1'!AV379="Да",1,0)</f>
        <v>1</v>
      </c>
      <c r="AV379">
        <f>IF('Form responses 1'!AW379="Да",0,1)</f>
        <v>0</v>
      </c>
      <c r="AW379">
        <f>IF('Form responses 1'!AX379="Да",1,0)</f>
        <v>0</v>
      </c>
      <c r="AX379">
        <f>IF('Form responses 1'!AY379="Да",1,0)</f>
        <v>1</v>
      </c>
      <c r="AY379">
        <f>IF('Form responses 1'!AZ379="Да",0,1)</f>
        <v>0</v>
      </c>
      <c r="AZ379">
        <f>IF('Form responses 1'!BA379="Да",1,0)</f>
        <v>1</v>
      </c>
      <c r="BA379">
        <f>IF('Form responses 1'!BB379="Да",1,0)</f>
        <v>0</v>
      </c>
      <c r="BB379">
        <f>IF('Form responses 1'!BC379="Да",0,1)</f>
        <v>0</v>
      </c>
      <c r="BC379">
        <f>IF('Form responses 1'!BD379="Да",1,0)</f>
        <v>1</v>
      </c>
      <c r="BD379">
        <f>IF('Form responses 1'!BE379="Да",1,0)</f>
        <v>1</v>
      </c>
      <c r="BE379">
        <f>IF('Form responses 1'!BF379="Да",1,0)</f>
        <v>0</v>
      </c>
      <c r="BF379">
        <f t="shared" si="51"/>
        <v>11</v>
      </c>
      <c r="BG379" t="str">
        <f t="shared" si="50"/>
        <v>3. амбиверт</v>
      </c>
      <c r="BH379">
        <f t="shared" si="52"/>
        <v>21</v>
      </c>
      <c r="BI379" t="str">
        <f t="shared" si="53"/>
        <v>1. Оч.высокий</v>
      </c>
      <c r="BJ379">
        <f t="shared" si="54"/>
        <v>1</v>
      </c>
      <c r="BK379" t="str">
        <f t="shared" si="55"/>
        <v>ок</v>
      </c>
      <c r="BL379">
        <f>IF('Form responses 1'!BG379=5,1,0)</f>
        <v>1</v>
      </c>
      <c r="BM379">
        <f>IF('Form responses 1'!BH379=5,1,0)</f>
        <v>1</v>
      </c>
      <c r="BN379">
        <f>IF('Form responses 1'!BI379=27,1,0)</f>
        <v>0</v>
      </c>
      <c r="BO379">
        <f>IF('Form responses 1'!BJ379=4,1,0)</f>
        <v>1</v>
      </c>
      <c r="BP379">
        <f>IF('Form responses 1'!BK379=29,1,0)</f>
        <v>0</v>
      </c>
      <c r="BQ379">
        <f>IF('Form responses 1'!BL379=20,1,0)</f>
        <v>1</v>
      </c>
      <c r="BR379">
        <f>IF('Form responses 1'!BM379="Семен потерял часть денег",1,0)</f>
        <v>1</v>
      </c>
      <c r="BS379">
        <f t="shared" si="56"/>
        <v>5</v>
      </c>
      <c r="BT379">
        <f t="shared" si="57"/>
        <v>0</v>
      </c>
      <c r="BU379">
        <f t="shared" si="58"/>
        <v>0</v>
      </c>
      <c r="BV379">
        <f t="shared" si="59"/>
        <v>0</v>
      </c>
    </row>
    <row r="380" spans="1:74" x14ac:dyDescent="0.25">
      <c r="A380">
        <f>IF('Form responses 1'!B380="Да",1,0)</f>
        <v>1</v>
      </c>
      <c r="B380">
        <f>IF('Form responses 1'!C380="Да",1,0)</f>
        <v>0</v>
      </c>
      <c r="C380">
        <f>IF('Form responses 1'!D380="Да",1,0)</f>
        <v>0</v>
      </c>
      <c r="D380">
        <f>IF('Form responses 1'!E380="Да",1,0)</f>
        <v>0</v>
      </c>
      <c r="E380">
        <f>IF('Form responses 1'!F380="Да",0,1)</f>
        <v>0</v>
      </c>
      <c r="F380">
        <f>IF('Form responses 1'!G380="Да",1,0)</f>
        <v>0</v>
      </c>
      <c r="G380">
        <f>IF('Form responses 1'!H380="Да",1,0)</f>
        <v>0</v>
      </c>
      <c r="H380">
        <f>IF('Form responses 1'!I380="Да",1,0)</f>
        <v>0</v>
      </c>
      <c r="I380">
        <f>IF('Form responses 1'!J380="Да",1,0)</f>
        <v>1</v>
      </c>
      <c r="J380">
        <f>IF('Form responses 1'!K380="Да",1,0)</f>
        <v>0</v>
      </c>
      <c r="K380">
        <f>IF('Form responses 1'!L380="Да",1,0)</f>
        <v>1</v>
      </c>
      <c r="L380">
        <f>IF('Form responses 1'!M380="Да",0,1)</f>
        <v>0</v>
      </c>
      <c r="M380">
        <f>IF('Form responses 1'!N380="Да",1,0)</f>
        <v>0</v>
      </c>
      <c r="N380">
        <f>IF('Form responses 1'!O380="Да",1,0)</f>
        <v>1</v>
      </c>
      <c r="O380">
        <f>IF('Form responses 1'!P380="Да",0,1)</f>
        <v>0</v>
      </c>
      <c r="P380">
        <f>IF('Form responses 1'!Q380="Да",1,0)</f>
        <v>1</v>
      </c>
      <c r="Q380">
        <f>IF('Form responses 1'!R380="Да",1,0)</f>
        <v>0</v>
      </c>
      <c r="R380">
        <f>IF('Form responses 1'!S380="Да",0,1)</f>
        <v>0</v>
      </c>
      <c r="S380">
        <f>IF('Form responses 1'!T380="Да",1,0)</f>
        <v>0</v>
      </c>
      <c r="T380">
        <f>IF('Form responses 1'!U380="Да",0,1)</f>
        <v>0</v>
      </c>
      <c r="U380">
        <f>IF('Form responses 1'!V380="Да",1,0)</f>
        <v>1</v>
      </c>
      <c r="V380">
        <f>IF('Form responses 1'!W380="Да",1,0)</f>
        <v>1</v>
      </c>
      <c r="W380">
        <f>IF('Form responses 1'!X380="Да",1,0)</f>
        <v>1</v>
      </c>
      <c r="X380">
        <f>IF('Form responses 1'!Y380="Да",1,0)</f>
        <v>1</v>
      </c>
      <c r="Y380">
        <f>IF('Form responses 1'!Z380="Да",1,0)</f>
        <v>1</v>
      </c>
      <c r="Z380">
        <f>IF('Form responses 1'!AA380="Да",1,0)</f>
        <v>1</v>
      </c>
      <c r="AA380">
        <f>IF('Form responses 1'!AB380="Да",1,0)</f>
        <v>0</v>
      </c>
      <c r="AB380">
        <f>IF('Form responses 1'!AC380="Да",1,0)</f>
        <v>1</v>
      </c>
      <c r="AC380">
        <f>IF('Form responses 1'!AD380="Да",0,1)</f>
        <v>0</v>
      </c>
      <c r="AD380">
        <f>IF('Form responses 1'!AE380="Да",0,1)</f>
        <v>0</v>
      </c>
      <c r="AE380">
        <f>IF('Form responses 1'!AF380="Да",1,0)</f>
        <v>0</v>
      </c>
      <c r="AF380">
        <f>IF('Form responses 1'!AG380="Да",0,1)</f>
        <v>0</v>
      </c>
      <c r="AG380">
        <f>IF('Form responses 1'!AH380="Да",1,0)</f>
        <v>1</v>
      </c>
      <c r="AH380">
        <f>IF('Form responses 1'!AI380="Да",0,1)</f>
        <v>0</v>
      </c>
      <c r="AI380">
        <f>IF('Form responses 1'!AJ380="Да",1,0)</f>
        <v>1</v>
      </c>
      <c r="AJ380">
        <f>IF('Form responses 1'!AK380="Да",1,0)</f>
        <v>0</v>
      </c>
      <c r="AK380">
        <f>IF('Form responses 1'!AL380="Да",0,1)</f>
        <v>0</v>
      </c>
      <c r="AL380">
        <f>IF('Form responses 1'!AM380="Да",1,0)</f>
        <v>1</v>
      </c>
      <c r="AM380">
        <f>IF('Form responses 1'!AN380="Да",1,0)</f>
        <v>0</v>
      </c>
      <c r="AN380">
        <f>IF('Form responses 1'!AO380="Да",1,0)</f>
        <v>0</v>
      </c>
      <c r="AO380">
        <f>IF('Form responses 1'!AP380="Да",0,1)</f>
        <v>0</v>
      </c>
      <c r="AP380">
        <f>IF('Form responses 1'!AQ380="Да",0,1)</f>
        <v>0</v>
      </c>
      <c r="AQ380">
        <f>IF('Form responses 1'!AR380="Да",1,0)</f>
        <v>0</v>
      </c>
      <c r="AR380">
        <f>IF('Form responses 1'!AS380="Да",1,0)</f>
        <v>0</v>
      </c>
      <c r="AS380">
        <f>IF('Form responses 1'!AT380="Да",1,0)</f>
        <v>0</v>
      </c>
      <c r="AT380">
        <f>IF('Form responses 1'!AU380="Да",1,0)</f>
        <v>0</v>
      </c>
      <c r="AU380">
        <f>IF('Form responses 1'!AV380="Да",1,0)</f>
        <v>1</v>
      </c>
      <c r="AV380">
        <f>IF('Form responses 1'!AW380="Да",0,1)</f>
        <v>0</v>
      </c>
      <c r="AW380">
        <f>IF('Form responses 1'!AX380="Да",1,0)</f>
        <v>0</v>
      </c>
      <c r="AX380">
        <f>IF('Form responses 1'!AY380="Да",1,0)</f>
        <v>1</v>
      </c>
      <c r="AY380">
        <f>IF('Form responses 1'!AZ380="Да",0,1)</f>
        <v>0</v>
      </c>
      <c r="AZ380">
        <f>IF('Form responses 1'!BA380="Да",1,0)</f>
        <v>1</v>
      </c>
      <c r="BA380">
        <f>IF('Form responses 1'!BB380="Да",1,0)</f>
        <v>0</v>
      </c>
      <c r="BB380">
        <f>IF('Form responses 1'!BC380="Да",0,1)</f>
        <v>1</v>
      </c>
      <c r="BC380">
        <f>IF('Form responses 1'!BD380="Да",1,0)</f>
        <v>1</v>
      </c>
      <c r="BD380">
        <f>IF('Form responses 1'!BE380="Да",1,0)</f>
        <v>0</v>
      </c>
      <c r="BE380">
        <f>IF('Form responses 1'!BF380="Да",1,0)</f>
        <v>0</v>
      </c>
      <c r="BF380">
        <f t="shared" si="51"/>
        <v>3</v>
      </c>
      <c r="BG380" t="str">
        <f t="shared" si="50"/>
        <v>5. глубокий интраверт</v>
      </c>
      <c r="BH380">
        <f t="shared" si="52"/>
        <v>15</v>
      </c>
      <c r="BI380" t="str">
        <f t="shared" si="53"/>
        <v>2. Высокий</v>
      </c>
      <c r="BJ380">
        <f t="shared" si="54"/>
        <v>2</v>
      </c>
      <c r="BK380" t="str">
        <f t="shared" si="55"/>
        <v>ок</v>
      </c>
      <c r="BL380">
        <f>IF('Form responses 1'!BG380=5,1,0)</f>
        <v>1</v>
      </c>
      <c r="BM380">
        <f>IF('Form responses 1'!BH380=5,1,0)</f>
        <v>1</v>
      </c>
      <c r="BN380">
        <f>IF('Form responses 1'!BI380=27,1,0)</f>
        <v>1</v>
      </c>
      <c r="BO380">
        <f>IF('Form responses 1'!BJ380=4,1,0)</f>
        <v>1</v>
      </c>
      <c r="BP380">
        <f>IF('Form responses 1'!BK380=29,1,0)</f>
        <v>1</v>
      </c>
      <c r="BQ380">
        <f>IF('Form responses 1'!BL380=20,1,0)</f>
        <v>1</v>
      </c>
      <c r="BR380">
        <f>IF('Form responses 1'!BM380="Семен потерял часть денег",1,0)</f>
        <v>1</v>
      </c>
      <c r="BS380">
        <f t="shared" si="56"/>
        <v>7</v>
      </c>
      <c r="BT380">
        <f t="shared" si="57"/>
        <v>1</v>
      </c>
      <c r="BU380">
        <f t="shared" si="58"/>
        <v>1</v>
      </c>
      <c r="BV380">
        <f t="shared" si="59"/>
        <v>0</v>
      </c>
    </row>
    <row r="381" spans="1:74" x14ac:dyDescent="0.25">
      <c r="A381">
        <f>IF('Form responses 1'!B381="Да",1,0)</f>
        <v>1</v>
      </c>
      <c r="B381">
        <f>IF('Form responses 1'!C381="Да",1,0)</f>
        <v>1</v>
      </c>
      <c r="C381">
        <f>IF('Form responses 1'!D381="Да",1,0)</f>
        <v>1</v>
      </c>
      <c r="D381">
        <f>IF('Form responses 1'!E381="Да",1,0)</f>
        <v>0</v>
      </c>
      <c r="E381">
        <f>IF('Form responses 1'!F381="Да",0,1)</f>
        <v>0</v>
      </c>
      <c r="F381">
        <f>IF('Form responses 1'!G381="Да",1,0)</f>
        <v>0</v>
      </c>
      <c r="G381">
        <f>IF('Form responses 1'!H381="Да",1,0)</f>
        <v>1</v>
      </c>
      <c r="H381">
        <f>IF('Form responses 1'!I381="Да",1,0)</f>
        <v>1</v>
      </c>
      <c r="I381">
        <f>IF('Form responses 1'!J381="Да",1,0)</f>
        <v>1</v>
      </c>
      <c r="J381">
        <f>IF('Form responses 1'!K381="Да",1,0)</f>
        <v>0</v>
      </c>
      <c r="K381">
        <f>IF('Form responses 1'!L381="Да",1,0)</f>
        <v>1</v>
      </c>
      <c r="L381">
        <f>IF('Form responses 1'!M381="Да",0,1)</f>
        <v>0</v>
      </c>
      <c r="M381">
        <f>IF('Form responses 1'!N381="Да",1,0)</f>
        <v>0</v>
      </c>
      <c r="N381">
        <f>IF('Form responses 1'!O381="Да",1,0)</f>
        <v>0</v>
      </c>
      <c r="O381">
        <f>IF('Form responses 1'!P381="Да",0,1)</f>
        <v>0</v>
      </c>
      <c r="P381">
        <f>IF('Form responses 1'!Q381="Да",1,0)</f>
        <v>1</v>
      </c>
      <c r="Q381">
        <f>IF('Form responses 1'!R381="Да",1,0)</f>
        <v>0</v>
      </c>
      <c r="R381">
        <f>IF('Form responses 1'!S381="Да",0,1)</f>
        <v>0</v>
      </c>
      <c r="S381">
        <f>IF('Form responses 1'!T381="Да",1,0)</f>
        <v>1</v>
      </c>
      <c r="T381">
        <f>IF('Form responses 1'!U381="Да",0,1)</f>
        <v>1</v>
      </c>
      <c r="U381">
        <f>IF('Form responses 1'!V381="Да",1,0)</f>
        <v>1</v>
      </c>
      <c r="V381">
        <f>IF('Form responses 1'!W381="Да",1,0)</f>
        <v>0</v>
      </c>
      <c r="W381">
        <f>IF('Form responses 1'!X381="Да",1,0)</f>
        <v>0</v>
      </c>
      <c r="X381">
        <f>IF('Form responses 1'!Y381="Да",1,0)</f>
        <v>0</v>
      </c>
      <c r="Y381">
        <f>IF('Form responses 1'!Z381="Да",1,0)</f>
        <v>1</v>
      </c>
      <c r="Z381">
        <f>IF('Form responses 1'!AA381="Да",1,0)</f>
        <v>0</v>
      </c>
      <c r="AA381">
        <f>IF('Form responses 1'!AB381="Да",1,0)</f>
        <v>1</v>
      </c>
      <c r="AB381">
        <f>IF('Form responses 1'!AC381="Да",1,0)</f>
        <v>1</v>
      </c>
      <c r="AC381">
        <f>IF('Form responses 1'!AD381="Да",0,1)</f>
        <v>1</v>
      </c>
      <c r="AD381">
        <f>IF('Form responses 1'!AE381="Да",0,1)</f>
        <v>1</v>
      </c>
      <c r="AE381">
        <f>IF('Form responses 1'!AF381="Да",1,0)</f>
        <v>1</v>
      </c>
      <c r="AF381">
        <f>IF('Form responses 1'!AG381="Да",0,1)</f>
        <v>0</v>
      </c>
      <c r="AG381">
        <f>IF('Form responses 1'!AH381="Да",1,0)</f>
        <v>1</v>
      </c>
      <c r="AH381">
        <f>IF('Form responses 1'!AI381="Да",0,1)</f>
        <v>0</v>
      </c>
      <c r="AI381">
        <f>IF('Form responses 1'!AJ381="Да",1,0)</f>
        <v>1</v>
      </c>
      <c r="AJ381">
        <f>IF('Form responses 1'!AK381="Да",1,0)</f>
        <v>0</v>
      </c>
      <c r="AK381">
        <f>IF('Form responses 1'!AL381="Да",0,1)</f>
        <v>0</v>
      </c>
      <c r="AL381">
        <f>IF('Form responses 1'!AM381="Да",1,0)</f>
        <v>1</v>
      </c>
      <c r="AM381">
        <f>IF('Form responses 1'!AN381="Да",1,0)</f>
        <v>1</v>
      </c>
      <c r="AN381">
        <f>IF('Form responses 1'!AO381="Да",1,0)</f>
        <v>1</v>
      </c>
      <c r="AO381">
        <f>IF('Form responses 1'!AP381="Да",0,1)</f>
        <v>1</v>
      </c>
      <c r="AP381">
        <f>IF('Form responses 1'!AQ381="Да",0,1)</f>
        <v>0</v>
      </c>
      <c r="AQ381">
        <f>IF('Form responses 1'!AR381="Да",1,0)</f>
        <v>0</v>
      </c>
      <c r="AR381">
        <f>IF('Form responses 1'!AS381="Да",1,0)</f>
        <v>0</v>
      </c>
      <c r="AS381">
        <f>IF('Form responses 1'!AT381="Да",1,0)</f>
        <v>1</v>
      </c>
      <c r="AT381">
        <f>IF('Form responses 1'!AU381="Да",1,0)</f>
        <v>0</v>
      </c>
      <c r="AU381">
        <f>IF('Form responses 1'!AV381="Да",1,0)</f>
        <v>0</v>
      </c>
      <c r="AV381">
        <f>IF('Form responses 1'!AW381="Да",0,1)</f>
        <v>1</v>
      </c>
      <c r="AW381">
        <f>IF('Form responses 1'!AX381="Да",1,0)</f>
        <v>1</v>
      </c>
      <c r="AX381">
        <f>IF('Form responses 1'!AY381="Да",1,0)</f>
        <v>0</v>
      </c>
      <c r="AY381">
        <f>IF('Form responses 1'!AZ381="Да",0,1)</f>
        <v>1</v>
      </c>
      <c r="AZ381">
        <f>IF('Form responses 1'!BA381="Да",1,0)</f>
        <v>1</v>
      </c>
      <c r="BA381">
        <f>IF('Form responses 1'!BB381="Да",1,0)</f>
        <v>1</v>
      </c>
      <c r="BB381">
        <f>IF('Form responses 1'!BC381="Да",0,1)</f>
        <v>0</v>
      </c>
      <c r="BC381">
        <f>IF('Form responses 1'!BD381="Да",1,0)</f>
        <v>1</v>
      </c>
      <c r="BD381">
        <f>IF('Form responses 1'!BE381="Да",1,0)</f>
        <v>0</v>
      </c>
      <c r="BE381">
        <f>IF('Form responses 1'!BF381="Да",1,0)</f>
        <v>0</v>
      </c>
      <c r="BF381">
        <f t="shared" si="51"/>
        <v>12</v>
      </c>
      <c r="BG381" t="str">
        <f t="shared" si="50"/>
        <v>3. амбиверт</v>
      </c>
      <c r="BH381">
        <f t="shared" si="52"/>
        <v>16</v>
      </c>
      <c r="BI381" t="str">
        <f t="shared" si="53"/>
        <v>2. Высокий</v>
      </c>
      <c r="BJ381">
        <f t="shared" si="54"/>
        <v>2</v>
      </c>
      <c r="BK381" t="str">
        <f t="shared" si="55"/>
        <v>ок</v>
      </c>
      <c r="BL381">
        <f>IF('Form responses 1'!BG381=5,1,0)</f>
        <v>1</v>
      </c>
      <c r="BM381">
        <f>IF('Form responses 1'!BH381=5,1,0)</f>
        <v>1</v>
      </c>
      <c r="BN381">
        <f>IF('Form responses 1'!BI381=27,1,0)</f>
        <v>1</v>
      </c>
      <c r="BO381">
        <f>IF('Form responses 1'!BJ381=4,1,0)</f>
        <v>0</v>
      </c>
      <c r="BP381">
        <f>IF('Form responses 1'!BK381=29,1,0)</f>
        <v>1</v>
      </c>
      <c r="BQ381">
        <f>IF('Form responses 1'!BL381=20,1,0)</f>
        <v>1</v>
      </c>
      <c r="BR381">
        <f>IF('Form responses 1'!BM381="Семен потерял часть денег",1,0)</f>
        <v>1</v>
      </c>
      <c r="BS381">
        <f t="shared" si="56"/>
        <v>6</v>
      </c>
      <c r="BT381">
        <f t="shared" si="57"/>
        <v>0</v>
      </c>
      <c r="BU381">
        <f t="shared" si="58"/>
        <v>1</v>
      </c>
      <c r="BV381">
        <f t="shared" si="59"/>
        <v>0</v>
      </c>
    </row>
    <row r="382" spans="1:74" x14ac:dyDescent="0.25">
      <c r="A382">
        <f>IF('Form responses 1'!B382="Да",1,0)</f>
        <v>1</v>
      </c>
      <c r="B382">
        <f>IF('Form responses 1'!C382="Да",1,0)</f>
        <v>1</v>
      </c>
      <c r="C382">
        <f>IF('Form responses 1'!D382="Да",1,0)</f>
        <v>0</v>
      </c>
      <c r="D382">
        <f>IF('Form responses 1'!E382="Да",1,0)</f>
        <v>0</v>
      </c>
      <c r="E382">
        <f>IF('Form responses 1'!F382="Да",0,1)</f>
        <v>1</v>
      </c>
      <c r="F382">
        <f>IF('Form responses 1'!G382="Да",1,0)</f>
        <v>0</v>
      </c>
      <c r="G382">
        <f>IF('Form responses 1'!H382="Да",1,0)</f>
        <v>1</v>
      </c>
      <c r="H382">
        <f>IF('Form responses 1'!I382="Да",1,0)</f>
        <v>1</v>
      </c>
      <c r="I382">
        <f>IF('Form responses 1'!J382="Да",1,0)</f>
        <v>1</v>
      </c>
      <c r="J382">
        <f>IF('Form responses 1'!K382="Да",1,0)</f>
        <v>0</v>
      </c>
      <c r="K382">
        <f>IF('Form responses 1'!L382="Да",1,0)</f>
        <v>1</v>
      </c>
      <c r="L382">
        <f>IF('Form responses 1'!M382="Да",0,1)</f>
        <v>0</v>
      </c>
      <c r="M382">
        <f>IF('Form responses 1'!N382="Да",1,0)</f>
        <v>1</v>
      </c>
      <c r="N382">
        <f>IF('Form responses 1'!O382="Да",1,0)</f>
        <v>1</v>
      </c>
      <c r="O382">
        <f>IF('Form responses 1'!P382="Да",0,1)</f>
        <v>0</v>
      </c>
      <c r="P382">
        <f>IF('Form responses 1'!Q382="Да",1,0)</f>
        <v>0</v>
      </c>
      <c r="Q382">
        <f>IF('Form responses 1'!R382="Да",1,0)</f>
        <v>0</v>
      </c>
      <c r="R382">
        <f>IF('Form responses 1'!S382="Да",0,1)</f>
        <v>0</v>
      </c>
      <c r="S382">
        <f>IF('Form responses 1'!T382="Да",1,0)</f>
        <v>1</v>
      </c>
      <c r="T382">
        <f>IF('Form responses 1'!U382="Да",0,1)</f>
        <v>0</v>
      </c>
      <c r="U382">
        <f>IF('Form responses 1'!V382="Да",1,0)</f>
        <v>1</v>
      </c>
      <c r="V382">
        <f>IF('Form responses 1'!W382="Да",1,0)</f>
        <v>0</v>
      </c>
      <c r="W382">
        <f>IF('Form responses 1'!X382="Да",1,0)</f>
        <v>0</v>
      </c>
      <c r="X382">
        <f>IF('Form responses 1'!Y382="Да",1,0)</f>
        <v>1</v>
      </c>
      <c r="Y382">
        <f>IF('Form responses 1'!Z382="Да",1,0)</f>
        <v>1</v>
      </c>
      <c r="Z382">
        <f>IF('Form responses 1'!AA382="Да",1,0)</f>
        <v>0</v>
      </c>
      <c r="AA382">
        <f>IF('Form responses 1'!AB382="Да",1,0)</f>
        <v>0</v>
      </c>
      <c r="AB382">
        <f>IF('Form responses 1'!AC382="Да",1,0)</f>
        <v>1</v>
      </c>
      <c r="AC382">
        <f>IF('Form responses 1'!AD382="Да",0,1)</f>
        <v>1</v>
      </c>
      <c r="AD382">
        <f>IF('Form responses 1'!AE382="Да",0,1)</f>
        <v>0</v>
      </c>
      <c r="AE382">
        <f>IF('Form responses 1'!AF382="Да",1,0)</f>
        <v>1</v>
      </c>
      <c r="AF382">
        <f>IF('Form responses 1'!AG382="Да",0,1)</f>
        <v>1</v>
      </c>
      <c r="AG382">
        <f>IF('Form responses 1'!AH382="Да",1,0)</f>
        <v>0</v>
      </c>
      <c r="AH382">
        <f>IF('Form responses 1'!AI382="Да",0,1)</f>
        <v>1</v>
      </c>
      <c r="AI382">
        <f>IF('Form responses 1'!AJ382="Да",1,0)</f>
        <v>1</v>
      </c>
      <c r="AJ382">
        <f>IF('Form responses 1'!AK382="Да",1,0)</f>
        <v>0</v>
      </c>
      <c r="AK382">
        <f>IF('Form responses 1'!AL382="Да",0,1)</f>
        <v>0</v>
      </c>
      <c r="AL382">
        <f>IF('Form responses 1'!AM382="Да",1,0)</f>
        <v>1</v>
      </c>
      <c r="AM382">
        <f>IF('Form responses 1'!AN382="Да",1,0)</f>
        <v>1</v>
      </c>
      <c r="AN382">
        <f>IF('Form responses 1'!AO382="Да",1,0)</f>
        <v>1</v>
      </c>
      <c r="AO382">
        <f>IF('Form responses 1'!AP382="Да",0,1)</f>
        <v>1</v>
      </c>
      <c r="AP382">
        <f>IF('Form responses 1'!AQ382="Да",0,1)</f>
        <v>1</v>
      </c>
      <c r="AQ382">
        <f>IF('Form responses 1'!AR382="Да",1,0)</f>
        <v>0</v>
      </c>
      <c r="AR382">
        <f>IF('Form responses 1'!AS382="Да",1,0)</f>
        <v>0</v>
      </c>
      <c r="AS382">
        <f>IF('Form responses 1'!AT382="Да",1,0)</f>
        <v>0</v>
      </c>
      <c r="AT382">
        <f>IF('Form responses 1'!AU382="Да",1,0)</f>
        <v>1</v>
      </c>
      <c r="AU382">
        <f>IF('Form responses 1'!AV382="Да",1,0)</f>
        <v>0</v>
      </c>
      <c r="AV382">
        <f>IF('Form responses 1'!AW382="Да",0,1)</f>
        <v>0</v>
      </c>
      <c r="AW382">
        <f>IF('Form responses 1'!AX382="Да",1,0)</f>
        <v>1</v>
      </c>
      <c r="AX382">
        <f>IF('Form responses 1'!AY382="Да",1,0)</f>
        <v>0</v>
      </c>
      <c r="AY382">
        <f>IF('Form responses 1'!AZ382="Да",0,1)</f>
        <v>0</v>
      </c>
      <c r="AZ382">
        <f>IF('Form responses 1'!BA382="Да",1,0)</f>
        <v>1</v>
      </c>
      <c r="BA382">
        <f>IF('Form responses 1'!BB382="Да",1,0)</f>
        <v>1</v>
      </c>
      <c r="BB382">
        <f>IF('Form responses 1'!BC382="Да",0,1)</f>
        <v>0</v>
      </c>
      <c r="BC382">
        <f>IF('Form responses 1'!BD382="Да",1,0)</f>
        <v>1</v>
      </c>
      <c r="BD382">
        <f>IF('Form responses 1'!BE382="Да",1,0)</f>
        <v>1</v>
      </c>
      <c r="BE382">
        <f>IF('Form responses 1'!BF382="Да",1,0)</f>
        <v>0</v>
      </c>
      <c r="BF382">
        <f t="shared" si="51"/>
        <v>14</v>
      </c>
      <c r="BG382" t="str">
        <f t="shared" si="50"/>
        <v>3. амбиверт</v>
      </c>
      <c r="BH382">
        <f t="shared" si="52"/>
        <v>14</v>
      </c>
      <c r="BI382" t="str">
        <f t="shared" si="53"/>
        <v>3. средний</v>
      </c>
      <c r="BJ382">
        <f t="shared" si="54"/>
        <v>2</v>
      </c>
      <c r="BK382" t="str">
        <f t="shared" si="55"/>
        <v>ок</v>
      </c>
      <c r="BL382">
        <f>IF('Form responses 1'!BG382=5,1,0)</f>
        <v>0</v>
      </c>
      <c r="BM382">
        <f>IF('Form responses 1'!BH382=5,1,0)</f>
        <v>0</v>
      </c>
      <c r="BN382">
        <f>IF('Form responses 1'!BI382=27,1,0)</f>
        <v>1</v>
      </c>
      <c r="BO382">
        <f>IF('Form responses 1'!BJ382=4,1,0)</f>
        <v>1</v>
      </c>
      <c r="BP382">
        <f>IF('Form responses 1'!BK382=29,1,0)</f>
        <v>1</v>
      </c>
      <c r="BQ382">
        <f>IF('Form responses 1'!BL382=20,1,0)</f>
        <v>0</v>
      </c>
      <c r="BR382">
        <f>IF('Form responses 1'!BM382="Семен потерял часть денег",1,0)</f>
        <v>1</v>
      </c>
      <c r="BS382">
        <f t="shared" si="56"/>
        <v>4</v>
      </c>
      <c r="BT382">
        <f t="shared" si="57"/>
        <v>0</v>
      </c>
      <c r="BU382">
        <f t="shared" si="58"/>
        <v>0</v>
      </c>
      <c r="BV382">
        <f t="shared" si="59"/>
        <v>1</v>
      </c>
    </row>
    <row r="383" spans="1:74" x14ac:dyDescent="0.25">
      <c r="A383">
        <f>IF('Form responses 1'!B383="Да",1,0)</f>
        <v>1</v>
      </c>
      <c r="B383">
        <f>IF('Form responses 1'!C383="Да",1,0)</f>
        <v>0</v>
      </c>
      <c r="C383">
        <f>IF('Form responses 1'!D383="Да",1,0)</f>
        <v>0</v>
      </c>
      <c r="D383">
        <f>IF('Form responses 1'!E383="Да",1,0)</f>
        <v>0</v>
      </c>
      <c r="E383">
        <f>IF('Form responses 1'!F383="Да",0,1)</f>
        <v>0</v>
      </c>
      <c r="F383">
        <f>IF('Form responses 1'!G383="Да",1,0)</f>
        <v>1</v>
      </c>
      <c r="G383">
        <f>IF('Form responses 1'!H383="Да",1,0)</f>
        <v>0</v>
      </c>
      <c r="H383">
        <f>IF('Form responses 1'!I383="Да",1,0)</f>
        <v>0</v>
      </c>
      <c r="I383">
        <f>IF('Form responses 1'!J383="Да",1,0)</f>
        <v>1</v>
      </c>
      <c r="J383">
        <f>IF('Form responses 1'!K383="Да",1,0)</f>
        <v>0</v>
      </c>
      <c r="K383">
        <f>IF('Form responses 1'!L383="Да",1,0)</f>
        <v>0</v>
      </c>
      <c r="L383">
        <f>IF('Form responses 1'!M383="Да",0,1)</f>
        <v>1</v>
      </c>
      <c r="M383">
        <f>IF('Form responses 1'!N383="Да",1,0)</f>
        <v>0</v>
      </c>
      <c r="N383">
        <f>IF('Form responses 1'!O383="Да",1,0)</f>
        <v>1</v>
      </c>
      <c r="O383">
        <f>IF('Form responses 1'!P383="Да",0,1)</f>
        <v>0</v>
      </c>
      <c r="P383">
        <f>IF('Form responses 1'!Q383="Да",1,0)</f>
        <v>1</v>
      </c>
      <c r="Q383">
        <f>IF('Form responses 1'!R383="Да",1,0)</f>
        <v>0</v>
      </c>
      <c r="R383">
        <f>IF('Form responses 1'!S383="Да",0,1)</f>
        <v>0</v>
      </c>
      <c r="S383">
        <f>IF('Form responses 1'!T383="Да",1,0)</f>
        <v>1</v>
      </c>
      <c r="T383">
        <f>IF('Form responses 1'!U383="Да",0,1)</f>
        <v>0</v>
      </c>
      <c r="U383">
        <f>IF('Form responses 1'!V383="Да",1,0)</f>
        <v>1</v>
      </c>
      <c r="V383">
        <f>IF('Form responses 1'!W383="Да",1,0)</f>
        <v>0</v>
      </c>
      <c r="W383">
        <f>IF('Form responses 1'!X383="Да",1,0)</f>
        <v>1</v>
      </c>
      <c r="X383">
        <f>IF('Form responses 1'!Y383="Да",1,0)</f>
        <v>1</v>
      </c>
      <c r="Y383">
        <f>IF('Form responses 1'!Z383="Да",1,0)</f>
        <v>0</v>
      </c>
      <c r="Z383">
        <f>IF('Form responses 1'!AA383="Да",1,0)</f>
        <v>0</v>
      </c>
      <c r="AA383">
        <f>IF('Form responses 1'!AB383="Да",1,0)</f>
        <v>0</v>
      </c>
      <c r="AB383">
        <f>IF('Form responses 1'!AC383="Да",1,0)</f>
        <v>1</v>
      </c>
      <c r="AC383">
        <f>IF('Form responses 1'!AD383="Да",0,1)</f>
        <v>0</v>
      </c>
      <c r="AD383">
        <f>IF('Form responses 1'!AE383="Да",0,1)</f>
        <v>1</v>
      </c>
      <c r="AE383">
        <f>IF('Form responses 1'!AF383="Да",1,0)</f>
        <v>0</v>
      </c>
      <c r="AF383">
        <f>IF('Form responses 1'!AG383="Да",0,1)</f>
        <v>0</v>
      </c>
      <c r="AG383">
        <f>IF('Form responses 1'!AH383="Да",1,0)</f>
        <v>0</v>
      </c>
      <c r="AH383">
        <f>IF('Form responses 1'!AI383="Да",0,1)</f>
        <v>0</v>
      </c>
      <c r="AI383">
        <f>IF('Form responses 1'!AJ383="Да",1,0)</f>
        <v>0</v>
      </c>
      <c r="AJ383">
        <f>IF('Form responses 1'!AK383="Да",1,0)</f>
        <v>0</v>
      </c>
      <c r="AK383">
        <f>IF('Form responses 1'!AL383="Да",0,1)</f>
        <v>0</v>
      </c>
      <c r="AL383">
        <f>IF('Form responses 1'!AM383="Да",1,0)</f>
        <v>0</v>
      </c>
      <c r="AM383">
        <f>IF('Form responses 1'!AN383="Да",1,0)</f>
        <v>0</v>
      </c>
      <c r="AN383">
        <f>IF('Form responses 1'!AO383="Да",1,0)</f>
        <v>0</v>
      </c>
      <c r="AO383">
        <f>IF('Form responses 1'!AP383="Да",0,1)</f>
        <v>0</v>
      </c>
      <c r="AP383">
        <f>IF('Form responses 1'!AQ383="Да",0,1)</f>
        <v>0</v>
      </c>
      <c r="AQ383">
        <f>IF('Form responses 1'!AR383="Да",1,0)</f>
        <v>0</v>
      </c>
      <c r="AR383">
        <f>IF('Form responses 1'!AS383="Да",1,0)</f>
        <v>0</v>
      </c>
      <c r="AS383">
        <f>IF('Form responses 1'!AT383="Да",1,0)</f>
        <v>1</v>
      </c>
      <c r="AT383">
        <f>IF('Form responses 1'!AU383="Да",1,0)</f>
        <v>0</v>
      </c>
      <c r="AU383">
        <f>IF('Form responses 1'!AV383="Да",1,0)</f>
        <v>0</v>
      </c>
      <c r="AV383">
        <f>IF('Form responses 1'!AW383="Да",0,1)</f>
        <v>0</v>
      </c>
      <c r="AW383">
        <f>IF('Form responses 1'!AX383="Да",1,0)</f>
        <v>0</v>
      </c>
      <c r="AX383">
        <f>IF('Form responses 1'!AY383="Да",1,0)</f>
        <v>1</v>
      </c>
      <c r="AY383">
        <f>IF('Form responses 1'!AZ383="Да",0,1)</f>
        <v>0</v>
      </c>
      <c r="AZ383">
        <f>IF('Form responses 1'!BA383="Да",1,0)</f>
        <v>1</v>
      </c>
      <c r="BA383">
        <f>IF('Form responses 1'!BB383="Да",1,0)</f>
        <v>0</v>
      </c>
      <c r="BB383">
        <f>IF('Form responses 1'!BC383="Да",0,1)</f>
        <v>1</v>
      </c>
      <c r="BC383">
        <f>IF('Form responses 1'!BD383="Да",1,0)</f>
        <v>1</v>
      </c>
      <c r="BD383">
        <f>IF('Form responses 1'!BE383="Да",1,0)</f>
        <v>1</v>
      </c>
      <c r="BE383">
        <f>IF('Form responses 1'!BF383="Да",1,0)</f>
        <v>0</v>
      </c>
      <c r="BF383">
        <f t="shared" si="51"/>
        <v>2</v>
      </c>
      <c r="BG383" t="str">
        <f t="shared" si="50"/>
        <v>5. глубокий интраверт</v>
      </c>
      <c r="BH383">
        <f t="shared" si="52"/>
        <v>11</v>
      </c>
      <c r="BI383" t="str">
        <f t="shared" si="53"/>
        <v>3. средний</v>
      </c>
      <c r="BJ383">
        <f t="shared" si="54"/>
        <v>5</v>
      </c>
      <c r="BK383" t="str">
        <f t="shared" si="55"/>
        <v>пздт</v>
      </c>
      <c r="BL383">
        <f>IF('Form responses 1'!BG383=5,1,0)</f>
        <v>1</v>
      </c>
      <c r="BM383">
        <f>IF('Form responses 1'!BH383=5,1,0)</f>
        <v>1</v>
      </c>
      <c r="BN383">
        <f>IF('Form responses 1'!BI383=27,1,0)</f>
        <v>1</v>
      </c>
      <c r="BO383">
        <f>IF('Form responses 1'!BJ383=4,1,0)</f>
        <v>1</v>
      </c>
      <c r="BP383">
        <f>IF('Form responses 1'!BK383=29,1,0)</f>
        <v>1</v>
      </c>
      <c r="BQ383">
        <f>IF('Form responses 1'!BL383=20,1,0)</f>
        <v>1</v>
      </c>
      <c r="BR383">
        <f>IF('Form responses 1'!BM383="Семен потерял часть денег",1,0)</f>
        <v>1</v>
      </c>
      <c r="BS383">
        <f t="shared" si="56"/>
        <v>7</v>
      </c>
      <c r="BT383">
        <f t="shared" si="57"/>
        <v>1</v>
      </c>
      <c r="BU383">
        <f t="shared" si="58"/>
        <v>1</v>
      </c>
      <c r="BV383">
        <f t="shared" si="59"/>
        <v>0</v>
      </c>
    </row>
    <row r="384" spans="1:74" x14ac:dyDescent="0.25">
      <c r="A384">
        <f>IF('Form responses 1'!B384="Да",1,0)</f>
        <v>1</v>
      </c>
      <c r="B384">
        <f>IF('Form responses 1'!C384="Да",1,0)</f>
        <v>1</v>
      </c>
      <c r="C384">
        <f>IF('Form responses 1'!D384="Да",1,0)</f>
        <v>0</v>
      </c>
      <c r="D384">
        <f>IF('Form responses 1'!E384="Да",1,0)</f>
        <v>1</v>
      </c>
      <c r="E384">
        <f>IF('Form responses 1'!F384="Да",0,1)</f>
        <v>0</v>
      </c>
      <c r="F384">
        <f>IF('Form responses 1'!G384="Да",1,0)</f>
        <v>0</v>
      </c>
      <c r="G384">
        <f>IF('Form responses 1'!H384="Да",1,0)</f>
        <v>1</v>
      </c>
      <c r="H384">
        <f>IF('Form responses 1'!I384="Да",1,0)</f>
        <v>0</v>
      </c>
      <c r="I384">
        <f>IF('Form responses 1'!J384="Да",1,0)</f>
        <v>1</v>
      </c>
      <c r="J384">
        <f>IF('Form responses 1'!K384="Да",1,0)</f>
        <v>0</v>
      </c>
      <c r="K384">
        <f>IF('Form responses 1'!L384="Да",1,0)</f>
        <v>1</v>
      </c>
      <c r="L384">
        <f>IF('Form responses 1'!M384="Да",0,1)</f>
        <v>0</v>
      </c>
      <c r="M384">
        <f>IF('Form responses 1'!N384="Да",1,0)</f>
        <v>0</v>
      </c>
      <c r="N384">
        <f>IF('Form responses 1'!O384="Да",1,0)</f>
        <v>1</v>
      </c>
      <c r="O384">
        <f>IF('Form responses 1'!P384="Да",0,1)</f>
        <v>0</v>
      </c>
      <c r="P384">
        <f>IF('Form responses 1'!Q384="Да",1,0)</f>
        <v>1</v>
      </c>
      <c r="Q384">
        <f>IF('Form responses 1'!R384="Да",1,0)</f>
        <v>0</v>
      </c>
      <c r="R384">
        <f>IF('Form responses 1'!S384="Да",0,1)</f>
        <v>0</v>
      </c>
      <c r="S384">
        <f>IF('Form responses 1'!T384="Да",1,0)</f>
        <v>1</v>
      </c>
      <c r="T384">
        <f>IF('Form responses 1'!U384="Да",0,1)</f>
        <v>0</v>
      </c>
      <c r="U384">
        <f>IF('Form responses 1'!V384="Да",1,0)</f>
        <v>0</v>
      </c>
      <c r="V384">
        <f>IF('Form responses 1'!W384="Да",1,0)</f>
        <v>0</v>
      </c>
      <c r="W384">
        <f>IF('Form responses 1'!X384="Да",1,0)</f>
        <v>1</v>
      </c>
      <c r="X384">
        <f>IF('Form responses 1'!Y384="Да",1,0)</f>
        <v>1</v>
      </c>
      <c r="Y384">
        <f>IF('Form responses 1'!Z384="Да",1,0)</f>
        <v>0</v>
      </c>
      <c r="Z384">
        <f>IF('Form responses 1'!AA384="Да",1,0)</f>
        <v>1</v>
      </c>
      <c r="AA384">
        <f>IF('Form responses 1'!AB384="Да",1,0)</f>
        <v>0</v>
      </c>
      <c r="AB384">
        <f>IF('Form responses 1'!AC384="Да",1,0)</f>
        <v>1</v>
      </c>
      <c r="AC384">
        <f>IF('Form responses 1'!AD384="Да",0,1)</f>
        <v>0</v>
      </c>
      <c r="AD384">
        <f>IF('Form responses 1'!AE384="Да",0,1)</f>
        <v>0</v>
      </c>
      <c r="AE384">
        <f>IF('Form responses 1'!AF384="Да",1,0)</f>
        <v>1</v>
      </c>
      <c r="AF384">
        <f>IF('Form responses 1'!AG384="Да",0,1)</f>
        <v>0</v>
      </c>
      <c r="AG384">
        <f>IF('Form responses 1'!AH384="Да",1,0)</f>
        <v>1</v>
      </c>
      <c r="AH384">
        <f>IF('Form responses 1'!AI384="Да",0,1)</f>
        <v>0</v>
      </c>
      <c r="AI384">
        <f>IF('Form responses 1'!AJ384="Да",1,0)</f>
        <v>0</v>
      </c>
      <c r="AJ384">
        <f>IF('Form responses 1'!AK384="Да",1,0)</f>
        <v>0</v>
      </c>
      <c r="AK384">
        <f>IF('Form responses 1'!AL384="Да",0,1)</f>
        <v>0</v>
      </c>
      <c r="AL384">
        <f>IF('Form responses 1'!AM384="Да",1,0)</f>
        <v>1</v>
      </c>
      <c r="AM384">
        <f>IF('Form responses 1'!AN384="Да",1,0)</f>
        <v>0</v>
      </c>
      <c r="AN384">
        <f>IF('Form responses 1'!AO384="Да",1,0)</f>
        <v>1</v>
      </c>
      <c r="AO384">
        <f>IF('Form responses 1'!AP384="Да",0,1)</f>
        <v>0</v>
      </c>
      <c r="AP384">
        <f>IF('Form responses 1'!AQ384="Да",0,1)</f>
        <v>0</v>
      </c>
      <c r="AQ384">
        <f>IF('Form responses 1'!AR384="Да",1,0)</f>
        <v>1</v>
      </c>
      <c r="AR384">
        <f>IF('Form responses 1'!AS384="Да",1,0)</f>
        <v>0</v>
      </c>
      <c r="AS384">
        <f>IF('Form responses 1'!AT384="Да",1,0)</f>
        <v>1</v>
      </c>
      <c r="AT384">
        <f>IF('Form responses 1'!AU384="Да",1,0)</f>
        <v>0</v>
      </c>
      <c r="AU384">
        <f>IF('Form responses 1'!AV384="Да",1,0)</f>
        <v>1</v>
      </c>
      <c r="AV384">
        <f>IF('Form responses 1'!AW384="Да",0,1)</f>
        <v>0</v>
      </c>
      <c r="AW384">
        <f>IF('Form responses 1'!AX384="Да",1,0)</f>
        <v>0</v>
      </c>
      <c r="AX384">
        <f>IF('Form responses 1'!AY384="Да",1,0)</f>
        <v>1</v>
      </c>
      <c r="AY384">
        <f>IF('Form responses 1'!AZ384="Да",0,1)</f>
        <v>0</v>
      </c>
      <c r="AZ384">
        <f>IF('Form responses 1'!BA384="Да",1,0)</f>
        <v>1</v>
      </c>
      <c r="BA384">
        <f>IF('Form responses 1'!BB384="Да",1,0)</f>
        <v>0</v>
      </c>
      <c r="BB384">
        <f>IF('Form responses 1'!BC384="Да",0,1)</f>
        <v>0</v>
      </c>
      <c r="BC384">
        <f>IF('Form responses 1'!BD384="Да",1,0)</f>
        <v>1</v>
      </c>
      <c r="BD384">
        <f>IF('Form responses 1'!BE384="Да",1,0)</f>
        <v>1</v>
      </c>
      <c r="BE384">
        <f>IF('Form responses 1'!BF384="Да",1,0)</f>
        <v>1</v>
      </c>
      <c r="BF384">
        <f t="shared" si="51"/>
        <v>2</v>
      </c>
      <c r="BG384" t="str">
        <f t="shared" si="50"/>
        <v>5. глубокий интраверт</v>
      </c>
      <c r="BH384">
        <f t="shared" si="52"/>
        <v>22</v>
      </c>
      <c r="BI384" t="str">
        <f t="shared" si="53"/>
        <v>1. Оч.высокий</v>
      </c>
      <c r="BJ384">
        <f t="shared" si="54"/>
        <v>1</v>
      </c>
      <c r="BK384" t="str">
        <f t="shared" si="55"/>
        <v>ок</v>
      </c>
      <c r="BL384">
        <f>IF('Form responses 1'!BG384=5,1,0)</f>
        <v>1</v>
      </c>
      <c r="BM384">
        <f>IF('Form responses 1'!BH384=5,1,0)</f>
        <v>1</v>
      </c>
      <c r="BN384">
        <f>IF('Form responses 1'!BI384=27,1,0)</f>
        <v>1</v>
      </c>
      <c r="BO384">
        <f>IF('Form responses 1'!BJ384=4,1,0)</f>
        <v>1</v>
      </c>
      <c r="BP384">
        <f>IF('Form responses 1'!BK384=29,1,0)</f>
        <v>1</v>
      </c>
      <c r="BQ384">
        <f>IF('Form responses 1'!BL384=20,1,0)</f>
        <v>1</v>
      </c>
      <c r="BR384">
        <f>IF('Form responses 1'!BM384="Семен потерял часть денег",1,0)</f>
        <v>1</v>
      </c>
      <c r="BS384">
        <f t="shared" si="56"/>
        <v>7</v>
      </c>
      <c r="BT384">
        <f t="shared" si="57"/>
        <v>1</v>
      </c>
      <c r="BU384">
        <f t="shared" si="58"/>
        <v>1</v>
      </c>
      <c r="BV384">
        <f t="shared" si="59"/>
        <v>0</v>
      </c>
    </row>
    <row r="385" spans="1:74" x14ac:dyDescent="0.25">
      <c r="A385">
        <f>IF('Form responses 1'!B385="Да",1,0)</f>
        <v>1</v>
      </c>
      <c r="B385">
        <f>IF('Form responses 1'!C385="Да",1,0)</f>
        <v>1</v>
      </c>
      <c r="C385">
        <f>IF('Form responses 1'!D385="Да",1,0)</f>
        <v>0</v>
      </c>
      <c r="D385">
        <f>IF('Form responses 1'!E385="Да",1,0)</f>
        <v>0</v>
      </c>
      <c r="E385">
        <f>IF('Form responses 1'!F385="Да",0,1)</f>
        <v>0</v>
      </c>
      <c r="F385">
        <f>IF('Form responses 1'!G385="Да",1,0)</f>
        <v>0</v>
      </c>
      <c r="G385">
        <f>IF('Form responses 1'!H385="Да",1,0)</f>
        <v>1</v>
      </c>
      <c r="H385">
        <f>IF('Form responses 1'!I385="Да",1,0)</f>
        <v>0</v>
      </c>
      <c r="I385">
        <f>IF('Form responses 1'!J385="Да",1,0)</f>
        <v>1</v>
      </c>
      <c r="J385">
        <f>IF('Form responses 1'!K385="Да",1,0)</f>
        <v>0</v>
      </c>
      <c r="K385">
        <f>IF('Form responses 1'!L385="Да",1,0)</f>
        <v>1</v>
      </c>
      <c r="L385">
        <f>IF('Form responses 1'!M385="Да",0,1)</f>
        <v>0</v>
      </c>
      <c r="M385">
        <f>IF('Form responses 1'!N385="Да",1,0)</f>
        <v>1</v>
      </c>
      <c r="N385">
        <f>IF('Form responses 1'!O385="Да",1,0)</f>
        <v>1</v>
      </c>
      <c r="O385">
        <f>IF('Form responses 1'!P385="Да",0,1)</f>
        <v>1</v>
      </c>
      <c r="P385">
        <f>IF('Form responses 1'!Q385="Да",1,0)</f>
        <v>1</v>
      </c>
      <c r="Q385">
        <f>IF('Form responses 1'!R385="Да",1,0)</f>
        <v>0</v>
      </c>
      <c r="R385">
        <f>IF('Form responses 1'!S385="Да",0,1)</f>
        <v>0</v>
      </c>
      <c r="S385">
        <f>IF('Form responses 1'!T385="Да",1,0)</f>
        <v>1</v>
      </c>
      <c r="T385">
        <f>IF('Form responses 1'!U385="Да",0,1)</f>
        <v>0</v>
      </c>
      <c r="U385">
        <f>IF('Form responses 1'!V385="Да",1,0)</f>
        <v>1</v>
      </c>
      <c r="V385">
        <f>IF('Form responses 1'!W385="Да",1,0)</f>
        <v>0</v>
      </c>
      <c r="W385">
        <f>IF('Form responses 1'!X385="Да",1,0)</f>
        <v>1</v>
      </c>
      <c r="X385">
        <f>IF('Form responses 1'!Y385="Да",1,0)</f>
        <v>1</v>
      </c>
      <c r="Y385">
        <f>IF('Form responses 1'!Z385="Да",1,0)</f>
        <v>1</v>
      </c>
      <c r="Z385">
        <f>IF('Form responses 1'!AA385="Да",1,0)</f>
        <v>0</v>
      </c>
      <c r="AA385">
        <f>IF('Form responses 1'!AB385="Да",1,0)</f>
        <v>1</v>
      </c>
      <c r="AB385">
        <f>IF('Form responses 1'!AC385="Да",1,0)</f>
        <v>1</v>
      </c>
      <c r="AC385">
        <f>IF('Form responses 1'!AD385="Да",0,1)</f>
        <v>0</v>
      </c>
      <c r="AD385">
        <f>IF('Form responses 1'!AE385="Да",0,1)</f>
        <v>0</v>
      </c>
      <c r="AE385">
        <f>IF('Form responses 1'!AF385="Да",1,0)</f>
        <v>1</v>
      </c>
      <c r="AF385">
        <f>IF('Form responses 1'!AG385="Да",0,1)</f>
        <v>1</v>
      </c>
      <c r="AG385">
        <f>IF('Form responses 1'!AH385="Да",1,0)</f>
        <v>1</v>
      </c>
      <c r="AH385">
        <f>IF('Form responses 1'!AI385="Да",0,1)</f>
        <v>0</v>
      </c>
      <c r="AI385">
        <f>IF('Form responses 1'!AJ385="Да",1,0)</f>
        <v>1</v>
      </c>
      <c r="AJ385">
        <f>IF('Form responses 1'!AK385="Да",1,0)</f>
        <v>0</v>
      </c>
      <c r="AK385">
        <f>IF('Form responses 1'!AL385="Да",0,1)</f>
        <v>1</v>
      </c>
      <c r="AL385">
        <f>IF('Form responses 1'!AM385="Да",1,0)</f>
        <v>1</v>
      </c>
      <c r="AM385">
        <f>IF('Form responses 1'!AN385="Да",1,0)</f>
        <v>0</v>
      </c>
      <c r="AN385">
        <f>IF('Form responses 1'!AO385="Да",1,0)</f>
        <v>0</v>
      </c>
      <c r="AO385">
        <f>IF('Form responses 1'!AP385="Да",0,1)</f>
        <v>0</v>
      </c>
      <c r="AP385">
        <f>IF('Form responses 1'!AQ385="Да",0,1)</f>
        <v>0</v>
      </c>
      <c r="AQ385">
        <f>IF('Form responses 1'!AR385="Да",1,0)</f>
        <v>0</v>
      </c>
      <c r="AR385">
        <f>IF('Form responses 1'!AS385="Да",1,0)</f>
        <v>0</v>
      </c>
      <c r="AS385">
        <f>IF('Form responses 1'!AT385="Да",1,0)</f>
        <v>1</v>
      </c>
      <c r="AT385">
        <f>IF('Form responses 1'!AU385="Да",1,0)</f>
        <v>0</v>
      </c>
      <c r="AU385">
        <f>IF('Form responses 1'!AV385="Да",1,0)</f>
        <v>0</v>
      </c>
      <c r="AV385">
        <f>IF('Form responses 1'!AW385="Да",0,1)</f>
        <v>0</v>
      </c>
      <c r="AW385">
        <f>IF('Form responses 1'!AX385="Да",1,0)</f>
        <v>0</v>
      </c>
      <c r="AX385">
        <f>IF('Form responses 1'!AY385="Да",1,0)</f>
        <v>1</v>
      </c>
      <c r="AY385">
        <f>IF('Form responses 1'!AZ385="Да",0,1)</f>
        <v>1</v>
      </c>
      <c r="AZ385">
        <f>IF('Form responses 1'!BA385="Да",1,0)</f>
        <v>1</v>
      </c>
      <c r="BA385">
        <f>IF('Form responses 1'!BB385="Да",1,0)</f>
        <v>1</v>
      </c>
      <c r="BB385">
        <f>IF('Form responses 1'!BC385="Да",0,1)</f>
        <v>0</v>
      </c>
      <c r="BC385">
        <f>IF('Form responses 1'!BD385="Да",1,0)</f>
        <v>1</v>
      </c>
      <c r="BD385">
        <f>IF('Form responses 1'!BE385="Да",1,0)</f>
        <v>1</v>
      </c>
      <c r="BE385">
        <f>IF('Form responses 1'!BF385="Да",1,0)</f>
        <v>0</v>
      </c>
      <c r="BF385">
        <f t="shared" si="51"/>
        <v>10</v>
      </c>
      <c r="BG385" t="str">
        <f t="shared" si="50"/>
        <v>3. амбиверт</v>
      </c>
      <c r="BH385">
        <f t="shared" si="52"/>
        <v>18</v>
      </c>
      <c r="BI385" t="str">
        <f t="shared" si="53"/>
        <v>2. Высокий</v>
      </c>
      <c r="BJ385">
        <f t="shared" si="54"/>
        <v>1</v>
      </c>
      <c r="BK385" t="str">
        <f t="shared" si="55"/>
        <v>ок</v>
      </c>
      <c r="BL385">
        <f>IF('Form responses 1'!BG385=5,1,0)</f>
        <v>1</v>
      </c>
      <c r="BM385">
        <f>IF('Form responses 1'!BH385=5,1,0)</f>
        <v>1</v>
      </c>
      <c r="BN385">
        <f>IF('Form responses 1'!BI385=27,1,0)</f>
        <v>1</v>
      </c>
      <c r="BO385">
        <f>IF('Form responses 1'!BJ385=4,1,0)</f>
        <v>1</v>
      </c>
      <c r="BP385">
        <f>IF('Form responses 1'!BK385=29,1,0)</f>
        <v>1</v>
      </c>
      <c r="BQ385">
        <f>IF('Form responses 1'!BL385=20,1,0)</f>
        <v>1</v>
      </c>
      <c r="BR385">
        <f>IF('Form responses 1'!BM385="Семен потерял часть денег",1,0)</f>
        <v>1</v>
      </c>
      <c r="BS385">
        <f t="shared" si="56"/>
        <v>7</v>
      </c>
      <c r="BT385">
        <f t="shared" si="57"/>
        <v>1</v>
      </c>
      <c r="BU385">
        <f t="shared" si="58"/>
        <v>1</v>
      </c>
      <c r="BV385">
        <f t="shared" si="59"/>
        <v>0</v>
      </c>
    </row>
    <row r="386" spans="1:74" x14ac:dyDescent="0.25">
      <c r="A386">
        <f>IF('Form responses 1'!B386="Да",1,0)</f>
        <v>0</v>
      </c>
      <c r="B386">
        <f>IF('Form responses 1'!C386="Да",1,0)</f>
        <v>1</v>
      </c>
      <c r="C386">
        <f>IF('Form responses 1'!D386="Да",1,0)</f>
        <v>0</v>
      </c>
      <c r="D386">
        <f>IF('Form responses 1'!E386="Да",1,0)</f>
        <v>0</v>
      </c>
      <c r="E386">
        <f>IF('Form responses 1'!F386="Да",0,1)</f>
        <v>1</v>
      </c>
      <c r="F386">
        <f>IF('Form responses 1'!G386="Да",1,0)</f>
        <v>0</v>
      </c>
      <c r="G386">
        <f>IF('Form responses 1'!H386="Да",1,0)</f>
        <v>1</v>
      </c>
      <c r="H386">
        <f>IF('Form responses 1'!I386="Да",1,0)</f>
        <v>1</v>
      </c>
      <c r="I386">
        <f>IF('Form responses 1'!J386="Да",1,0)</f>
        <v>1</v>
      </c>
      <c r="J386">
        <f>IF('Form responses 1'!K386="Да",1,0)</f>
        <v>0</v>
      </c>
      <c r="K386">
        <f>IF('Form responses 1'!L386="Да",1,0)</f>
        <v>1</v>
      </c>
      <c r="L386">
        <f>IF('Form responses 1'!M386="Да",0,1)</f>
        <v>0</v>
      </c>
      <c r="M386">
        <f>IF('Form responses 1'!N386="Да",1,0)</f>
        <v>1</v>
      </c>
      <c r="N386">
        <f>IF('Form responses 1'!O386="Да",1,0)</f>
        <v>1</v>
      </c>
      <c r="O386">
        <f>IF('Form responses 1'!P386="Да",0,1)</f>
        <v>0</v>
      </c>
      <c r="P386">
        <f>IF('Form responses 1'!Q386="Да",1,0)</f>
        <v>1</v>
      </c>
      <c r="Q386">
        <f>IF('Form responses 1'!R386="Да",1,0)</f>
        <v>0</v>
      </c>
      <c r="R386">
        <f>IF('Form responses 1'!S386="Да",0,1)</f>
        <v>0</v>
      </c>
      <c r="S386">
        <f>IF('Form responses 1'!T386="Да",1,0)</f>
        <v>0</v>
      </c>
      <c r="T386">
        <f>IF('Form responses 1'!U386="Да",0,1)</f>
        <v>1</v>
      </c>
      <c r="U386">
        <f>IF('Form responses 1'!V386="Да",1,0)</f>
        <v>0</v>
      </c>
      <c r="V386">
        <f>IF('Form responses 1'!W386="Да",1,0)</f>
        <v>1</v>
      </c>
      <c r="W386">
        <f>IF('Form responses 1'!X386="Да",1,0)</f>
        <v>1</v>
      </c>
      <c r="X386">
        <f>IF('Form responses 1'!Y386="Да",1,0)</f>
        <v>1</v>
      </c>
      <c r="Y386">
        <f>IF('Form responses 1'!Z386="Да",1,0)</f>
        <v>1</v>
      </c>
      <c r="Z386">
        <f>IF('Form responses 1'!AA386="Да",1,0)</f>
        <v>1</v>
      </c>
      <c r="AA386">
        <f>IF('Form responses 1'!AB386="Да",1,0)</f>
        <v>1</v>
      </c>
      <c r="AB386">
        <f>IF('Form responses 1'!AC386="Да",1,0)</f>
        <v>1</v>
      </c>
      <c r="AC386">
        <f>IF('Form responses 1'!AD386="Да",0,1)</f>
        <v>1</v>
      </c>
      <c r="AD386">
        <f>IF('Form responses 1'!AE386="Да",0,1)</f>
        <v>0</v>
      </c>
      <c r="AE386">
        <f>IF('Form responses 1'!AF386="Да",1,0)</f>
        <v>1</v>
      </c>
      <c r="AF386">
        <f>IF('Form responses 1'!AG386="Да",0,1)</f>
        <v>1</v>
      </c>
      <c r="AG386">
        <f>IF('Form responses 1'!AH386="Да",1,0)</f>
        <v>1</v>
      </c>
      <c r="AH386">
        <f>IF('Form responses 1'!AI386="Да",0,1)</f>
        <v>0</v>
      </c>
      <c r="AI386">
        <f>IF('Form responses 1'!AJ386="Да",1,0)</f>
        <v>0</v>
      </c>
      <c r="AJ386">
        <f>IF('Form responses 1'!AK386="Да",1,0)</f>
        <v>0</v>
      </c>
      <c r="AK386">
        <f>IF('Form responses 1'!AL386="Да",0,1)</f>
        <v>0</v>
      </c>
      <c r="AL386">
        <f>IF('Form responses 1'!AM386="Да",1,0)</f>
        <v>1</v>
      </c>
      <c r="AM386">
        <f>IF('Form responses 1'!AN386="Да",1,0)</f>
        <v>1</v>
      </c>
      <c r="AN386">
        <f>IF('Form responses 1'!AO386="Да",1,0)</f>
        <v>0</v>
      </c>
      <c r="AO386">
        <f>IF('Form responses 1'!AP386="Да",0,1)</f>
        <v>1</v>
      </c>
      <c r="AP386">
        <f>IF('Form responses 1'!AQ386="Да",0,1)</f>
        <v>0</v>
      </c>
      <c r="AQ386">
        <f>IF('Form responses 1'!AR386="Да",1,0)</f>
        <v>0</v>
      </c>
      <c r="AR386">
        <f>IF('Form responses 1'!AS386="Да",1,0)</f>
        <v>1</v>
      </c>
      <c r="AS386">
        <f>IF('Form responses 1'!AT386="Да",1,0)</f>
        <v>0</v>
      </c>
      <c r="AT386">
        <f>IF('Form responses 1'!AU386="Да",1,0)</f>
        <v>1</v>
      </c>
      <c r="AU386">
        <f>IF('Form responses 1'!AV386="Да",1,0)</f>
        <v>1</v>
      </c>
      <c r="AV386">
        <f>IF('Form responses 1'!AW386="Да",0,1)</f>
        <v>0</v>
      </c>
      <c r="AW386">
        <f>IF('Form responses 1'!AX386="Да",1,0)</f>
        <v>0</v>
      </c>
      <c r="AX386">
        <f>IF('Form responses 1'!AY386="Да",1,0)</f>
        <v>1</v>
      </c>
      <c r="AY386">
        <f>IF('Form responses 1'!AZ386="Да",0,1)</f>
        <v>1</v>
      </c>
      <c r="AZ386">
        <f>IF('Form responses 1'!BA386="Да",1,0)</f>
        <v>1</v>
      </c>
      <c r="BA386">
        <f>IF('Form responses 1'!BB386="Да",1,0)</f>
        <v>1</v>
      </c>
      <c r="BB386">
        <f>IF('Form responses 1'!BC386="Да",0,1)</f>
        <v>1</v>
      </c>
      <c r="BC386">
        <f>IF('Form responses 1'!BD386="Да",1,0)</f>
        <v>1</v>
      </c>
      <c r="BD386">
        <f>IF('Form responses 1'!BE386="Да",1,0)</f>
        <v>1</v>
      </c>
      <c r="BE386">
        <f>IF('Form responses 1'!BF386="Да",1,0)</f>
        <v>0</v>
      </c>
      <c r="BF386">
        <f t="shared" si="51"/>
        <v>16</v>
      </c>
      <c r="BG386" t="str">
        <f t="shared" ref="BG386:BG449" si="60">IF(BF386&gt;ЯркЭкстр,"1. Яркий экстраверт",IF(BF386&gt;Экстр,"2. экстраверт",IF(BF386&lt;ГлубИнтро,"5. глубокий интраверт",IF(BF386&lt;Интро,"4. интроверт","3. амбиверт"))))</f>
        <v>2. экстраверт</v>
      </c>
      <c r="BH386">
        <f t="shared" si="52"/>
        <v>16</v>
      </c>
      <c r="BI386" t="str">
        <f t="shared" si="53"/>
        <v>2. Высокий</v>
      </c>
      <c r="BJ386">
        <f t="shared" si="54"/>
        <v>2</v>
      </c>
      <c r="BK386" t="str">
        <f t="shared" si="55"/>
        <v>ок</v>
      </c>
      <c r="BL386">
        <f>IF('Form responses 1'!BG386=5,1,0)</f>
        <v>0</v>
      </c>
      <c r="BM386">
        <f>IF('Form responses 1'!BH386=5,1,0)</f>
        <v>0</v>
      </c>
      <c r="BN386">
        <f>IF('Form responses 1'!BI386=27,1,0)</f>
        <v>1</v>
      </c>
      <c r="BO386">
        <f>IF('Form responses 1'!BJ386=4,1,0)</f>
        <v>1</v>
      </c>
      <c r="BP386">
        <f>IF('Form responses 1'!BK386=29,1,0)</f>
        <v>1</v>
      </c>
      <c r="BQ386">
        <f>IF('Form responses 1'!BL386=20,1,0)</f>
        <v>1</v>
      </c>
      <c r="BR386">
        <f>IF('Form responses 1'!BM386="Семен потерял часть денег",1,0)</f>
        <v>1</v>
      </c>
      <c r="BS386">
        <f t="shared" si="56"/>
        <v>5</v>
      </c>
      <c r="BT386">
        <f t="shared" si="57"/>
        <v>0</v>
      </c>
      <c r="BU386">
        <f t="shared" si="58"/>
        <v>0</v>
      </c>
      <c r="BV386">
        <f t="shared" si="59"/>
        <v>0</v>
      </c>
    </row>
    <row r="387" spans="1:74" x14ac:dyDescent="0.25">
      <c r="A387">
        <f>IF('Form responses 1'!B387="Да",1,0)</f>
        <v>0</v>
      </c>
      <c r="B387">
        <f>IF('Form responses 1'!C387="Да",1,0)</f>
        <v>1</v>
      </c>
      <c r="C387">
        <f>IF('Form responses 1'!D387="Да",1,0)</f>
        <v>0</v>
      </c>
      <c r="D387">
        <f>IF('Form responses 1'!E387="Да",1,0)</f>
        <v>1</v>
      </c>
      <c r="E387">
        <f>IF('Form responses 1'!F387="Да",0,1)</f>
        <v>0</v>
      </c>
      <c r="F387">
        <f>IF('Form responses 1'!G387="Да",1,0)</f>
        <v>1</v>
      </c>
      <c r="G387">
        <f>IF('Form responses 1'!H387="Да",1,0)</f>
        <v>1</v>
      </c>
      <c r="H387">
        <f>IF('Form responses 1'!I387="Да",1,0)</f>
        <v>1</v>
      </c>
      <c r="I387">
        <f>IF('Form responses 1'!J387="Да",1,0)</f>
        <v>0</v>
      </c>
      <c r="J387">
        <f>IF('Form responses 1'!K387="Да",1,0)</f>
        <v>0</v>
      </c>
      <c r="K387">
        <f>IF('Form responses 1'!L387="Да",1,0)</f>
        <v>1</v>
      </c>
      <c r="L387">
        <f>IF('Form responses 1'!M387="Да",0,1)</f>
        <v>0</v>
      </c>
      <c r="M387">
        <f>IF('Form responses 1'!N387="Да",1,0)</f>
        <v>1</v>
      </c>
      <c r="N387">
        <f>IF('Form responses 1'!O387="Да",1,0)</f>
        <v>1</v>
      </c>
      <c r="O387">
        <f>IF('Form responses 1'!P387="Да",0,1)</f>
        <v>0</v>
      </c>
      <c r="P387">
        <f>IF('Form responses 1'!Q387="Да",1,0)</f>
        <v>0</v>
      </c>
      <c r="Q387">
        <f>IF('Form responses 1'!R387="Да",1,0)</f>
        <v>0</v>
      </c>
      <c r="R387">
        <f>IF('Form responses 1'!S387="Да",0,1)</f>
        <v>0</v>
      </c>
      <c r="S387">
        <f>IF('Form responses 1'!T387="Да",1,0)</f>
        <v>1</v>
      </c>
      <c r="T387">
        <f>IF('Form responses 1'!U387="Да",0,1)</f>
        <v>1</v>
      </c>
      <c r="U387">
        <f>IF('Form responses 1'!V387="Да",1,0)</f>
        <v>0</v>
      </c>
      <c r="V387">
        <f>IF('Form responses 1'!W387="Да",1,0)</f>
        <v>1</v>
      </c>
      <c r="W387">
        <f>IF('Form responses 1'!X387="Да",1,0)</f>
        <v>0</v>
      </c>
      <c r="X387">
        <f>IF('Form responses 1'!Y387="Да",1,0)</f>
        <v>0</v>
      </c>
      <c r="Y387">
        <f>IF('Form responses 1'!Z387="Да",1,0)</f>
        <v>1</v>
      </c>
      <c r="Z387">
        <f>IF('Form responses 1'!AA387="Да",1,0)</f>
        <v>0</v>
      </c>
      <c r="AA387">
        <f>IF('Form responses 1'!AB387="Да",1,0)</f>
        <v>1</v>
      </c>
      <c r="AB387">
        <f>IF('Form responses 1'!AC387="Да",1,0)</f>
        <v>1</v>
      </c>
      <c r="AC387">
        <f>IF('Form responses 1'!AD387="Да",0,1)</f>
        <v>1</v>
      </c>
      <c r="AD387">
        <f>IF('Form responses 1'!AE387="Да",0,1)</f>
        <v>0</v>
      </c>
      <c r="AE387">
        <f>IF('Form responses 1'!AF387="Да",1,0)</f>
        <v>1</v>
      </c>
      <c r="AF387">
        <f>IF('Form responses 1'!AG387="Да",0,1)</f>
        <v>1</v>
      </c>
      <c r="AG387">
        <f>IF('Form responses 1'!AH387="Да",1,0)</f>
        <v>1</v>
      </c>
      <c r="AH387">
        <f>IF('Form responses 1'!AI387="Да",0,1)</f>
        <v>0</v>
      </c>
      <c r="AI387">
        <f>IF('Form responses 1'!AJ387="Да",1,0)</f>
        <v>0</v>
      </c>
      <c r="AJ387">
        <f>IF('Form responses 1'!AK387="Да",1,0)</f>
        <v>0</v>
      </c>
      <c r="AK387">
        <f>IF('Form responses 1'!AL387="Да",0,1)</f>
        <v>0</v>
      </c>
      <c r="AL387">
        <f>IF('Form responses 1'!AM387="Да",1,0)</f>
        <v>1</v>
      </c>
      <c r="AM387">
        <f>IF('Form responses 1'!AN387="Да",1,0)</f>
        <v>1</v>
      </c>
      <c r="AN387">
        <f>IF('Form responses 1'!AO387="Да",1,0)</f>
        <v>0</v>
      </c>
      <c r="AO387">
        <f>IF('Form responses 1'!AP387="Да",0,1)</f>
        <v>1</v>
      </c>
      <c r="AP387">
        <f>IF('Form responses 1'!AQ387="Да",0,1)</f>
        <v>0</v>
      </c>
      <c r="AQ387">
        <f>IF('Form responses 1'!AR387="Да",1,0)</f>
        <v>0</v>
      </c>
      <c r="AR387">
        <f>IF('Form responses 1'!AS387="Да",1,0)</f>
        <v>0</v>
      </c>
      <c r="AS387">
        <f>IF('Form responses 1'!AT387="Да",1,0)</f>
        <v>1</v>
      </c>
      <c r="AT387">
        <f>IF('Form responses 1'!AU387="Да",1,0)</f>
        <v>0</v>
      </c>
      <c r="AU387">
        <f>IF('Form responses 1'!AV387="Да",1,0)</f>
        <v>1</v>
      </c>
      <c r="AV387">
        <f>IF('Form responses 1'!AW387="Да",0,1)</f>
        <v>0</v>
      </c>
      <c r="AW387">
        <f>IF('Form responses 1'!AX387="Да",1,0)</f>
        <v>0</v>
      </c>
      <c r="AX387">
        <f>IF('Form responses 1'!AY387="Да",1,0)</f>
        <v>1</v>
      </c>
      <c r="AY387">
        <f>IF('Form responses 1'!AZ387="Да",0,1)</f>
        <v>1</v>
      </c>
      <c r="AZ387">
        <f>IF('Form responses 1'!BA387="Да",1,0)</f>
        <v>0</v>
      </c>
      <c r="BA387">
        <f>IF('Form responses 1'!BB387="Да",1,0)</f>
        <v>0</v>
      </c>
      <c r="BB387">
        <f>IF('Form responses 1'!BC387="Да",0,1)</f>
        <v>0</v>
      </c>
      <c r="BC387">
        <f>IF('Form responses 1'!BD387="Да",1,0)</f>
        <v>1</v>
      </c>
      <c r="BD387">
        <f>IF('Form responses 1'!BE387="Да",1,0)</f>
        <v>0</v>
      </c>
      <c r="BE387">
        <f>IF('Form responses 1'!BF387="Да",1,0)</f>
        <v>0</v>
      </c>
      <c r="BF387">
        <f t="shared" ref="BF387:BF450" si="61">A387+C387+H387+J387+M387+Q387+V387+Y387+AA387+AM387+AR387+AT387+AW387+BA387+BD387+E387+O387+T387+AC387+AF387+AH387+AK387+AO387+AY387</f>
        <v>11</v>
      </c>
      <c r="BG387" t="str">
        <f t="shared" si="60"/>
        <v>3. амбиверт</v>
      </c>
      <c r="BH387">
        <f t="shared" ref="BH387:BH450" si="62">B387+D387+G387+I387+K387+N387+P387+S387+U387+W387+Z387+AB387+AE387+AG387+AI387+AL387+AN387+AQ387+AS387+AU387+AX387+AZ387+BC387+BE387</f>
        <v>14</v>
      </c>
      <c r="BI387" t="str">
        <f t="shared" ref="BI387:BI450" si="63">IF(BH387&gt;19,"1. Оч.высокий",IF(BH387&gt;14,"2. Высокий",IF(BH387&gt;7,"3. средний","4. низкий")))</f>
        <v>3. средний</v>
      </c>
      <c r="BJ387">
        <f t="shared" ref="BJ387:BJ450" si="64">F387+X387+AJ387+L387+R387+AD387+AP387+AV387+BB387</f>
        <v>1</v>
      </c>
      <c r="BK387" t="str">
        <f t="shared" ref="BK387:BK450" si="65">IF(BJ387&gt;4,"пздт","ок")</f>
        <v>ок</v>
      </c>
      <c r="BL387">
        <f>IF('Form responses 1'!BG387=5,1,0)</f>
        <v>0</v>
      </c>
      <c r="BM387">
        <f>IF('Form responses 1'!BH387=5,1,0)</f>
        <v>1</v>
      </c>
      <c r="BN387">
        <f>IF('Form responses 1'!BI387=27,1,0)</f>
        <v>1</v>
      </c>
      <c r="BO387">
        <f>IF('Form responses 1'!BJ387=4,1,0)</f>
        <v>1</v>
      </c>
      <c r="BP387">
        <f>IF('Form responses 1'!BK387=29,1,0)</f>
        <v>1</v>
      </c>
      <c r="BQ387">
        <f>IF('Form responses 1'!BL387=20,1,0)</f>
        <v>1</v>
      </c>
      <c r="BR387">
        <f>IF('Form responses 1'!BM387="Семен потерял часть денег",1,0)</f>
        <v>1</v>
      </c>
      <c r="BS387">
        <f t="shared" ref="BS387:BS450" si="66">SUM(BL387:BR387)</f>
        <v>6</v>
      </c>
      <c r="BT387">
        <f t="shared" ref="BT387:BT450" si="67">IF(BS387=7,1,0)</f>
        <v>0</v>
      </c>
      <c r="BU387">
        <f t="shared" ref="BU387:BU450" si="68">IF(BS387&gt;=6,1,0)</f>
        <v>1</v>
      </c>
      <c r="BV387">
        <f t="shared" ref="BV387:BV450" si="69">IF(BS387&lt;5,1,0)</f>
        <v>0</v>
      </c>
    </row>
    <row r="388" spans="1:74" x14ac:dyDescent="0.25">
      <c r="A388">
        <f>IF('Form responses 1'!B388="Да",1,0)</f>
        <v>1</v>
      </c>
      <c r="B388">
        <f>IF('Form responses 1'!C388="Да",1,0)</f>
        <v>1</v>
      </c>
      <c r="C388">
        <f>IF('Form responses 1'!D388="Да",1,0)</f>
        <v>0</v>
      </c>
      <c r="D388">
        <f>IF('Form responses 1'!E388="Да",1,0)</f>
        <v>1</v>
      </c>
      <c r="E388">
        <f>IF('Form responses 1'!F388="Да",0,1)</f>
        <v>1</v>
      </c>
      <c r="F388">
        <f>IF('Form responses 1'!G388="Да",1,0)</f>
        <v>0</v>
      </c>
      <c r="G388">
        <f>IF('Form responses 1'!H388="Да",1,0)</f>
        <v>1</v>
      </c>
      <c r="H388">
        <f>IF('Form responses 1'!I388="Да",1,0)</f>
        <v>1</v>
      </c>
      <c r="I388">
        <f>IF('Form responses 1'!J388="Да",1,0)</f>
        <v>0</v>
      </c>
      <c r="J388">
        <f>IF('Form responses 1'!K388="Да",1,0)</f>
        <v>0</v>
      </c>
      <c r="K388">
        <f>IF('Form responses 1'!L388="Да",1,0)</f>
        <v>1</v>
      </c>
      <c r="L388">
        <f>IF('Form responses 1'!M388="Да",0,1)</f>
        <v>0</v>
      </c>
      <c r="M388">
        <f>IF('Form responses 1'!N388="Да",1,0)</f>
        <v>0</v>
      </c>
      <c r="N388">
        <f>IF('Form responses 1'!O388="Да",1,0)</f>
        <v>0</v>
      </c>
      <c r="O388">
        <f>IF('Form responses 1'!P388="Да",0,1)</f>
        <v>0</v>
      </c>
      <c r="P388">
        <f>IF('Form responses 1'!Q388="Да",1,0)</f>
        <v>0</v>
      </c>
      <c r="Q388">
        <f>IF('Form responses 1'!R388="Да",1,0)</f>
        <v>0</v>
      </c>
      <c r="R388">
        <f>IF('Form responses 1'!S388="Да",0,1)</f>
        <v>0</v>
      </c>
      <c r="S388">
        <f>IF('Form responses 1'!T388="Да",1,0)</f>
        <v>1</v>
      </c>
      <c r="T388">
        <f>IF('Form responses 1'!U388="Да",0,1)</f>
        <v>1</v>
      </c>
      <c r="U388">
        <f>IF('Form responses 1'!V388="Да",1,0)</f>
        <v>1</v>
      </c>
      <c r="V388">
        <f>IF('Form responses 1'!W388="Да",1,0)</f>
        <v>1</v>
      </c>
      <c r="W388">
        <f>IF('Form responses 1'!X388="Да",1,0)</f>
        <v>0</v>
      </c>
      <c r="X388">
        <f>IF('Form responses 1'!Y388="Да",1,0)</f>
        <v>0</v>
      </c>
      <c r="Y388">
        <f>IF('Form responses 1'!Z388="Да",1,0)</f>
        <v>1</v>
      </c>
      <c r="Z388">
        <f>IF('Form responses 1'!AA388="Да",1,0)</f>
        <v>0</v>
      </c>
      <c r="AA388">
        <f>IF('Form responses 1'!AB388="Да",1,0)</f>
        <v>1</v>
      </c>
      <c r="AB388">
        <f>IF('Form responses 1'!AC388="Да",1,0)</f>
        <v>0</v>
      </c>
      <c r="AC388">
        <f>IF('Form responses 1'!AD388="Да",0,1)</f>
        <v>1</v>
      </c>
      <c r="AD388">
        <f>IF('Form responses 1'!AE388="Да",0,1)</f>
        <v>1</v>
      </c>
      <c r="AE388">
        <f>IF('Form responses 1'!AF388="Да",1,0)</f>
        <v>1</v>
      </c>
      <c r="AF388">
        <f>IF('Form responses 1'!AG388="Да",0,1)</f>
        <v>0</v>
      </c>
      <c r="AG388">
        <f>IF('Form responses 1'!AH388="Да",1,0)</f>
        <v>1</v>
      </c>
      <c r="AH388">
        <f>IF('Form responses 1'!AI388="Да",0,1)</f>
        <v>0</v>
      </c>
      <c r="AI388">
        <f>IF('Form responses 1'!AJ388="Да",1,0)</f>
        <v>0</v>
      </c>
      <c r="AJ388">
        <f>IF('Form responses 1'!AK388="Да",1,0)</f>
        <v>0</v>
      </c>
      <c r="AK388">
        <f>IF('Form responses 1'!AL388="Да",0,1)</f>
        <v>1</v>
      </c>
      <c r="AL388">
        <f>IF('Form responses 1'!AM388="Да",1,0)</f>
        <v>1</v>
      </c>
      <c r="AM388">
        <f>IF('Form responses 1'!AN388="Да",1,0)</f>
        <v>1</v>
      </c>
      <c r="AN388">
        <f>IF('Form responses 1'!AO388="Да",1,0)</f>
        <v>0</v>
      </c>
      <c r="AO388">
        <f>IF('Form responses 1'!AP388="Да",0,1)</f>
        <v>1</v>
      </c>
      <c r="AP388">
        <f>IF('Form responses 1'!AQ388="Да",0,1)</f>
        <v>0</v>
      </c>
      <c r="AQ388">
        <f>IF('Form responses 1'!AR388="Да",1,0)</f>
        <v>0</v>
      </c>
      <c r="AR388">
        <f>IF('Form responses 1'!AS388="Да",1,0)</f>
        <v>0</v>
      </c>
      <c r="AS388">
        <f>IF('Form responses 1'!AT388="Да",1,0)</f>
        <v>1</v>
      </c>
      <c r="AT388">
        <f>IF('Form responses 1'!AU388="Да",1,0)</f>
        <v>1</v>
      </c>
      <c r="AU388">
        <f>IF('Form responses 1'!AV388="Да",1,0)</f>
        <v>1</v>
      </c>
      <c r="AV388">
        <f>IF('Form responses 1'!AW388="Да",0,1)</f>
        <v>1</v>
      </c>
      <c r="AW388">
        <f>IF('Form responses 1'!AX388="Да",1,0)</f>
        <v>1</v>
      </c>
      <c r="AX388">
        <f>IF('Form responses 1'!AY388="Да",1,0)</f>
        <v>1</v>
      </c>
      <c r="AY388">
        <f>IF('Form responses 1'!AZ388="Да",0,1)</f>
        <v>1</v>
      </c>
      <c r="AZ388">
        <f>IF('Form responses 1'!BA388="Да",1,0)</f>
        <v>0</v>
      </c>
      <c r="BA388">
        <f>IF('Form responses 1'!BB388="Да",1,0)</f>
        <v>1</v>
      </c>
      <c r="BB388">
        <f>IF('Form responses 1'!BC388="Да",0,1)</f>
        <v>0</v>
      </c>
      <c r="BC388">
        <f>IF('Form responses 1'!BD388="Да",1,0)</f>
        <v>1</v>
      </c>
      <c r="BD388">
        <f>IF('Form responses 1'!BE388="Да",1,0)</f>
        <v>1</v>
      </c>
      <c r="BE388">
        <f>IF('Form responses 1'!BF388="Да",1,0)</f>
        <v>0</v>
      </c>
      <c r="BF388">
        <f t="shared" si="61"/>
        <v>16</v>
      </c>
      <c r="BG388" t="str">
        <f t="shared" si="60"/>
        <v>2. экстраверт</v>
      </c>
      <c r="BH388">
        <f t="shared" si="62"/>
        <v>13</v>
      </c>
      <c r="BI388" t="str">
        <f t="shared" si="63"/>
        <v>3. средний</v>
      </c>
      <c r="BJ388">
        <f t="shared" si="64"/>
        <v>2</v>
      </c>
      <c r="BK388" t="str">
        <f t="shared" si="65"/>
        <v>ок</v>
      </c>
      <c r="BL388">
        <f>IF('Form responses 1'!BG388=5,1,0)</f>
        <v>1</v>
      </c>
      <c r="BM388">
        <f>IF('Form responses 1'!BH388=5,1,0)</f>
        <v>1</v>
      </c>
      <c r="BN388">
        <f>IF('Form responses 1'!BI388=27,1,0)</f>
        <v>1</v>
      </c>
      <c r="BO388">
        <f>IF('Form responses 1'!BJ388=4,1,0)</f>
        <v>1</v>
      </c>
      <c r="BP388">
        <f>IF('Form responses 1'!BK388=29,1,0)</f>
        <v>1</v>
      </c>
      <c r="BQ388">
        <f>IF('Form responses 1'!BL388=20,1,0)</f>
        <v>0</v>
      </c>
      <c r="BR388">
        <f>IF('Form responses 1'!BM388="Семен потерял часть денег",1,0)</f>
        <v>0</v>
      </c>
      <c r="BS388">
        <f t="shared" si="66"/>
        <v>5</v>
      </c>
      <c r="BT388">
        <f t="shared" si="67"/>
        <v>0</v>
      </c>
      <c r="BU388">
        <f t="shared" si="68"/>
        <v>0</v>
      </c>
      <c r="BV388">
        <f t="shared" si="69"/>
        <v>0</v>
      </c>
    </row>
    <row r="389" spans="1:74" x14ac:dyDescent="0.25">
      <c r="A389">
        <f>IF('Form responses 1'!B389="Да",1,0)</f>
        <v>0</v>
      </c>
      <c r="B389">
        <f>IF('Form responses 1'!C389="Да",1,0)</f>
        <v>0</v>
      </c>
      <c r="C389">
        <f>IF('Form responses 1'!D389="Да",1,0)</f>
        <v>0</v>
      </c>
      <c r="D389">
        <f>IF('Form responses 1'!E389="Да",1,0)</f>
        <v>0</v>
      </c>
      <c r="E389">
        <f>IF('Form responses 1'!F389="Да",0,1)</f>
        <v>0</v>
      </c>
      <c r="F389">
        <f>IF('Form responses 1'!G389="Да",1,0)</f>
        <v>1</v>
      </c>
      <c r="G389">
        <f>IF('Form responses 1'!H389="Да",1,0)</f>
        <v>0</v>
      </c>
      <c r="H389">
        <f>IF('Form responses 1'!I389="Да",1,0)</f>
        <v>0</v>
      </c>
      <c r="I389">
        <f>IF('Form responses 1'!J389="Да",1,0)</f>
        <v>0</v>
      </c>
      <c r="J389">
        <f>IF('Form responses 1'!K389="Да",1,0)</f>
        <v>0</v>
      </c>
      <c r="K389">
        <f>IF('Form responses 1'!L389="Да",1,0)</f>
        <v>1</v>
      </c>
      <c r="L389">
        <f>IF('Form responses 1'!M389="Да",0,1)</f>
        <v>1</v>
      </c>
      <c r="M389">
        <f>IF('Form responses 1'!N389="Да",1,0)</f>
        <v>0</v>
      </c>
      <c r="N389">
        <f>IF('Form responses 1'!O389="Да",1,0)</f>
        <v>0</v>
      </c>
      <c r="O389">
        <f>IF('Form responses 1'!P389="Да",0,1)</f>
        <v>0</v>
      </c>
      <c r="P389">
        <f>IF('Form responses 1'!Q389="Да",1,0)</f>
        <v>0</v>
      </c>
      <c r="Q389">
        <f>IF('Form responses 1'!R389="Да",1,0)</f>
        <v>1</v>
      </c>
      <c r="R389">
        <f>IF('Form responses 1'!S389="Да",0,1)</f>
        <v>0</v>
      </c>
      <c r="S389">
        <f>IF('Form responses 1'!T389="Да",1,0)</f>
        <v>1</v>
      </c>
      <c r="T389">
        <f>IF('Form responses 1'!U389="Да",0,1)</f>
        <v>1</v>
      </c>
      <c r="U389">
        <f>IF('Form responses 1'!V389="Да",1,0)</f>
        <v>0</v>
      </c>
      <c r="V389">
        <f>IF('Form responses 1'!W389="Да",1,0)</f>
        <v>0</v>
      </c>
      <c r="W389">
        <f>IF('Form responses 1'!X389="Да",1,0)</f>
        <v>0</v>
      </c>
      <c r="X389">
        <f>IF('Form responses 1'!Y389="Да",1,0)</f>
        <v>0</v>
      </c>
      <c r="Y389">
        <f>IF('Form responses 1'!Z389="Да",1,0)</f>
        <v>0</v>
      </c>
      <c r="Z389">
        <f>IF('Form responses 1'!AA389="Да",1,0)</f>
        <v>0</v>
      </c>
      <c r="AA389">
        <f>IF('Form responses 1'!AB389="Да",1,0)</f>
        <v>1</v>
      </c>
      <c r="AB389">
        <f>IF('Form responses 1'!AC389="Да",1,0)</f>
        <v>1</v>
      </c>
      <c r="AC389">
        <f>IF('Form responses 1'!AD389="Да",0,1)</f>
        <v>0</v>
      </c>
      <c r="AD389">
        <f>IF('Form responses 1'!AE389="Да",0,1)</f>
        <v>0</v>
      </c>
      <c r="AE389">
        <f>IF('Form responses 1'!AF389="Да",1,0)</f>
        <v>0</v>
      </c>
      <c r="AF389">
        <f>IF('Form responses 1'!AG389="Да",0,1)</f>
        <v>0</v>
      </c>
      <c r="AG389">
        <f>IF('Form responses 1'!AH389="Да",1,0)</f>
        <v>1</v>
      </c>
      <c r="AH389">
        <f>IF('Form responses 1'!AI389="Да",0,1)</f>
        <v>0</v>
      </c>
      <c r="AI389">
        <f>IF('Form responses 1'!AJ389="Да",1,0)</f>
        <v>0</v>
      </c>
      <c r="AJ389">
        <f>IF('Form responses 1'!AK389="Да",1,0)</f>
        <v>1</v>
      </c>
      <c r="AK389">
        <f>IF('Form responses 1'!AL389="Да",0,1)</f>
        <v>1</v>
      </c>
      <c r="AL389">
        <f>IF('Form responses 1'!AM389="Да",1,0)</f>
        <v>0</v>
      </c>
      <c r="AM389">
        <f>IF('Form responses 1'!AN389="Да",1,0)</f>
        <v>1</v>
      </c>
      <c r="AN389">
        <f>IF('Form responses 1'!AO389="Да",1,0)</f>
        <v>0</v>
      </c>
      <c r="AO389">
        <f>IF('Form responses 1'!AP389="Да",0,1)</f>
        <v>1</v>
      </c>
      <c r="AP389">
        <f>IF('Form responses 1'!AQ389="Да",0,1)</f>
        <v>0</v>
      </c>
      <c r="AQ389">
        <f>IF('Form responses 1'!AR389="Да",1,0)</f>
        <v>0</v>
      </c>
      <c r="AR389">
        <f>IF('Form responses 1'!AS389="Да",1,0)</f>
        <v>0</v>
      </c>
      <c r="AS389">
        <f>IF('Form responses 1'!AT389="Да",1,0)</f>
        <v>0</v>
      </c>
      <c r="AT389">
        <f>IF('Form responses 1'!AU389="Да",1,0)</f>
        <v>0</v>
      </c>
      <c r="AU389">
        <f>IF('Form responses 1'!AV389="Да",1,0)</f>
        <v>0</v>
      </c>
      <c r="AV389">
        <f>IF('Form responses 1'!AW389="Да",0,1)</f>
        <v>0</v>
      </c>
      <c r="AW389">
        <f>IF('Form responses 1'!AX389="Да",1,0)</f>
        <v>1</v>
      </c>
      <c r="AX389">
        <f>IF('Form responses 1'!AY389="Да",1,0)</f>
        <v>1</v>
      </c>
      <c r="AY389">
        <f>IF('Form responses 1'!AZ389="Да",0,1)</f>
        <v>0</v>
      </c>
      <c r="AZ389">
        <f>IF('Form responses 1'!BA389="Да",1,0)</f>
        <v>1</v>
      </c>
      <c r="BA389">
        <f>IF('Form responses 1'!BB389="Да",1,0)</f>
        <v>1</v>
      </c>
      <c r="BB389">
        <f>IF('Form responses 1'!BC389="Да",0,1)</f>
        <v>1</v>
      </c>
      <c r="BC389">
        <f>IF('Form responses 1'!BD389="Да",1,0)</f>
        <v>1</v>
      </c>
      <c r="BD389">
        <f>IF('Form responses 1'!BE389="Да",1,0)</f>
        <v>1</v>
      </c>
      <c r="BE389">
        <f>IF('Form responses 1'!BF389="Да",1,0)</f>
        <v>0</v>
      </c>
      <c r="BF389">
        <f t="shared" si="61"/>
        <v>9</v>
      </c>
      <c r="BG389" t="str">
        <f t="shared" si="60"/>
        <v>3. амбиверт</v>
      </c>
      <c r="BH389">
        <f t="shared" si="62"/>
        <v>7</v>
      </c>
      <c r="BI389" t="str">
        <f t="shared" si="63"/>
        <v>4. низкий</v>
      </c>
      <c r="BJ389">
        <f t="shared" si="64"/>
        <v>4</v>
      </c>
      <c r="BK389" t="str">
        <f t="shared" si="65"/>
        <v>ок</v>
      </c>
      <c r="BL389">
        <f>IF('Form responses 1'!BG389=5,1,0)</f>
        <v>1</v>
      </c>
      <c r="BM389">
        <f>IF('Form responses 1'!BH389=5,1,0)</f>
        <v>1</v>
      </c>
      <c r="BN389">
        <f>IF('Form responses 1'!BI389=27,1,0)</f>
        <v>1</v>
      </c>
      <c r="BO389">
        <f>IF('Form responses 1'!BJ389=4,1,0)</f>
        <v>1</v>
      </c>
      <c r="BP389">
        <f>IF('Form responses 1'!BK389=29,1,0)</f>
        <v>1</v>
      </c>
      <c r="BQ389">
        <f>IF('Form responses 1'!BL389=20,1,0)</f>
        <v>1</v>
      </c>
      <c r="BR389">
        <f>IF('Form responses 1'!BM389="Семен потерял часть денег",1,0)</f>
        <v>1</v>
      </c>
      <c r="BS389">
        <f t="shared" si="66"/>
        <v>7</v>
      </c>
      <c r="BT389">
        <f t="shared" si="67"/>
        <v>1</v>
      </c>
      <c r="BU389">
        <f t="shared" si="68"/>
        <v>1</v>
      </c>
      <c r="BV389">
        <f t="shared" si="69"/>
        <v>0</v>
      </c>
    </row>
    <row r="390" spans="1:74" x14ac:dyDescent="0.25">
      <c r="A390">
        <f>IF('Form responses 1'!B390="Да",1,0)</f>
        <v>1</v>
      </c>
      <c r="B390">
        <f>IF('Form responses 1'!C390="Да",1,0)</f>
        <v>0</v>
      </c>
      <c r="C390">
        <f>IF('Form responses 1'!D390="Да",1,0)</f>
        <v>0</v>
      </c>
      <c r="D390">
        <f>IF('Form responses 1'!E390="Да",1,0)</f>
        <v>0</v>
      </c>
      <c r="E390">
        <f>IF('Form responses 1'!F390="Да",0,1)</f>
        <v>1</v>
      </c>
      <c r="F390">
        <f>IF('Form responses 1'!G390="Да",1,0)</f>
        <v>0</v>
      </c>
      <c r="G390">
        <f>IF('Form responses 1'!H390="Да",1,0)</f>
        <v>0</v>
      </c>
      <c r="H390">
        <f>IF('Form responses 1'!I390="Да",1,0)</f>
        <v>1</v>
      </c>
      <c r="I390">
        <f>IF('Form responses 1'!J390="Да",1,0)</f>
        <v>1</v>
      </c>
      <c r="J390">
        <f>IF('Form responses 1'!K390="Да",1,0)</f>
        <v>0</v>
      </c>
      <c r="K390">
        <f>IF('Form responses 1'!L390="Да",1,0)</f>
        <v>1</v>
      </c>
      <c r="L390">
        <f>IF('Form responses 1'!M390="Да",0,1)</f>
        <v>0</v>
      </c>
      <c r="M390">
        <f>IF('Form responses 1'!N390="Да",1,0)</f>
        <v>0</v>
      </c>
      <c r="N390">
        <f>IF('Form responses 1'!O390="Да",1,0)</f>
        <v>0</v>
      </c>
      <c r="O390">
        <f>IF('Form responses 1'!P390="Да",0,1)</f>
        <v>1</v>
      </c>
      <c r="P390">
        <f>IF('Form responses 1'!Q390="Да",1,0)</f>
        <v>0</v>
      </c>
      <c r="Q390">
        <f>IF('Form responses 1'!R390="Да",1,0)</f>
        <v>1</v>
      </c>
      <c r="R390">
        <f>IF('Form responses 1'!S390="Да",0,1)</f>
        <v>0</v>
      </c>
      <c r="S390">
        <f>IF('Form responses 1'!T390="Да",1,0)</f>
        <v>1</v>
      </c>
      <c r="T390">
        <f>IF('Form responses 1'!U390="Да",0,1)</f>
        <v>1</v>
      </c>
      <c r="U390">
        <f>IF('Form responses 1'!V390="Да",1,0)</f>
        <v>1</v>
      </c>
      <c r="V390">
        <f>IF('Form responses 1'!W390="Да",1,0)</f>
        <v>0</v>
      </c>
      <c r="W390">
        <f>IF('Form responses 1'!X390="Да",1,0)</f>
        <v>0</v>
      </c>
      <c r="X390">
        <f>IF('Form responses 1'!Y390="Да",1,0)</f>
        <v>0</v>
      </c>
      <c r="Y390">
        <f>IF('Form responses 1'!Z390="Да",1,0)</f>
        <v>1</v>
      </c>
      <c r="Z390">
        <f>IF('Form responses 1'!AA390="Да",1,0)</f>
        <v>0</v>
      </c>
      <c r="AA390">
        <f>IF('Form responses 1'!AB390="Да",1,0)</f>
        <v>1</v>
      </c>
      <c r="AB390">
        <f>IF('Form responses 1'!AC390="Да",1,0)</f>
        <v>0</v>
      </c>
      <c r="AC390">
        <f>IF('Form responses 1'!AD390="Да",0,1)</f>
        <v>1</v>
      </c>
      <c r="AD390">
        <f>IF('Form responses 1'!AE390="Да",0,1)</f>
        <v>0</v>
      </c>
      <c r="AE390">
        <f>IF('Form responses 1'!AF390="Да",1,0)</f>
        <v>0</v>
      </c>
      <c r="AF390">
        <f>IF('Form responses 1'!AG390="Да",0,1)</f>
        <v>1</v>
      </c>
      <c r="AG390">
        <f>IF('Form responses 1'!AH390="Да",1,0)</f>
        <v>1</v>
      </c>
      <c r="AH390">
        <f>IF('Form responses 1'!AI390="Да",0,1)</f>
        <v>0</v>
      </c>
      <c r="AI390">
        <f>IF('Form responses 1'!AJ390="Да",1,0)</f>
        <v>0</v>
      </c>
      <c r="AJ390">
        <f>IF('Form responses 1'!AK390="Да",1,0)</f>
        <v>0</v>
      </c>
      <c r="AK390">
        <f>IF('Form responses 1'!AL390="Да",0,1)</f>
        <v>0</v>
      </c>
      <c r="AL390">
        <f>IF('Form responses 1'!AM390="Да",1,0)</f>
        <v>0</v>
      </c>
      <c r="AM390">
        <f>IF('Form responses 1'!AN390="Да",1,0)</f>
        <v>1</v>
      </c>
      <c r="AN390">
        <f>IF('Form responses 1'!AO390="Да",1,0)</f>
        <v>0</v>
      </c>
      <c r="AO390">
        <f>IF('Form responses 1'!AP390="Да",0,1)</f>
        <v>1</v>
      </c>
      <c r="AP390">
        <f>IF('Form responses 1'!AQ390="Да",0,1)</f>
        <v>0</v>
      </c>
      <c r="AQ390">
        <f>IF('Form responses 1'!AR390="Да",1,0)</f>
        <v>0</v>
      </c>
      <c r="AR390">
        <f>IF('Form responses 1'!AS390="Да",1,0)</f>
        <v>0</v>
      </c>
      <c r="AS390">
        <f>IF('Form responses 1'!AT390="Да",1,0)</f>
        <v>0</v>
      </c>
      <c r="AT390">
        <f>IF('Form responses 1'!AU390="Да",1,0)</f>
        <v>1</v>
      </c>
      <c r="AU390">
        <f>IF('Form responses 1'!AV390="Да",1,0)</f>
        <v>0</v>
      </c>
      <c r="AV390">
        <f>IF('Form responses 1'!AW390="Да",0,1)</f>
        <v>1</v>
      </c>
      <c r="AW390">
        <f>IF('Form responses 1'!AX390="Да",1,0)</f>
        <v>1</v>
      </c>
      <c r="AX390">
        <f>IF('Form responses 1'!AY390="Да",1,0)</f>
        <v>0</v>
      </c>
      <c r="AY390">
        <f>IF('Form responses 1'!AZ390="Да",0,1)</f>
        <v>1</v>
      </c>
      <c r="AZ390">
        <f>IF('Form responses 1'!BA390="Да",1,0)</f>
        <v>0</v>
      </c>
      <c r="BA390">
        <f>IF('Form responses 1'!BB390="Да",1,0)</f>
        <v>1</v>
      </c>
      <c r="BB390">
        <f>IF('Form responses 1'!BC390="Да",0,1)</f>
        <v>0</v>
      </c>
      <c r="BC390">
        <f>IF('Form responses 1'!BD390="Да",1,0)</f>
        <v>1</v>
      </c>
      <c r="BD390">
        <f>IF('Form responses 1'!BE390="Да",1,0)</f>
        <v>1</v>
      </c>
      <c r="BE390">
        <f>IF('Form responses 1'!BF390="Да",1,0)</f>
        <v>0</v>
      </c>
      <c r="BF390">
        <f t="shared" si="61"/>
        <v>17</v>
      </c>
      <c r="BG390" t="str">
        <f t="shared" si="60"/>
        <v>2. экстраверт</v>
      </c>
      <c r="BH390">
        <f t="shared" si="62"/>
        <v>6</v>
      </c>
      <c r="BI390" t="str">
        <f t="shared" si="63"/>
        <v>4. низкий</v>
      </c>
      <c r="BJ390">
        <f t="shared" si="64"/>
        <v>1</v>
      </c>
      <c r="BK390" t="str">
        <f t="shared" si="65"/>
        <v>ок</v>
      </c>
      <c r="BL390">
        <f>IF('Form responses 1'!BG390=5,1,0)</f>
        <v>1</v>
      </c>
      <c r="BM390">
        <f>IF('Form responses 1'!BH390=5,1,0)</f>
        <v>1</v>
      </c>
      <c r="BN390">
        <f>IF('Form responses 1'!BI390=27,1,0)</f>
        <v>1</v>
      </c>
      <c r="BO390">
        <f>IF('Form responses 1'!BJ390=4,1,0)</f>
        <v>1</v>
      </c>
      <c r="BP390">
        <f>IF('Form responses 1'!BK390=29,1,0)</f>
        <v>1</v>
      </c>
      <c r="BQ390">
        <f>IF('Form responses 1'!BL390=20,1,0)</f>
        <v>1</v>
      </c>
      <c r="BR390">
        <f>IF('Form responses 1'!BM390="Семен потерял часть денег",1,0)</f>
        <v>1</v>
      </c>
      <c r="BS390">
        <f t="shared" si="66"/>
        <v>7</v>
      </c>
      <c r="BT390">
        <f t="shared" si="67"/>
        <v>1</v>
      </c>
      <c r="BU390">
        <f t="shared" si="68"/>
        <v>1</v>
      </c>
      <c r="BV390">
        <f t="shared" si="69"/>
        <v>0</v>
      </c>
    </row>
    <row r="391" spans="1:74" x14ac:dyDescent="0.25">
      <c r="A391">
        <f>IF('Form responses 1'!B391="Да",1,0)</f>
        <v>1</v>
      </c>
      <c r="B391">
        <f>IF('Form responses 1'!C391="Да",1,0)</f>
        <v>0</v>
      </c>
      <c r="C391">
        <f>IF('Form responses 1'!D391="Да",1,0)</f>
        <v>0</v>
      </c>
      <c r="D391">
        <f>IF('Form responses 1'!E391="Да",1,0)</f>
        <v>1</v>
      </c>
      <c r="E391">
        <f>IF('Form responses 1'!F391="Да",0,1)</f>
        <v>0</v>
      </c>
      <c r="F391">
        <f>IF('Form responses 1'!G391="Да",1,0)</f>
        <v>0</v>
      </c>
      <c r="G391">
        <f>IF('Form responses 1'!H391="Да",1,0)</f>
        <v>0</v>
      </c>
      <c r="H391">
        <f>IF('Form responses 1'!I391="Да",1,0)</f>
        <v>1</v>
      </c>
      <c r="I391">
        <f>IF('Form responses 1'!J391="Да",1,0)</f>
        <v>0</v>
      </c>
      <c r="J391">
        <f>IF('Form responses 1'!K391="Да",1,0)</f>
        <v>0</v>
      </c>
      <c r="K391">
        <f>IF('Form responses 1'!L391="Да",1,0)</f>
        <v>1</v>
      </c>
      <c r="L391">
        <f>IF('Form responses 1'!M391="Да",0,1)</f>
        <v>0</v>
      </c>
      <c r="M391">
        <f>IF('Form responses 1'!N391="Да",1,0)</f>
        <v>0</v>
      </c>
      <c r="N391">
        <f>IF('Form responses 1'!O391="Да",1,0)</f>
        <v>1</v>
      </c>
      <c r="O391">
        <f>IF('Form responses 1'!P391="Да",0,1)</f>
        <v>0</v>
      </c>
      <c r="P391">
        <f>IF('Form responses 1'!Q391="Да",1,0)</f>
        <v>1</v>
      </c>
      <c r="Q391">
        <f>IF('Form responses 1'!R391="Да",1,0)</f>
        <v>0</v>
      </c>
      <c r="R391">
        <f>IF('Form responses 1'!S391="Да",0,1)</f>
        <v>0</v>
      </c>
      <c r="S391">
        <f>IF('Form responses 1'!T391="Да",1,0)</f>
        <v>1</v>
      </c>
      <c r="T391">
        <f>IF('Form responses 1'!U391="Да",0,1)</f>
        <v>0</v>
      </c>
      <c r="U391">
        <f>IF('Form responses 1'!V391="Да",1,0)</f>
        <v>0</v>
      </c>
      <c r="V391">
        <f>IF('Form responses 1'!W391="Да",1,0)</f>
        <v>0</v>
      </c>
      <c r="W391">
        <f>IF('Form responses 1'!X391="Да",1,0)</f>
        <v>1</v>
      </c>
      <c r="X391">
        <f>IF('Form responses 1'!Y391="Да",1,0)</f>
        <v>1</v>
      </c>
      <c r="Y391">
        <f>IF('Form responses 1'!Z391="Да",1,0)</f>
        <v>0</v>
      </c>
      <c r="Z391">
        <f>IF('Form responses 1'!AA391="Да",1,0)</f>
        <v>0</v>
      </c>
      <c r="AA391">
        <f>IF('Form responses 1'!AB391="Да",1,0)</f>
        <v>1</v>
      </c>
      <c r="AB391">
        <f>IF('Form responses 1'!AC391="Да",1,0)</f>
        <v>0</v>
      </c>
      <c r="AC391">
        <f>IF('Form responses 1'!AD391="Да",0,1)</f>
        <v>0</v>
      </c>
      <c r="AD391">
        <f>IF('Form responses 1'!AE391="Да",0,1)</f>
        <v>0</v>
      </c>
      <c r="AE391">
        <f>IF('Form responses 1'!AF391="Да",1,0)</f>
        <v>0</v>
      </c>
      <c r="AF391">
        <f>IF('Form responses 1'!AG391="Да",0,1)</f>
        <v>0</v>
      </c>
      <c r="AG391">
        <f>IF('Form responses 1'!AH391="Да",1,0)</f>
        <v>0</v>
      </c>
      <c r="AH391">
        <f>IF('Form responses 1'!AI391="Да",0,1)</f>
        <v>0</v>
      </c>
      <c r="AI391">
        <f>IF('Form responses 1'!AJ391="Да",1,0)</f>
        <v>0</v>
      </c>
      <c r="AJ391">
        <f>IF('Form responses 1'!AK391="Да",1,0)</f>
        <v>0</v>
      </c>
      <c r="AK391">
        <f>IF('Form responses 1'!AL391="Да",0,1)</f>
        <v>0</v>
      </c>
      <c r="AL391">
        <f>IF('Form responses 1'!AM391="Да",1,0)</f>
        <v>1</v>
      </c>
      <c r="AM391">
        <f>IF('Form responses 1'!AN391="Да",1,0)</f>
        <v>0</v>
      </c>
      <c r="AN391">
        <f>IF('Form responses 1'!AO391="Да",1,0)</f>
        <v>1</v>
      </c>
      <c r="AO391">
        <f>IF('Form responses 1'!AP391="Да",0,1)</f>
        <v>1</v>
      </c>
      <c r="AP391">
        <f>IF('Form responses 1'!AQ391="Да",0,1)</f>
        <v>1</v>
      </c>
      <c r="AQ391">
        <f>IF('Form responses 1'!AR391="Да",1,0)</f>
        <v>0</v>
      </c>
      <c r="AR391">
        <f>IF('Form responses 1'!AS391="Да",1,0)</f>
        <v>0</v>
      </c>
      <c r="AS391">
        <f>IF('Form responses 1'!AT391="Да",1,0)</f>
        <v>1</v>
      </c>
      <c r="AT391">
        <f>IF('Form responses 1'!AU391="Да",1,0)</f>
        <v>1</v>
      </c>
      <c r="AU391">
        <f>IF('Form responses 1'!AV391="Да",1,0)</f>
        <v>1</v>
      </c>
      <c r="AV391">
        <f>IF('Form responses 1'!AW391="Да",0,1)</f>
        <v>0</v>
      </c>
      <c r="AW391">
        <f>IF('Form responses 1'!AX391="Да",1,0)</f>
        <v>0</v>
      </c>
      <c r="AX391">
        <f>IF('Form responses 1'!AY391="Да",1,0)</f>
        <v>1</v>
      </c>
      <c r="AY391">
        <f>IF('Form responses 1'!AZ391="Да",0,1)</f>
        <v>0</v>
      </c>
      <c r="AZ391">
        <f>IF('Form responses 1'!BA391="Да",1,0)</f>
        <v>1</v>
      </c>
      <c r="BA391">
        <f>IF('Form responses 1'!BB391="Да",1,0)</f>
        <v>0</v>
      </c>
      <c r="BB391">
        <f>IF('Form responses 1'!BC391="Да",0,1)</f>
        <v>1</v>
      </c>
      <c r="BC391">
        <f>IF('Form responses 1'!BD391="Да",1,0)</f>
        <v>1</v>
      </c>
      <c r="BD391">
        <f>IF('Form responses 1'!BE391="Да",1,0)</f>
        <v>0</v>
      </c>
      <c r="BE391">
        <f>IF('Form responses 1'!BF391="Да",1,0)</f>
        <v>0</v>
      </c>
      <c r="BF391">
        <f t="shared" si="61"/>
        <v>5</v>
      </c>
      <c r="BG391" t="str">
        <f t="shared" si="60"/>
        <v>4. интроверт</v>
      </c>
      <c r="BH391">
        <f t="shared" si="62"/>
        <v>13</v>
      </c>
      <c r="BI391" t="str">
        <f t="shared" si="63"/>
        <v>3. средний</v>
      </c>
      <c r="BJ391">
        <f t="shared" si="64"/>
        <v>3</v>
      </c>
      <c r="BK391" t="str">
        <f t="shared" si="65"/>
        <v>ок</v>
      </c>
      <c r="BL391">
        <f>IF('Form responses 1'!BG391=5,1,0)</f>
        <v>1</v>
      </c>
      <c r="BM391">
        <f>IF('Form responses 1'!BH391=5,1,0)</f>
        <v>1</v>
      </c>
      <c r="BN391">
        <f>IF('Form responses 1'!BI391=27,1,0)</f>
        <v>0</v>
      </c>
      <c r="BO391">
        <f>IF('Form responses 1'!BJ391=4,1,0)</f>
        <v>1</v>
      </c>
      <c r="BP391">
        <f>IF('Form responses 1'!BK391=29,1,0)</f>
        <v>1</v>
      </c>
      <c r="BQ391">
        <f>IF('Form responses 1'!BL391=20,1,0)</f>
        <v>1</v>
      </c>
      <c r="BR391">
        <f>IF('Form responses 1'!BM391="Семен потерял часть денег",1,0)</f>
        <v>1</v>
      </c>
      <c r="BS391">
        <f t="shared" si="66"/>
        <v>6</v>
      </c>
      <c r="BT391">
        <f t="shared" si="67"/>
        <v>0</v>
      </c>
      <c r="BU391">
        <f t="shared" si="68"/>
        <v>1</v>
      </c>
      <c r="BV391">
        <f t="shared" si="69"/>
        <v>0</v>
      </c>
    </row>
    <row r="392" spans="1:74" x14ac:dyDescent="0.25">
      <c r="A392">
        <f>IF('Form responses 1'!B392="Да",1,0)</f>
        <v>1</v>
      </c>
      <c r="B392">
        <f>IF('Form responses 1'!C392="Да",1,0)</f>
        <v>0</v>
      </c>
      <c r="C392">
        <f>IF('Form responses 1'!D392="Да",1,0)</f>
        <v>0</v>
      </c>
      <c r="D392">
        <f>IF('Form responses 1'!E392="Да",1,0)</f>
        <v>0</v>
      </c>
      <c r="E392">
        <f>IF('Form responses 1'!F392="Да",0,1)</f>
        <v>0</v>
      </c>
      <c r="F392">
        <f>IF('Form responses 1'!G392="Да",1,0)</f>
        <v>0</v>
      </c>
      <c r="G392">
        <f>IF('Form responses 1'!H392="Да",1,0)</f>
        <v>1</v>
      </c>
      <c r="H392">
        <f>IF('Form responses 1'!I392="Да",1,0)</f>
        <v>1</v>
      </c>
      <c r="I392">
        <f>IF('Form responses 1'!J392="Да",1,0)</f>
        <v>1</v>
      </c>
      <c r="J392">
        <f>IF('Form responses 1'!K392="Да",1,0)</f>
        <v>0</v>
      </c>
      <c r="K392">
        <f>IF('Form responses 1'!L392="Да",1,0)</f>
        <v>1</v>
      </c>
      <c r="L392">
        <f>IF('Form responses 1'!M392="Да",0,1)</f>
        <v>1</v>
      </c>
      <c r="M392">
        <f>IF('Form responses 1'!N392="Да",1,0)</f>
        <v>0</v>
      </c>
      <c r="N392">
        <f>IF('Form responses 1'!O392="Да",1,0)</f>
        <v>1</v>
      </c>
      <c r="O392">
        <f>IF('Form responses 1'!P392="Да",0,1)</f>
        <v>0</v>
      </c>
      <c r="P392">
        <f>IF('Form responses 1'!Q392="Да",1,0)</f>
        <v>0</v>
      </c>
      <c r="Q392">
        <f>IF('Form responses 1'!R392="Да",1,0)</f>
        <v>0</v>
      </c>
      <c r="R392">
        <f>IF('Form responses 1'!S392="Да",0,1)</f>
        <v>0</v>
      </c>
      <c r="S392">
        <f>IF('Form responses 1'!T392="Да",1,0)</f>
        <v>1</v>
      </c>
      <c r="T392">
        <f>IF('Form responses 1'!U392="Да",0,1)</f>
        <v>1</v>
      </c>
      <c r="U392">
        <f>IF('Form responses 1'!V392="Да",1,0)</f>
        <v>0</v>
      </c>
      <c r="V392">
        <f>IF('Form responses 1'!W392="Да",1,0)</f>
        <v>0</v>
      </c>
      <c r="W392">
        <f>IF('Form responses 1'!X392="Да",1,0)</f>
        <v>0</v>
      </c>
      <c r="X392">
        <f>IF('Form responses 1'!Y392="Да",1,0)</f>
        <v>0</v>
      </c>
      <c r="Y392">
        <f>IF('Form responses 1'!Z392="Да",1,0)</f>
        <v>1</v>
      </c>
      <c r="Z392">
        <f>IF('Form responses 1'!AA392="Да",1,0)</f>
        <v>0</v>
      </c>
      <c r="AA392">
        <f>IF('Form responses 1'!AB392="Да",1,0)</f>
        <v>1</v>
      </c>
      <c r="AB392">
        <f>IF('Form responses 1'!AC392="Да",1,0)</f>
        <v>0</v>
      </c>
      <c r="AC392">
        <f>IF('Form responses 1'!AD392="Да",0,1)</f>
        <v>0</v>
      </c>
      <c r="AD392">
        <f>IF('Form responses 1'!AE392="Да",0,1)</f>
        <v>0</v>
      </c>
      <c r="AE392">
        <f>IF('Form responses 1'!AF392="Да",1,0)</f>
        <v>0</v>
      </c>
      <c r="AF392">
        <f>IF('Form responses 1'!AG392="Да",0,1)</f>
        <v>0</v>
      </c>
      <c r="AG392">
        <f>IF('Form responses 1'!AH392="Да",1,0)</f>
        <v>0</v>
      </c>
      <c r="AH392">
        <f>IF('Form responses 1'!AI392="Да",0,1)</f>
        <v>0</v>
      </c>
      <c r="AI392">
        <f>IF('Form responses 1'!AJ392="Да",1,0)</f>
        <v>0</v>
      </c>
      <c r="AJ392">
        <f>IF('Form responses 1'!AK392="Да",1,0)</f>
        <v>0</v>
      </c>
      <c r="AK392">
        <f>IF('Form responses 1'!AL392="Да",0,1)</f>
        <v>1</v>
      </c>
      <c r="AL392">
        <f>IF('Form responses 1'!AM392="Да",1,0)</f>
        <v>0</v>
      </c>
      <c r="AM392">
        <f>IF('Form responses 1'!AN392="Да",1,0)</f>
        <v>1</v>
      </c>
      <c r="AN392">
        <f>IF('Form responses 1'!AO392="Да",1,0)</f>
        <v>0</v>
      </c>
      <c r="AO392">
        <f>IF('Form responses 1'!AP392="Да",0,1)</f>
        <v>1</v>
      </c>
      <c r="AP392">
        <f>IF('Form responses 1'!AQ392="Да",0,1)</f>
        <v>0</v>
      </c>
      <c r="AQ392">
        <f>IF('Form responses 1'!AR392="Да",1,0)</f>
        <v>0</v>
      </c>
      <c r="AR392">
        <f>IF('Form responses 1'!AS392="Да",1,0)</f>
        <v>1</v>
      </c>
      <c r="AS392">
        <f>IF('Form responses 1'!AT392="Да",1,0)</f>
        <v>1</v>
      </c>
      <c r="AT392">
        <f>IF('Form responses 1'!AU392="Да",1,0)</f>
        <v>0</v>
      </c>
      <c r="AU392">
        <f>IF('Form responses 1'!AV392="Да",1,0)</f>
        <v>1</v>
      </c>
      <c r="AV392">
        <f>IF('Form responses 1'!AW392="Да",0,1)</f>
        <v>0</v>
      </c>
      <c r="AW392">
        <f>IF('Form responses 1'!AX392="Да",1,0)</f>
        <v>0</v>
      </c>
      <c r="AX392">
        <f>IF('Form responses 1'!AY392="Да",1,0)</f>
        <v>0</v>
      </c>
      <c r="AY392">
        <f>IF('Form responses 1'!AZ392="Да",0,1)</f>
        <v>1</v>
      </c>
      <c r="AZ392">
        <f>IF('Form responses 1'!BA392="Да",1,0)</f>
        <v>0</v>
      </c>
      <c r="BA392">
        <f>IF('Form responses 1'!BB392="Да",1,0)</f>
        <v>0</v>
      </c>
      <c r="BB392">
        <f>IF('Form responses 1'!BC392="Да",0,1)</f>
        <v>0</v>
      </c>
      <c r="BC392">
        <f>IF('Form responses 1'!BD392="Да",1,0)</f>
        <v>1</v>
      </c>
      <c r="BD392">
        <f>IF('Form responses 1'!BE392="Да",1,0)</f>
        <v>0</v>
      </c>
      <c r="BE392">
        <f>IF('Form responses 1'!BF392="Да",1,0)</f>
        <v>0</v>
      </c>
      <c r="BF392">
        <f t="shared" si="61"/>
        <v>10</v>
      </c>
      <c r="BG392" t="str">
        <f t="shared" si="60"/>
        <v>3. амбиверт</v>
      </c>
      <c r="BH392">
        <f t="shared" si="62"/>
        <v>8</v>
      </c>
      <c r="BI392" t="str">
        <f t="shared" si="63"/>
        <v>3. средний</v>
      </c>
      <c r="BJ392">
        <f t="shared" si="64"/>
        <v>1</v>
      </c>
      <c r="BK392" t="str">
        <f t="shared" si="65"/>
        <v>ок</v>
      </c>
      <c r="BL392">
        <f>IF('Form responses 1'!BG392=5,1,0)</f>
        <v>1</v>
      </c>
      <c r="BM392">
        <f>IF('Form responses 1'!BH392=5,1,0)</f>
        <v>1</v>
      </c>
      <c r="BN392">
        <f>IF('Form responses 1'!BI392=27,1,0)</f>
        <v>0</v>
      </c>
      <c r="BO392">
        <f>IF('Form responses 1'!BJ392=4,1,0)</f>
        <v>1</v>
      </c>
      <c r="BP392">
        <f>IF('Form responses 1'!BK392=29,1,0)</f>
        <v>1</v>
      </c>
      <c r="BQ392">
        <f>IF('Form responses 1'!BL392=20,1,0)</f>
        <v>0</v>
      </c>
      <c r="BR392">
        <f>IF('Form responses 1'!BM392="Семен потерял часть денег",1,0)</f>
        <v>0</v>
      </c>
      <c r="BS392">
        <f t="shared" si="66"/>
        <v>4</v>
      </c>
      <c r="BT392">
        <f t="shared" si="67"/>
        <v>0</v>
      </c>
      <c r="BU392">
        <f t="shared" si="68"/>
        <v>0</v>
      </c>
      <c r="BV392">
        <f t="shared" si="69"/>
        <v>1</v>
      </c>
    </row>
    <row r="393" spans="1:74" x14ac:dyDescent="0.25">
      <c r="A393">
        <f>IF('Form responses 1'!B393="Да",1,0)</f>
        <v>1</v>
      </c>
      <c r="B393">
        <f>IF('Form responses 1'!C393="Да",1,0)</f>
        <v>0</v>
      </c>
      <c r="C393">
        <f>IF('Form responses 1'!D393="Да",1,0)</f>
        <v>0</v>
      </c>
      <c r="D393">
        <f>IF('Form responses 1'!E393="Да",1,0)</f>
        <v>0</v>
      </c>
      <c r="E393">
        <f>IF('Form responses 1'!F393="Да",0,1)</f>
        <v>0</v>
      </c>
      <c r="F393">
        <f>IF('Form responses 1'!G393="Да",1,0)</f>
        <v>1</v>
      </c>
      <c r="G393">
        <f>IF('Form responses 1'!H393="Да",1,0)</f>
        <v>0</v>
      </c>
      <c r="H393">
        <f>IF('Form responses 1'!I393="Да",1,0)</f>
        <v>0</v>
      </c>
      <c r="I393">
        <f>IF('Form responses 1'!J393="Да",1,0)</f>
        <v>0</v>
      </c>
      <c r="J393">
        <f>IF('Form responses 1'!K393="Да",1,0)</f>
        <v>0</v>
      </c>
      <c r="K393">
        <f>IF('Form responses 1'!L393="Да",1,0)</f>
        <v>1</v>
      </c>
      <c r="L393">
        <f>IF('Form responses 1'!M393="Да",0,1)</f>
        <v>1</v>
      </c>
      <c r="M393">
        <f>IF('Form responses 1'!N393="Да",1,0)</f>
        <v>0</v>
      </c>
      <c r="N393">
        <f>IF('Form responses 1'!O393="Да",1,0)</f>
        <v>0</v>
      </c>
      <c r="O393">
        <f>IF('Form responses 1'!P393="Да",0,1)</f>
        <v>0</v>
      </c>
      <c r="P393">
        <f>IF('Form responses 1'!Q393="Да",1,0)</f>
        <v>0</v>
      </c>
      <c r="Q393">
        <f>IF('Form responses 1'!R393="Да",1,0)</f>
        <v>0</v>
      </c>
      <c r="R393">
        <f>IF('Form responses 1'!S393="Да",0,1)</f>
        <v>0</v>
      </c>
      <c r="S393">
        <f>IF('Form responses 1'!T393="Да",1,0)</f>
        <v>0</v>
      </c>
      <c r="T393">
        <f>IF('Form responses 1'!U393="Да",0,1)</f>
        <v>0</v>
      </c>
      <c r="U393">
        <f>IF('Form responses 1'!V393="Да",1,0)</f>
        <v>1</v>
      </c>
      <c r="V393">
        <f>IF('Form responses 1'!W393="Да",1,0)</f>
        <v>1</v>
      </c>
      <c r="W393">
        <f>IF('Form responses 1'!X393="Да",1,0)</f>
        <v>0</v>
      </c>
      <c r="X393">
        <f>IF('Form responses 1'!Y393="Да",1,0)</f>
        <v>0</v>
      </c>
      <c r="Y393">
        <f>IF('Form responses 1'!Z393="Да",1,0)</f>
        <v>0</v>
      </c>
      <c r="Z393">
        <f>IF('Form responses 1'!AA393="Да",1,0)</f>
        <v>0</v>
      </c>
      <c r="AA393">
        <f>IF('Form responses 1'!AB393="Да",1,0)</f>
        <v>0</v>
      </c>
      <c r="AB393">
        <f>IF('Form responses 1'!AC393="Да",1,0)</f>
        <v>1</v>
      </c>
      <c r="AC393">
        <f>IF('Form responses 1'!AD393="Да",0,1)</f>
        <v>0</v>
      </c>
      <c r="AD393">
        <f>IF('Form responses 1'!AE393="Да",0,1)</f>
        <v>1</v>
      </c>
      <c r="AE393">
        <f>IF('Form responses 1'!AF393="Да",1,0)</f>
        <v>0</v>
      </c>
      <c r="AF393">
        <f>IF('Form responses 1'!AG393="Да",0,1)</f>
        <v>0</v>
      </c>
      <c r="AG393">
        <f>IF('Form responses 1'!AH393="Да",1,0)</f>
        <v>0</v>
      </c>
      <c r="AH393">
        <f>IF('Form responses 1'!AI393="Да",0,1)</f>
        <v>0</v>
      </c>
      <c r="AI393">
        <f>IF('Form responses 1'!AJ393="Да",1,0)</f>
        <v>0</v>
      </c>
      <c r="AJ393">
        <f>IF('Form responses 1'!AK393="Да",1,0)</f>
        <v>0</v>
      </c>
      <c r="AK393">
        <f>IF('Form responses 1'!AL393="Да",0,1)</f>
        <v>1</v>
      </c>
      <c r="AL393">
        <f>IF('Form responses 1'!AM393="Да",1,0)</f>
        <v>0</v>
      </c>
      <c r="AM393">
        <f>IF('Form responses 1'!AN393="Да",1,0)</f>
        <v>0</v>
      </c>
      <c r="AN393">
        <f>IF('Form responses 1'!AO393="Да",1,0)</f>
        <v>0</v>
      </c>
      <c r="AO393">
        <f>IF('Form responses 1'!AP393="Да",0,1)</f>
        <v>1</v>
      </c>
      <c r="AP393">
        <f>IF('Form responses 1'!AQ393="Да",0,1)</f>
        <v>0</v>
      </c>
      <c r="AQ393">
        <f>IF('Form responses 1'!AR393="Да",1,0)</f>
        <v>0</v>
      </c>
      <c r="AR393">
        <f>IF('Form responses 1'!AS393="Да",1,0)</f>
        <v>0</v>
      </c>
      <c r="AS393">
        <f>IF('Form responses 1'!AT393="Да",1,0)</f>
        <v>0</v>
      </c>
      <c r="AT393">
        <f>IF('Form responses 1'!AU393="Да",1,0)</f>
        <v>0</v>
      </c>
      <c r="AU393">
        <f>IF('Form responses 1'!AV393="Да",1,0)</f>
        <v>0</v>
      </c>
      <c r="AV393">
        <f>IF('Form responses 1'!AW393="Да",0,1)</f>
        <v>1</v>
      </c>
      <c r="AW393">
        <f>IF('Form responses 1'!AX393="Да",1,0)</f>
        <v>0</v>
      </c>
      <c r="AX393">
        <f>IF('Form responses 1'!AY393="Да",1,0)</f>
        <v>0</v>
      </c>
      <c r="AY393">
        <f>IF('Form responses 1'!AZ393="Да",0,1)</f>
        <v>0</v>
      </c>
      <c r="AZ393">
        <f>IF('Form responses 1'!BA393="Да",1,0)</f>
        <v>1</v>
      </c>
      <c r="BA393">
        <f>IF('Form responses 1'!BB393="Да",1,0)</f>
        <v>0</v>
      </c>
      <c r="BB393">
        <f>IF('Form responses 1'!BC393="Да",0,1)</f>
        <v>1</v>
      </c>
      <c r="BC393">
        <f>IF('Form responses 1'!BD393="Да",1,0)</f>
        <v>0</v>
      </c>
      <c r="BD393">
        <f>IF('Form responses 1'!BE393="Да",1,0)</f>
        <v>0</v>
      </c>
      <c r="BE393">
        <f>IF('Form responses 1'!BF393="Да",1,0)</f>
        <v>0</v>
      </c>
      <c r="BF393">
        <f t="shared" si="61"/>
        <v>4</v>
      </c>
      <c r="BG393" t="str">
        <f t="shared" si="60"/>
        <v>5. глубокий интраверт</v>
      </c>
      <c r="BH393">
        <f t="shared" si="62"/>
        <v>4</v>
      </c>
      <c r="BI393" t="str">
        <f t="shared" si="63"/>
        <v>4. низкий</v>
      </c>
      <c r="BJ393">
        <f t="shared" si="64"/>
        <v>5</v>
      </c>
      <c r="BK393" t="str">
        <f t="shared" si="65"/>
        <v>пздт</v>
      </c>
      <c r="BL393">
        <f>IF('Form responses 1'!BG393=5,1,0)</f>
        <v>1</v>
      </c>
      <c r="BM393">
        <f>IF('Form responses 1'!BH393=5,1,0)</f>
        <v>1</v>
      </c>
      <c r="BN393">
        <f>IF('Form responses 1'!BI393=27,1,0)</f>
        <v>1</v>
      </c>
      <c r="BO393">
        <f>IF('Form responses 1'!BJ393=4,1,0)</f>
        <v>1</v>
      </c>
      <c r="BP393">
        <f>IF('Form responses 1'!BK393=29,1,0)</f>
        <v>1</v>
      </c>
      <c r="BQ393">
        <f>IF('Form responses 1'!BL393=20,1,0)</f>
        <v>0</v>
      </c>
      <c r="BR393">
        <f>IF('Form responses 1'!BM393="Семен потерял часть денег",1,0)</f>
        <v>0</v>
      </c>
      <c r="BS393">
        <f t="shared" si="66"/>
        <v>5</v>
      </c>
      <c r="BT393">
        <f t="shared" si="67"/>
        <v>0</v>
      </c>
      <c r="BU393">
        <f t="shared" si="68"/>
        <v>0</v>
      </c>
      <c r="BV393">
        <f t="shared" si="69"/>
        <v>0</v>
      </c>
    </row>
    <row r="394" spans="1:74" x14ac:dyDescent="0.25">
      <c r="A394">
        <f>IF('Form responses 1'!B394="Да",1,0)</f>
        <v>0</v>
      </c>
      <c r="B394">
        <f>IF('Form responses 1'!C394="Да",1,0)</f>
        <v>1</v>
      </c>
      <c r="C394">
        <f>IF('Form responses 1'!D394="Да",1,0)</f>
        <v>0</v>
      </c>
      <c r="D394">
        <f>IF('Form responses 1'!E394="Да",1,0)</f>
        <v>1</v>
      </c>
      <c r="E394">
        <f>IF('Form responses 1'!F394="Да",0,1)</f>
        <v>0</v>
      </c>
      <c r="F394">
        <f>IF('Form responses 1'!G394="Да",1,0)</f>
        <v>1</v>
      </c>
      <c r="G394">
        <f>IF('Form responses 1'!H394="Да",1,0)</f>
        <v>1</v>
      </c>
      <c r="H394">
        <f>IF('Form responses 1'!I394="Да",1,0)</f>
        <v>1</v>
      </c>
      <c r="I394">
        <f>IF('Form responses 1'!J394="Да",1,0)</f>
        <v>1</v>
      </c>
      <c r="J394">
        <f>IF('Form responses 1'!K394="Да",1,0)</f>
        <v>0</v>
      </c>
      <c r="K394">
        <f>IF('Form responses 1'!L394="Да",1,0)</f>
        <v>1</v>
      </c>
      <c r="L394">
        <f>IF('Form responses 1'!M394="Да",0,1)</f>
        <v>1</v>
      </c>
      <c r="M394">
        <f>IF('Form responses 1'!N394="Да",1,0)</f>
        <v>0</v>
      </c>
      <c r="N394">
        <f>IF('Form responses 1'!O394="Да",1,0)</f>
        <v>0</v>
      </c>
      <c r="O394">
        <f>IF('Form responses 1'!P394="Да",0,1)</f>
        <v>0</v>
      </c>
      <c r="P394">
        <f>IF('Form responses 1'!Q394="Да",1,0)</f>
        <v>0</v>
      </c>
      <c r="Q394">
        <f>IF('Form responses 1'!R394="Да",1,0)</f>
        <v>0</v>
      </c>
      <c r="R394">
        <f>IF('Form responses 1'!S394="Да",0,1)</f>
        <v>0</v>
      </c>
      <c r="S394">
        <f>IF('Form responses 1'!T394="Да",1,0)</f>
        <v>1</v>
      </c>
      <c r="T394">
        <f>IF('Form responses 1'!U394="Да",0,1)</f>
        <v>0</v>
      </c>
      <c r="U394">
        <f>IF('Form responses 1'!V394="Да",1,0)</f>
        <v>1</v>
      </c>
      <c r="V394">
        <f>IF('Form responses 1'!W394="Да",1,0)</f>
        <v>1</v>
      </c>
      <c r="W394">
        <f>IF('Form responses 1'!X394="Да",1,0)</f>
        <v>0</v>
      </c>
      <c r="X394">
        <f>IF('Form responses 1'!Y394="Да",1,0)</f>
        <v>0</v>
      </c>
      <c r="Y394">
        <f>IF('Form responses 1'!Z394="Да",1,0)</f>
        <v>0</v>
      </c>
      <c r="Z394">
        <f>IF('Form responses 1'!AA394="Да",1,0)</f>
        <v>0</v>
      </c>
      <c r="AA394">
        <f>IF('Form responses 1'!AB394="Да",1,0)</f>
        <v>1</v>
      </c>
      <c r="AB394">
        <f>IF('Form responses 1'!AC394="Да",1,0)</f>
        <v>0</v>
      </c>
      <c r="AC394">
        <f>IF('Form responses 1'!AD394="Да",0,1)</f>
        <v>0</v>
      </c>
      <c r="AD394">
        <f>IF('Form responses 1'!AE394="Да",0,1)</f>
        <v>1</v>
      </c>
      <c r="AE394">
        <f>IF('Form responses 1'!AF394="Да",1,0)</f>
        <v>1</v>
      </c>
      <c r="AF394">
        <f>IF('Form responses 1'!AG394="Да",0,1)</f>
        <v>0</v>
      </c>
      <c r="AG394">
        <f>IF('Form responses 1'!AH394="Да",1,0)</f>
        <v>0</v>
      </c>
      <c r="AH394">
        <f>IF('Form responses 1'!AI394="Да",0,1)</f>
        <v>0</v>
      </c>
      <c r="AI394">
        <f>IF('Form responses 1'!AJ394="Да",1,0)</f>
        <v>0</v>
      </c>
      <c r="AJ394">
        <f>IF('Form responses 1'!AK394="Да",1,0)</f>
        <v>1</v>
      </c>
      <c r="AK394">
        <f>IF('Form responses 1'!AL394="Да",0,1)</f>
        <v>0</v>
      </c>
      <c r="AL394">
        <f>IF('Form responses 1'!AM394="Да",1,0)</f>
        <v>0</v>
      </c>
      <c r="AM394">
        <f>IF('Form responses 1'!AN394="Да",1,0)</f>
        <v>0</v>
      </c>
      <c r="AN394">
        <f>IF('Form responses 1'!AO394="Да",1,0)</f>
        <v>0</v>
      </c>
      <c r="AO394">
        <f>IF('Form responses 1'!AP394="Да",0,1)</f>
        <v>1</v>
      </c>
      <c r="AP394">
        <f>IF('Form responses 1'!AQ394="Да",0,1)</f>
        <v>0</v>
      </c>
      <c r="AQ394">
        <f>IF('Form responses 1'!AR394="Да",1,0)</f>
        <v>0</v>
      </c>
      <c r="AR394">
        <f>IF('Form responses 1'!AS394="Да",1,0)</f>
        <v>0</v>
      </c>
      <c r="AS394">
        <f>IF('Form responses 1'!AT394="Да",1,0)</f>
        <v>1</v>
      </c>
      <c r="AT394">
        <f>IF('Form responses 1'!AU394="Да",1,0)</f>
        <v>0</v>
      </c>
      <c r="AU394">
        <f>IF('Form responses 1'!AV394="Да",1,0)</f>
        <v>0</v>
      </c>
      <c r="AV394">
        <f>IF('Form responses 1'!AW394="Да",0,1)</f>
        <v>1</v>
      </c>
      <c r="AW394">
        <f>IF('Form responses 1'!AX394="Да",1,0)</f>
        <v>1</v>
      </c>
      <c r="AX394">
        <f>IF('Form responses 1'!AY394="Да",1,0)</f>
        <v>0</v>
      </c>
      <c r="AY394">
        <f>IF('Form responses 1'!AZ394="Да",0,1)</f>
        <v>0</v>
      </c>
      <c r="AZ394">
        <f>IF('Form responses 1'!BA394="Да",1,0)</f>
        <v>1</v>
      </c>
      <c r="BA394">
        <f>IF('Form responses 1'!BB394="Да",1,0)</f>
        <v>0</v>
      </c>
      <c r="BB394">
        <f>IF('Form responses 1'!BC394="Да",0,1)</f>
        <v>1</v>
      </c>
      <c r="BC394">
        <f>IF('Form responses 1'!BD394="Да",1,0)</f>
        <v>1</v>
      </c>
      <c r="BD394">
        <f>IF('Form responses 1'!BE394="Да",1,0)</f>
        <v>1</v>
      </c>
      <c r="BE394">
        <f>IF('Form responses 1'!BF394="Да",1,0)</f>
        <v>0</v>
      </c>
      <c r="BF394">
        <f t="shared" si="61"/>
        <v>6</v>
      </c>
      <c r="BG394" t="str">
        <f t="shared" si="60"/>
        <v>4. интроверт</v>
      </c>
      <c r="BH394">
        <f t="shared" si="62"/>
        <v>11</v>
      </c>
      <c r="BI394" t="str">
        <f t="shared" si="63"/>
        <v>3. средний</v>
      </c>
      <c r="BJ394">
        <f t="shared" si="64"/>
        <v>6</v>
      </c>
      <c r="BK394" t="str">
        <f t="shared" si="65"/>
        <v>пздт</v>
      </c>
      <c r="BL394">
        <f>IF('Form responses 1'!BG394=5,1,0)</f>
        <v>1</v>
      </c>
      <c r="BM394">
        <f>IF('Form responses 1'!BH394=5,1,0)</f>
        <v>1</v>
      </c>
      <c r="BN394">
        <f>IF('Form responses 1'!BI394=27,1,0)</f>
        <v>1</v>
      </c>
      <c r="BO394">
        <f>IF('Form responses 1'!BJ394=4,1,0)</f>
        <v>1</v>
      </c>
      <c r="BP394">
        <f>IF('Form responses 1'!BK394=29,1,0)</f>
        <v>0</v>
      </c>
      <c r="BQ394">
        <f>IF('Form responses 1'!BL394=20,1,0)</f>
        <v>1</v>
      </c>
      <c r="BR394">
        <f>IF('Form responses 1'!BM394="Семен потерял часть денег",1,0)</f>
        <v>1</v>
      </c>
      <c r="BS394">
        <f t="shared" si="66"/>
        <v>6</v>
      </c>
      <c r="BT394">
        <f t="shared" si="67"/>
        <v>0</v>
      </c>
      <c r="BU394">
        <f t="shared" si="68"/>
        <v>1</v>
      </c>
      <c r="BV394">
        <f t="shared" si="69"/>
        <v>0</v>
      </c>
    </row>
    <row r="395" spans="1:74" x14ac:dyDescent="0.25">
      <c r="A395">
        <f>IF('Form responses 1'!B395="Да",1,0)</f>
        <v>0</v>
      </c>
      <c r="B395">
        <f>IF('Form responses 1'!C395="Да",1,0)</f>
        <v>0</v>
      </c>
      <c r="C395">
        <f>IF('Form responses 1'!D395="Да",1,0)</f>
        <v>0</v>
      </c>
      <c r="D395">
        <f>IF('Form responses 1'!E395="Да",1,0)</f>
        <v>0</v>
      </c>
      <c r="E395">
        <f>IF('Form responses 1'!F395="Да",0,1)</f>
        <v>0</v>
      </c>
      <c r="F395">
        <f>IF('Form responses 1'!G395="Да",1,0)</f>
        <v>1</v>
      </c>
      <c r="G395">
        <f>IF('Form responses 1'!H395="Да",1,0)</f>
        <v>0</v>
      </c>
      <c r="H395">
        <f>IF('Form responses 1'!I395="Да",1,0)</f>
        <v>1</v>
      </c>
      <c r="I395">
        <f>IF('Form responses 1'!J395="Да",1,0)</f>
        <v>0</v>
      </c>
      <c r="J395">
        <f>IF('Form responses 1'!K395="Да",1,0)</f>
        <v>0</v>
      </c>
      <c r="K395">
        <f>IF('Form responses 1'!L395="Да",1,0)</f>
        <v>1</v>
      </c>
      <c r="L395">
        <f>IF('Form responses 1'!M395="Да",0,1)</f>
        <v>0</v>
      </c>
      <c r="M395">
        <f>IF('Form responses 1'!N395="Да",1,0)</f>
        <v>0</v>
      </c>
      <c r="N395">
        <f>IF('Form responses 1'!O395="Да",1,0)</f>
        <v>0</v>
      </c>
      <c r="O395">
        <f>IF('Form responses 1'!P395="Да",0,1)</f>
        <v>0</v>
      </c>
      <c r="P395">
        <f>IF('Form responses 1'!Q395="Да",1,0)</f>
        <v>0</v>
      </c>
      <c r="Q395">
        <f>IF('Form responses 1'!R395="Да",1,0)</f>
        <v>0</v>
      </c>
      <c r="R395">
        <f>IF('Form responses 1'!S395="Да",0,1)</f>
        <v>0</v>
      </c>
      <c r="S395">
        <f>IF('Form responses 1'!T395="Да",1,0)</f>
        <v>1</v>
      </c>
      <c r="T395">
        <f>IF('Form responses 1'!U395="Да",0,1)</f>
        <v>1</v>
      </c>
      <c r="U395">
        <f>IF('Form responses 1'!V395="Да",1,0)</f>
        <v>1</v>
      </c>
      <c r="V395">
        <f>IF('Form responses 1'!W395="Да",1,0)</f>
        <v>0</v>
      </c>
      <c r="W395">
        <f>IF('Form responses 1'!X395="Да",1,0)</f>
        <v>0</v>
      </c>
      <c r="X395">
        <f>IF('Form responses 1'!Y395="Да",1,0)</f>
        <v>0</v>
      </c>
      <c r="Y395">
        <f>IF('Form responses 1'!Z395="Да",1,0)</f>
        <v>1</v>
      </c>
      <c r="Z395">
        <f>IF('Form responses 1'!AA395="Да",1,0)</f>
        <v>0</v>
      </c>
      <c r="AA395">
        <f>IF('Form responses 1'!AB395="Да",1,0)</f>
        <v>0</v>
      </c>
      <c r="AB395">
        <f>IF('Form responses 1'!AC395="Да",1,0)</f>
        <v>0</v>
      </c>
      <c r="AC395">
        <f>IF('Form responses 1'!AD395="Да",0,1)</f>
        <v>1</v>
      </c>
      <c r="AD395">
        <f>IF('Form responses 1'!AE395="Да",0,1)</f>
        <v>0</v>
      </c>
      <c r="AE395">
        <f>IF('Form responses 1'!AF395="Да",1,0)</f>
        <v>1</v>
      </c>
      <c r="AF395">
        <f>IF('Form responses 1'!AG395="Да",0,1)</f>
        <v>0</v>
      </c>
      <c r="AG395">
        <f>IF('Form responses 1'!AH395="Да",1,0)</f>
        <v>0</v>
      </c>
      <c r="AH395">
        <f>IF('Form responses 1'!AI395="Да",0,1)</f>
        <v>0</v>
      </c>
      <c r="AI395">
        <f>IF('Form responses 1'!AJ395="Да",1,0)</f>
        <v>0</v>
      </c>
      <c r="AJ395">
        <f>IF('Form responses 1'!AK395="Да",1,0)</f>
        <v>0</v>
      </c>
      <c r="AK395">
        <f>IF('Form responses 1'!AL395="Да",0,1)</f>
        <v>1</v>
      </c>
      <c r="AL395">
        <f>IF('Form responses 1'!AM395="Да",1,0)</f>
        <v>0</v>
      </c>
      <c r="AM395">
        <f>IF('Form responses 1'!AN395="Да",1,0)</f>
        <v>0</v>
      </c>
      <c r="AN395">
        <f>IF('Form responses 1'!AO395="Да",1,0)</f>
        <v>0</v>
      </c>
      <c r="AO395">
        <f>IF('Form responses 1'!AP395="Да",0,1)</f>
        <v>1</v>
      </c>
      <c r="AP395">
        <f>IF('Form responses 1'!AQ395="Да",0,1)</f>
        <v>0</v>
      </c>
      <c r="AQ395">
        <f>IF('Form responses 1'!AR395="Да",1,0)</f>
        <v>0</v>
      </c>
      <c r="AR395">
        <f>IF('Form responses 1'!AS395="Да",1,0)</f>
        <v>0</v>
      </c>
      <c r="AS395">
        <f>IF('Form responses 1'!AT395="Да",1,0)</f>
        <v>0</v>
      </c>
      <c r="AT395">
        <f>IF('Form responses 1'!AU395="Да",1,0)</f>
        <v>0</v>
      </c>
      <c r="AU395">
        <f>IF('Form responses 1'!AV395="Да",1,0)</f>
        <v>0</v>
      </c>
      <c r="AV395">
        <f>IF('Form responses 1'!AW395="Да",0,1)</f>
        <v>1</v>
      </c>
      <c r="AW395">
        <f>IF('Form responses 1'!AX395="Да",1,0)</f>
        <v>1</v>
      </c>
      <c r="AX395">
        <f>IF('Form responses 1'!AY395="Да",1,0)</f>
        <v>0</v>
      </c>
      <c r="AY395">
        <f>IF('Form responses 1'!AZ395="Да",0,1)</f>
        <v>0</v>
      </c>
      <c r="AZ395">
        <f>IF('Form responses 1'!BA395="Да",1,0)</f>
        <v>0</v>
      </c>
      <c r="BA395">
        <f>IF('Form responses 1'!BB395="Да",1,0)</f>
        <v>0</v>
      </c>
      <c r="BB395">
        <f>IF('Form responses 1'!BC395="Да",0,1)</f>
        <v>1</v>
      </c>
      <c r="BC395">
        <f>IF('Form responses 1'!BD395="Да",1,0)</f>
        <v>1</v>
      </c>
      <c r="BD395">
        <f>IF('Form responses 1'!BE395="Да",1,0)</f>
        <v>0</v>
      </c>
      <c r="BE395">
        <f>IF('Form responses 1'!BF395="Да",1,0)</f>
        <v>1</v>
      </c>
      <c r="BF395">
        <f t="shared" si="61"/>
        <v>7</v>
      </c>
      <c r="BG395" t="str">
        <f t="shared" si="60"/>
        <v>4. интроверт</v>
      </c>
      <c r="BH395">
        <f t="shared" si="62"/>
        <v>6</v>
      </c>
      <c r="BI395" t="str">
        <f t="shared" si="63"/>
        <v>4. низкий</v>
      </c>
      <c r="BJ395">
        <f t="shared" si="64"/>
        <v>3</v>
      </c>
      <c r="BK395" t="str">
        <f t="shared" si="65"/>
        <v>ок</v>
      </c>
      <c r="BL395">
        <f>IF('Form responses 1'!BG395=5,1,0)</f>
        <v>1</v>
      </c>
      <c r="BM395">
        <f>IF('Form responses 1'!BH395=5,1,0)</f>
        <v>1</v>
      </c>
      <c r="BN395">
        <f>IF('Form responses 1'!BI395=27,1,0)</f>
        <v>1</v>
      </c>
      <c r="BO395">
        <f>IF('Form responses 1'!BJ395=4,1,0)</f>
        <v>1</v>
      </c>
      <c r="BP395">
        <f>IF('Form responses 1'!BK395=29,1,0)</f>
        <v>1</v>
      </c>
      <c r="BQ395">
        <f>IF('Form responses 1'!BL395=20,1,0)</f>
        <v>1</v>
      </c>
      <c r="BR395">
        <f>IF('Form responses 1'!BM395="Семен потерял часть денег",1,0)</f>
        <v>1</v>
      </c>
      <c r="BS395">
        <f t="shared" si="66"/>
        <v>7</v>
      </c>
      <c r="BT395">
        <f t="shared" si="67"/>
        <v>1</v>
      </c>
      <c r="BU395">
        <f t="shared" si="68"/>
        <v>1</v>
      </c>
      <c r="BV395">
        <f t="shared" si="69"/>
        <v>0</v>
      </c>
    </row>
    <row r="396" spans="1:74" x14ac:dyDescent="0.25">
      <c r="A396">
        <f>IF('Form responses 1'!B396="Да",1,0)</f>
        <v>0</v>
      </c>
      <c r="B396">
        <f>IF('Form responses 1'!C396="Да",1,0)</f>
        <v>0</v>
      </c>
      <c r="C396">
        <f>IF('Form responses 1'!D396="Да",1,0)</f>
        <v>0</v>
      </c>
      <c r="D396">
        <f>IF('Form responses 1'!E396="Да",1,0)</f>
        <v>0</v>
      </c>
      <c r="E396">
        <f>IF('Form responses 1'!F396="Да",0,1)</f>
        <v>0</v>
      </c>
      <c r="F396">
        <f>IF('Form responses 1'!G396="Да",1,0)</f>
        <v>1</v>
      </c>
      <c r="G396">
        <f>IF('Form responses 1'!H396="Да",1,0)</f>
        <v>0</v>
      </c>
      <c r="H396">
        <f>IF('Form responses 1'!I396="Да",1,0)</f>
        <v>0</v>
      </c>
      <c r="I396">
        <f>IF('Form responses 1'!J396="Да",1,0)</f>
        <v>1</v>
      </c>
      <c r="J396">
        <f>IF('Form responses 1'!K396="Да",1,0)</f>
        <v>0</v>
      </c>
      <c r="K396">
        <f>IF('Form responses 1'!L396="Да",1,0)</f>
        <v>1</v>
      </c>
      <c r="L396">
        <f>IF('Form responses 1'!M396="Да",0,1)</f>
        <v>1</v>
      </c>
      <c r="M396">
        <f>IF('Form responses 1'!N396="Да",1,0)</f>
        <v>0</v>
      </c>
      <c r="N396">
        <f>IF('Form responses 1'!O396="Да",1,0)</f>
        <v>0</v>
      </c>
      <c r="O396">
        <f>IF('Form responses 1'!P396="Да",0,1)</f>
        <v>0</v>
      </c>
      <c r="P396">
        <f>IF('Form responses 1'!Q396="Да",1,0)</f>
        <v>0</v>
      </c>
      <c r="Q396">
        <f>IF('Form responses 1'!R396="Да",1,0)</f>
        <v>0</v>
      </c>
      <c r="R396">
        <f>IF('Form responses 1'!S396="Да",0,1)</f>
        <v>0</v>
      </c>
      <c r="S396">
        <f>IF('Form responses 1'!T396="Да",1,0)</f>
        <v>1</v>
      </c>
      <c r="T396">
        <f>IF('Form responses 1'!U396="Да",0,1)</f>
        <v>0</v>
      </c>
      <c r="U396">
        <f>IF('Form responses 1'!V396="Да",1,0)</f>
        <v>0</v>
      </c>
      <c r="V396">
        <f>IF('Form responses 1'!W396="Да",1,0)</f>
        <v>1</v>
      </c>
      <c r="W396">
        <f>IF('Form responses 1'!X396="Да",1,0)</f>
        <v>0</v>
      </c>
      <c r="X396">
        <f>IF('Form responses 1'!Y396="Да",1,0)</f>
        <v>0</v>
      </c>
      <c r="Y396">
        <f>IF('Form responses 1'!Z396="Да",1,0)</f>
        <v>1</v>
      </c>
      <c r="Z396">
        <f>IF('Form responses 1'!AA396="Да",1,0)</f>
        <v>0</v>
      </c>
      <c r="AA396">
        <f>IF('Form responses 1'!AB396="Да",1,0)</f>
        <v>1</v>
      </c>
      <c r="AB396">
        <f>IF('Form responses 1'!AC396="Да",1,0)</f>
        <v>0</v>
      </c>
      <c r="AC396">
        <f>IF('Form responses 1'!AD396="Да",0,1)</f>
        <v>1</v>
      </c>
      <c r="AD396">
        <f>IF('Form responses 1'!AE396="Да",0,1)</f>
        <v>0</v>
      </c>
      <c r="AE396">
        <f>IF('Form responses 1'!AF396="Да",1,0)</f>
        <v>1</v>
      </c>
      <c r="AF396">
        <f>IF('Form responses 1'!AG396="Да",0,1)</f>
        <v>1</v>
      </c>
      <c r="AG396">
        <f>IF('Form responses 1'!AH396="Да",1,0)</f>
        <v>1</v>
      </c>
      <c r="AH396">
        <f>IF('Form responses 1'!AI396="Да",0,1)</f>
        <v>0</v>
      </c>
      <c r="AI396">
        <f>IF('Form responses 1'!AJ396="Да",1,0)</f>
        <v>1</v>
      </c>
      <c r="AJ396">
        <f>IF('Form responses 1'!AK396="Да",1,0)</f>
        <v>0</v>
      </c>
      <c r="AK396">
        <f>IF('Form responses 1'!AL396="Да",0,1)</f>
        <v>0</v>
      </c>
      <c r="AL396">
        <f>IF('Form responses 1'!AM396="Да",1,0)</f>
        <v>0</v>
      </c>
      <c r="AM396">
        <f>IF('Form responses 1'!AN396="Да",1,0)</f>
        <v>0</v>
      </c>
      <c r="AN396">
        <f>IF('Form responses 1'!AO396="Да",1,0)</f>
        <v>1</v>
      </c>
      <c r="AO396">
        <f>IF('Form responses 1'!AP396="Да",0,1)</f>
        <v>0</v>
      </c>
      <c r="AP396">
        <f>IF('Form responses 1'!AQ396="Да",0,1)</f>
        <v>0</v>
      </c>
      <c r="AQ396">
        <f>IF('Form responses 1'!AR396="Да",1,0)</f>
        <v>0</v>
      </c>
      <c r="AR396">
        <f>IF('Form responses 1'!AS396="Да",1,0)</f>
        <v>0</v>
      </c>
      <c r="AS396">
        <f>IF('Form responses 1'!AT396="Да",1,0)</f>
        <v>1</v>
      </c>
      <c r="AT396">
        <f>IF('Form responses 1'!AU396="Да",1,0)</f>
        <v>1</v>
      </c>
      <c r="AU396">
        <f>IF('Form responses 1'!AV396="Да",1,0)</f>
        <v>0</v>
      </c>
      <c r="AV396">
        <f>IF('Form responses 1'!AW396="Да",0,1)</f>
        <v>1</v>
      </c>
      <c r="AW396">
        <f>IF('Form responses 1'!AX396="Да",1,0)</f>
        <v>1</v>
      </c>
      <c r="AX396">
        <f>IF('Form responses 1'!AY396="Да",1,0)</f>
        <v>0</v>
      </c>
      <c r="AY396">
        <f>IF('Form responses 1'!AZ396="Да",0,1)</f>
        <v>0</v>
      </c>
      <c r="AZ396">
        <f>IF('Form responses 1'!BA396="Да",1,0)</f>
        <v>0</v>
      </c>
      <c r="BA396">
        <f>IF('Form responses 1'!BB396="Да",1,0)</f>
        <v>1</v>
      </c>
      <c r="BB396">
        <f>IF('Form responses 1'!BC396="Да",0,1)</f>
        <v>1</v>
      </c>
      <c r="BC396">
        <f>IF('Form responses 1'!BD396="Да",1,0)</f>
        <v>0</v>
      </c>
      <c r="BD396">
        <f>IF('Form responses 1'!BE396="Да",1,0)</f>
        <v>1</v>
      </c>
      <c r="BE396">
        <f>IF('Form responses 1'!BF396="Да",1,0)</f>
        <v>0</v>
      </c>
      <c r="BF396">
        <f t="shared" si="61"/>
        <v>9</v>
      </c>
      <c r="BG396" t="str">
        <f t="shared" si="60"/>
        <v>3. амбиверт</v>
      </c>
      <c r="BH396">
        <f t="shared" si="62"/>
        <v>8</v>
      </c>
      <c r="BI396" t="str">
        <f t="shared" si="63"/>
        <v>3. средний</v>
      </c>
      <c r="BJ396">
        <f t="shared" si="64"/>
        <v>4</v>
      </c>
      <c r="BK396" t="str">
        <f t="shared" si="65"/>
        <v>ок</v>
      </c>
      <c r="BL396">
        <f>IF('Form responses 1'!BG396=5,1,0)</f>
        <v>1</v>
      </c>
      <c r="BM396">
        <f>IF('Form responses 1'!BH396=5,1,0)</f>
        <v>1</v>
      </c>
      <c r="BN396">
        <f>IF('Form responses 1'!BI396=27,1,0)</f>
        <v>1</v>
      </c>
      <c r="BO396">
        <f>IF('Form responses 1'!BJ396=4,1,0)</f>
        <v>1</v>
      </c>
      <c r="BP396">
        <f>IF('Form responses 1'!BK396=29,1,0)</f>
        <v>0</v>
      </c>
      <c r="BQ396">
        <f>IF('Form responses 1'!BL396=20,1,0)</f>
        <v>1</v>
      </c>
      <c r="BR396">
        <f>IF('Form responses 1'!BM396="Семен потерял часть денег",1,0)</f>
        <v>0</v>
      </c>
      <c r="BS396">
        <f t="shared" si="66"/>
        <v>5</v>
      </c>
      <c r="BT396">
        <f t="shared" si="67"/>
        <v>0</v>
      </c>
      <c r="BU396">
        <f t="shared" si="68"/>
        <v>0</v>
      </c>
      <c r="BV396">
        <f t="shared" si="69"/>
        <v>0</v>
      </c>
    </row>
    <row r="397" spans="1:74" x14ac:dyDescent="0.25">
      <c r="A397">
        <f>IF('Form responses 1'!B397="Да",1,0)</f>
        <v>1</v>
      </c>
      <c r="B397">
        <f>IF('Form responses 1'!C397="Да",1,0)</f>
        <v>0</v>
      </c>
      <c r="C397">
        <f>IF('Form responses 1'!D397="Да",1,0)</f>
        <v>0</v>
      </c>
      <c r="D397">
        <f>IF('Form responses 1'!E397="Да",1,0)</f>
        <v>0</v>
      </c>
      <c r="E397">
        <f>IF('Form responses 1'!F397="Да",0,1)</f>
        <v>0</v>
      </c>
      <c r="F397">
        <f>IF('Form responses 1'!G397="Да",1,0)</f>
        <v>1</v>
      </c>
      <c r="G397">
        <f>IF('Form responses 1'!H397="Да",1,0)</f>
        <v>0</v>
      </c>
      <c r="H397">
        <f>IF('Form responses 1'!I397="Да",1,0)</f>
        <v>1</v>
      </c>
      <c r="I397">
        <f>IF('Form responses 1'!J397="Да",1,0)</f>
        <v>1</v>
      </c>
      <c r="J397">
        <f>IF('Form responses 1'!K397="Да",1,0)</f>
        <v>0</v>
      </c>
      <c r="K397">
        <f>IF('Form responses 1'!L397="Да",1,0)</f>
        <v>0</v>
      </c>
      <c r="L397">
        <f>IF('Form responses 1'!M397="Да",0,1)</f>
        <v>0</v>
      </c>
      <c r="M397">
        <f>IF('Form responses 1'!N397="Да",1,0)</f>
        <v>0</v>
      </c>
      <c r="N397">
        <f>IF('Form responses 1'!O397="Да",1,0)</f>
        <v>0</v>
      </c>
      <c r="O397">
        <f>IF('Form responses 1'!P397="Да",0,1)</f>
        <v>0</v>
      </c>
      <c r="P397">
        <f>IF('Form responses 1'!Q397="Да",1,0)</f>
        <v>0</v>
      </c>
      <c r="Q397">
        <f>IF('Form responses 1'!R397="Да",1,0)</f>
        <v>0</v>
      </c>
      <c r="R397">
        <f>IF('Form responses 1'!S397="Да",0,1)</f>
        <v>0</v>
      </c>
      <c r="S397">
        <f>IF('Form responses 1'!T397="Да",1,0)</f>
        <v>0</v>
      </c>
      <c r="T397">
        <f>IF('Form responses 1'!U397="Да",0,1)</f>
        <v>1</v>
      </c>
      <c r="U397">
        <f>IF('Form responses 1'!V397="Да",1,0)</f>
        <v>1</v>
      </c>
      <c r="V397">
        <f>IF('Form responses 1'!W397="Да",1,0)</f>
        <v>0</v>
      </c>
      <c r="W397">
        <f>IF('Form responses 1'!X397="Да",1,0)</f>
        <v>1</v>
      </c>
      <c r="X397">
        <f>IF('Form responses 1'!Y397="Да",1,0)</f>
        <v>1</v>
      </c>
      <c r="Y397">
        <f>IF('Form responses 1'!Z397="Да",1,0)</f>
        <v>1</v>
      </c>
      <c r="Z397">
        <f>IF('Form responses 1'!AA397="Да",1,0)</f>
        <v>1</v>
      </c>
      <c r="AA397">
        <f>IF('Form responses 1'!AB397="Да",1,0)</f>
        <v>0</v>
      </c>
      <c r="AB397">
        <f>IF('Form responses 1'!AC397="Да",1,0)</f>
        <v>0</v>
      </c>
      <c r="AC397">
        <f>IF('Form responses 1'!AD397="Да",0,1)</f>
        <v>0</v>
      </c>
      <c r="AD397">
        <f>IF('Form responses 1'!AE397="Да",0,1)</f>
        <v>0</v>
      </c>
      <c r="AE397">
        <f>IF('Form responses 1'!AF397="Да",1,0)</f>
        <v>1</v>
      </c>
      <c r="AF397">
        <f>IF('Form responses 1'!AG397="Да",0,1)</f>
        <v>1</v>
      </c>
      <c r="AG397">
        <f>IF('Form responses 1'!AH397="Да",1,0)</f>
        <v>1</v>
      </c>
      <c r="AH397">
        <f>IF('Form responses 1'!AI397="Да",0,1)</f>
        <v>0</v>
      </c>
      <c r="AI397">
        <f>IF('Form responses 1'!AJ397="Да",1,0)</f>
        <v>0</v>
      </c>
      <c r="AJ397">
        <f>IF('Form responses 1'!AK397="Да",1,0)</f>
        <v>0</v>
      </c>
      <c r="AK397">
        <f>IF('Form responses 1'!AL397="Да",0,1)</f>
        <v>0</v>
      </c>
      <c r="AL397">
        <f>IF('Form responses 1'!AM397="Да",1,0)</f>
        <v>0</v>
      </c>
      <c r="AM397">
        <f>IF('Form responses 1'!AN397="Да",1,0)</f>
        <v>1</v>
      </c>
      <c r="AN397">
        <f>IF('Form responses 1'!AO397="Да",1,0)</f>
        <v>1</v>
      </c>
      <c r="AO397">
        <f>IF('Form responses 1'!AP397="Да",0,1)</f>
        <v>0</v>
      </c>
      <c r="AP397">
        <f>IF('Form responses 1'!AQ397="Да",0,1)</f>
        <v>0</v>
      </c>
      <c r="AQ397">
        <f>IF('Form responses 1'!AR397="Да",1,0)</f>
        <v>0</v>
      </c>
      <c r="AR397">
        <f>IF('Form responses 1'!AS397="Да",1,0)</f>
        <v>0</v>
      </c>
      <c r="AS397">
        <f>IF('Form responses 1'!AT397="Да",1,0)</f>
        <v>0</v>
      </c>
      <c r="AT397">
        <f>IF('Form responses 1'!AU397="Да",1,0)</f>
        <v>0</v>
      </c>
      <c r="AU397">
        <f>IF('Form responses 1'!AV397="Да",1,0)</f>
        <v>1</v>
      </c>
      <c r="AV397">
        <f>IF('Form responses 1'!AW397="Да",0,1)</f>
        <v>0</v>
      </c>
      <c r="AW397">
        <f>IF('Form responses 1'!AX397="Да",1,0)</f>
        <v>1</v>
      </c>
      <c r="AX397">
        <f>IF('Form responses 1'!AY397="Да",1,0)</f>
        <v>1</v>
      </c>
      <c r="AY397">
        <f>IF('Form responses 1'!AZ397="Да",0,1)</f>
        <v>0</v>
      </c>
      <c r="AZ397">
        <f>IF('Form responses 1'!BA397="Да",1,0)</f>
        <v>1</v>
      </c>
      <c r="BA397">
        <f>IF('Form responses 1'!BB397="Да",1,0)</f>
        <v>0</v>
      </c>
      <c r="BB397">
        <f>IF('Form responses 1'!BC397="Да",0,1)</f>
        <v>1</v>
      </c>
      <c r="BC397">
        <f>IF('Form responses 1'!BD397="Да",1,0)</f>
        <v>1</v>
      </c>
      <c r="BD397">
        <f>IF('Form responses 1'!BE397="Да",1,0)</f>
        <v>1</v>
      </c>
      <c r="BE397">
        <f>IF('Form responses 1'!BF397="Да",1,0)</f>
        <v>0</v>
      </c>
      <c r="BF397">
        <f t="shared" si="61"/>
        <v>8</v>
      </c>
      <c r="BG397" t="str">
        <f t="shared" si="60"/>
        <v>4. интроверт</v>
      </c>
      <c r="BH397">
        <f t="shared" si="62"/>
        <v>11</v>
      </c>
      <c r="BI397" t="str">
        <f t="shared" si="63"/>
        <v>3. средний</v>
      </c>
      <c r="BJ397">
        <f t="shared" si="64"/>
        <v>3</v>
      </c>
      <c r="BK397" t="str">
        <f t="shared" si="65"/>
        <v>ок</v>
      </c>
      <c r="BL397">
        <f>IF('Form responses 1'!BG397=5,1,0)</f>
        <v>1</v>
      </c>
      <c r="BM397">
        <f>IF('Form responses 1'!BH397=5,1,0)</f>
        <v>1</v>
      </c>
      <c r="BN397">
        <f>IF('Form responses 1'!BI397=27,1,0)</f>
        <v>1</v>
      </c>
      <c r="BO397">
        <f>IF('Form responses 1'!BJ397=4,1,0)</f>
        <v>1</v>
      </c>
      <c r="BP397">
        <f>IF('Form responses 1'!BK397=29,1,0)</f>
        <v>1</v>
      </c>
      <c r="BQ397">
        <f>IF('Form responses 1'!BL397=20,1,0)</f>
        <v>1</v>
      </c>
      <c r="BR397">
        <f>IF('Form responses 1'!BM397="Семен потерял часть денег",1,0)</f>
        <v>1</v>
      </c>
      <c r="BS397">
        <f t="shared" si="66"/>
        <v>7</v>
      </c>
      <c r="BT397">
        <f t="shared" si="67"/>
        <v>1</v>
      </c>
      <c r="BU397">
        <f t="shared" si="68"/>
        <v>1</v>
      </c>
      <c r="BV397">
        <f t="shared" si="69"/>
        <v>0</v>
      </c>
    </row>
    <row r="398" spans="1:74" x14ac:dyDescent="0.25">
      <c r="A398">
        <f>IF('Form responses 1'!B398="Да",1,0)</f>
        <v>0</v>
      </c>
      <c r="B398">
        <f>IF('Form responses 1'!C398="Да",1,0)</f>
        <v>1</v>
      </c>
      <c r="C398">
        <f>IF('Form responses 1'!D398="Да",1,0)</f>
        <v>0</v>
      </c>
      <c r="D398">
        <f>IF('Form responses 1'!E398="Да",1,0)</f>
        <v>0</v>
      </c>
      <c r="E398">
        <f>IF('Form responses 1'!F398="Да",0,1)</f>
        <v>0</v>
      </c>
      <c r="F398">
        <f>IF('Form responses 1'!G398="Да",1,0)</f>
        <v>0</v>
      </c>
      <c r="G398">
        <f>IF('Form responses 1'!H398="Да",1,0)</f>
        <v>1</v>
      </c>
      <c r="H398">
        <f>IF('Form responses 1'!I398="Да",1,0)</f>
        <v>0</v>
      </c>
      <c r="I398">
        <f>IF('Form responses 1'!J398="Да",1,0)</f>
        <v>1</v>
      </c>
      <c r="J398">
        <f>IF('Form responses 1'!K398="Да",1,0)</f>
        <v>1</v>
      </c>
      <c r="K398">
        <f>IF('Form responses 1'!L398="Да",1,0)</f>
        <v>1</v>
      </c>
      <c r="L398">
        <f>IF('Form responses 1'!M398="Да",0,1)</f>
        <v>0</v>
      </c>
      <c r="M398">
        <f>IF('Form responses 1'!N398="Да",1,0)</f>
        <v>1</v>
      </c>
      <c r="N398">
        <f>IF('Form responses 1'!O398="Да",1,0)</f>
        <v>1</v>
      </c>
      <c r="O398">
        <f>IF('Form responses 1'!P398="Да",0,1)</f>
        <v>0</v>
      </c>
      <c r="P398">
        <f>IF('Form responses 1'!Q398="Да",1,0)</f>
        <v>0</v>
      </c>
      <c r="Q398">
        <f>IF('Form responses 1'!R398="Да",1,0)</f>
        <v>0</v>
      </c>
      <c r="R398">
        <f>IF('Form responses 1'!S398="Да",0,1)</f>
        <v>0</v>
      </c>
      <c r="S398">
        <f>IF('Form responses 1'!T398="Да",1,0)</f>
        <v>0</v>
      </c>
      <c r="T398">
        <f>IF('Form responses 1'!U398="Да",0,1)</f>
        <v>0</v>
      </c>
      <c r="U398">
        <f>IF('Form responses 1'!V398="Да",1,0)</f>
        <v>0</v>
      </c>
      <c r="V398">
        <f>IF('Form responses 1'!W398="Да",1,0)</f>
        <v>0</v>
      </c>
      <c r="W398">
        <f>IF('Form responses 1'!X398="Да",1,0)</f>
        <v>1</v>
      </c>
      <c r="X398">
        <f>IF('Form responses 1'!Y398="Да",1,0)</f>
        <v>1</v>
      </c>
      <c r="Y398">
        <f>IF('Form responses 1'!Z398="Да",1,0)</f>
        <v>0</v>
      </c>
      <c r="Z398">
        <f>IF('Form responses 1'!AA398="Да",1,0)</f>
        <v>1</v>
      </c>
      <c r="AA398">
        <f>IF('Form responses 1'!AB398="Да",1,0)</f>
        <v>0</v>
      </c>
      <c r="AB398">
        <f>IF('Form responses 1'!AC398="Да",1,0)</f>
        <v>1</v>
      </c>
      <c r="AC398">
        <f>IF('Form responses 1'!AD398="Да",0,1)</f>
        <v>0</v>
      </c>
      <c r="AD398">
        <f>IF('Form responses 1'!AE398="Да",0,1)</f>
        <v>1</v>
      </c>
      <c r="AE398">
        <f>IF('Form responses 1'!AF398="Да",1,0)</f>
        <v>1</v>
      </c>
      <c r="AF398">
        <f>IF('Form responses 1'!AG398="Да",0,1)</f>
        <v>0</v>
      </c>
      <c r="AG398">
        <f>IF('Form responses 1'!AH398="Да",1,0)</f>
        <v>1</v>
      </c>
      <c r="AH398">
        <f>IF('Form responses 1'!AI398="Да",0,1)</f>
        <v>0</v>
      </c>
      <c r="AI398">
        <f>IF('Form responses 1'!AJ398="Да",1,0)</f>
        <v>0</v>
      </c>
      <c r="AJ398">
        <f>IF('Form responses 1'!AK398="Да",1,0)</f>
        <v>0</v>
      </c>
      <c r="AK398">
        <f>IF('Form responses 1'!AL398="Да",0,1)</f>
        <v>1</v>
      </c>
      <c r="AL398">
        <f>IF('Form responses 1'!AM398="Да",1,0)</f>
        <v>1</v>
      </c>
      <c r="AM398">
        <f>IF('Form responses 1'!AN398="Да",1,0)</f>
        <v>0</v>
      </c>
      <c r="AN398">
        <f>IF('Form responses 1'!AO398="Да",1,0)</f>
        <v>1</v>
      </c>
      <c r="AO398">
        <f>IF('Form responses 1'!AP398="Да",0,1)</f>
        <v>1</v>
      </c>
      <c r="AP398">
        <f>IF('Form responses 1'!AQ398="Да",0,1)</f>
        <v>0</v>
      </c>
      <c r="AQ398">
        <f>IF('Form responses 1'!AR398="Да",1,0)</f>
        <v>0</v>
      </c>
      <c r="AR398">
        <f>IF('Form responses 1'!AS398="Да",1,0)</f>
        <v>0</v>
      </c>
      <c r="AS398">
        <f>IF('Form responses 1'!AT398="Да",1,0)</f>
        <v>1</v>
      </c>
      <c r="AT398">
        <f>IF('Form responses 1'!AU398="Да",1,0)</f>
        <v>0</v>
      </c>
      <c r="AU398">
        <f>IF('Form responses 1'!AV398="Да",1,0)</f>
        <v>1</v>
      </c>
      <c r="AV398">
        <f>IF('Form responses 1'!AW398="Да",0,1)</f>
        <v>1</v>
      </c>
      <c r="AW398">
        <f>IF('Form responses 1'!AX398="Да",1,0)</f>
        <v>0</v>
      </c>
      <c r="AX398">
        <f>IF('Form responses 1'!AY398="Да",1,0)</f>
        <v>0</v>
      </c>
      <c r="AY398">
        <f>IF('Form responses 1'!AZ398="Да",0,1)</f>
        <v>0</v>
      </c>
      <c r="AZ398">
        <f>IF('Form responses 1'!BA398="Да",1,0)</f>
        <v>1</v>
      </c>
      <c r="BA398">
        <f>IF('Form responses 1'!BB398="Да",1,0)</f>
        <v>0</v>
      </c>
      <c r="BB398">
        <f>IF('Form responses 1'!BC398="Да",0,1)</f>
        <v>1</v>
      </c>
      <c r="BC398">
        <f>IF('Form responses 1'!BD398="Да",1,0)</f>
        <v>1</v>
      </c>
      <c r="BD398">
        <f>IF('Form responses 1'!BE398="Да",1,0)</f>
        <v>1</v>
      </c>
      <c r="BE398">
        <f>IF('Form responses 1'!BF398="Да",1,0)</f>
        <v>1</v>
      </c>
      <c r="BF398">
        <f t="shared" si="61"/>
        <v>5</v>
      </c>
      <c r="BG398" t="str">
        <f t="shared" si="60"/>
        <v>4. интроверт</v>
      </c>
      <c r="BH398">
        <f t="shared" si="62"/>
        <v>17</v>
      </c>
      <c r="BI398" t="str">
        <f t="shared" si="63"/>
        <v>2. Высокий</v>
      </c>
      <c r="BJ398">
        <f t="shared" si="64"/>
        <v>4</v>
      </c>
      <c r="BK398" t="str">
        <f t="shared" si="65"/>
        <v>ок</v>
      </c>
      <c r="BL398">
        <f>IF('Form responses 1'!BG398=5,1,0)</f>
        <v>1</v>
      </c>
      <c r="BM398">
        <f>IF('Form responses 1'!BH398=5,1,0)</f>
        <v>1</v>
      </c>
      <c r="BN398">
        <f>IF('Form responses 1'!BI398=27,1,0)</f>
        <v>1</v>
      </c>
      <c r="BO398">
        <f>IF('Form responses 1'!BJ398=4,1,0)</f>
        <v>1</v>
      </c>
      <c r="BP398">
        <f>IF('Form responses 1'!BK398=29,1,0)</f>
        <v>1</v>
      </c>
      <c r="BQ398">
        <f>IF('Form responses 1'!BL398=20,1,0)</f>
        <v>1</v>
      </c>
      <c r="BR398">
        <f>IF('Form responses 1'!BM398="Семен потерял часть денег",1,0)</f>
        <v>1</v>
      </c>
      <c r="BS398">
        <f t="shared" si="66"/>
        <v>7</v>
      </c>
      <c r="BT398">
        <f t="shared" si="67"/>
        <v>1</v>
      </c>
      <c r="BU398">
        <f t="shared" si="68"/>
        <v>1</v>
      </c>
      <c r="BV398">
        <f t="shared" si="69"/>
        <v>0</v>
      </c>
    </row>
    <row r="399" spans="1:74" x14ac:dyDescent="0.25">
      <c r="A399">
        <f>IF('Form responses 1'!B399="Да",1,0)</f>
        <v>1</v>
      </c>
      <c r="B399">
        <f>IF('Form responses 1'!C399="Да",1,0)</f>
        <v>0</v>
      </c>
      <c r="C399">
        <f>IF('Form responses 1'!D399="Да",1,0)</f>
        <v>0</v>
      </c>
      <c r="D399">
        <f>IF('Form responses 1'!E399="Да",1,0)</f>
        <v>0</v>
      </c>
      <c r="E399">
        <f>IF('Form responses 1'!F399="Да",0,1)</f>
        <v>0</v>
      </c>
      <c r="F399">
        <f>IF('Form responses 1'!G399="Да",1,0)</f>
        <v>1</v>
      </c>
      <c r="G399">
        <f>IF('Form responses 1'!H399="Да",1,0)</f>
        <v>1</v>
      </c>
      <c r="H399">
        <f>IF('Form responses 1'!I399="Да",1,0)</f>
        <v>0</v>
      </c>
      <c r="I399">
        <f>IF('Form responses 1'!J399="Да",1,0)</f>
        <v>1</v>
      </c>
      <c r="J399">
        <f>IF('Form responses 1'!K399="Да",1,0)</f>
        <v>0</v>
      </c>
      <c r="K399">
        <f>IF('Form responses 1'!L399="Да",1,0)</f>
        <v>1</v>
      </c>
      <c r="L399">
        <f>IF('Form responses 1'!M399="Да",0,1)</f>
        <v>0</v>
      </c>
      <c r="M399">
        <f>IF('Form responses 1'!N399="Да",1,0)</f>
        <v>0</v>
      </c>
      <c r="N399">
        <f>IF('Form responses 1'!O399="Да",1,0)</f>
        <v>1</v>
      </c>
      <c r="O399">
        <f>IF('Form responses 1'!P399="Да",0,1)</f>
        <v>0</v>
      </c>
      <c r="P399">
        <f>IF('Form responses 1'!Q399="Да",1,0)</f>
        <v>1</v>
      </c>
      <c r="Q399">
        <f>IF('Form responses 1'!R399="Да",1,0)</f>
        <v>0</v>
      </c>
      <c r="R399">
        <f>IF('Form responses 1'!S399="Да",0,1)</f>
        <v>0</v>
      </c>
      <c r="S399">
        <f>IF('Form responses 1'!T399="Да",1,0)</f>
        <v>1</v>
      </c>
      <c r="T399">
        <f>IF('Form responses 1'!U399="Да",0,1)</f>
        <v>0</v>
      </c>
      <c r="U399">
        <f>IF('Form responses 1'!V399="Да",1,0)</f>
        <v>1</v>
      </c>
      <c r="V399">
        <f>IF('Form responses 1'!W399="Да",1,0)</f>
        <v>0</v>
      </c>
      <c r="W399">
        <f>IF('Form responses 1'!X399="Да",1,0)</f>
        <v>1</v>
      </c>
      <c r="X399">
        <f>IF('Form responses 1'!Y399="Да",1,0)</f>
        <v>1</v>
      </c>
      <c r="Y399">
        <f>IF('Form responses 1'!Z399="Да",1,0)</f>
        <v>0</v>
      </c>
      <c r="Z399">
        <f>IF('Form responses 1'!AA399="Да",1,0)</f>
        <v>1</v>
      </c>
      <c r="AA399">
        <f>IF('Form responses 1'!AB399="Да",1,0)</f>
        <v>1</v>
      </c>
      <c r="AB399">
        <f>IF('Form responses 1'!AC399="Да",1,0)</f>
        <v>1</v>
      </c>
      <c r="AC399">
        <f>IF('Form responses 1'!AD399="Да",0,1)</f>
        <v>1</v>
      </c>
      <c r="AD399">
        <f>IF('Form responses 1'!AE399="Да",0,1)</f>
        <v>1</v>
      </c>
      <c r="AE399">
        <f>IF('Form responses 1'!AF399="Да",1,0)</f>
        <v>1</v>
      </c>
      <c r="AF399">
        <f>IF('Form responses 1'!AG399="Да",0,1)</f>
        <v>0</v>
      </c>
      <c r="AG399">
        <f>IF('Form responses 1'!AH399="Да",1,0)</f>
        <v>1</v>
      </c>
      <c r="AH399">
        <f>IF('Form responses 1'!AI399="Да",0,1)</f>
        <v>0</v>
      </c>
      <c r="AI399">
        <f>IF('Form responses 1'!AJ399="Да",1,0)</f>
        <v>0</v>
      </c>
      <c r="AJ399">
        <f>IF('Form responses 1'!AK399="Да",1,0)</f>
        <v>0</v>
      </c>
      <c r="AK399">
        <f>IF('Form responses 1'!AL399="Да",0,1)</f>
        <v>1</v>
      </c>
      <c r="AL399">
        <f>IF('Form responses 1'!AM399="Да",1,0)</f>
        <v>0</v>
      </c>
      <c r="AM399">
        <f>IF('Form responses 1'!AN399="Да",1,0)</f>
        <v>0</v>
      </c>
      <c r="AN399">
        <f>IF('Form responses 1'!AO399="Да",1,0)</f>
        <v>1</v>
      </c>
      <c r="AO399">
        <f>IF('Form responses 1'!AP399="Да",0,1)</f>
        <v>0</v>
      </c>
      <c r="AP399">
        <f>IF('Form responses 1'!AQ399="Да",0,1)</f>
        <v>0</v>
      </c>
      <c r="AQ399">
        <f>IF('Form responses 1'!AR399="Да",1,0)</f>
        <v>0</v>
      </c>
      <c r="AR399">
        <f>IF('Form responses 1'!AS399="Да",1,0)</f>
        <v>1</v>
      </c>
      <c r="AS399">
        <f>IF('Form responses 1'!AT399="Да",1,0)</f>
        <v>1</v>
      </c>
      <c r="AT399">
        <f>IF('Form responses 1'!AU399="Да",1,0)</f>
        <v>1</v>
      </c>
      <c r="AU399">
        <f>IF('Form responses 1'!AV399="Да",1,0)</f>
        <v>0</v>
      </c>
      <c r="AV399">
        <f>IF('Form responses 1'!AW399="Да",0,1)</f>
        <v>0</v>
      </c>
      <c r="AW399">
        <f>IF('Form responses 1'!AX399="Да",1,0)</f>
        <v>0</v>
      </c>
      <c r="AX399">
        <f>IF('Form responses 1'!AY399="Да",1,0)</f>
        <v>1</v>
      </c>
      <c r="AY399">
        <f>IF('Form responses 1'!AZ399="Да",0,1)</f>
        <v>0</v>
      </c>
      <c r="AZ399">
        <f>IF('Form responses 1'!BA399="Да",1,0)</f>
        <v>1</v>
      </c>
      <c r="BA399">
        <f>IF('Form responses 1'!BB399="Да",1,0)</f>
        <v>1</v>
      </c>
      <c r="BB399">
        <f>IF('Form responses 1'!BC399="Да",0,1)</f>
        <v>1</v>
      </c>
      <c r="BC399">
        <f>IF('Form responses 1'!BD399="Да",1,0)</f>
        <v>1</v>
      </c>
      <c r="BD399">
        <f>IF('Form responses 1'!BE399="Да",1,0)</f>
        <v>1</v>
      </c>
      <c r="BE399">
        <f>IF('Form responses 1'!BF399="Да",1,0)</f>
        <v>1</v>
      </c>
      <c r="BF399">
        <f t="shared" si="61"/>
        <v>8</v>
      </c>
      <c r="BG399" t="str">
        <f t="shared" si="60"/>
        <v>4. интроверт</v>
      </c>
      <c r="BH399">
        <f t="shared" si="62"/>
        <v>18</v>
      </c>
      <c r="BI399" t="str">
        <f t="shared" si="63"/>
        <v>2. Высокий</v>
      </c>
      <c r="BJ399">
        <f t="shared" si="64"/>
        <v>4</v>
      </c>
      <c r="BK399" t="str">
        <f t="shared" si="65"/>
        <v>ок</v>
      </c>
      <c r="BL399">
        <f>IF('Form responses 1'!BG399=5,1,0)</f>
        <v>1</v>
      </c>
      <c r="BM399">
        <f>IF('Form responses 1'!BH399=5,1,0)</f>
        <v>1</v>
      </c>
      <c r="BN399">
        <f>IF('Form responses 1'!BI399=27,1,0)</f>
        <v>1</v>
      </c>
      <c r="BO399">
        <f>IF('Form responses 1'!BJ399=4,1,0)</f>
        <v>1</v>
      </c>
      <c r="BP399">
        <f>IF('Form responses 1'!BK399=29,1,0)</f>
        <v>1</v>
      </c>
      <c r="BQ399">
        <f>IF('Form responses 1'!BL399=20,1,0)</f>
        <v>1</v>
      </c>
      <c r="BR399">
        <f>IF('Form responses 1'!BM399="Семен потерял часть денег",1,0)</f>
        <v>1</v>
      </c>
      <c r="BS399">
        <f t="shared" si="66"/>
        <v>7</v>
      </c>
      <c r="BT399">
        <f t="shared" si="67"/>
        <v>1</v>
      </c>
      <c r="BU399">
        <f t="shared" si="68"/>
        <v>1</v>
      </c>
      <c r="BV399">
        <f t="shared" si="69"/>
        <v>0</v>
      </c>
    </row>
    <row r="400" spans="1:74" x14ac:dyDescent="0.25">
      <c r="A400">
        <f>IF('Form responses 1'!B400="Да",1,0)</f>
        <v>1</v>
      </c>
      <c r="B400">
        <f>IF('Form responses 1'!C400="Да",1,0)</f>
        <v>1</v>
      </c>
      <c r="C400">
        <f>IF('Form responses 1'!D400="Да",1,0)</f>
        <v>0</v>
      </c>
      <c r="D400">
        <f>IF('Form responses 1'!E400="Да",1,0)</f>
        <v>0</v>
      </c>
      <c r="E400">
        <f>IF('Form responses 1'!F400="Да",0,1)</f>
        <v>1</v>
      </c>
      <c r="F400">
        <f>IF('Form responses 1'!G400="Да",1,0)</f>
        <v>0</v>
      </c>
      <c r="G400">
        <f>IF('Form responses 1'!H400="Да",1,0)</f>
        <v>1</v>
      </c>
      <c r="H400">
        <f>IF('Form responses 1'!I400="Да",1,0)</f>
        <v>1</v>
      </c>
      <c r="I400">
        <f>IF('Form responses 1'!J400="Да",1,0)</f>
        <v>1</v>
      </c>
      <c r="J400">
        <f>IF('Form responses 1'!K400="Да",1,0)</f>
        <v>0</v>
      </c>
      <c r="K400">
        <f>IF('Form responses 1'!L400="Да",1,0)</f>
        <v>0</v>
      </c>
      <c r="L400">
        <f>IF('Form responses 1'!M400="Да",0,1)</f>
        <v>0</v>
      </c>
      <c r="M400">
        <f>IF('Form responses 1'!N400="Да",1,0)</f>
        <v>0</v>
      </c>
      <c r="N400">
        <f>IF('Form responses 1'!O400="Да",1,0)</f>
        <v>0</v>
      </c>
      <c r="O400">
        <f>IF('Form responses 1'!P400="Да",0,1)</f>
        <v>1</v>
      </c>
      <c r="P400">
        <f>IF('Form responses 1'!Q400="Да",1,0)</f>
        <v>1</v>
      </c>
      <c r="Q400">
        <f>IF('Form responses 1'!R400="Да",1,0)</f>
        <v>0</v>
      </c>
      <c r="R400">
        <f>IF('Form responses 1'!S400="Да",0,1)</f>
        <v>0</v>
      </c>
      <c r="S400">
        <f>IF('Form responses 1'!T400="Да",1,0)</f>
        <v>1</v>
      </c>
      <c r="T400">
        <f>IF('Form responses 1'!U400="Да",0,1)</f>
        <v>1</v>
      </c>
      <c r="U400">
        <f>IF('Form responses 1'!V400="Да",1,0)</f>
        <v>0</v>
      </c>
      <c r="V400">
        <f>IF('Form responses 1'!W400="Да",1,0)</f>
        <v>1</v>
      </c>
      <c r="W400">
        <f>IF('Form responses 1'!X400="Да",1,0)</f>
        <v>0</v>
      </c>
      <c r="X400">
        <f>IF('Form responses 1'!Y400="Да",1,0)</f>
        <v>1</v>
      </c>
      <c r="Y400">
        <f>IF('Form responses 1'!Z400="Да",1,0)</f>
        <v>1</v>
      </c>
      <c r="Z400">
        <f>IF('Form responses 1'!AA400="Да",1,0)</f>
        <v>1</v>
      </c>
      <c r="AA400">
        <f>IF('Form responses 1'!AB400="Да",1,0)</f>
        <v>1</v>
      </c>
      <c r="AB400">
        <f>IF('Form responses 1'!AC400="Да",1,0)</f>
        <v>0</v>
      </c>
      <c r="AC400">
        <f>IF('Form responses 1'!AD400="Да",0,1)</f>
        <v>1</v>
      </c>
      <c r="AD400">
        <f>IF('Form responses 1'!AE400="Да",0,1)</f>
        <v>0</v>
      </c>
      <c r="AE400">
        <f>IF('Form responses 1'!AF400="Да",1,0)</f>
        <v>1</v>
      </c>
      <c r="AF400">
        <f>IF('Form responses 1'!AG400="Да",0,1)</f>
        <v>1</v>
      </c>
      <c r="AG400">
        <f>IF('Form responses 1'!AH400="Да",1,0)</f>
        <v>1</v>
      </c>
      <c r="AH400">
        <f>IF('Form responses 1'!AI400="Да",0,1)</f>
        <v>0</v>
      </c>
      <c r="AI400">
        <f>IF('Form responses 1'!AJ400="Да",1,0)</f>
        <v>0</v>
      </c>
      <c r="AJ400">
        <f>IF('Form responses 1'!AK400="Да",1,0)</f>
        <v>0</v>
      </c>
      <c r="AK400">
        <f>IF('Form responses 1'!AL400="Да",0,1)</f>
        <v>1</v>
      </c>
      <c r="AL400">
        <f>IF('Form responses 1'!AM400="Да",1,0)</f>
        <v>1</v>
      </c>
      <c r="AM400">
        <f>IF('Form responses 1'!AN400="Да",1,0)</f>
        <v>1</v>
      </c>
      <c r="AN400">
        <f>IF('Form responses 1'!AO400="Да",1,0)</f>
        <v>0</v>
      </c>
      <c r="AO400">
        <f>IF('Form responses 1'!AP400="Да",0,1)</f>
        <v>1</v>
      </c>
      <c r="AP400">
        <f>IF('Form responses 1'!AQ400="Да",0,1)</f>
        <v>0</v>
      </c>
      <c r="AQ400">
        <f>IF('Form responses 1'!AR400="Да",1,0)</f>
        <v>0</v>
      </c>
      <c r="AR400">
        <f>IF('Form responses 1'!AS400="Да",1,0)</f>
        <v>0</v>
      </c>
      <c r="AS400">
        <f>IF('Form responses 1'!AT400="Да",1,0)</f>
        <v>1</v>
      </c>
      <c r="AT400">
        <f>IF('Form responses 1'!AU400="Да",1,0)</f>
        <v>0</v>
      </c>
      <c r="AU400">
        <f>IF('Form responses 1'!AV400="Да",1,0)</f>
        <v>0</v>
      </c>
      <c r="AV400">
        <f>IF('Form responses 1'!AW400="Да",0,1)</f>
        <v>0</v>
      </c>
      <c r="AW400">
        <f>IF('Form responses 1'!AX400="Да",1,0)</f>
        <v>1</v>
      </c>
      <c r="AX400">
        <f>IF('Form responses 1'!AY400="Да",1,0)</f>
        <v>0</v>
      </c>
      <c r="AY400">
        <f>IF('Form responses 1'!AZ400="Да",0,1)</f>
        <v>1</v>
      </c>
      <c r="AZ400">
        <f>IF('Form responses 1'!BA400="Да",1,0)</f>
        <v>0</v>
      </c>
      <c r="BA400">
        <f>IF('Form responses 1'!BB400="Да",1,0)</f>
        <v>1</v>
      </c>
      <c r="BB400">
        <f>IF('Form responses 1'!BC400="Да",0,1)</f>
        <v>0</v>
      </c>
      <c r="BC400">
        <f>IF('Form responses 1'!BD400="Да",1,0)</f>
        <v>1</v>
      </c>
      <c r="BD400">
        <f>IF('Form responses 1'!BE400="Да",1,0)</f>
        <v>1</v>
      </c>
      <c r="BE400">
        <f>IF('Form responses 1'!BF400="Да",1,0)</f>
        <v>0</v>
      </c>
      <c r="BF400">
        <f t="shared" si="61"/>
        <v>17</v>
      </c>
      <c r="BG400" t="str">
        <f t="shared" si="60"/>
        <v>2. экстраверт</v>
      </c>
      <c r="BH400">
        <f t="shared" si="62"/>
        <v>11</v>
      </c>
      <c r="BI400" t="str">
        <f t="shared" si="63"/>
        <v>3. средний</v>
      </c>
      <c r="BJ400">
        <f t="shared" si="64"/>
        <v>1</v>
      </c>
      <c r="BK400" t="str">
        <f t="shared" si="65"/>
        <v>ок</v>
      </c>
      <c r="BL400">
        <f>IF('Form responses 1'!BG400=5,1,0)</f>
        <v>1</v>
      </c>
      <c r="BM400">
        <f>IF('Form responses 1'!BH400=5,1,0)</f>
        <v>1</v>
      </c>
      <c r="BN400">
        <f>IF('Form responses 1'!BI400=27,1,0)</f>
        <v>1</v>
      </c>
      <c r="BO400">
        <f>IF('Form responses 1'!BJ400=4,1,0)</f>
        <v>1</v>
      </c>
      <c r="BP400">
        <f>IF('Form responses 1'!BK400=29,1,0)</f>
        <v>1</v>
      </c>
      <c r="BQ400">
        <f>IF('Form responses 1'!BL400=20,1,0)</f>
        <v>1</v>
      </c>
      <c r="BR400">
        <f>IF('Form responses 1'!BM400="Семен потерял часть денег",1,0)</f>
        <v>1</v>
      </c>
      <c r="BS400">
        <f t="shared" si="66"/>
        <v>7</v>
      </c>
      <c r="BT400">
        <f t="shared" si="67"/>
        <v>1</v>
      </c>
      <c r="BU400">
        <f t="shared" si="68"/>
        <v>1</v>
      </c>
      <c r="BV400">
        <f t="shared" si="69"/>
        <v>0</v>
      </c>
    </row>
    <row r="401" spans="1:74" x14ac:dyDescent="0.25">
      <c r="A401">
        <f>IF('Form responses 1'!B401="Да",1,0)</f>
        <v>1</v>
      </c>
      <c r="B401">
        <f>IF('Form responses 1'!C401="Да",1,0)</f>
        <v>1</v>
      </c>
      <c r="C401">
        <f>IF('Form responses 1'!D401="Да",1,0)</f>
        <v>0</v>
      </c>
      <c r="D401">
        <f>IF('Form responses 1'!E401="Да",1,0)</f>
        <v>1</v>
      </c>
      <c r="E401">
        <f>IF('Form responses 1'!F401="Да",0,1)</f>
        <v>0</v>
      </c>
      <c r="F401">
        <f>IF('Form responses 1'!G401="Да",1,0)</f>
        <v>0</v>
      </c>
      <c r="G401">
        <f>IF('Form responses 1'!H401="Да",1,0)</f>
        <v>0</v>
      </c>
      <c r="H401">
        <f>IF('Form responses 1'!I401="Да",1,0)</f>
        <v>0</v>
      </c>
      <c r="I401">
        <f>IF('Form responses 1'!J401="Да",1,0)</f>
        <v>1</v>
      </c>
      <c r="J401">
        <f>IF('Form responses 1'!K401="Да",1,0)</f>
        <v>0</v>
      </c>
      <c r="K401">
        <f>IF('Form responses 1'!L401="Да",1,0)</f>
        <v>1</v>
      </c>
      <c r="L401">
        <f>IF('Form responses 1'!M401="Да",0,1)</f>
        <v>0</v>
      </c>
      <c r="M401">
        <f>IF('Form responses 1'!N401="Да",1,0)</f>
        <v>0</v>
      </c>
      <c r="N401">
        <f>IF('Form responses 1'!O401="Да",1,0)</f>
        <v>0</v>
      </c>
      <c r="O401">
        <f>IF('Form responses 1'!P401="Да",0,1)</f>
        <v>0</v>
      </c>
      <c r="P401">
        <f>IF('Form responses 1'!Q401="Да",1,0)</f>
        <v>1</v>
      </c>
      <c r="Q401">
        <f>IF('Form responses 1'!R401="Да",1,0)</f>
        <v>0</v>
      </c>
      <c r="R401">
        <f>IF('Form responses 1'!S401="Да",0,1)</f>
        <v>0</v>
      </c>
      <c r="S401">
        <f>IF('Form responses 1'!T401="Да",1,0)</f>
        <v>1</v>
      </c>
      <c r="T401">
        <f>IF('Form responses 1'!U401="Да",0,1)</f>
        <v>0</v>
      </c>
      <c r="U401">
        <f>IF('Form responses 1'!V401="Да",1,0)</f>
        <v>1</v>
      </c>
      <c r="V401">
        <f>IF('Form responses 1'!W401="Да",1,0)</f>
        <v>0</v>
      </c>
      <c r="W401">
        <f>IF('Form responses 1'!X401="Да",1,0)</f>
        <v>1</v>
      </c>
      <c r="X401">
        <f>IF('Form responses 1'!Y401="Да",1,0)</f>
        <v>1</v>
      </c>
      <c r="Y401">
        <f>IF('Form responses 1'!Z401="Да",1,0)</f>
        <v>1</v>
      </c>
      <c r="Z401">
        <f>IF('Form responses 1'!AA401="Да",1,0)</f>
        <v>0</v>
      </c>
      <c r="AA401">
        <f>IF('Form responses 1'!AB401="Да",1,0)</f>
        <v>1</v>
      </c>
      <c r="AB401">
        <f>IF('Form responses 1'!AC401="Да",1,0)</f>
        <v>1</v>
      </c>
      <c r="AC401">
        <f>IF('Form responses 1'!AD401="Да",0,1)</f>
        <v>0</v>
      </c>
      <c r="AD401">
        <f>IF('Form responses 1'!AE401="Да",0,1)</f>
        <v>0</v>
      </c>
      <c r="AE401">
        <f>IF('Form responses 1'!AF401="Да",1,0)</f>
        <v>1</v>
      </c>
      <c r="AF401">
        <f>IF('Form responses 1'!AG401="Да",0,1)</f>
        <v>1</v>
      </c>
      <c r="AG401">
        <f>IF('Form responses 1'!AH401="Да",1,0)</f>
        <v>0</v>
      </c>
      <c r="AH401">
        <f>IF('Form responses 1'!AI401="Да",0,1)</f>
        <v>0</v>
      </c>
      <c r="AI401">
        <f>IF('Form responses 1'!AJ401="Да",1,0)</f>
        <v>0</v>
      </c>
      <c r="AJ401">
        <f>IF('Form responses 1'!AK401="Да",1,0)</f>
        <v>0</v>
      </c>
      <c r="AK401">
        <f>IF('Form responses 1'!AL401="Да",0,1)</f>
        <v>0</v>
      </c>
      <c r="AL401">
        <f>IF('Form responses 1'!AM401="Да",1,0)</f>
        <v>0</v>
      </c>
      <c r="AM401">
        <f>IF('Form responses 1'!AN401="Да",1,0)</f>
        <v>0</v>
      </c>
      <c r="AN401">
        <f>IF('Form responses 1'!AO401="Да",1,0)</f>
        <v>0</v>
      </c>
      <c r="AO401">
        <f>IF('Form responses 1'!AP401="Да",0,1)</f>
        <v>0</v>
      </c>
      <c r="AP401">
        <f>IF('Form responses 1'!AQ401="Да",0,1)</f>
        <v>0</v>
      </c>
      <c r="AQ401">
        <f>IF('Form responses 1'!AR401="Да",1,0)</f>
        <v>0</v>
      </c>
      <c r="AR401">
        <f>IF('Form responses 1'!AS401="Да",1,0)</f>
        <v>0</v>
      </c>
      <c r="AS401">
        <f>IF('Form responses 1'!AT401="Да",1,0)</f>
        <v>1</v>
      </c>
      <c r="AT401">
        <f>IF('Form responses 1'!AU401="Да",1,0)</f>
        <v>1</v>
      </c>
      <c r="AU401">
        <f>IF('Form responses 1'!AV401="Да",1,0)</f>
        <v>0</v>
      </c>
      <c r="AV401">
        <f>IF('Form responses 1'!AW401="Да",0,1)</f>
        <v>1</v>
      </c>
      <c r="AW401">
        <f>IF('Form responses 1'!AX401="Да",1,0)</f>
        <v>1</v>
      </c>
      <c r="AX401">
        <f>IF('Form responses 1'!AY401="Да",1,0)</f>
        <v>1</v>
      </c>
      <c r="AY401">
        <f>IF('Form responses 1'!AZ401="Да",0,1)</f>
        <v>0</v>
      </c>
      <c r="AZ401">
        <f>IF('Form responses 1'!BA401="Да",1,0)</f>
        <v>1</v>
      </c>
      <c r="BA401">
        <f>IF('Form responses 1'!BB401="Да",1,0)</f>
        <v>0</v>
      </c>
      <c r="BB401">
        <f>IF('Form responses 1'!BC401="Да",0,1)</f>
        <v>1</v>
      </c>
      <c r="BC401">
        <f>IF('Form responses 1'!BD401="Да",1,0)</f>
        <v>1</v>
      </c>
      <c r="BD401">
        <f>IF('Form responses 1'!BE401="Да",1,0)</f>
        <v>1</v>
      </c>
      <c r="BE401">
        <f>IF('Form responses 1'!BF401="Да",1,0)</f>
        <v>0</v>
      </c>
      <c r="BF401">
        <f t="shared" si="61"/>
        <v>7</v>
      </c>
      <c r="BG401" t="str">
        <f t="shared" si="60"/>
        <v>4. интроверт</v>
      </c>
      <c r="BH401">
        <f t="shared" si="62"/>
        <v>14</v>
      </c>
      <c r="BI401" t="str">
        <f t="shared" si="63"/>
        <v>3. средний</v>
      </c>
      <c r="BJ401">
        <f t="shared" si="64"/>
        <v>3</v>
      </c>
      <c r="BK401" t="str">
        <f t="shared" si="65"/>
        <v>ок</v>
      </c>
      <c r="BL401">
        <f>IF('Form responses 1'!BG401=5,1,0)</f>
        <v>1</v>
      </c>
      <c r="BM401">
        <f>IF('Form responses 1'!BH401=5,1,0)</f>
        <v>1</v>
      </c>
      <c r="BN401">
        <f>IF('Form responses 1'!BI401=27,1,0)</f>
        <v>1</v>
      </c>
      <c r="BO401">
        <f>IF('Form responses 1'!BJ401=4,1,0)</f>
        <v>1</v>
      </c>
      <c r="BP401">
        <f>IF('Form responses 1'!BK401=29,1,0)</f>
        <v>1</v>
      </c>
      <c r="BQ401">
        <f>IF('Form responses 1'!BL401=20,1,0)</f>
        <v>1</v>
      </c>
      <c r="BR401">
        <f>IF('Form responses 1'!BM401="Семен потерял часть денег",1,0)</f>
        <v>1</v>
      </c>
      <c r="BS401">
        <f t="shared" si="66"/>
        <v>7</v>
      </c>
      <c r="BT401">
        <f t="shared" si="67"/>
        <v>1</v>
      </c>
      <c r="BU401">
        <f t="shared" si="68"/>
        <v>1</v>
      </c>
      <c r="BV401">
        <f t="shared" si="69"/>
        <v>0</v>
      </c>
    </row>
    <row r="402" spans="1:74" x14ac:dyDescent="0.25">
      <c r="A402">
        <f>IF('Form responses 1'!B402="Да",1,0)</f>
        <v>1</v>
      </c>
      <c r="B402">
        <f>IF('Form responses 1'!C402="Да",1,0)</f>
        <v>1</v>
      </c>
      <c r="C402">
        <f>IF('Form responses 1'!D402="Да",1,0)</f>
        <v>0</v>
      </c>
      <c r="D402">
        <f>IF('Form responses 1'!E402="Да",1,0)</f>
        <v>0</v>
      </c>
      <c r="E402">
        <f>IF('Form responses 1'!F402="Да",0,1)</f>
        <v>1</v>
      </c>
      <c r="F402">
        <f>IF('Form responses 1'!G402="Да",1,0)</f>
        <v>1</v>
      </c>
      <c r="G402">
        <f>IF('Form responses 1'!H402="Да",1,0)</f>
        <v>0</v>
      </c>
      <c r="H402">
        <f>IF('Form responses 1'!I402="Да",1,0)</f>
        <v>1</v>
      </c>
      <c r="I402">
        <f>IF('Form responses 1'!J402="Да",1,0)</f>
        <v>0</v>
      </c>
      <c r="J402">
        <f>IF('Form responses 1'!K402="Да",1,0)</f>
        <v>0</v>
      </c>
      <c r="K402">
        <f>IF('Form responses 1'!L402="Да",1,0)</f>
        <v>1</v>
      </c>
      <c r="L402">
        <f>IF('Form responses 1'!M402="Да",0,1)</f>
        <v>0</v>
      </c>
      <c r="M402">
        <f>IF('Form responses 1'!N402="Да",1,0)</f>
        <v>0</v>
      </c>
      <c r="N402">
        <f>IF('Form responses 1'!O402="Да",1,0)</f>
        <v>0</v>
      </c>
      <c r="O402">
        <f>IF('Form responses 1'!P402="Да",0,1)</f>
        <v>1</v>
      </c>
      <c r="P402">
        <f>IF('Form responses 1'!Q402="Да",1,0)</f>
        <v>0</v>
      </c>
      <c r="Q402">
        <f>IF('Form responses 1'!R402="Да",1,0)</f>
        <v>1</v>
      </c>
      <c r="R402">
        <f>IF('Form responses 1'!S402="Да",0,1)</f>
        <v>0</v>
      </c>
      <c r="S402">
        <f>IF('Form responses 1'!T402="Да",1,0)</f>
        <v>1</v>
      </c>
      <c r="T402">
        <f>IF('Form responses 1'!U402="Да",0,1)</f>
        <v>1</v>
      </c>
      <c r="U402">
        <f>IF('Form responses 1'!V402="Да",1,0)</f>
        <v>1</v>
      </c>
      <c r="V402">
        <f>IF('Form responses 1'!W402="Да",1,0)</f>
        <v>0</v>
      </c>
      <c r="W402">
        <f>IF('Form responses 1'!X402="Да",1,0)</f>
        <v>0</v>
      </c>
      <c r="X402">
        <f>IF('Form responses 1'!Y402="Да",1,0)</f>
        <v>0</v>
      </c>
      <c r="Y402">
        <f>IF('Form responses 1'!Z402="Да",1,0)</f>
        <v>1</v>
      </c>
      <c r="Z402">
        <f>IF('Form responses 1'!AA402="Да",1,0)</f>
        <v>0</v>
      </c>
      <c r="AA402">
        <f>IF('Form responses 1'!AB402="Да",1,0)</f>
        <v>1</v>
      </c>
      <c r="AB402">
        <f>IF('Form responses 1'!AC402="Да",1,0)</f>
        <v>0</v>
      </c>
      <c r="AC402">
        <f>IF('Form responses 1'!AD402="Да",0,1)</f>
        <v>1</v>
      </c>
      <c r="AD402">
        <f>IF('Form responses 1'!AE402="Да",0,1)</f>
        <v>1</v>
      </c>
      <c r="AE402">
        <f>IF('Form responses 1'!AF402="Да",1,0)</f>
        <v>1</v>
      </c>
      <c r="AF402">
        <f>IF('Form responses 1'!AG402="Да",0,1)</f>
        <v>1</v>
      </c>
      <c r="AG402">
        <f>IF('Form responses 1'!AH402="Да",1,0)</f>
        <v>1</v>
      </c>
      <c r="AH402">
        <f>IF('Form responses 1'!AI402="Да",0,1)</f>
        <v>0</v>
      </c>
      <c r="AI402">
        <f>IF('Form responses 1'!AJ402="Да",1,0)</f>
        <v>0</v>
      </c>
      <c r="AJ402">
        <f>IF('Form responses 1'!AK402="Да",1,0)</f>
        <v>0</v>
      </c>
      <c r="AK402">
        <f>IF('Form responses 1'!AL402="Да",0,1)</f>
        <v>1</v>
      </c>
      <c r="AL402">
        <f>IF('Form responses 1'!AM402="Да",1,0)</f>
        <v>0</v>
      </c>
      <c r="AM402">
        <f>IF('Form responses 1'!AN402="Да",1,0)</f>
        <v>1</v>
      </c>
      <c r="AN402">
        <f>IF('Form responses 1'!AO402="Да",1,0)</f>
        <v>0</v>
      </c>
      <c r="AO402">
        <f>IF('Form responses 1'!AP402="Да",0,1)</f>
        <v>0</v>
      </c>
      <c r="AP402">
        <f>IF('Form responses 1'!AQ402="Да",0,1)</f>
        <v>0</v>
      </c>
      <c r="AQ402">
        <f>IF('Form responses 1'!AR402="Да",1,0)</f>
        <v>0</v>
      </c>
      <c r="AR402">
        <f>IF('Form responses 1'!AS402="Да",1,0)</f>
        <v>0</v>
      </c>
      <c r="AS402">
        <f>IF('Form responses 1'!AT402="Да",1,0)</f>
        <v>1</v>
      </c>
      <c r="AT402">
        <f>IF('Form responses 1'!AU402="Да",1,0)</f>
        <v>1</v>
      </c>
      <c r="AU402">
        <f>IF('Form responses 1'!AV402="Да",1,0)</f>
        <v>0</v>
      </c>
      <c r="AV402">
        <f>IF('Form responses 1'!AW402="Да",0,1)</f>
        <v>1</v>
      </c>
      <c r="AW402">
        <f>IF('Form responses 1'!AX402="Да",1,0)</f>
        <v>0</v>
      </c>
      <c r="AX402">
        <f>IF('Form responses 1'!AY402="Да",1,0)</f>
        <v>0</v>
      </c>
      <c r="AY402">
        <f>IF('Form responses 1'!AZ402="Да",0,1)</f>
        <v>1</v>
      </c>
      <c r="AZ402">
        <f>IF('Form responses 1'!BA402="Да",1,0)</f>
        <v>0</v>
      </c>
      <c r="BA402">
        <f>IF('Form responses 1'!BB402="Да",1,0)</f>
        <v>1</v>
      </c>
      <c r="BB402">
        <f>IF('Form responses 1'!BC402="Да",0,1)</f>
        <v>0</v>
      </c>
      <c r="BC402">
        <f>IF('Form responses 1'!BD402="Да",1,0)</f>
        <v>1</v>
      </c>
      <c r="BD402">
        <f>IF('Form responses 1'!BE402="Да",1,0)</f>
        <v>1</v>
      </c>
      <c r="BE402">
        <f>IF('Form responses 1'!BF402="Да",1,0)</f>
        <v>1</v>
      </c>
      <c r="BF402">
        <f t="shared" si="61"/>
        <v>16</v>
      </c>
      <c r="BG402" t="str">
        <f t="shared" si="60"/>
        <v>2. экстраверт</v>
      </c>
      <c r="BH402">
        <f t="shared" si="62"/>
        <v>9</v>
      </c>
      <c r="BI402" t="str">
        <f t="shared" si="63"/>
        <v>3. средний</v>
      </c>
      <c r="BJ402">
        <f t="shared" si="64"/>
        <v>3</v>
      </c>
      <c r="BK402" t="str">
        <f t="shared" si="65"/>
        <v>ок</v>
      </c>
      <c r="BL402">
        <f>IF('Form responses 1'!BG402=5,1,0)</f>
        <v>1</v>
      </c>
      <c r="BM402">
        <f>IF('Form responses 1'!BH402=5,1,0)</f>
        <v>1</v>
      </c>
      <c r="BN402">
        <f>IF('Form responses 1'!BI402=27,1,0)</f>
        <v>1</v>
      </c>
      <c r="BO402">
        <f>IF('Form responses 1'!BJ402=4,1,0)</f>
        <v>1</v>
      </c>
      <c r="BP402">
        <f>IF('Form responses 1'!BK402=29,1,0)</f>
        <v>1</v>
      </c>
      <c r="BQ402">
        <f>IF('Form responses 1'!BL402=20,1,0)</f>
        <v>1</v>
      </c>
      <c r="BR402">
        <f>IF('Form responses 1'!BM402="Семен потерял часть денег",1,0)</f>
        <v>1</v>
      </c>
      <c r="BS402">
        <f t="shared" si="66"/>
        <v>7</v>
      </c>
      <c r="BT402">
        <f t="shared" si="67"/>
        <v>1</v>
      </c>
      <c r="BU402">
        <f t="shared" si="68"/>
        <v>1</v>
      </c>
      <c r="BV402">
        <f t="shared" si="69"/>
        <v>0</v>
      </c>
    </row>
    <row r="403" spans="1:74" x14ac:dyDescent="0.25">
      <c r="A403">
        <f>IF('Form responses 1'!B403="Да",1,0)</f>
        <v>1</v>
      </c>
      <c r="B403">
        <f>IF('Form responses 1'!C403="Да",1,0)</f>
        <v>1</v>
      </c>
      <c r="C403">
        <f>IF('Form responses 1'!D403="Да",1,0)</f>
        <v>1</v>
      </c>
      <c r="D403">
        <f>IF('Form responses 1'!E403="Да",1,0)</f>
        <v>0</v>
      </c>
      <c r="E403">
        <f>IF('Form responses 1'!F403="Да",0,1)</f>
        <v>1</v>
      </c>
      <c r="F403">
        <f>IF('Form responses 1'!G403="Да",1,0)</f>
        <v>1</v>
      </c>
      <c r="G403">
        <f>IF('Form responses 1'!H403="Да",1,0)</f>
        <v>1</v>
      </c>
      <c r="H403">
        <f>IF('Form responses 1'!I403="Да",1,0)</f>
        <v>0</v>
      </c>
      <c r="I403">
        <f>IF('Form responses 1'!J403="Да",1,0)</f>
        <v>1</v>
      </c>
      <c r="J403">
        <f>IF('Form responses 1'!K403="Да",1,0)</f>
        <v>0</v>
      </c>
      <c r="K403">
        <f>IF('Form responses 1'!L403="Да",1,0)</f>
        <v>0</v>
      </c>
      <c r="L403">
        <f>IF('Form responses 1'!M403="Да",0,1)</f>
        <v>0</v>
      </c>
      <c r="M403">
        <f>IF('Form responses 1'!N403="Да",1,0)</f>
        <v>1</v>
      </c>
      <c r="N403">
        <f>IF('Form responses 1'!O403="Да",1,0)</f>
        <v>1</v>
      </c>
      <c r="O403">
        <f>IF('Form responses 1'!P403="Да",0,1)</f>
        <v>1</v>
      </c>
      <c r="P403">
        <f>IF('Form responses 1'!Q403="Да",1,0)</f>
        <v>1</v>
      </c>
      <c r="Q403">
        <f>IF('Form responses 1'!R403="Да",1,0)</f>
        <v>1</v>
      </c>
      <c r="R403">
        <f>IF('Form responses 1'!S403="Да",0,1)</f>
        <v>0</v>
      </c>
      <c r="S403">
        <f>IF('Form responses 1'!T403="Да",1,0)</f>
        <v>1</v>
      </c>
      <c r="T403">
        <f>IF('Form responses 1'!U403="Да",0,1)</f>
        <v>0</v>
      </c>
      <c r="U403">
        <f>IF('Form responses 1'!V403="Да",1,0)</f>
        <v>0</v>
      </c>
      <c r="V403">
        <f>IF('Form responses 1'!W403="Да",1,0)</f>
        <v>1</v>
      </c>
      <c r="W403">
        <f>IF('Form responses 1'!X403="Да",1,0)</f>
        <v>1</v>
      </c>
      <c r="X403">
        <f>IF('Form responses 1'!Y403="Да",1,0)</f>
        <v>1</v>
      </c>
      <c r="Y403">
        <f>IF('Form responses 1'!Z403="Да",1,0)</f>
        <v>1</v>
      </c>
      <c r="Z403">
        <f>IF('Form responses 1'!AA403="Да",1,0)</f>
        <v>1</v>
      </c>
      <c r="AA403">
        <f>IF('Form responses 1'!AB403="Да",1,0)</f>
        <v>1</v>
      </c>
      <c r="AB403">
        <f>IF('Form responses 1'!AC403="Да",1,0)</f>
        <v>1</v>
      </c>
      <c r="AC403">
        <f>IF('Form responses 1'!AD403="Да",0,1)</f>
        <v>1</v>
      </c>
      <c r="AD403">
        <f>IF('Form responses 1'!AE403="Да",0,1)</f>
        <v>0</v>
      </c>
      <c r="AE403">
        <f>IF('Form responses 1'!AF403="Да",1,0)</f>
        <v>1</v>
      </c>
      <c r="AF403">
        <f>IF('Form responses 1'!AG403="Да",0,1)</f>
        <v>1</v>
      </c>
      <c r="AG403">
        <f>IF('Form responses 1'!AH403="Да",1,0)</f>
        <v>1</v>
      </c>
      <c r="AH403">
        <f>IF('Form responses 1'!AI403="Да",0,1)</f>
        <v>0</v>
      </c>
      <c r="AI403">
        <f>IF('Form responses 1'!AJ403="Да",1,0)</f>
        <v>1</v>
      </c>
      <c r="AJ403">
        <f>IF('Form responses 1'!AK403="Да",1,0)</f>
        <v>0</v>
      </c>
      <c r="AK403">
        <f>IF('Form responses 1'!AL403="Да",0,1)</f>
        <v>1</v>
      </c>
      <c r="AL403">
        <f>IF('Form responses 1'!AM403="Да",1,0)</f>
        <v>1</v>
      </c>
      <c r="AM403">
        <f>IF('Form responses 1'!AN403="Да",1,0)</f>
        <v>0</v>
      </c>
      <c r="AN403">
        <f>IF('Form responses 1'!AO403="Да",1,0)</f>
        <v>1</v>
      </c>
      <c r="AO403">
        <f>IF('Form responses 1'!AP403="Да",0,1)</f>
        <v>1</v>
      </c>
      <c r="AP403">
        <f>IF('Form responses 1'!AQ403="Да",0,1)</f>
        <v>0</v>
      </c>
      <c r="AQ403">
        <f>IF('Form responses 1'!AR403="Да",1,0)</f>
        <v>0</v>
      </c>
      <c r="AR403">
        <f>IF('Form responses 1'!AS403="Да",1,0)</f>
        <v>0</v>
      </c>
      <c r="AS403">
        <f>IF('Form responses 1'!AT403="Да",1,0)</f>
        <v>1</v>
      </c>
      <c r="AT403">
        <f>IF('Form responses 1'!AU403="Да",1,0)</f>
        <v>1</v>
      </c>
      <c r="AU403">
        <f>IF('Form responses 1'!AV403="Да",1,0)</f>
        <v>1</v>
      </c>
      <c r="AV403">
        <f>IF('Form responses 1'!AW403="Да",0,1)</f>
        <v>1</v>
      </c>
      <c r="AW403">
        <f>IF('Form responses 1'!AX403="Да",1,0)</f>
        <v>0</v>
      </c>
      <c r="AX403">
        <f>IF('Form responses 1'!AY403="Да",1,0)</f>
        <v>1</v>
      </c>
      <c r="AY403">
        <f>IF('Form responses 1'!AZ403="Да",0,1)</f>
        <v>1</v>
      </c>
      <c r="AZ403">
        <f>IF('Form responses 1'!BA403="Да",1,0)</f>
        <v>1</v>
      </c>
      <c r="BA403">
        <f>IF('Form responses 1'!BB403="Да",1,0)</f>
        <v>1</v>
      </c>
      <c r="BB403">
        <f>IF('Form responses 1'!BC403="Да",0,1)</f>
        <v>1</v>
      </c>
      <c r="BC403">
        <f>IF('Form responses 1'!BD403="Да",1,0)</f>
        <v>0</v>
      </c>
      <c r="BD403">
        <f>IF('Form responses 1'!BE403="Да",1,0)</f>
        <v>1</v>
      </c>
      <c r="BE403">
        <f>IF('Form responses 1'!BF403="Да",1,0)</f>
        <v>0</v>
      </c>
      <c r="BF403">
        <f t="shared" si="61"/>
        <v>17</v>
      </c>
      <c r="BG403" t="str">
        <f t="shared" si="60"/>
        <v>2. экстраверт</v>
      </c>
      <c r="BH403">
        <f t="shared" si="62"/>
        <v>18</v>
      </c>
      <c r="BI403" t="str">
        <f t="shared" si="63"/>
        <v>2. Высокий</v>
      </c>
      <c r="BJ403">
        <f t="shared" si="64"/>
        <v>4</v>
      </c>
      <c r="BK403" t="str">
        <f t="shared" si="65"/>
        <v>ок</v>
      </c>
      <c r="BL403">
        <f>IF('Form responses 1'!BG403=5,1,0)</f>
        <v>1</v>
      </c>
      <c r="BM403">
        <f>IF('Form responses 1'!BH403=5,1,0)</f>
        <v>1</v>
      </c>
      <c r="BN403">
        <f>IF('Form responses 1'!BI403=27,1,0)</f>
        <v>1</v>
      </c>
      <c r="BO403">
        <f>IF('Form responses 1'!BJ403=4,1,0)</f>
        <v>1</v>
      </c>
      <c r="BP403">
        <f>IF('Form responses 1'!BK403=29,1,0)</f>
        <v>1</v>
      </c>
      <c r="BQ403">
        <f>IF('Form responses 1'!BL403=20,1,0)</f>
        <v>1</v>
      </c>
      <c r="BR403">
        <f>IF('Form responses 1'!BM403="Семен потерял часть денег",1,0)</f>
        <v>1</v>
      </c>
      <c r="BS403">
        <f t="shared" si="66"/>
        <v>7</v>
      </c>
      <c r="BT403">
        <f t="shared" si="67"/>
        <v>1</v>
      </c>
      <c r="BU403">
        <f t="shared" si="68"/>
        <v>1</v>
      </c>
      <c r="BV403">
        <f t="shared" si="69"/>
        <v>0</v>
      </c>
    </row>
    <row r="404" spans="1:74" x14ac:dyDescent="0.25">
      <c r="A404">
        <f>IF('Form responses 1'!B404="Да",1,0)</f>
        <v>0</v>
      </c>
      <c r="B404">
        <f>IF('Form responses 1'!C404="Да",1,0)</f>
        <v>1</v>
      </c>
      <c r="C404">
        <f>IF('Form responses 1'!D404="Да",1,0)</f>
        <v>0</v>
      </c>
      <c r="D404">
        <f>IF('Form responses 1'!E404="Да",1,0)</f>
        <v>0</v>
      </c>
      <c r="E404">
        <f>IF('Form responses 1'!F404="Да",0,1)</f>
        <v>0</v>
      </c>
      <c r="F404">
        <f>IF('Form responses 1'!G404="Да",1,0)</f>
        <v>1</v>
      </c>
      <c r="G404">
        <f>IF('Form responses 1'!H404="Да",1,0)</f>
        <v>0</v>
      </c>
      <c r="H404">
        <f>IF('Form responses 1'!I404="Да",1,0)</f>
        <v>0</v>
      </c>
      <c r="I404">
        <f>IF('Form responses 1'!J404="Да",1,0)</f>
        <v>1</v>
      </c>
      <c r="J404">
        <f>IF('Form responses 1'!K404="Да",1,0)</f>
        <v>0</v>
      </c>
      <c r="K404">
        <f>IF('Form responses 1'!L404="Да",1,0)</f>
        <v>1</v>
      </c>
      <c r="L404">
        <f>IF('Form responses 1'!M404="Да",0,1)</f>
        <v>0</v>
      </c>
      <c r="M404">
        <f>IF('Form responses 1'!N404="Да",1,0)</f>
        <v>0</v>
      </c>
      <c r="N404">
        <f>IF('Form responses 1'!O404="Да",1,0)</f>
        <v>0</v>
      </c>
      <c r="O404">
        <f>IF('Form responses 1'!P404="Да",0,1)</f>
        <v>0</v>
      </c>
      <c r="P404">
        <f>IF('Form responses 1'!Q404="Да",1,0)</f>
        <v>0</v>
      </c>
      <c r="Q404">
        <f>IF('Form responses 1'!R404="Да",1,0)</f>
        <v>0</v>
      </c>
      <c r="R404">
        <f>IF('Form responses 1'!S404="Да",0,1)</f>
        <v>0</v>
      </c>
      <c r="S404">
        <f>IF('Form responses 1'!T404="Да",1,0)</f>
        <v>1</v>
      </c>
      <c r="T404">
        <f>IF('Form responses 1'!U404="Да",0,1)</f>
        <v>0</v>
      </c>
      <c r="U404">
        <f>IF('Form responses 1'!V404="Да",1,0)</f>
        <v>1</v>
      </c>
      <c r="V404">
        <f>IF('Form responses 1'!W404="Да",1,0)</f>
        <v>0</v>
      </c>
      <c r="W404">
        <f>IF('Form responses 1'!X404="Да",1,0)</f>
        <v>0</v>
      </c>
      <c r="X404">
        <f>IF('Form responses 1'!Y404="Да",1,0)</f>
        <v>0</v>
      </c>
      <c r="Y404">
        <f>IF('Form responses 1'!Z404="Да",1,0)</f>
        <v>1</v>
      </c>
      <c r="Z404">
        <f>IF('Form responses 1'!AA404="Да",1,0)</f>
        <v>0</v>
      </c>
      <c r="AA404">
        <f>IF('Form responses 1'!AB404="Да",1,0)</f>
        <v>1</v>
      </c>
      <c r="AB404">
        <f>IF('Form responses 1'!AC404="Да",1,0)</f>
        <v>0</v>
      </c>
      <c r="AC404">
        <f>IF('Form responses 1'!AD404="Да",0,1)</f>
        <v>1</v>
      </c>
      <c r="AD404">
        <f>IF('Form responses 1'!AE404="Да",0,1)</f>
        <v>0</v>
      </c>
      <c r="AE404">
        <f>IF('Form responses 1'!AF404="Да",1,0)</f>
        <v>0</v>
      </c>
      <c r="AF404">
        <f>IF('Form responses 1'!AG404="Да",0,1)</f>
        <v>0</v>
      </c>
      <c r="AG404">
        <f>IF('Form responses 1'!AH404="Да",1,0)</f>
        <v>0</v>
      </c>
      <c r="AH404">
        <f>IF('Form responses 1'!AI404="Да",0,1)</f>
        <v>0</v>
      </c>
      <c r="AI404">
        <f>IF('Form responses 1'!AJ404="Да",1,0)</f>
        <v>0</v>
      </c>
      <c r="AJ404">
        <f>IF('Form responses 1'!AK404="Да",1,0)</f>
        <v>0</v>
      </c>
      <c r="AK404">
        <f>IF('Form responses 1'!AL404="Да",0,1)</f>
        <v>1</v>
      </c>
      <c r="AL404">
        <f>IF('Form responses 1'!AM404="Да",1,0)</f>
        <v>1</v>
      </c>
      <c r="AM404">
        <f>IF('Form responses 1'!AN404="Да",1,0)</f>
        <v>0</v>
      </c>
      <c r="AN404">
        <f>IF('Form responses 1'!AO404="Да",1,0)</f>
        <v>0</v>
      </c>
      <c r="AO404">
        <f>IF('Form responses 1'!AP404="Да",0,1)</f>
        <v>0</v>
      </c>
      <c r="AP404">
        <f>IF('Form responses 1'!AQ404="Да",0,1)</f>
        <v>0</v>
      </c>
      <c r="AQ404">
        <f>IF('Form responses 1'!AR404="Да",1,0)</f>
        <v>0</v>
      </c>
      <c r="AR404">
        <f>IF('Form responses 1'!AS404="Да",1,0)</f>
        <v>0</v>
      </c>
      <c r="AS404">
        <f>IF('Form responses 1'!AT404="Да",1,0)</f>
        <v>0</v>
      </c>
      <c r="AT404">
        <f>IF('Form responses 1'!AU404="Да",1,0)</f>
        <v>1</v>
      </c>
      <c r="AU404">
        <f>IF('Form responses 1'!AV404="Да",1,0)</f>
        <v>0</v>
      </c>
      <c r="AV404">
        <f>IF('Form responses 1'!AW404="Да",0,1)</f>
        <v>0</v>
      </c>
      <c r="AW404">
        <f>IF('Form responses 1'!AX404="Да",1,0)</f>
        <v>0</v>
      </c>
      <c r="AX404">
        <f>IF('Form responses 1'!AY404="Да",1,0)</f>
        <v>0</v>
      </c>
      <c r="AY404">
        <f>IF('Form responses 1'!AZ404="Да",0,1)</f>
        <v>0</v>
      </c>
      <c r="AZ404">
        <f>IF('Form responses 1'!BA404="Да",1,0)</f>
        <v>1</v>
      </c>
      <c r="BA404">
        <f>IF('Form responses 1'!BB404="Да",1,0)</f>
        <v>1</v>
      </c>
      <c r="BB404">
        <f>IF('Form responses 1'!BC404="Да",0,1)</f>
        <v>0</v>
      </c>
      <c r="BC404">
        <f>IF('Form responses 1'!BD404="Да",1,0)</f>
        <v>1</v>
      </c>
      <c r="BD404">
        <f>IF('Form responses 1'!BE404="Да",1,0)</f>
        <v>1</v>
      </c>
      <c r="BE404">
        <f>IF('Form responses 1'!BF404="Да",1,0)</f>
        <v>0</v>
      </c>
      <c r="BF404">
        <f t="shared" si="61"/>
        <v>7</v>
      </c>
      <c r="BG404" t="str">
        <f t="shared" si="60"/>
        <v>4. интроверт</v>
      </c>
      <c r="BH404">
        <f t="shared" si="62"/>
        <v>8</v>
      </c>
      <c r="BI404" t="str">
        <f t="shared" si="63"/>
        <v>3. средний</v>
      </c>
      <c r="BJ404">
        <f t="shared" si="64"/>
        <v>1</v>
      </c>
      <c r="BK404" t="str">
        <f t="shared" si="65"/>
        <v>ок</v>
      </c>
      <c r="BL404">
        <f>IF('Form responses 1'!BG404=5,1,0)</f>
        <v>1</v>
      </c>
      <c r="BM404">
        <f>IF('Form responses 1'!BH404=5,1,0)</f>
        <v>0</v>
      </c>
      <c r="BN404">
        <f>IF('Form responses 1'!BI404=27,1,0)</f>
        <v>1</v>
      </c>
      <c r="BO404">
        <f>IF('Form responses 1'!BJ404=4,1,0)</f>
        <v>1</v>
      </c>
      <c r="BP404">
        <f>IF('Form responses 1'!BK404=29,1,0)</f>
        <v>1</v>
      </c>
      <c r="BQ404">
        <f>IF('Form responses 1'!BL404=20,1,0)</f>
        <v>1</v>
      </c>
      <c r="BR404">
        <f>IF('Form responses 1'!BM404="Семен потерял часть денег",1,0)</f>
        <v>1</v>
      </c>
      <c r="BS404">
        <f t="shared" si="66"/>
        <v>6</v>
      </c>
      <c r="BT404">
        <f t="shared" si="67"/>
        <v>0</v>
      </c>
      <c r="BU404">
        <f t="shared" si="68"/>
        <v>1</v>
      </c>
      <c r="BV404">
        <f t="shared" si="69"/>
        <v>0</v>
      </c>
    </row>
    <row r="405" spans="1:74" x14ac:dyDescent="0.25">
      <c r="A405">
        <f>IF('Form responses 1'!B405="Да",1,0)</f>
        <v>1</v>
      </c>
      <c r="B405">
        <f>IF('Form responses 1'!C405="Да",1,0)</f>
        <v>1</v>
      </c>
      <c r="C405">
        <f>IF('Form responses 1'!D405="Да",1,0)</f>
        <v>0</v>
      </c>
      <c r="D405">
        <f>IF('Form responses 1'!E405="Да",1,0)</f>
        <v>1</v>
      </c>
      <c r="E405">
        <f>IF('Form responses 1'!F405="Да",0,1)</f>
        <v>0</v>
      </c>
      <c r="F405">
        <f>IF('Form responses 1'!G405="Да",1,0)</f>
        <v>1</v>
      </c>
      <c r="G405">
        <f>IF('Form responses 1'!H405="Да",1,0)</f>
        <v>1</v>
      </c>
      <c r="H405">
        <f>IF('Form responses 1'!I405="Да",1,0)</f>
        <v>1</v>
      </c>
      <c r="I405">
        <f>IF('Form responses 1'!J405="Да",1,0)</f>
        <v>1</v>
      </c>
      <c r="J405">
        <f>IF('Form responses 1'!K405="Да",1,0)</f>
        <v>0</v>
      </c>
      <c r="K405">
        <f>IF('Form responses 1'!L405="Да",1,0)</f>
        <v>1</v>
      </c>
      <c r="L405">
        <f>IF('Form responses 1'!M405="Да",0,1)</f>
        <v>0</v>
      </c>
      <c r="M405">
        <f>IF('Form responses 1'!N405="Да",1,0)</f>
        <v>1</v>
      </c>
      <c r="N405">
        <f>IF('Form responses 1'!O405="Да",1,0)</f>
        <v>1</v>
      </c>
      <c r="O405">
        <f>IF('Form responses 1'!P405="Да",0,1)</f>
        <v>1</v>
      </c>
      <c r="P405">
        <f>IF('Form responses 1'!Q405="Да",1,0)</f>
        <v>1</v>
      </c>
      <c r="Q405">
        <f>IF('Form responses 1'!R405="Да",1,0)</f>
        <v>1</v>
      </c>
      <c r="R405">
        <f>IF('Form responses 1'!S405="Да",0,1)</f>
        <v>0</v>
      </c>
      <c r="S405">
        <f>IF('Form responses 1'!T405="Да",1,0)</f>
        <v>1</v>
      </c>
      <c r="T405">
        <f>IF('Form responses 1'!U405="Да",0,1)</f>
        <v>1</v>
      </c>
      <c r="U405">
        <f>IF('Form responses 1'!V405="Да",1,0)</f>
        <v>1</v>
      </c>
      <c r="V405">
        <f>IF('Form responses 1'!W405="Да",1,0)</f>
        <v>1</v>
      </c>
      <c r="W405">
        <f>IF('Form responses 1'!X405="Да",1,0)</f>
        <v>1</v>
      </c>
      <c r="X405">
        <f>IF('Form responses 1'!Y405="Да",1,0)</f>
        <v>0</v>
      </c>
      <c r="Y405">
        <f>IF('Form responses 1'!Z405="Да",1,0)</f>
        <v>1</v>
      </c>
      <c r="Z405">
        <f>IF('Form responses 1'!AA405="Да",1,0)</f>
        <v>1</v>
      </c>
      <c r="AA405">
        <f>IF('Form responses 1'!AB405="Да",1,0)</f>
        <v>0</v>
      </c>
      <c r="AB405">
        <f>IF('Form responses 1'!AC405="Да",1,0)</f>
        <v>1</v>
      </c>
      <c r="AC405">
        <f>IF('Form responses 1'!AD405="Да",0,1)</f>
        <v>0</v>
      </c>
      <c r="AD405">
        <f>IF('Form responses 1'!AE405="Да",0,1)</f>
        <v>0</v>
      </c>
      <c r="AE405">
        <f>IF('Form responses 1'!AF405="Да",1,0)</f>
        <v>1</v>
      </c>
      <c r="AF405">
        <f>IF('Form responses 1'!AG405="Да",0,1)</f>
        <v>1</v>
      </c>
      <c r="AG405">
        <f>IF('Form responses 1'!AH405="Да",1,0)</f>
        <v>1</v>
      </c>
      <c r="AH405">
        <f>IF('Form responses 1'!AI405="Да",0,1)</f>
        <v>1</v>
      </c>
      <c r="AI405">
        <f>IF('Form responses 1'!AJ405="Да",1,0)</f>
        <v>0</v>
      </c>
      <c r="AJ405">
        <f>IF('Form responses 1'!AK405="Да",1,0)</f>
        <v>1</v>
      </c>
      <c r="AK405">
        <f>IF('Form responses 1'!AL405="Да",0,1)</f>
        <v>1</v>
      </c>
      <c r="AL405">
        <f>IF('Form responses 1'!AM405="Да",1,0)</f>
        <v>1</v>
      </c>
      <c r="AM405">
        <f>IF('Form responses 1'!AN405="Да",1,0)</f>
        <v>1</v>
      </c>
      <c r="AN405">
        <f>IF('Form responses 1'!AO405="Да",1,0)</f>
        <v>1</v>
      </c>
      <c r="AO405">
        <f>IF('Form responses 1'!AP405="Да",0,1)</f>
        <v>1</v>
      </c>
      <c r="AP405">
        <f>IF('Form responses 1'!AQ405="Да",0,1)</f>
        <v>0</v>
      </c>
      <c r="AQ405">
        <f>IF('Form responses 1'!AR405="Да",1,0)</f>
        <v>0</v>
      </c>
      <c r="AR405">
        <f>IF('Form responses 1'!AS405="Да",1,0)</f>
        <v>0</v>
      </c>
      <c r="AS405">
        <f>IF('Form responses 1'!AT405="Да",1,0)</f>
        <v>1</v>
      </c>
      <c r="AT405">
        <f>IF('Form responses 1'!AU405="Да",1,0)</f>
        <v>1</v>
      </c>
      <c r="AU405">
        <f>IF('Form responses 1'!AV405="Да",1,0)</f>
        <v>1</v>
      </c>
      <c r="AV405">
        <f>IF('Form responses 1'!AW405="Да",0,1)</f>
        <v>0</v>
      </c>
      <c r="AW405">
        <f>IF('Form responses 1'!AX405="Да",1,0)</f>
        <v>0</v>
      </c>
      <c r="AX405">
        <f>IF('Form responses 1'!AY405="Да",1,0)</f>
        <v>1</v>
      </c>
      <c r="AY405">
        <f>IF('Form responses 1'!AZ405="Да",0,1)</f>
        <v>1</v>
      </c>
      <c r="AZ405">
        <f>IF('Form responses 1'!BA405="Да",1,0)</f>
        <v>1</v>
      </c>
      <c r="BA405">
        <f>IF('Form responses 1'!BB405="Да",1,0)</f>
        <v>0</v>
      </c>
      <c r="BB405">
        <f>IF('Form responses 1'!BC405="Да",0,1)</f>
        <v>1</v>
      </c>
      <c r="BC405">
        <f>IF('Form responses 1'!BD405="Да",1,0)</f>
        <v>1</v>
      </c>
      <c r="BD405">
        <f>IF('Form responses 1'!BE405="Да",1,0)</f>
        <v>0</v>
      </c>
      <c r="BE405">
        <f>IF('Form responses 1'!BF405="Да",1,0)</f>
        <v>1</v>
      </c>
      <c r="BF405">
        <f t="shared" si="61"/>
        <v>15</v>
      </c>
      <c r="BG405" t="str">
        <f t="shared" si="60"/>
        <v>3. амбиверт</v>
      </c>
      <c r="BH405">
        <f t="shared" si="62"/>
        <v>22</v>
      </c>
      <c r="BI405" t="str">
        <f t="shared" si="63"/>
        <v>1. Оч.высокий</v>
      </c>
      <c r="BJ405">
        <f t="shared" si="64"/>
        <v>3</v>
      </c>
      <c r="BK405" t="str">
        <f t="shared" si="65"/>
        <v>ок</v>
      </c>
      <c r="BL405">
        <f>IF('Form responses 1'!BG405=5,1,0)</f>
        <v>1</v>
      </c>
      <c r="BM405">
        <f>IF('Form responses 1'!BH405=5,1,0)</f>
        <v>0</v>
      </c>
      <c r="BN405">
        <f>IF('Form responses 1'!BI405=27,1,0)</f>
        <v>1</v>
      </c>
      <c r="BO405">
        <f>IF('Form responses 1'!BJ405=4,1,0)</f>
        <v>1</v>
      </c>
      <c r="BP405">
        <f>IF('Form responses 1'!BK405=29,1,0)</f>
        <v>1</v>
      </c>
      <c r="BQ405">
        <f>IF('Form responses 1'!BL405=20,1,0)</f>
        <v>0</v>
      </c>
      <c r="BR405">
        <f>IF('Form responses 1'!BM405="Семен потерял часть денег",1,0)</f>
        <v>1</v>
      </c>
      <c r="BS405">
        <f t="shared" si="66"/>
        <v>5</v>
      </c>
      <c r="BT405">
        <f t="shared" si="67"/>
        <v>0</v>
      </c>
      <c r="BU405">
        <f t="shared" si="68"/>
        <v>0</v>
      </c>
      <c r="BV405">
        <f t="shared" si="69"/>
        <v>0</v>
      </c>
    </row>
    <row r="406" spans="1:74" x14ac:dyDescent="0.25">
      <c r="A406">
        <f>IF('Form responses 1'!B406="Да",1,0)</f>
        <v>1</v>
      </c>
      <c r="B406">
        <f>IF('Form responses 1'!C406="Да",1,0)</f>
        <v>1</v>
      </c>
      <c r="C406">
        <f>IF('Form responses 1'!D406="Да",1,0)</f>
        <v>0</v>
      </c>
      <c r="D406">
        <f>IF('Form responses 1'!E406="Да",1,0)</f>
        <v>0</v>
      </c>
      <c r="E406">
        <f>IF('Form responses 1'!F406="Да",0,1)</f>
        <v>1</v>
      </c>
      <c r="F406">
        <f>IF('Form responses 1'!G406="Да",1,0)</f>
        <v>0</v>
      </c>
      <c r="G406">
        <f>IF('Form responses 1'!H406="Да",1,0)</f>
        <v>1</v>
      </c>
      <c r="H406">
        <f>IF('Form responses 1'!I406="Да",1,0)</f>
        <v>0</v>
      </c>
      <c r="I406">
        <f>IF('Form responses 1'!J406="Да",1,0)</f>
        <v>1</v>
      </c>
      <c r="J406">
        <f>IF('Form responses 1'!K406="Да",1,0)</f>
        <v>0</v>
      </c>
      <c r="K406">
        <f>IF('Form responses 1'!L406="Да",1,0)</f>
        <v>1</v>
      </c>
      <c r="L406">
        <f>IF('Form responses 1'!M406="Да",0,1)</f>
        <v>0</v>
      </c>
      <c r="M406">
        <f>IF('Form responses 1'!N406="Да",1,0)</f>
        <v>1</v>
      </c>
      <c r="N406">
        <f>IF('Form responses 1'!O406="Да",1,0)</f>
        <v>1</v>
      </c>
      <c r="O406">
        <f>IF('Form responses 1'!P406="Да",0,1)</f>
        <v>1</v>
      </c>
      <c r="P406">
        <f>IF('Form responses 1'!Q406="Да",1,0)</f>
        <v>1</v>
      </c>
      <c r="Q406">
        <f>IF('Form responses 1'!R406="Да",1,0)</f>
        <v>0</v>
      </c>
      <c r="R406">
        <f>IF('Form responses 1'!S406="Да",0,1)</f>
        <v>0</v>
      </c>
      <c r="S406">
        <f>IF('Form responses 1'!T406="Да",1,0)</f>
        <v>1</v>
      </c>
      <c r="T406">
        <f>IF('Form responses 1'!U406="Да",0,1)</f>
        <v>0</v>
      </c>
      <c r="U406">
        <f>IF('Form responses 1'!V406="Да",1,0)</f>
        <v>1</v>
      </c>
      <c r="V406">
        <f>IF('Form responses 1'!W406="Да",1,0)</f>
        <v>1</v>
      </c>
      <c r="W406">
        <f>IF('Form responses 1'!X406="Да",1,0)</f>
        <v>1</v>
      </c>
      <c r="X406">
        <f>IF('Form responses 1'!Y406="Да",1,0)</f>
        <v>1</v>
      </c>
      <c r="Y406">
        <f>IF('Form responses 1'!Z406="Да",1,0)</f>
        <v>0</v>
      </c>
      <c r="Z406">
        <f>IF('Form responses 1'!AA406="Да",1,0)</f>
        <v>1</v>
      </c>
      <c r="AA406">
        <f>IF('Form responses 1'!AB406="Да",1,0)</f>
        <v>0</v>
      </c>
      <c r="AB406">
        <f>IF('Form responses 1'!AC406="Да",1,0)</f>
        <v>0</v>
      </c>
      <c r="AC406">
        <f>IF('Form responses 1'!AD406="Да",0,1)</f>
        <v>0</v>
      </c>
      <c r="AD406">
        <f>IF('Form responses 1'!AE406="Да",0,1)</f>
        <v>0</v>
      </c>
      <c r="AE406">
        <f>IF('Form responses 1'!AF406="Да",1,0)</f>
        <v>1</v>
      </c>
      <c r="AF406">
        <f>IF('Form responses 1'!AG406="Да",0,1)</f>
        <v>1</v>
      </c>
      <c r="AG406">
        <f>IF('Form responses 1'!AH406="Да",1,0)</f>
        <v>1</v>
      </c>
      <c r="AH406">
        <f>IF('Form responses 1'!AI406="Да",0,1)</f>
        <v>1</v>
      </c>
      <c r="AI406">
        <f>IF('Form responses 1'!AJ406="Да",1,0)</f>
        <v>1</v>
      </c>
      <c r="AJ406">
        <f>IF('Form responses 1'!AK406="Да",1,0)</f>
        <v>0</v>
      </c>
      <c r="AK406">
        <f>IF('Form responses 1'!AL406="Да",0,1)</f>
        <v>0</v>
      </c>
      <c r="AL406">
        <f>IF('Form responses 1'!AM406="Да",1,0)</f>
        <v>1</v>
      </c>
      <c r="AM406">
        <f>IF('Form responses 1'!AN406="Да",1,0)</f>
        <v>1</v>
      </c>
      <c r="AN406">
        <f>IF('Form responses 1'!AO406="Да",1,0)</f>
        <v>1</v>
      </c>
      <c r="AO406">
        <f>IF('Form responses 1'!AP406="Да",0,1)</f>
        <v>1</v>
      </c>
      <c r="AP406">
        <f>IF('Form responses 1'!AQ406="Да",0,1)</f>
        <v>0</v>
      </c>
      <c r="AQ406">
        <f>IF('Form responses 1'!AR406="Да",1,0)</f>
        <v>0</v>
      </c>
      <c r="AR406">
        <f>IF('Form responses 1'!AS406="Да",1,0)</f>
        <v>0</v>
      </c>
      <c r="AS406">
        <f>IF('Form responses 1'!AT406="Да",1,0)</f>
        <v>0</v>
      </c>
      <c r="AT406">
        <f>IF('Form responses 1'!AU406="Да",1,0)</f>
        <v>0</v>
      </c>
      <c r="AU406">
        <f>IF('Form responses 1'!AV406="Да",1,0)</f>
        <v>1</v>
      </c>
      <c r="AV406">
        <f>IF('Form responses 1'!AW406="Да",0,1)</f>
        <v>0</v>
      </c>
      <c r="AW406">
        <f>IF('Form responses 1'!AX406="Да",1,0)</f>
        <v>1</v>
      </c>
      <c r="AX406">
        <f>IF('Form responses 1'!AY406="Да",1,0)</f>
        <v>1</v>
      </c>
      <c r="AY406">
        <f>IF('Form responses 1'!AZ406="Да",0,1)</f>
        <v>0</v>
      </c>
      <c r="AZ406">
        <f>IF('Form responses 1'!BA406="Да",1,0)</f>
        <v>1</v>
      </c>
      <c r="BA406">
        <f>IF('Form responses 1'!BB406="Да",1,0)</f>
        <v>0</v>
      </c>
      <c r="BB406">
        <f>IF('Form responses 1'!BC406="Да",0,1)</f>
        <v>1</v>
      </c>
      <c r="BC406">
        <f>IF('Form responses 1'!BD406="Да",1,0)</f>
        <v>1</v>
      </c>
      <c r="BD406">
        <f>IF('Form responses 1'!BE406="Да",1,0)</f>
        <v>0</v>
      </c>
      <c r="BE406">
        <f>IF('Form responses 1'!BF406="Да",1,0)</f>
        <v>0</v>
      </c>
      <c r="BF406">
        <f t="shared" si="61"/>
        <v>10</v>
      </c>
      <c r="BG406" t="str">
        <f t="shared" si="60"/>
        <v>3. амбиверт</v>
      </c>
      <c r="BH406">
        <f t="shared" si="62"/>
        <v>19</v>
      </c>
      <c r="BI406" t="str">
        <f t="shared" si="63"/>
        <v>2. Высокий</v>
      </c>
      <c r="BJ406">
        <f t="shared" si="64"/>
        <v>2</v>
      </c>
      <c r="BK406" t="str">
        <f t="shared" si="65"/>
        <v>ок</v>
      </c>
      <c r="BL406">
        <f>IF('Form responses 1'!BG406=5,1,0)</f>
        <v>1</v>
      </c>
      <c r="BM406">
        <f>IF('Form responses 1'!BH406=5,1,0)</f>
        <v>0</v>
      </c>
      <c r="BN406">
        <f>IF('Form responses 1'!BI406=27,1,0)</f>
        <v>0</v>
      </c>
      <c r="BO406">
        <f>IF('Form responses 1'!BJ406=4,1,0)</f>
        <v>0</v>
      </c>
      <c r="BP406">
        <f>IF('Form responses 1'!BK406=29,1,0)</f>
        <v>0</v>
      </c>
      <c r="BQ406">
        <f>IF('Form responses 1'!BL406=20,1,0)</f>
        <v>0</v>
      </c>
      <c r="BR406">
        <f>IF('Form responses 1'!BM406="Семен потерял часть денег",1,0)</f>
        <v>0</v>
      </c>
      <c r="BS406">
        <f t="shared" si="66"/>
        <v>1</v>
      </c>
      <c r="BT406">
        <f t="shared" si="67"/>
        <v>0</v>
      </c>
      <c r="BU406">
        <f t="shared" si="68"/>
        <v>0</v>
      </c>
      <c r="BV406">
        <f t="shared" si="69"/>
        <v>1</v>
      </c>
    </row>
    <row r="407" spans="1:74" x14ac:dyDescent="0.25">
      <c r="A407">
        <f>IF('Form responses 1'!B407="Да",1,0)</f>
        <v>1</v>
      </c>
      <c r="B407">
        <f>IF('Form responses 1'!C407="Да",1,0)</f>
        <v>0</v>
      </c>
      <c r="C407">
        <f>IF('Form responses 1'!D407="Да",1,0)</f>
        <v>0</v>
      </c>
      <c r="D407">
        <f>IF('Form responses 1'!E407="Да",1,0)</f>
        <v>0</v>
      </c>
      <c r="E407">
        <f>IF('Form responses 1'!F407="Да",0,1)</f>
        <v>0</v>
      </c>
      <c r="F407">
        <f>IF('Form responses 1'!G407="Да",1,0)</f>
        <v>0</v>
      </c>
      <c r="G407">
        <f>IF('Form responses 1'!H407="Да",1,0)</f>
        <v>0</v>
      </c>
      <c r="H407">
        <f>IF('Form responses 1'!I407="Да",1,0)</f>
        <v>1</v>
      </c>
      <c r="I407">
        <f>IF('Form responses 1'!J407="Да",1,0)</f>
        <v>0</v>
      </c>
      <c r="J407">
        <f>IF('Form responses 1'!K407="Да",1,0)</f>
        <v>0</v>
      </c>
      <c r="K407">
        <f>IF('Form responses 1'!L407="Да",1,0)</f>
        <v>1</v>
      </c>
      <c r="L407">
        <f>IF('Form responses 1'!M407="Да",0,1)</f>
        <v>0</v>
      </c>
      <c r="M407">
        <f>IF('Form responses 1'!N407="Да",1,0)</f>
        <v>0</v>
      </c>
      <c r="N407">
        <f>IF('Form responses 1'!O407="Да",1,0)</f>
        <v>0</v>
      </c>
      <c r="O407">
        <f>IF('Form responses 1'!P407="Да",0,1)</f>
        <v>1</v>
      </c>
      <c r="P407">
        <f>IF('Form responses 1'!Q407="Да",1,0)</f>
        <v>0</v>
      </c>
      <c r="Q407">
        <f>IF('Form responses 1'!R407="Да",1,0)</f>
        <v>0</v>
      </c>
      <c r="R407">
        <f>IF('Form responses 1'!S407="Да",0,1)</f>
        <v>0</v>
      </c>
      <c r="S407">
        <f>IF('Form responses 1'!T407="Да",1,0)</f>
        <v>1</v>
      </c>
      <c r="T407">
        <f>IF('Form responses 1'!U407="Да",0,1)</f>
        <v>1</v>
      </c>
      <c r="U407">
        <f>IF('Form responses 1'!V407="Да",1,0)</f>
        <v>0</v>
      </c>
      <c r="V407">
        <f>IF('Form responses 1'!W407="Да",1,0)</f>
        <v>0</v>
      </c>
      <c r="W407">
        <f>IF('Form responses 1'!X407="Да",1,0)</f>
        <v>0</v>
      </c>
      <c r="X407">
        <f>IF('Form responses 1'!Y407="Да",1,0)</f>
        <v>0</v>
      </c>
      <c r="Y407">
        <f>IF('Form responses 1'!Z407="Да",1,0)</f>
        <v>1</v>
      </c>
      <c r="Z407">
        <f>IF('Form responses 1'!AA407="Да",1,0)</f>
        <v>0</v>
      </c>
      <c r="AA407">
        <f>IF('Form responses 1'!AB407="Да",1,0)</f>
        <v>0</v>
      </c>
      <c r="AB407">
        <f>IF('Form responses 1'!AC407="Да",1,0)</f>
        <v>0</v>
      </c>
      <c r="AC407">
        <f>IF('Form responses 1'!AD407="Да",0,1)</f>
        <v>1</v>
      </c>
      <c r="AD407">
        <f>IF('Form responses 1'!AE407="Да",0,1)</f>
        <v>0</v>
      </c>
      <c r="AE407">
        <f>IF('Form responses 1'!AF407="Да",1,0)</f>
        <v>1</v>
      </c>
      <c r="AF407">
        <f>IF('Form responses 1'!AG407="Да",0,1)</f>
        <v>1</v>
      </c>
      <c r="AG407">
        <f>IF('Form responses 1'!AH407="Да",1,0)</f>
        <v>1</v>
      </c>
      <c r="AH407">
        <f>IF('Form responses 1'!AI407="Да",0,1)</f>
        <v>0</v>
      </c>
      <c r="AI407">
        <f>IF('Form responses 1'!AJ407="Да",1,0)</f>
        <v>0</v>
      </c>
      <c r="AJ407">
        <f>IF('Form responses 1'!AK407="Да",1,0)</f>
        <v>0</v>
      </c>
      <c r="AK407">
        <f>IF('Form responses 1'!AL407="Да",0,1)</f>
        <v>0</v>
      </c>
      <c r="AL407">
        <f>IF('Form responses 1'!AM407="Да",1,0)</f>
        <v>0</v>
      </c>
      <c r="AM407">
        <f>IF('Form responses 1'!AN407="Да",1,0)</f>
        <v>1</v>
      </c>
      <c r="AN407">
        <f>IF('Form responses 1'!AO407="Да",1,0)</f>
        <v>0</v>
      </c>
      <c r="AO407">
        <f>IF('Form responses 1'!AP407="Да",0,1)</f>
        <v>0</v>
      </c>
      <c r="AP407">
        <f>IF('Form responses 1'!AQ407="Да",0,1)</f>
        <v>0</v>
      </c>
      <c r="AQ407">
        <f>IF('Form responses 1'!AR407="Да",1,0)</f>
        <v>0</v>
      </c>
      <c r="AR407">
        <f>IF('Form responses 1'!AS407="Да",1,0)</f>
        <v>0</v>
      </c>
      <c r="AS407">
        <f>IF('Form responses 1'!AT407="Да",1,0)</f>
        <v>0</v>
      </c>
      <c r="AT407">
        <f>IF('Form responses 1'!AU407="Да",1,0)</f>
        <v>0</v>
      </c>
      <c r="AU407">
        <f>IF('Form responses 1'!AV407="Да",1,0)</f>
        <v>0</v>
      </c>
      <c r="AV407">
        <f>IF('Form responses 1'!AW407="Да",0,1)</f>
        <v>0</v>
      </c>
      <c r="AW407">
        <f>IF('Form responses 1'!AX407="Да",1,0)</f>
        <v>0</v>
      </c>
      <c r="AX407">
        <f>IF('Form responses 1'!AY407="Да",1,0)</f>
        <v>0</v>
      </c>
      <c r="AY407">
        <f>IF('Form responses 1'!AZ407="Да",0,1)</f>
        <v>0</v>
      </c>
      <c r="AZ407">
        <f>IF('Form responses 1'!BA407="Да",1,0)</f>
        <v>0</v>
      </c>
      <c r="BA407">
        <f>IF('Form responses 1'!BB407="Да",1,0)</f>
        <v>1</v>
      </c>
      <c r="BB407">
        <f>IF('Form responses 1'!BC407="Да",0,1)</f>
        <v>1</v>
      </c>
      <c r="BC407">
        <f>IF('Form responses 1'!BD407="Да",1,0)</f>
        <v>0</v>
      </c>
      <c r="BD407">
        <f>IF('Form responses 1'!BE407="Да",1,0)</f>
        <v>0</v>
      </c>
      <c r="BE407">
        <f>IF('Form responses 1'!BF407="Да",1,0)</f>
        <v>0</v>
      </c>
      <c r="BF407">
        <f t="shared" si="61"/>
        <v>9</v>
      </c>
      <c r="BG407" t="str">
        <f t="shared" si="60"/>
        <v>3. амбиверт</v>
      </c>
      <c r="BH407">
        <f t="shared" si="62"/>
        <v>4</v>
      </c>
      <c r="BI407" t="str">
        <f t="shared" si="63"/>
        <v>4. низкий</v>
      </c>
      <c r="BJ407">
        <f t="shared" si="64"/>
        <v>1</v>
      </c>
      <c r="BK407" t="str">
        <f t="shared" si="65"/>
        <v>ок</v>
      </c>
      <c r="BL407">
        <f>IF('Form responses 1'!BG407=5,1,0)</f>
        <v>1</v>
      </c>
      <c r="BM407">
        <f>IF('Form responses 1'!BH407=5,1,0)</f>
        <v>0</v>
      </c>
      <c r="BN407">
        <f>IF('Form responses 1'!BI407=27,1,0)</f>
        <v>1</v>
      </c>
      <c r="BO407">
        <f>IF('Form responses 1'!BJ407=4,1,0)</f>
        <v>1</v>
      </c>
      <c r="BP407">
        <f>IF('Form responses 1'!BK407=29,1,0)</f>
        <v>1</v>
      </c>
      <c r="BQ407">
        <f>IF('Form responses 1'!BL407=20,1,0)</f>
        <v>1</v>
      </c>
      <c r="BR407">
        <f>IF('Form responses 1'!BM407="Семен потерял часть денег",1,0)</f>
        <v>1</v>
      </c>
      <c r="BS407">
        <f t="shared" si="66"/>
        <v>6</v>
      </c>
      <c r="BT407">
        <f t="shared" si="67"/>
        <v>0</v>
      </c>
      <c r="BU407">
        <f t="shared" si="68"/>
        <v>1</v>
      </c>
      <c r="BV407">
        <f t="shared" si="69"/>
        <v>0</v>
      </c>
    </row>
    <row r="408" spans="1:74" x14ac:dyDescent="0.25">
      <c r="A408">
        <f>IF('Form responses 1'!B408="Да",1,0)</f>
        <v>0</v>
      </c>
      <c r="B408">
        <f>IF('Form responses 1'!C408="Да",1,0)</f>
        <v>1</v>
      </c>
      <c r="C408">
        <f>IF('Form responses 1'!D408="Да",1,0)</f>
        <v>0</v>
      </c>
      <c r="D408">
        <f>IF('Form responses 1'!E408="Да",1,0)</f>
        <v>0</v>
      </c>
      <c r="E408">
        <f>IF('Form responses 1'!F408="Да",0,1)</f>
        <v>0</v>
      </c>
      <c r="F408">
        <f>IF('Form responses 1'!G408="Да",1,0)</f>
        <v>1</v>
      </c>
      <c r="G408">
        <f>IF('Form responses 1'!H408="Да",1,0)</f>
        <v>1</v>
      </c>
      <c r="H408">
        <f>IF('Form responses 1'!I408="Да",1,0)</f>
        <v>1</v>
      </c>
      <c r="I408">
        <f>IF('Form responses 1'!J408="Да",1,0)</f>
        <v>0</v>
      </c>
      <c r="J408">
        <f>IF('Form responses 1'!K408="Да",1,0)</f>
        <v>0</v>
      </c>
      <c r="K408">
        <f>IF('Form responses 1'!L408="Да",1,0)</f>
        <v>1</v>
      </c>
      <c r="L408">
        <f>IF('Form responses 1'!M408="Да",0,1)</f>
        <v>0</v>
      </c>
      <c r="M408">
        <f>IF('Form responses 1'!N408="Да",1,0)</f>
        <v>0</v>
      </c>
      <c r="N408">
        <f>IF('Form responses 1'!O408="Да",1,0)</f>
        <v>1</v>
      </c>
      <c r="O408">
        <f>IF('Form responses 1'!P408="Да",0,1)</f>
        <v>1</v>
      </c>
      <c r="P408">
        <f>IF('Form responses 1'!Q408="Да",1,0)</f>
        <v>0</v>
      </c>
      <c r="Q408">
        <f>IF('Form responses 1'!R408="Да",1,0)</f>
        <v>0</v>
      </c>
      <c r="R408">
        <f>IF('Form responses 1'!S408="Да",0,1)</f>
        <v>0</v>
      </c>
      <c r="S408">
        <f>IF('Form responses 1'!T408="Да",1,0)</f>
        <v>1</v>
      </c>
      <c r="T408">
        <f>IF('Form responses 1'!U408="Да",0,1)</f>
        <v>0</v>
      </c>
      <c r="U408">
        <f>IF('Form responses 1'!V408="Да",1,0)</f>
        <v>0</v>
      </c>
      <c r="V408">
        <f>IF('Form responses 1'!W408="Да",1,0)</f>
        <v>0</v>
      </c>
      <c r="W408">
        <f>IF('Form responses 1'!X408="Да",1,0)</f>
        <v>0</v>
      </c>
      <c r="X408">
        <f>IF('Form responses 1'!Y408="Да",1,0)</f>
        <v>0</v>
      </c>
      <c r="Y408">
        <f>IF('Form responses 1'!Z408="Да",1,0)</f>
        <v>0</v>
      </c>
      <c r="Z408">
        <f>IF('Form responses 1'!AA408="Да",1,0)</f>
        <v>0</v>
      </c>
      <c r="AA408">
        <f>IF('Form responses 1'!AB408="Да",1,0)</f>
        <v>1</v>
      </c>
      <c r="AB408">
        <f>IF('Form responses 1'!AC408="Да",1,0)</f>
        <v>1</v>
      </c>
      <c r="AC408">
        <f>IF('Form responses 1'!AD408="Да",0,1)</f>
        <v>1</v>
      </c>
      <c r="AD408">
        <f>IF('Form responses 1'!AE408="Да",0,1)</f>
        <v>0</v>
      </c>
      <c r="AE408">
        <f>IF('Form responses 1'!AF408="Да",1,0)</f>
        <v>1</v>
      </c>
      <c r="AF408">
        <f>IF('Form responses 1'!AG408="Да",0,1)</f>
        <v>0</v>
      </c>
      <c r="AG408">
        <f>IF('Form responses 1'!AH408="Да",1,0)</f>
        <v>0</v>
      </c>
      <c r="AH408">
        <f>IF('Form responses 1'!AI408="Да",0,1)</f>
        <v>0</v>
      </c>
      <c r="AI408">
        <f>IF('Form responses 1'!AJ408="Да",1,0)</f>
        <v>0</v>
      </c>
      <c r="AJ408">
        <f>IF('Form responses 1'!AK408="Да",1,0)</f>
        <v>0</v>
      </c>
      <c r="AK408">
        <f>IF('Form responses 1'!AL408="Да",0,1)</f>
        <v>0</v>
      </c>
      <c r="AL408">
        <f>IF('Form responses 1'!AM408="Да",1,0)</f>
        <v>1</v>
      </c>
      <c r="AM408">
        <f>IF('Form responses 1'!AN408="Да",1,0)</f>
        <v>0</v>
      </c>
      <c r="AN408">
        <f>IF('Form responses 1'!AO408="Да",1,0)</f>
        <v>0</v>
      </c>
      <c r="AO408">
        <f>IF('Form responses 1'!AP408="Да",0,1)</f>
        <v>1</v>
      </c>
      <c r="AP408">
        <f>IF('Form responses 1'!AQ408="Да",0,1)</f>
        <v>0</v>
      </c>
      <c r="AQ408">
        <f>IF('Form responses 1'!AR408="Да",1,0)</f>
        <v>0</v>
      </c>
      <c r="AR408">
        <f>IF('Form responses 1'!AS408="Да",1,0)</f>
        <v>0</v>
      </c>
      <c r="AS408">
        <f>IF('Form responses 1'!AT408="Да",1,0)</f>
        <v>0</v>
      </c>
      <c r="AT408">
        <f>IF('Form responses 1'!AU408="Да",1,0)</f>
        <v>1</v>
      </c>
      <c r="AU408">
        <f>IF('Form responses 1'!AV408="Да",1,0)</f>
        <v>0</v>
      </c>
      <c r="AV408">
        <f>IF('Form responses 1'!AW408="Да",0,1)</f>
        <v>0</v>
      </c>
      <c r="AW408">
        <f>IF('Form responses 1'!AX408="Да",1,0)</f>
        <v>1</v>
      </c>
      <c r="AX408">
        <f>IF('Form responses 1'!AY408="Да",1,0)</f>
        <v>0</v>
      </c>
      <c r="AY408">
        <f>IF('Form responses 1'!AZ408="Да",0,1)</f>
        <v>1</v>
      </c>
      <c r="AZ408">
        <f>IF('Form responses 1'!BA408="Да",1,0)</f>
        <v>0</v>
      </c>
      <c r="BA408">
        <f>IF('Form responses 1'!BB408="Да",1,0)</f>
        <v>1</v>
      </c>
      <c r="BB408">
        <f>IF('Form responses 1'!BC408="Да",0,1)</f>
        <v>0</v>
      </c>
      <c r="BC408">
        <f>IF('Form responses 1'!BD408="Да",1,0)</f>
        <v>1</v>
      </c>
      <c r="BD408">
        <f>IF('Form responses 1'!BE408="Да",1,0)</f>
        <v>0</v>
      </c>
      <c r="BE408">
        <f>IF('Form responses 1'!BF408="Да",1,0)</f>
        <v>0</v>
      </c>
      <c r="BF408">
        <f t="shared" si="61"/>
        <v>9</v>
      </c>
      <c r="BG408" t="str">
        <f t="shared" si="60"/>
        <v>3. амбиверт</v>
      </c>
      <c r="BH408">
        <f t="shared" si="62"/>
        <v>9</v>
      </c>
      <c r="BI408" t="str">
        <f t="shared" si="63"/>
        <v>3. средний</v>
      </c>
      <c r="BJ408">
        <f t="shared" si="64"/>
        <v>1</v>
      </c>
      <c r="BK408" t="str">
        <f t="shared" si="65"/>
        <v>ок</v>
      </c>
      <c r="BL408">
        <f>IF('Form responses 1'!BG408=5,1,0)</f>
        <v>1</v>
      </c>
      <c r="BM408">
        <f>IF('Form responses 1'!BH408=5,1,0)</f>
        <v>1</v>
      </c>
      <c r="BN408">
        <f>IF('Form responses 1'!BI408=27,1,0)</f>
        <v>1</v>
      </c>
      <c r="BO408">
        <f>IF('Form responses 1'!BJ408=4,1,0)</f>
        <v>1</v>
      </c>
      <c r="BP408">
        <f>IF('Form responses 1'!BK408=29,1,0)</f>
        <v>1</v>
      </c>
      <c r="BQ408">
        <f>IF('Form responses 1'!BL408=20,1,0)</f>
        <v>1</v>
      </c>
      <c r="BR408">
        <f>IF('Form responses 1'!BM408="Семен потерял часть денег",1,0)</f>
        <v>1</v>
      </c>
      <c r="BS408">
        <f t="shared" si="66"/>
        <v>7</v>
      </c>
      <c r="BT408">
        <f t="shared" si="67"/>
        <v>1</v>
      </c>
      <c r="BU408">
        <f t="shared" si="68"/>
        <v>1</v>
      </c>
      <c r="BV408">
        <f t="shared" si="69"/>
        <v>0</v>
      </c>
    </row>
    <row r="409" spans="1:74" x14ac:dyDescent="0.25">
      <c r="A409">
        <f>IF('Form responses 1'!B409="Да",1,0)</f>
        <v>1</v>
      </c>
      <c r="B409">
        <f>IF('Form responses 1'!C409="Да",1,0)</f>
        <v>1</v>
      </c>
      <c r="C409">
        <f>IF('Form responses 1'!D409="Да",1,0)</f>
        <v>1</v>
      </c>
      <c r="D409">
        <f>IF('Form responses 1'!E409="Да",1,0)</f>
        <v>0</v>
      </c>
      <c r="E409">
        <f>IF('Form responses 1'!F409="Да",0,1)</f>
        <v>1</v>
      </c>
      <c r="F409">
        <f>IF('Form responses 1'!G409="Да",1,0)</f>
        <v>0</v>
      </c>
      <c r="G409">
        <f>IF('Form responses 1'!H409="Да",1,0)</f>
        <v>1</v>
      </c>
      <c r="H409">
        <f>IF('Form responses 1'!I409="Да",1,0)</f>
        <v>1</v>
      </c>
      <c r="I409">
        <f>IF('Form responses 1'!J409="Да",1,0)</f>
        <v>1</v>
      </c>
      <c r="J409">
        <f>IF('Form responses 1'!K409="Да",1,0)</f>
        <v>0</v>
      </c>
      <c r="K409">
        <f>IF('Form responses 1'!L409="Да",1,0)</f>
        <v>1</v>
      </c>
      <c r="L409">
        <f>IF('Form responses 1'!M409="Да",0,1)</f>
        <v>0</v>
      </c>
      <c r="M409">
        <f>IF('Form responses 1'!N409="Да",1,0)</f>
        <v>1</v>
      </c>
      <c r="N409">
        <f>IF('Form responses 1'!O409="Да",1,0)</f>
        <v>1</v>
      </c>
      <c r="O409">
        <f>IF('Form responses 1'!P409="Да",0,1)</f>
        <v>1</v>
      </c>
      <c r="P409">
        <f>IF('Form responses 1'!Q409="Да",1,0)</f>
        <v>1</v>
      </c>
      <c r="Q409">
        <f>IF('Form responses 1'!R409="Да",1,0)</f>
        <v>1</v>
      </c>
      <c r="R409">
        <f>IF('Form responses 1'!S409="Да",0,1)</f>
        <v>0</v>
      </c>
      <c r="S409">
        <f>IF('Form responses 1'!T409="Да",1,0)</f>
        <v>1</v>
      </c>
      <c r="T409">
        <f>IF('Form responses 1'!U409="Да",0,1)</f>
        <v>1</v>
      </c>
      <c r="U409">
        <f>IF('Form responses 1'!V409="Да",1,0)</f>
        <v>0</v>
      </c>
      <c r="V409">
        <f>IF('Form responses 1'!W409="Да",1,0)</f>
        <v>0</v>
      </c>
      <c r="W409">
        <f>IF('Form responses 1'!X409="Да",1,0)</f>
        <v>1</v>
      </c>
      <c r="X409">
        <f>IF('Form responses 1'!Y409="Да",1,0)</f>
        <v>1</v>
      </c>
      <c r="Y409">
        <f>IF('Form responses 1'!Z409="Да",1,0)</f>
        <v>1</v>
      </c>
      <c r="Z409">
        <f>IF('Form responses 1'!AA409="Да",1,0)</f>
        <v>0</v>
      </c>
      <c r="AA409">
        <f>IF('Form responses 1'!AB409="Да",1,0)</f>
        <v>1</v>
      </c>
      <c r="AB409">
        <f>IF('Form responses 1'!AC409="Да",1,0)</f>
        <v>1</v>
      </c>
      <c r="AC409">
        <f>IF('Form responses 1'!AD409="Да",0,1)</f>
        <v>1</v>
      </c>
      <c r="AD409">
        <f>IF('Form responses 1'!AE409="Да",0,1)</f>
        <v>0</v>
      </c>
      <c r="AE409">
        <f>IF('Form responses 1'!AF409="Да",1,0)</f>
        <v>0</v>
      </c>
      <c r="AF409">
        <f>IF('Form responses 1'!AG409="Да",0,1)</f>
        <v>1</v>
      </c>
      <c r="AG409">
        <f>IF('Form responses 1'!AH409="Да",1,0)</f>
        <v>1</v>
      </c>
      <c r="AH409">
        <f>IF('Form responses 1'!AI409="Да",0,1)</f>
        <v>0</v>
      </c>
      <c r="AI409">
        <f>IF('Form responses 1'!AJ409="Да",1,0)</f>
        <v>1</v>
      </c>
      <c r="AJ409">
        <f>IF('Form responses 1'!AK409="Да",1,0)</f>
        <v>0</v>
      </c>
      <c r="AK409">
        <f>IF('Form responses 1'!AL409="Да",0,1)</f>
        <v>0</v>
      </c>
      <c r="AL409">
        <f>IF('Form responses 1'!AM409="Да",1,0)</f>
        <v>1</v>
      </c>
      <c r="AM409">
        <f>IF('Form responses 1'!AN409="Да",1,0)</f>
        <v>1</v>
      </c>
      <c r="AN409">
        <f>IF('Form responses 1'!AO409="Да",1,0)</f>
        <v>1</v>
      </c>
      <c r="AO409">
        <f>IF('Form responses 1'!AP409="Да",0,1)</f>
        <v>1</v>
      </c>
      <c r="AP409">
        <f>IF('Form responses 1'!AQ409="Да",0,1)</f>
        <v>0</v>
      </c>
      <c r="AQ409">
        <f>IF('Form responses 1'!AR409="Да",1,0)</f>
        <v>0</v>
      </c>
      <c r="AR409">
        <f>IF('Form responses 1'!AS409="Да",1,0)</f>
        <v>1</v>
      </c>
      <c r="AS409">
        <f>IF('Form responses 1'!AT409="Да",1,0)</f>
        <v>1</v>
      </c>
      <c r="AT409">
        <f>IF('Form responses 1'!AU409="Да",1,0)</f>
        <v>1</v>
      </c>
      <c r="AU409">
        <f>IF('Form responses 1'!AV409="Да",1,0)</f>
        <v>1</v>
      </c>
      <c r="AV409">
        <f>IF('Form responses 1'!AW409="Да",0,1)</f>
        <v>0</v>
      </c>
      <c r="AW409">
        <f>IF('Form responses 1'!AX409="Да",1,0)</f>
        <v>0</v>
      </c>
      <c r="AX409">
        <f>IF('Form responses 1'!AY409="Да",1,0)</f>
        <v>1</v>
      </c>
      <c r="AY409">
        <f>IF('Form responses 1'!AZ409="Да",0,1)</f>
        <v>1</v>
      </c>
      <c r="AZ409">
        <f>IF('Form responses 1'!BA409="Да",1,0)</f>
        <v>1</v>
      </c>
      <c r="BA409">
        <f>IF('Form responses 1'!BB409="Да",1,0)</f>
        <v>1</v>
      </c>
      <c r="BB409">
        <f>IF('Form responses 1'!BC409="Да",0,1)</f>
        <v>0</v>
      </c>
      <c r="BC409">
        <f>IF('Form responses 1'!BD409="Да",1,0)</f>
        <v>1</v>
      </c>
      <c r="BD409">
        <f>IF('Form responses 1'!BE409="Да",1,0)</f>
        <v>0</v>
      </c>
      <c r="BE409">
        <f>IF('Form responses 1'!BF409="Да",1,0)</f>
        <v>1</v>
      </c>
      <c r="BF409">
        <f t="shared" si="61"/>
        <v>18</v>
      </c>
      <c r="BG409" t="str">
        <f t="shared" si="60"/>
        <v>2. экстраверт</v>
      </c>
      <c r="BH409">
        <f t="shared" si="62"/>
        <v>19</v>
      </c>
      <c r="BI409" t="str">
        <f t="shared" si="63"/>
        <v>2. Высокий</v>
      </c>
      <c r="BJ409">
        <f t="shared" si="64"/>
        <v>1</v>
      </c>
      <c r="BK409" t="str">
        <f t="shared" si="65"/>
        <v>ок</v>
      </c>
      <c r="BL409">
        <f>IF('Form responses 1'!BG409=5,1,0)</f>
        <v>1</v>
      </c>
      <c r="BM409">
        <f>IF('Form responses 1'!BH409=5,1,0)</f>
        <v>1</v>
      </c>
      <c r="BN409">
        <f>IF('Form responses 1'!BI409=27,1,0)</f>
        <v>1</v>
      </c>
      <c r="BO409">
        <f>IF('Form responses 1'!BJ409=4,1,0)</f>
        <v>1</v>
      </c>
      <c r="BP409">
        <f>IF('Form responses 1'!BK409=29,1,0)</f>
        <v>1</v>
      </c>
      <c r="BQ409">
        <f>IF('Form responses 1'!BL409=20,1,0)</f>
        <v>1</v>
      </c>
      <c r="BR409">
        <f>IF('Form responses 1'!BM409="Семен потерял часть денег",1,0)</f>
        <v>1</v>
      </c>
      <c r="BS409">
        <f t="shared" si="66"/>
        <v>7</v>
      </c>
      <c r="BT409">
        <f t="shared" si="67"/>
        <v>1</v>
      </c>
      <c r="BU409">
        <f t="shared" si="68"/>
        <v>1</v>
      </c>
      <c r="BV409">
        <f t="shared" si="69"/>
        <v>0</v>
      </c>
    </row>
    <row r="410" spans="1:74" x14ac:dyDescent="0.25">
      <c r="A410">
        <f>IF('Form responses 1'!B410="Да",1,0)</f>
        <v>0</v>
      </c>
      <c r="B410">
        <f>IF('Form responses 1'!C410="Да",1,0)</f>
        <v>0</v>
      </c>
      <c r="C410">
        <f>IF('Form responses 1'!D410="Да",1,0)</f>
        <v>0</v>
      </c>
      <c r="D410">
        <f>IF('Form responses 1'!E410="Да",1,0)</f>
        <v>0</v>
      </c>
      <c r="E410">
        <f>IF('Form responses 1'!F410="Да",0,1)</f>
        <v>1</v>
      </c>
      <c r="F410">
        <f>IF('Form responses 1'!G410="Да",1,0)</f>
        <v>0</v>
      </c>
      <c r="G410">
        <f>IF('Form responses 1'!H410="Да",1,0)</f>
        <v>1</v>
      </c>
      <c r="H410">
        <f>IF('Form responses 1'!I410="Да",1,0)</f>
        <v>1</v>
      </c>
      <c r="I410">
        <f>IF('Form responses 1'!J410="Да",1,0)</f>
        <v>0</v>
      </c>
      <c r="J410">
        <f>IF('Form responses 1'!K410="Да",1,0)</f>
        <v>0</v>
      </c>
      <c r="K410">
        <f>IF('Form responses 1'!L410="Да",1,0)</f>
        <v>1</v>
      </c>
      <c r="L410">
        <f>IF('Form responses 1'!M410="Да",0,1)</f>
        <v>0</v>
      </c>
      <c r="M410">
        <f>IF('Form responses 1'!N410="Да",1,0)</f>
        <v>0</v>
      </c>
      <c r="N410">
        <f>IF('Form responses 1'!O410="Да",1,0)</f>
        <v>0</v>
      </c>
      <c r="O410">
        <f>IF('Form responses 1'!P410="Да",0,1)</f>
        <v>1</v>
      </c>
      <c r="P410">
        <f>IF('Form responses 1'!Q410="Да",1,0)</f>
        <v>0</v>
      </c>
      <c r="Q410">
        <f>IF('Form responses 1'!R410="Да",1,0)</f>
        <v>1</v>
      </c>
      <c r="R410">
        <f>IF('Form responses 1'!S410="Да",0,1)</f>
        <v>0</v>
      </c>
      <c r="S410">
        <f>IF('Form responses 1'!T410="Да",1,0)</f>
        <v>1</v>
      </c>
      <c r="T410">
        <f>IF('Form responses 1'!U410="Да",0,1)</f>
        <v>1</v>
      </c>
      <c r="U410">
        <f>IF('Form responses 1'!V410="Да",1,0)</f>
        <v>0</v>
      </c>
      <c r="V410">
        <f>IF('Form responses 1'!W410="Да",1,0)</f>
        <v>0</v>
      </c>
      <c r="W410">
        <f>IF('Form responses 1'!X410="Да",1,0)</f>
        <v>0</v>
      </c>
      <c r="X410">
        <f>IF('Form responses 1'!Y410="Да",1,0)</f>
        <v>1</v>
      </c>
      <c r="Y410">
        <f>IF('Form responses 1'!Z410="Да",1,0)</f>
        <v>1</v>
      </c>
      <c r="Z410">
        <f>IF('Form responses 1'!AA410="Да",1,0)</f>
        <v>0</v>
      </c>
      <c r="AA410">
        <f>IF('Form responses 1'!AB410="Да",1,0)</f>
        <v>1</v>
      </c>
      <c r="AB410">
        <f>IF('Form responses 1'!AC410="Да",1,0)</f>
        <v>1</v>
      </c>
      <c r="AC410">
        <f>IF('Form responses 1'!AD410="Да",0,1)</f>
        <v>1</v>
      </c>
      <c r="AD410">
        <f>IF('Form responses 1'!AE410="Да",0,1)</f>
        <v>0</v>
      </c>
      <c r="AE410">
        <f>IF('Form responses 1'!AF410="Да",1,0)</f>
        <v>1</v>
      </c>
      <c r="AF410">
        <f>IF('Form responses 1'!AG410="Да",0,1)</f>
        <v>0</v>
      </c>
      <c r="AG410">
        <f>IF('Form responses 1'!AH410="Да",1,0)</f>
        <v>1</v>
      </c>
      <c r="AH410">
        <f>IF('Form responses 1'!AI410="Да",0,1)</f>
        <v>0</v>
      </c>
      <c r="AI410">
        <f>IF('Form responses 1'!AJ410="Да",1,0)</f>
        <v>0</v>
      </c>
      <c r="AJ410">
        <f>IF('Form responses 1'!AK410="Да",1,0)</f>
        <v>0</v>
      </c>
      <c r="AK410">
        <f>IF('Form responses 1'!AL410="Да",0,1)</f>
        <v>1</v>
      </c>
      <c r="AL410">
        <f>IF('Form responses 1'!AM410="Да",1,0)</f>
        <v>0</v>
      </c>
      <c r="AM410">
        <f>IF('Form responses 1'!AN410="Да",1,0)</f>
        <v>1</v>
      </c>
      <c r="AN410">
        <f>IF('Form responses 1'!AO410="Да",1,0)</f>
        <v>0</v>
      </c>
      <c r="AO410">
        <f>IF('Form responses 1'!AP410="Да",0,1)</f>
        <v>1</v>
      </c>
      <c r="AP410">
        <f>IF('Form responses 1'!AQ410="Да",0,1)</f>
        <v>0</v>
      </c>
      <c r="AQ410">
        <f>IF('Form responses 1'!AR410="Да",1,0)</f>
        <v>0</v>
      </c>
      <c r="AR410">
        <f>IF('Form responses 1'!AS410="Да",1,0)</f>
        <v>0</v>
      </c>
      <c r="AS410">
        <f>IF('Form responses 1'!AT410="Да",1,0)</f>
        <v>1</v>
      </c>
      <c r="AT410">
        <f>IF('Form responses 1'!AU410="Да",1,0)</f>
        <v>0</v>
      </c>
      <c r="AU410">
        <f>IF('Form responses 1'!AV410="Да",1,0)</f>
        <v>0</v>
      </c>
      <c r="AV410">
        <f>IF('Form responses 1'!AW410="Да",0,1)</f>
        <v>1</v>
      </c>
      <c r="AW410">
        <f>IF('Form responses 1'!AX410="Да",1,0)</f>
        <v>1</v>
      </c>
      <c r="AX410">
        <f>IF('Form responses 1'!AY410="Да",1,0)</f>
        <v>0</v>
      </c>
      <c r="AY410">
        <f>IF('Form responses 1'!AZ410="Да",0,1)</f>
        <v>1</v>
      </c>
      <c r="AZ410">
        <f>IF('Form responses 1'!BA410="Да",1,0)</f>
        <v>0</v>
      </c>
      <c r="BA410">
        <f>IF('Form responses 1'!BB410="Да",1,0)</f>
        <v>1</v>
      </c>
      <c r="BB410">
        <f>IF('Form responses 1'!BC410="Да",0,1)</f>
        <v>0</v>
      </c>
      <c r="BC410">
        <f>IF('Form responses 1'!BD410="Да",1,0)</f>
        <v>1</v>
      </c>
      <c r="BD410">
        <f>IF('Form responses 1'!BE410="Да",1,0)</f>
        <v>1</v>
      </c>
      <c r="BE410">
        <f>IF('Form responses 1'!BF410="Да",1,0)</f>
        <v>1</v>
      </c>
      <c r="BF410">
        <f t="shared" si="61"/>
        <v>15</v>
      </c>
      <c r="BG410" t="str">
        <f t="shared" si="60"/>
        <v>3. амбиверт</v>
      </c>
      <c r="BH410">
        <f t="shared" si="62"/>
        <v>9</v>
      </c>
      <c r="BI410" t="str">
        <f t="shared" si="63"/>
        <v>3. средний</v>
      </c>
      <c r="BJ410">
        <f t="shared" si="64"/>
        <v>2</v>
      </c>
      <c r="BK410" t="str">
        <f t="shared" si="65"/>
        <v>ок</v>
      </c>
      <c r="BL410">
        <f>IF('Form responses 1'!BG410=5,1,0)</f>
        <v>1</v>
      </c>
      <c r="BM410">
        <f>IF('Form responses 1'!BH410=5,1,0)</f>
        <v>0</v>
      </c>
      <c r="BN410">
        <f>IF('Form responses 1'!BI410=27,1,0)</f>
        <v>1</v>
      </c>
      <c r="BO410">
        <f>IF('Form responses 1'!BJ410=4,1,0)</f>
        <v>1</v>
      </c>
      <c r="BP410">
        <f>IF('Form responses 1'!BK410=29,1,0)</f>
        <v>1</v>
      </c>
      <c r="BQ410">
        <f>IF('Form responses 1'!BL410=20,1,0)</f>
        <v>1</v>
      </c>
      <c r="BR410">
        <f>IF('Form responses 1'!BM410="Семен потерял часть денег",1,0)</f>
        <v>1</v>
      </c>
      <c r="BS410">
        <f t="shared" si="66"/>
        <v>6</v>
      </c>
      <c r="BT410">
        <f t="shared" si="67"/>
        <v>0</v>
      </c>
      <c r="BU410">
        <f t="shared" si="68"/>
        <v>1</v>
      </c>
      <c r="BV410">
        <f t="shared" si="69"/>
        <v>0</v>
      </c>
    </row>
    <row r="411" spans="1:74" x14ac:dyDescent="0.25">
      <c r="A411">
        <f>IF('Form responses 1'!B411="Да",1,0)</f>
        <v>1</v>
      </c>
      <c r="B411">
        <f>IF('Form responses 1'!C411="Да",1,0)</f>
        <v>1</v>
      </c>
      <c r="C411">
        <f>IF('Form responses 1'!D411="Да",1,0)</f>
        <v>0</v>
      </c>
      <c r="D411">
        <f>IF('Form responses 1'!E411="Да",1,0)</f>
        <v>1</v>
      </c>
      <c r="E411">
        <f>IF('Form responses 1'!F411="Да",0,1)</f>
        <v>0</v>
      </c>
      <c r="F411">
        <f>IF('Form responses 1'!G411="Да",1,0)</f>
        <v>0</v>
      </c>
      <c r="G411">
        <f>IF('Form responses 1'!H411="Да",1,0)</f>
        <v>1</v>
      </c>
      <c r="H411">
        <f>IF('Form responses 1'!I411="Да",1,0)</f>
        <v>0</v>
      </c>
      <c r="I411">
        <f>IF('Form responses 1'!J411="Да",1,0)</f>
        <v>1</v>
      </c>
      <c r="J411">
        <f>IF('Form responses 1'!K411="Да",1,0)</f>
        <v>0</v>
      </c>
      <c r="K411">
        <f>IF('Form responses 1'!L411="Да",1,0)</f>
        <v>1</v>
      </c>
      <c r="L411">
        <f>IF('Form responses 1'!M411="Да",0,1)</f>
        <v>0</v>
      </c>
      <c r="M411">
        <f>IF('Form responses 1'!N411="Да",1,0)</f>
        <v>1</v>
      </c>
      <c r="N411">
        <f>IF('Form responses 1'!O411="Да",1,0)</f>
        <v>1</v>
      </c>
      <c r="O411">
        <f>IF('Form responses 1'!P411="Да",0,1)</f>
        <v>0</v>
      </c>
      <c r="P411">
        <f>IF('Form responses 1'!Q411="Да",1,0)</f>
        <v>0</v>
      </c>
      <c r="Q411">
        <f>IF('Form responses 1'!R411="Да",1,0)</f>
        <v>1</v>
      </c>
      <c r="R411">
        <f>IF('Form responses 1'!S411="Да",0,1)</f>
        <v>0</v>
      </c>
      <c r="S411">
        <f>IF('Form responses 1'!T411="Да",1,0)</f>
        <v>1</v>
      </c>
      <c r="T411">
        <f>IF('Form responses 1'!U411="Да",0,1)</f>
        <v>1</v>
      </c>
      <c r="U411">
        <f>IF('Form responses 1'!V411="Да",1,0)</f>
        <v>1</v>
      </c>
      <c r="V411">
        <f>IF('Form responses 1'!W411="Да",1,0)</f>
        <v>1</v>
      </c>
      <c r="W411">
        <f>IF('Form responses 1'!X411="Да",1,0)</f>
        <v>0</v>
      </c>
      <c r="X411">
        <f>IF('Form responses 1'!Y411="Да",1,0)</f>
        <v>0</v>
      </c>
      <c r="Y411">
        <f>IF('Form responses 1'!Z411="Да",1,0)</f>
        <v>1</v>
      </c>
      <c r="Z411">
        <f>IF('Form responses 1'!AA411="Да",1,0)</f>
        <v>1</v>
      </c>
      <c r="AA411">
        <f>IF('Form responses 1'!AB411="Да",1,0)</f>
        <v>1</v>
      </c>
      <c r="AB411">
        <f>IF('Form responses 1'!AC411="Да",1,0)</f>
        <v>1</v>
      </c>
      <c r="AC411">
        <f>IF('Form responses 1'!AD411="Да",0,1)</f>
        <v>0</v>
      </c>
      <c r="AD411">
        <f>IF('Form responses 1'!AE411="Да",0,1)</f>
        <v>0</v>
      </c>
      <c r="AE411">
        <f>IF('Form responses 1'!AF411="Да",1,0)</f>
        <v>1</v>
      </c>
      <c r="AF411">
        <f>IF('Form responses 1'!AG411="Да",0,1)</f>
        <v>1</v>
      </c>
      <c r="AG411">
        <f>IF('Form responses 1'!AH411="Да",1,0)</f>
        <v>0</v>
      </c>
      <c r="AH411">
        <f>IF('Form responses 1'!AI411="Да",0,1)</f>
        <v>0</v>
      </c>
      <c r="AI411">
        <f>IF('Form responses 1'!AJ411="Да",1,0)</f>
        <v>1</v>
      </c>
      <c r="AJ411">
        <f>IF('Form responses 1'!AK411="Да",1,0)</f>
        <v>0</v>
      </c>
      <c r="AK411">
        <f>IF('Form responses 1'!AL411="Да",0,1)</f>
        <v>0</v>
      </c>
      <c r="AL411">
        <f>IF('Form responses 1'!AM411="Да",1,0)</f>
        <v>1</v>
      </c>
      <c r="AM411">
        <f>IF('Form responses 1'!AN411="Да",1,0)</f>
        <v>0</v>
      </c>
      <c r="AN411">
        <f>IF('Form responses 1'!AO411="Да",1,0)</f>
        <v>1</v>
      </c>
      <c r="AO411">
        <f>IF('Form responses 1'!AP411="Да",0,1)</f>
        <v>0</v>
      </c>
      <c r="AP411">
        <f>IF('Form responses 1'!AQ411="Да",0,1)</f>
        <v>0</v>
      </c>
      <c r="AQ411">
        <f>IF('Form responses 1'!AR411="Да",1,0)</f>
        <v>0</v>
      </c>
      <c r="AR411">
        <f>IF('Form responses 1'!AS411="Да",1,0)</f>
        <v>0</v>
      </c>
      <c r="AS411">
        <f>IF('Form responses 1'!AT411="Да",1,0)</f>
        <v>0</v>
      </c>
      <c r="AT411">
        <f>IF('Form responses 1'!AU411="Да",1,0)</f>
        <v>1</v>
      </c>
      <c r="AU411">
        <f>IF('Form responses 1'!AV411="Да",1,0)</f>
        <v>1</v>
      </c>
      <c r="AV411">
        <f>IF('Form responses 1'!AW411="Да",0,1)</f>
        <v>0</v>
      </c>
      <c r="AW411">
        <f>IF('Form responses 1'!AX411="Да",1,0)</f>
        <v>0</v>
      </c>
      <c r="AX411">
        <f>IF('Form responses 1'!AY411="Да",1,0)</f>
        <v>0</v>
      </c>
      <c r="AY411">
        <f>IF('Form responses 1'!AZ411="Да",0,1)</f>
        <v>0</v>
      </c>
      <c r="AZ411">
        <f>IF('Form responses 1'!BA411="Да",1,0)</f>
        <v>1</v>
      </c>
      <c r="BA411">
        <f>IF('Form responses 1'!BB411="Да",1,0)</f>
        <v>1</v>
      </c>
      <c r="BB411">
        <f>IF('Form responses 1'!BC411="Да",0,1)</f>
        <v>0</v>
      </c>
      <c r="BC411">
        <f>IF('Form responses 1'!BD411="Да",1,0)</f>
        <v>1</v>
      </c>
      <c r="BD411">
        <f>IF('Form responses 1'!BE411="Да",1,0)</f>
        <v>1</v>
      </c>
      <c r="BE411">
        <f>IF('Form responses 1'!BF411="Да",1,0)</f>
        <v>0</v>
      </c>
      <c r="BF411">
        <f t="shared" si="61"/>
        <v>11</v>
      </c>
      <c r="BG411" t="str">
        <f t="shared" si="60"/>
        <v>3. амбиверт</v>
      </c>
      <c r="BH411">
        <f t="shared" si="62"/>
        <v>17</v>
      </c>
      <c r="BI411" t="str">
        <f t="shared" si="63"/>
        <v>2. Высокий</v>
      </c>
      <c r="BJ411">
        <f t="shared" si="64"/>
        <v>0</v>
      </c>
      <c r="BK411" t="str">
        <f t="shared" si="65"/>
        <v>ок</v>
      </c>
      <c r="BL411">
        <f>IF('Form responses 1'!BG411=5,1,0)</f>
        <v>1</v>
      </c>
      <c r="BM411">
        <f>IF('Form responses 1'!BH411=5,1,0)</f>
        <v>0</v>
      </c>
      <c r="BN411">
        <f>IF('Form responses 1'!BI411=27,1,0)</f>
        <v>1</v>
      </c>
      <c r="BO411">
        <f>IF('Form responses 1'!BJ411=4,1,0)</f>
        <v>0</v>
      </c>
      <c r="BP411">
        <f>IF('Form responses 1'!BK411=29,1,0)</f>
        <v>0</v>
      </c>
      <c r="BQ411">
        <f>IF('Form responses 1'!BL411=20,1,0)</f>
        <v>0</v>
      </c>
      <c r="BR411">
        <f>IF('Form responses 1'!BM411="Семен потерял часть денег",1,0)</f>
        <v>1</v>
      </c>
      <c r="BS411">
        <f t="shared" si="66"/>
        <v>3</v>
      </c>
      <c r="BT411">
        <f t="shared" si="67"/>
        <v>0</v>
      </c>
      <c r="BU411">
        <f t="shared" si="68"/>
        <v>0</v>
      </c>
      <c r="BV411">
        <f t="shared" si="69"/>
        <v>1</v>
      </c>
    </row>
    <row r="412" spans="1:74" x14ac:dyDescent="0.25">
      <c r="A412">
        <f>IF('Form responses 1'!B412="Да",1,0)</f>
        <v>0</v>
      </c>
      <c r="B412">
        <f>IF('Form responses 1'!C412="Да",1,0)</f>
        <v>0</v>
      </c>
      <c r="C412">
        <f>IF('Form responses 1'!D412="Да",1,0)</f>
        <v>0</v>
      </c>
      <c r="D412">
        <f>IF('Form responses 1'!E412="Да",1,0)</f>
        <v>1</v>
      </c>
      <c r="E412">
        <f>IF('Form responses 1'!F412="Да",0,1)</f>
        <v>0</v>
      </c>
      <c r="F412">
        <f>IF('Form responses 1'!G412="Да",1,0)</f>
        <v>0</v>
      </c>
      <c r="G412">
        <f>IF('Form responses 1'!H412="Да",1,0)</f>
        <v>1</v>
      </c>
      <c r="H412">
        <f>IF('Form responses 1'!I412="Да",1,0)</f>
        <v>0</v>
      </c>
      <c r="I412">
        <f>IF('Form responses 1'!J412="Да",1,0)</f>
        <v>1</v>
      </c>
      <c r="J412">
        <f>IF('Form responses 1'!K412="Да",1,0)</f>
        <v>0</v>
      </c>
      <c r="K412">
        <f>IF('Form responses 1'!L412="Да",1,0)</f>
        <v>1</v>
      </c>
      <c r="L412">
        <f>IF('Form responses 1'!M412="Да",0,1)</f>
        <v>0</v>
      </c>
      <c r="M412">
        <f>IF('Form responses 1'!N412="Да",1,0)</f>
        <v>1</v>
      </c>
      <c r="N412">
        <f>IF('Form responses 1'!O412="Да",1,0)</f>
        <v>1</v>
      </c>
      <c r="O412">
        <f>IF('Form responses 1'!P412="Да",0,1)</f>
        <v>1</v>
      </c>
      <c r="P412">
        <f>IF('Form responses 1'!Q412="Да",1,0)</f>
        <v>1</v>
      </c>
      <c r="Q412">
        <f>IF('Form responses 1'!R412="Да",1,0)</f>
        <v>0</v>
      </c>
      <c r="R412">
        <f>IF('Form responses 1'!S412="Да",0,1)</f>
        <v>0</v>
      </c>
      <c r="S412">
        <f>IF('Form responses 1'!T412="Да",1,0)</f>
        <v>0</v>
      </c>
      <c r="T412">
        <f>IF('Form responses 1'!U412="Да",0,1)</f>
        <v>0</v>
      </c>
      <c r="U412">
        <f>IF('Form responses 1'!V412="Да",1,0)</f>
        <v>0</v>
      </c>
      <c r="V412">
        <f>IF('Form responses 1'!W412="Да",1,0)</f>
        <v>0</v>
      </c>
      <c r="W412">
        <f>IF('Form responses 1'!X412="Да",1,0)</f>
        <v>1</v>
      </c>
      <c r="X412">
        <f>IF('Form responses 1'!Y412="Да",1,0)</f>
        <v>1</v>
      </c>
      <c r="Y412">
        <f>IF('Form responses 1'!Z412="Да",1,0)</f>
        <v>1</v>
      </c>
      <c r="Z412">
        <f>IF('Form responses 1'!AA412="Да",1,0)</f>
        <v>1</v>
      </c>
      <c r="AA412">
        <f>IF('Form responses 1'!AB412="Да",1,0)</f>
        <v>0</v>
      </c>
      <c r="AB412">
        <f>IF('Form responses 1'!AC412="Да",1,0)</f>
        <v>1</v>
      </c>
      <c r="AC412">
        <f>IF('Form responses 1'!AD412="Да",0,1)</f>
        <v>0</v>
      </c>
      <c r="AD412">
        <f>IF('Form responses 1'!AE412="Да",0,1)</f>
        <v>0</v>
      </c>
      <c r="AE412">
        <f>IF('Form responses 1'!AF412="Да",1,0)</f>
        <v>1</v>
      </c>
      <c r="AF412">
        <f>IF('Form responses 1'!AG412="Да",0,1)</f>
        <v>0</v>
      </c>
      <c r="AG412">
        <f>IF('Form responses 1'!AH412="Да",1,0)</f>
        <v>0</v>
      </c>
      <c r="AH412">
        <f>IF('Form responses 1'!AI412="Да",0,1)</f>
        <v>0</v>
      </c>
      <c r="AI412">
        <f>IF('Form responses 1'!AJ412="Да",1,0)</f>
        <v>0</v>
      </c>
      <c r="AJ412">
        <f>IF('Form responses 1'!AK412="Да",1,0)</f>
        <v>0</v>
      </c>
      <c r="AK412">
        <f>IF('Form responses 1'!AL412="Да",0,1)</f>
        <v>0</v>
      </c>
      <c r="AL412">
        <f>IF('Form responses 1'!AM412="Да",1,0)</f>
        <v>1</v>
      </c>
      <c r="AM412">
        <f>IF('Form responses 1'!AN412="Да",1,0)</f>
        <v>0</v>
      </c>
      <c r="AN412">
        <f>IF('Form responses 1'!AO412="Да",1,0)</f>
        <v>1</v>
      </c>
      <c r="AO412">
        <f>IF('Form responses 1'!AP412="Да",0,1)</f>
        <v>1</v>
      </c>
      <c r="AP412">
        <f>IF('Form responses 1'!AQ412="Да",0,1)</f>
        <v>0</v>
      </c>
      <c r="AQ412">
        <f>IF('Form responses 1'!AR412="Да",1,0)</f>
        <v>1</v>
      </c>
      <c r="AR412">
        <f>IF('Form responses 1'!AS412="Да",1,0)</f>
        <v>0</v>
      </c>
      <c r="AS412">
        <f>IF('Form responses 1'!AT412="Да",1,0)</f>
        <v>0</v>
      </c>
      <c r="AT412">
        <f>IF('Form responses 1'!AU412="Да",1,0)</f>
        <v>1</v>
      </c>
      <c r="AU412">
        <f>IF('Form responses 1'!AV412="Да",1,0)</f>
        <v>0</v>
      </c>
      <c r="AV412">
        <f>IF('Form responses 1'!AW412="Да",0,1)</f>
        <v>1</v>
      </c>
      <c r="AW412">
        <f>IF('Form responses 1'!AX412="Да",1,0)</f>
        <v>0</v>
      </c>
      <c r="AX412">
        <f>IF('Form responses 1'!AY412="Да",1,0)</f>
        <v>1</v>
      </c>
      <c r="AY412">
        <f>IF('Form responses 1'!AZ412="Да",0,1)</f>
        <v>1</v>
      </c>
      <c r="AZ412">
        <f>IF('Form responses 1'!BA412="Да",1,0)</f>
        <v>1</v>
      </c>
      <c r="BA412">
        <f>IF('Form responses 1'!BB412="Да",1,0)</f>
        <v>0</v>
      </c>
      <c r="BB412">
        <f>IF('Form responses 1'!BC412="Да",0,1)</f>
        <v>1</v>
      </c>
      <c r="BC412">
        <f>IF('Form responses 1'!BD412="Да",1,0)</f>
        <v>1</v>
      </c>
      <c r="BD412">
        <f>IF('Form responses 1'!BE412="Да",1,0)</f>
        <v>0</v>
      </c>
      <c r="BE412">
        <f>IF('Form responses 1'!BF412="Да",1,0)</f>
        <v>0</v>
      </c>
      <c r="BF412">
        <f t="shared" si="61"/>
        <v>6</v>
      </c>
      <c r="BG412" t="str">
        <f t="shared" si="60"/>
        <v>4. интроверт</v>
      </c>
      <c r="BH412">
        <f t="shared" si="62"/>
        <v>16</v>
      </c>
      <c r="BI412" t="str">
        <f t="shared" si="63"/>
        <v>2. Высокий</v>
      </c>
      <c r="BJ412">
        <f t="shared" si="64"/>
        <v>3</v>
      </c>
      <c r="BK412" t="str">
        <f t="shared" si="65"/>
        <v>ок</v>
      </c>
      <c r="BL412">
        <f>IF('Form responses 1'!BG412=5,1,0)</f>
        <v>0</v>
      </c>
      <c r="BM412">
        <f>IF('Form responses 1'!BH412=5,1,0)</f>
        <v>0</v>
      </c>
      <c r="BN412">
        <f>IF('Form responses 1'!BI412=27,1,0)</f>
        <v>0</v>
      </c>
      <c r="BO412">
        <f>IF('Form responses 1'!BJ412=4,1,0)</f>
        <v>0</v>
      </c>
      <c r="BP412">
        <f>IF('Form responses 1'!BK412=29,1,0)</f>
        <v>0</v>
      </c>
      <c r="BQ412">
        <f>IF('Form responses 1'!BL412=20,1,0)</f>
        <v>0</v>
      </c>
      <c r="BR412">
        <f>IF('Form responses 1'!BM412="Семен потерял часть денег",1,0)</f>
        <v>0</v>
      </c>
      <c r="BS412">
        <f t="shared" si="66"/>
        <v>0</v>
      </c>
      <c r="BT412">
        <f t="shared" si="67"/>
        <v>0</v>
      </c>
      <c r="BU412">
        <f t="shared" si="68"/>
        <v>0</v>
      </c>
      <c r="BV412">
        <f t="shared" si="69"/>
        <v>1</v>
      </c>
    </row>
    <row r="413" spans="1:74" x14ac:dyDescent="0.25">
      <c r="A413">
        <f>IF('Form responses 1'!B413="Да",1,0)</f>
        <v>0</v>
      </c>
      <c r="B413">
        <f>IF('Form responses 1'!C413="Да",1,0)</f>
        <v>0</v>
      </c>
      <c r="C413">
        <f>IF('Form responses 1'!D413="Да",1,0)</f>
        <v>0</v>
      </c>
      <c r="D413">
        <f>IF('Form responses 1'!E413="Да",1,0)</f>
        <v>0</v>
      </c>
      <c r="E413">
        <f>IF('Form responses 1'!F413="Да",0,1)</f>
        <v>0</v>
      </c>
      <c r="F413">
        <f>IF('Form responses 1'!G413="Да",1,0)</f>
        <v>1</v>
      </c>
      <c r="G413">
        <f>IF('Form responses 1'!H413="Да",1,0)</f>
        <v>0</v>
      </c>
      <c r="H413">
        <f>IF('Form responses 1'!I413="Да",1,0)</f>
        <v>1</v>
      </c>
      <c r="I413">
        <f>IF('Form responses 1'!J413="Да",1,0)</f>
        <v>0</v>
      </c>
      <c r="J413">
        <f>IF('Form responses 1'!K413="Да",1,0)</f>
        <v>0</v>
      </c>
      <c r="K413">
        <f>IF('Form responses 1'!L413="Да",1,0)</f>
        <v>0</v>
      </c>
      <c r="L413">
        <f>IF('Form responses 1'!M413="Да",0,1)</f>
        <v>1</v>
      </c>
      <c r="M413">
        <f>IF('Form responses 1'!N413="Да",1,0)</f>
        <v>0</v>
      </c>
      <c r="N413">
        <f>IF('Form responses 1'!O413="Да",1,0)</f>
        <v>0</v>
      </c>
      <c r="O413">
        <f>IF('Form responses 1'!P413="Да",0,1)</f>
        <v>1</v>
      </c>
      <c r="P413">
        <f>IF('Form responses 1'!Q413="Да",1,0)</f>
        <v>0</v>
      </c>
      <c r="Q413">
        <f>IF('Form responses 1'!R413="Да",1,0)</f>
        <v>1</v>
      </c>
      <c r="R413">
        <f>IF('Form responses 1'!S413="Да",0,1)</f>
        <v>0</v>
      </c>
      <c r="S413">
        <f>IF('Form responses 1'!T413="Да",1,0)</f>
        <v>0</v>
      </c>
      <c r="T413">
        <f>IF('Form responses 1'!U413="Да",0,1)</f>
        <v>0</v>
      </c>
      <c r="U413">
        <f>IF('Form responses 1'!V413="Да",1,0)</f>
        <v>0</v>
      </c>
      <c r="V413">
        <f>IF('Form responses 1'!W413="Да",1,0)</f>
        <v>0</v>
      </c>
      <c r="W413">
        <f>IF('Form responses 1'!X413="Да",1,0)</f>
        <v>0</v>
      </c>
      <c r="X413">
        <f>IF('Form responses 1'!Y413="Да",1,0)</f>
        <v>0</v>
      </c>
      <c r="Y413">
        <f>IF('Form responses 1'!Z413="Да",1,0)</f>
        <v>1</v>
      </c>
      <c r="Z413">
        <f>IF('Form responses 1'!AA413="Да",1,0)</f>
        <v>0</v>
      </c>
      <c r="AA413">
        <f>IF('Form responses 1'!AB413="Да",1,0)</f>
        <v>1</v>
      </c>
      <c r="AB413">
        <f>IF('Form responses 1'!AC413="Да",1,0)</f>
        <v>0</v>
      </c>
      <c r="AC413">
        <f>IF('Form responses 1'!AD413="Да",0,1)</f>
        <v>1</v>
      </c>
      <c r="AD413">
        <f>IF('Form responses 1'!AE413="Да",0,1)</f>
        <v>1</v>
      </c>
      <c r="AE413">
        <f>IF('Form responses 1'!AF413="Да",1,0)</f>
        <v>1</v>
      </c>
      <c r="AF413">
        <f>IF('Form responses 1'!AG413="Да",0,1)</f>
        <v>0</v>
      </c>
      <c r="AG413">
        <f>IF('Form responses 1'!AH413="Да",1,0)</f>
        <v>0</v>
      </c>
      <c r="AH413">
        <f>IF('Form responses 1'!AI413="Да",0,1)</f>
        <v>0</v>
      </c>
      <c r="AI413">
        <f>IF('Form responses 1'!AJ413="Да",1,0)</f>
        <v>0</v>
      </c>
      <c r="AJ413">
        <f>IF('Form responses 1'!AK413="Да",1,0)</f>
        <v>1</v>
      </c>
      <c r="AK413">
        <f>IF('Form responses 1'!AL413="Да",0,1)</f>
        <v>1</v>
      </c>
      <c r="AL413">
        <f>IF('Form responses 1'!AM413="Да",1,0)</f>
        <v>0</v>
      </c>
      <c r="AM413">
        <f>IF('Form responses 1'!AN413="Да",1,0)</f>
        <v>1</v>
      </c>
      <c r="AN413">
        <f>IF('Form responses 1'!AO413="Да",1,0)</f>
        <v>0</v>
      </c>
      <c r="AO413">
        <f>IF('Form responses 1'!AP413="Да",0,1)</f>
        <v>1</v>
      </c>
      <c r="AP413">
        <f>IF('Form responses 1'!AQ413="Да",0,1)</f>
        <v>0</v>
      </c>
      <c r="AQ413">
        <f>IF('Form responses 1'!AR413="Да",1,0)</f>
        <v>0</v>
      </c>
      <c r="AR413">
        <f>IF('Form responses 1'!AS413="Да",1,0)</f>
        <v>0</v>
      </c>
      <c r="AS413">
        <f>IF('Form responses 1'!AT413="Да",1,0)</f>
        <v>0</v>
      </c>
      <c r="AT413">
        <f>IF('Form responses 1'!AU413="Да",1,0)</f>
        <v>0</v>
      </c>
      <c r="AU413">
        <f>IF('Form responses 1'!AV413="Да",1,0)</f>
        <v>0</v>
      </c>
      <c r="AV413">
        <f>IF('Form responses 1'!AW413="Да",0,1)</f>
        <v>1</v>
      </c>
      <c r="AW413">
        <f>IF('Form responses 1'!AX413="Да",1,0)</f>
        <v>1</v>
      </c>
      <c r="AX413">
        <f>IF('Form responses 1'!AY413="Да",1,0)</f>
        <v>0</v>
      </c>
      <c r="AY413">
        <f>IF('Form responses 1'!AZ413="Да",0,1)</f>
        <v>1</v>
      </c>
      <c r="AZ413">
        <f>IF('Form responses 1'!BA413="Да",1,0)</f>
        <v>0</v>
      </c>
      <c r="BA413">
        <f>IF('Form responses 1'!BB413="Да",1,0)</f>
        <v>1</v>
      </c>
      <c r="BB413">
        <f>IF('Form responses 1'!BC413="Да",0,1)</f>
        <v>0</v>
      </c>
      <c r="BC413">
        <f>IF('Form responses 1'!BD413="Да",1,0)</f>
        <v>1</v>
      </c>
      <c r="BD413">
        <f>IF('Form responses 1'!BE413="Да",1,0)</f>
        <v>0</v>
      </c>
      <c r="BE413">
        <f>IF('Form responses 1'!BF413="Да",1,0)</f>
        <v>0</v>
      </c>
      <c r="BF413">
        <f t="shared" si="61"/>
        <v>12</v>
      </c>
      <c r="BG413" t="str">
        <f t="shared" si="60"/>
        <v>3. амбиверт</v>
      </c>
      <c r="BH413">
        <f t="shared" si="62"/>
        <v>2</v>
      </c>
      <c r="BI413" t="str">
        <f t="shared" si="63"/>
        <v>4. низкий</v>
      </c>
      <c r="BJ413">
        <f t="shared" si="64"/>
        <v>5</v>
      </c>
      <c r="BK413" t="str">
        <f t="shared" si="65"/>
        <v>пздт</v>
      </c>
      <c r="BL413">
        <f>IF('Form responses 1'!BG413=5,1,0)</f>
        <v>1</v>
      </c>
      <c r="BM413">
        <f>IF('Form responses 1'!BH413=5,1,0)</f>
        <v>1</v>
      </c>
      <c r="BN413">
        <f>IF('Form responses 1'!BI413=27,1,0)</f>
        <v>1</v>
      </c>
      <c r="BO413">
        <f>IF('Form responses 1'!BJ413=4,1,0)</f>
        <v>1</v>
      </c>
      <c r="BP413">
        <f>IF('Form responses 1'!BK413=29,1,0)</f>
        <v>1</v>
      </c>
      <c r="BQ413">
        <f>IF('Form responses 1'!BL413=20,1,0)</f>
        <v>1</v>
      </c>
      <c r="BR413">
        <f>IF('Form responses 1'!BM413="Семен потерял часть денег",1,0)</f>
        <v>1</v>
      </c>
      <c r="BS413">
        <f t="shared" si="66"/>
        <v>7</v>
      </c>
      <c r="BT413">
        <f t="shared" si="67"/>
        <v>1</v>
      </c>
      <c r="BU413">
        <f t="shared" si="68"/>
        <v>1</v>
      </c>
      <c r="BV413">
        <f t="shared" si="69"/>
        <v>0</v>
      </c>
    </row>
    <row r="414" spans="1:74" x14ac:dyDescent="0.25">
      <c r="A414">
        <f>IF('Form responses 1'!B414="Да",1,0)</f>
        <v>1</v>
      </c>
      <c r="B414">
        <f>IF('Form responses 1'!C414="Да",1,0)</f>
        <v>1</v>
      </c>
      <c r="C414">
        <f>IF('Form responses 1'!D414="Да",1,0)</f>
        <v>1</v>
      </c>
      <c r="D414">
        <f>IF('Form responses 1'!E414="Да",1,0)</f>
        <v>1</v>
      </c>
      <c r="E414">
        <f>IF('Form responses 1'!F414="Да",0,1)</f>
        <v>0</v>
      </c>
      <c r="F414">
        <f>IF('Form responses 1'!G414="Да",1,0)</f>
        <v>0</v>
      </c>
      <c r="G414">
        <f>IF('Form responses 1'!H414="Да",1,0)</f>
        <v>0</v>
      </c>
      <c r="H414">
        <f>IF('Form responses 1'!I414="Да",1,0)</f>
        <v>0</v>
      </c>
      <c r="I414">
        <f>IF('Form responses 1'!J414="Да",1,0)</f>
        <v>0</v>
      </c>
      <c r="J414">
        <f>IF('Form responses 1'!K414="Да",1,0)</f>
        <v>0</v>
      </c>
      <c r="K414">
        <f>IF('Form responses 1'!L414="Да",1,0)</f>
        <v>1</v>
      </c>
      <c r="L414">
        <f>IF('Form responses 1'!M414="Да",0,1)</f>
        <v>0</v>
      </c>
      <c r="M414">
        <f>IF('Form responses 1'!N414="Да",1,0)</f>
        <v>0</v>
      </c>
      <c r="N414">
        <f>IF('Form responses 1'!O414="Да",1,0)</f>
        <v>0</v>
      </c>
      <c r="O414">
        <f>IF('Form responses 1'!P414="Да",0,1)</f>
        <v>1</v>
      </c>
      <c r="P414">
        <f>IF('Form responses 1'!Q414="Да",1,0)</f>
        <v>0</v>
      </c>
      <c r="Q414">
        <f>IF('Form responses 1'!R414="Да",1,0)</f>
        <v>1</v>
      </c>
      <c r="R414">
        <f>IF('Form responses 1'!S414="Да",0,1)</f>
        <v>0</v>
      </c>
      <c r="S414">
        <f>IF('Form responses 1'!T414="Да",1,0)</f>
        <v>0</v>
      </c>
      <c r="T414">
        <f>IF('Form responses 1'!U414="Да",0,1)</f>
        <v>1</v>
      </c>
      <c r="U414">
        <f>IF('Form responses 1'!V414="Да",1,0)</f>
        <v>1</v>
      </c>
      <c r="V414">
        <f>IF('Form responses 1'!W414="Да",1,0)</f>
        <v>1</v>
      </c>
      <c r="W414">
        <f>IF('Form responses 1'!X414="Да",1,0)</f>
        <v>0</v>
      </c>
      <c r="X414">
        <f>IF('Form responses 1'!Y414="Да",1,0)</f>
        <v>0</v>
      </c>
      <c r="Y414">
        <f>IF('Form responses 1'!Z414="Да",1,0)</f>
        <v>1</v>
      </c>
      <c r="Z414">
        <f>IF('Form responses 1'!AA414="Да",1,0)</f>
        <v>0</v>
      </c>
      <c r="AA414">
        <f>IF('Form responses 1'!AB414="Да",1,0)</f>
        <v>1</v>
      </c>
      <c r="AB414">
        <f>IF('Form responses 1'!AC414="Да",1,0)</f>
        <v>1</v>
      </c>
      <c r="AC414">
        <f>IF('Form responses 1'!AD414="Да",0,1)</f>
        <v>1</v>
      </c>
      <c r="AD414">
        <f>IF('Form responses 1'!AE414="Да",0,1)</f>
        <v>0</v>
      </c>
      <c r="AE414">
        <f>IF('Form responses 1'!AF414="Да",1,0)</f>
        <v>1</v>
      </c>
      <c r="AF414">
        <f>IF('Form responses 1'!AG414="Да",0,1)</f>
        <v>1</v>
      </c>
      <c r="AG414">
        <f>IF('Form responses 1'!AH414="Да",1,0)</f>
        <v>1</v>
      </c>
      <c r="AH414">
        <f>IF('Form responses 1'!AI414="Да",0,1)</f>
        <v>0</v>
      </c>
      <c r="AI414">
        <f>IF('Form responses 1'!AJ414="Да",1,0)</f>
        <v>0</v>
      </c>
      <c r="AJ414">
        <f>IF('Form responses 1'!AK414="Да",1,0)</f>
        <v>0</v>
      </c>
      <c r="AK414">
        <f>IF('Form responses 1'!AL414="Да",0,1)</f>
        <v>0</v>
      </c>
      <c r="AL414">
        <f>IF('Form responses 1'!AM414="Да",1,0)</f>
        <v>0</v>
      </c>
      <c r="AM414">
        <f>IF('Form responses 1'!AN414="Да",1,0)</f>
        <v>1</v>
      </c>
      <c r="AN414">
        <f>IF('Form responses 1'!AO414="Да",1,0)</f>
        <v>0</v>
      </c>
      <c r="AO414">
        <f>IF('Form responses 1'!AP414="Да",0,1)</f>
        <v>1</v>
      </c>
      <c r="AP414">
        <f>IF('Form responses 1'!AQ414="Да",0,1)</f>
        <v>0</v>
      </c>
      <c r="AQ414">
        <f>IF('Form responses 1'!AR414="Да",1,0)</f>
        <v>0</v>
      </c>
      <c r="AR414">
        <f>IF('Form responses 1'!AS414="Да",1,0)</f>
        <v>0</v>
      </c>
      <c r="AS414">
        <f>IF('Form responses 1'!AT414="Да",1,0)</f>
        <v>0</v>
      </c>
      <c r="AT414">
        <f>IF('Form responses 1'!AU414="Да",1,0)</f>
        <v>1</v>
      </c>
      <c r="AU414">
        <f>IF('Form responses 1'!AV414="Да",1,0)</f>
        <v>0</v>
      </c>
      <c r="AV414">
        <f>IF('Form responses 1'!AW414="Да",0,1)</f>
        <v>0</v>
      </c>
      <c r="AW414">
        <f>IF('Form responses 1'!AX414="Да",1,0)</f>
        <v>1</v>
      </c>
      <c r="AX414">
        <f>IF('Form responses 1'!AY414="Да",1,0)</f>
        <v>0</v>
      </c>
      <c r="AY414">
        <f>IF('Form responses 1'!AZ414="Да",0,1)</f>
        <v>1</v>
      </c>
      <c r="AZ414">
        <f>IF('Form responses 1'!BA414="Да",1,0)</f>
        <v>0</v>
      </c>
      <c r="BA414">
        <f>IF('Form responses 1'!BB414="Да",1,0)</f>
        <v>1</v>
      </c>
      <c r="BB414">
        <f>IF('Form responses 1'!BC414="Да",0,1)</f>
        <v>0</v>
      </c>
      <c r="BC414">
        <f>IF('Form responses 1'!BD414="Да",1,0)</f>
        <v>1</v>
      </c>
      <c r="BD414">
        <f>IF('Form responses 1'!BE414="Да",1,0)</f>
        <v>0</v>
      </c>
      <c r="BE414">
        <f>IF('Form responses 1'!BF414="Да",1,0)</f>
        <v>0</v>
      </c>
      <c r="BF414">
        <f t="shared" si="61"/>
        <v>16</v>
      </c>
      <c r="BG414" t="str">
        <f t="shared" si="60"/>
        <v>2. экстраверт</v>
      </c>
      <c r="BH414">
        <f t="shared" si="62"/>
        <v>8</v>
      </c>
      <c r="BI414" t="str">
        <f t="shared" si="63"/>
        <v>3. средний</v>
      </c>
      <c r="BJ414">
        <f t="shared" si="64"/>
        <v>0</v>
      </c>
      <c r="BK414" t="str">
        <f t="shared" si="65"/>
        <v>ок</v>
      </c>
      <c r="BL414">
        <f>IF('Form responses 1'!BG414=5,1,0)</f>
        <v>1</v>
      </c>
      <c r="BM414">
        <f>IF('Form responses 1'!BH414=5,1,0)</f>
        <v>1</v>
      </c>
      <c r="BN414">
        <f>IF('Form responses 1'!BI414=27,1,0)</f>
        <v>1</v>
      </c>
      <c r="BO414">
        <f>IF('Form responses 1'!BJ414=4,1,0)</f>
        <v>1</v>
      </c>
      <c r="BP414">
        <f>IF('Form responses 1'!BK414=29,1,0)</f>
        <v>1</v>
      </c>
      <c r="BQ414">
        <f>IF('Form responses 1'!BL414=20,1,0)</f>
        <v>0</v>
      </c>
      <c r="BR414">
        <f>IF('Form responses 1'!BM414="Семен потерял часть денег",1,0)</f>
        <v>1</v>
      </c>
      <c r="BS414">
        <f t="shared" si="66"/>
        <v>6</v>
      </c>
      <c r="BT414">
        <f t="shared" si="67"/>
        <v>0</v>
      </c>
      <c r="BU414">
        <f t="shared" si="68"/>
        <v>1</v>
      </c>
      <c r="BV414">
        <f t="shared" si="69"/>
        <v>0</v>
      </c>
    </row>
    <row r="415" spans="1:74" x14ac:dyDescent="0.25">
      <c r="A415">
        <f>IF('Form responses 1'!B415="Да",1,0)</f>
        <v>1</v>
      </c>
      <c r="B415">
        <f>IF('Form responses 1'!C415="Да",1,0)</f>
        <v>1</v>
      </c>
      <c r="C415">
        <f>IF('Form responses 1'!D415="Да",1,0)</f>
        <v>0</v>
      </c>
      <c r="D415">
        <f>IF('Form responses 1'!E415="Да",1,0)</f>
        <v>1</v>
      </c>
      <c r="E415">
        <f>IF('Form responses 1'!F415="Да",0,1)</f>
        <v>0</v>
      </c>
      <c r="F415">
        <f>IF('Form responses 1'!G415="Да",1,0)</f>
        <v>1</v>
      </c>
      <c r="G415">
        <f>IF('Form responses 1'!H415="Да",1,0)</f>
        <v>1</v>
      </c>
      <c r="H415">
        <f>IF('Form responses 1'!I415="Да",1,0)</f>
        <v>0</v>
      </c>
      <c r="I415">
        <f>IF('Form responses 1'!J415="Да",1,0)</f>
        <v>1</v>
      </c>
      <c r="J415">
        <f>IF('Form responses 1'!K415="Да",1,0)</f>
        <v>1</v>
      </c>
      <c r="K415">
        <f>IF('Form responses 1'!L415="Да",1,0)</f>
        <v>1</v>
      </c>
      <c r="L415">
        <f>IF('Form responses 1'!M415="Да",0,1)</f>
        <v>0</v>
      </c>
      <c r="M415">
        <f>IF('Form responses 1'!N415="Да",1,0)</f>
        <v>1</v>
      </c>
      <c r="N415">
        <f>IF('Form responses 1'!O415="Да",1,0)</f>
        <v>1</v>
      </c>
      <c r="O415">
        <f>IF('Form responses 1'!P415="Да",0,1)</f>
        <v>0</v>
      </c>
      <c r="P415">
        <f>IF('Form responses 1'!Q415="Да",1,0)</f>
        <v>1</v>
      </c>
      <c r="Q415">
        <f>IF('Form responses 1'!R415="Да",1,0)</f>
        <v>1</v>
      </c>
      <c r="R415">
        <f>IF('Form responses 1'!S415="Да",0,1)</f>
        <v>0</v>
      </c>
      <c r="S415">
        <f>IF('Form responses 1'!T415="Да",1,0)</f>
        <v>0</v>
      </c>
      <c r="T415">
        <f>IF('Form responses 1'!U415="Да",0,1)</f>
        <v>1</v>
      </c>
      <c r="U415">
        <f>IF('Form responses 1'!V415="Да",1,0)</f>
        <v>0</v>
      </c>
      <c r="V415">
        <f>IF('Form responses 1'!W415="Да",1,0)</f>
        <v>1</v>
      </c>
      <c r="W415">
        <f>IF('Form responses 1'!X415="Да",1,0)</f>
        <v>1</v>
      </c>
      <c r="X415">
        <f>IF('Form responses 1'!Y415="Да",1,0)</f>
        <v>1</v>
      </c>
      <c r="Y415">
        <f>IF('Form responses 1'!Z415="Да",1,0)</f>
        <v>0</v>
      </c>
      <c r="Z415">
        <f>IF('Form responses 1'!AA415="Да",1,0)</f>
        <v>1</v>
      </c>
      <c r="AA415">
        <f>IF('Form responses 1'!AB415="Да",1,0)</f>
        <v>0</v>
      </c>
      <c r="AB415">
        <f>IF('Form responses 1'!AC415="Да",1,0)</f>
        <v>1</v>
      </c>
      <c r="AC415">
        <f>IF('Form responses 1'!AD415="Да",0,1)</f>
        <v>1</v>
      </c>
      <c r="AD415">
        <f>IF('Form responses 1'!AE415="Да",0,1)</f>
        <v>0</v>
      </c>
      <c r="AE415">
        <f>IF('Form responses 1'!AF415="Да",1,0)</f>
        <v>1</v>
      </c>
      <c r="AF415">
        <f>IF('Form responses 1'!AG415="Да",0,1)</f>
        <v>0</v>
      </c>
      <c r="AG415">
        <f>IF('Form responses 1'!AH415="Да",1,0)</f>
        <v>1</v>
      </c>
      <c r="AH415">
        <f>IF('Form responses 1'!AI415="Да",0,1)</f>
        <v>0</v>
      </c>
      <c r="AI415">
        <f>IF('Form responses 1'!AJ415="Да",1,0)</f>
        <v>1</v>
      </c>
      <c r="AJ415">
        <f>IF('Form responses 1'!AK415="Да",1,0)</f>
        <v>0</v>
      </c>
      <c r="AK415">
        <f>IF('Form responses 1'!AL415="Да",0,1)</f>
        <v>0</v>
      </c>
      <c r="AL415">
        <f>IF('Form responses 1'!AM415="Да",1,0)</f>
        <v>1</v>
      </c>
      <c r="AM415">
        <f>IF('Form responses 1'!AN415="Да",1,0)</f>
        <v>1</v>
      </c>
      <c r="AN415">
        <f>IF('Form responses 1'!AO415="Да",1,0)</f>
        <v>1</v>
      </c>
      <c r="AO415">
        <f>IF('Form responses 1'!AP415="Да",0,1)</f>
        <v>0</v>
      </c>
      <c r="AP415">
        <f>IF('Form responses 1'!AQ415="Да",0,1)</f>
        <v>0</v>
      </c>
      <c r="AQ415">
        <f>IF('Form responses 1'!AR415="Да",1,0)</f>
        <v>1</v>
      </c>
      <c r="AR415">
        <f>IF('Form responses 1'!AS415="Да",1,0)</f>
        <v>0</v>
      </c>
      <c r="AS415">
        <f>IF('Form responses 1'!AT415="Да",1,0)</f>
        <v>0</v>
      </c>
      <c r="AT415">
        <f>IF('Form responses 1'!AU415="Да",1,0)</f>
        <v>0</v>
      </c>
      <c r="AU415">
        <f>IF('Form responses 1'!AV415="Да",1,0)</f>
        <v>1</v>
      </c>
      <c r="AV415">
        <f>IF('Form responses 1'!AW415="Да",0,1)</f>
        <v>0</v>
      </c>
      <c r="AW415">
        <f>IF('Form responses 1'!AX415="Да",1,0)</f>
        <v>0</v>
      </c>
      <c r="AX415">
        <f>IF('Form responses 1'!AY415="Да",1,0)</f>
        <v>1</v>
      </c>
      <c r="AY415">
        <f>IF('Form responses 1'!AZ415="Да",0,1)</f>
        <v>1</v>
      </c>
      <c r="AZ415">
        <f>IF('Form responses 1'!BA415="Да",1,0)</f>
        <v>1</v>
      </c>
      <c r="BA415">
        <f>IF('Form responses 1'!BB415="Да",1,0)</f>
        <v>0</v>
      </c>
      <c r="BB415">
        <f>IF('Form responses 1'!BC415="Да",0,1)</f>
        <v>1</v>
      </c>
      <c r="BC415">
        <f>IF('Form responses 1'!BD415="Да",1,0)</f>
        <v>0</v>
      </c>
      <c r="BD415">
        <f>IF('Form responses 1'!BE415="Да",1,0)</f>
        <v>0</v>
      </c>
      <c r="BE415">
        <f>IF('Form responses 1'!BF415="Да",1,0)</f>
        <v>0</v>
      </c>
      <c r="BF415">
        <f t="shared" si="61"/>
        <v>9</v>
      </c>
      <c r="BG415" t="str">
        <f t="shared" si="60"/>
        <v>3. амбиверт</v>
      </c>
      <c r="BH415">
        <f t="shared" si="62"/>
        <v>19</v>
      </c>
      <c r="BI415" t="str">
        <f t="shared" si="63"/>
        <v>2. Высокий</v>
      </c>
      <c r="BJ415">
        <f t="shared" si="64"/>
        <v>3</v>
      </c>
      <c r="BK415" t="str">
        <f t="shared" si="65"/>
        <v>ок</v>
      </c>
      <c r="BL415">
        <f>IF('Form responses 1'!BG415=5,1,0)</f>
        <v>1</v>
      </c>
      <c r="BM415">
        <f>IF('Form responses 1'!BH415=5,1,0)</f>
        <v>1</v>
      </c>
      <c r="BN415">
        <f>IF('Form responses 1'!BI415=27,1,0)</f>
        <v>1</v>
      </c>
      <c r="BO415">
        <f>IF('Form responses 1'!BJ415=4,1,0)</f>
        <v>1</v>
      </c>
      <c r="BP415">
        <f>IF('Form responses 1'!BK415=29,1,0)</f>
        <v>1</v>
      </c>
      <c r="BQ415">
        <f>IF('Form responses 1'!BL415=20,1,0)</f>
        <v>1</v>
      </c>
      <c r="BR415">
        <f>IF('Form responses 1'!BM415="Семен потерял часть денег",1,0)</f>
        <v>0</v>
      </c>
      <c r="BS415">
        <f t="shared" si="66"/>
        <v>6</v>
      </c>
      <c r="BT415">
        <f t="shared" si="67"/>
        <v>0</v>
      </c>
      <c r="BU415">
        <f t="shared" si="68"/>
        <v>1</v>
      </c>
      <c r="BV415">
        <f t="shared" si="69"/>
        <v>0</v>
      </c>
    </row>
    <row r="416" spans="1:74" x14ac:dyDescent="0.25">
      <c r="A416">
        <f>IF('Form responses 1'!B416="Да",1,0)</f>
        <v>0</v>
      </c>
      <c r="B416">
        <f>IF('Form responses 1'!C416="Да",1,0)</f>
        <v>1</v>
      </c>
      <c r="C416">
        <f>IF('Form responses 1'!D416="Да",1,0)</f>
        <v>0</v>
      </c>
      <c r="D416">
        <f>IF('Form responses 1'!E416="Да",1,0)</f>
        <v>1</v>
      </c>
      <c r="E416">
        <f>IF('Form responses 1'!F416="Да",0,1)</f>
        <v>0</v>
      </c>
      <c r="F416">
        <f>IF('Form responses 1'!G416="Да",1,0)</f>
        <v>1</v>
      </c>
      <c r="G416">
        <f>IF('Form responses 1'!H416="Да",1,0)</f>
        <v>0</v>
      </c>
      <c r="H416">
        <f>IF('Form responses 1'!I416="Да",1,0)</f>
        <v>1</v>
      </c>
      <c r="I416">
        <f>IF('Form responses 1'!J416="Да",1,0)</f>
        <v>1</v>
      </c>
      <c r="J416">
        <f>IF('Form responses 1'!K416="Да",1,0)</f>
        <v>0</v>
      </c>
      <c r="K416">
        <f>IF('Form responses 1'!L416="Да",1,0)</f>
        <v>1</v>
      </c>
      <c r="L416">
        <f>IF('Form responses 1'!M416="Да",0,1)</f>
        <v>0</v>
      </c>
      <c r="M416">
        <f>IF('Form responses 1'!N416="Да",1,0)</f>
        <v>0</v>
      </c>
      <c r="N416">
        <f>IF('Form responses 1'!O416="Да",1,0)</f>
        <v>0</v>
      </c>
      <c r="O416">
        <f>IF('Form responses 1'!P416="Да",0,1)</f>
        <v>1</v>
      </c>
      <c r="P416">
        <f>IF('Form responses 1'!Q416="Да",1,0)</f>
        <v>0</v>
      </c>
      <c r="Q416">
        <f>IF('Form responses 1'!R416="Да",1,0)</f>
        <v>1</v>
      </c>
      <c r="R416">
        <f>IF('Form responses 1'!S416="Да",0,1)</f>
        <v>0</v>
      </c>
      <c r="S416">
        <f>IF('Form responses 1'!T416="Да",1,0)</f>
        <v>1</v>
      </c>
      <c r="T416">
        <f>IF('Form responses 1'!U416="Да",0,1)</f>
        <v>0</v>
      </c>
      <c r="U416">
        <f>IF('Form responses 1'!V416="Да",1,0)</f>
        <v>1</v>
      </c>
      <c r="V416">
        <f>IF('Form responses 1'!W416="Да",1,0)</f>
        <v>0</v>
      </c>
      <c r="W416">
        <f>IF('Form responses 1'!X416="Да",1,0)</f>
        <v>1</v>
      </c>
      <c r="X416">
        <f>IF('Form responses 1'!Y416="Да",1,0)</f>
        <v>1</v>
      </c>
      <c r="Y416">
        <f>IF('Form responses 1'!Z416="Да",1,0)</f>
        <v>1</v>
      </c>
      <c r="Z416">
        <f>IF('Form responses 1'!AA416="Да",1,0)</f>
        <v>0</v>
      </c>
      <c r="AA416">
        <f>IF('Form responses 1'!AB416="Да",1,0)</f>
        <v>1</v>
      </c>
      <c r="AB416">
        <f>IF('Form responses 1'!AC416="Да",1,0)</f>
        <v>1</v>
      </c>
      <c r="AC416">
        <f>IF('Form responses 1'!AD416="Да",0,1)</f>
        <v>1</v>
      </c>
      <c r="AD416">
        <f>IF('Form responses 1'!AE416="Да",0,1)</f>
        <v>0</v>
      </c>
      <c r="AE416">
        <f>IF('Form responses 1'!AF416="Да",1,0)</f>
        <v>1</v>
      </c>
      <c r="AF416">
        <f>IF('Form responses 1'!AG416="Да",0,1)</f>
        <v>0</v>
      </c>
      <c r="AG416">
        <f>IF('Form responses 1'!AH416="Да",1,0)</f>
        <v>1</v>
      </c>
      <c r="AH416">
        <f>IF('Form responses 1'!AI416="Да",0,1)</f>
        <v>0</v>
      </c>
      <c r="AI416">
        <f>IF('Form responses 1'!AJ416="Да",1,0)</f>
        <v>0</v>
      </c>
      <c r="AJ416">
        <f>IF('Form responses 1'!AK416="Да",1,0)</f>
        <v>0</v>
      </c>
      <c r="AK416">
        <f>IF('Form responses 1'!AL416="Да",0,1)</f>
        <v>0</v>
      </c>
      <c r="AL416">
        <f>IF('Form responses 1'!AM416="Да",1,0)</f>
        <v>0</v>
      </c>
      <c r="AM416">
        <f>IF('Form responses 1'!AN416="Да",1,0)</f>
        <v>1</v>
      </c>
      <c r="AN416">
        <f>IF('Form responses 1'!AO416="Да",1,0)</f>
        <v>0</v>
      </c>
      <c r="AO416">
        <f>IF('Form responses 1'!AP416="Да",0,1)</f>
        <v>1</v>
      </c>
      <c r="AP416">
        <f>IF('Form responses 1'!AQ416="Да",0,1)</f>
        <v>0</v>
      </c>
      <c r="AQ416">
        <f>IF('Form responses 1'!AR416="Да",1,0)</f>
        <v>0</v>
      </c>
      <c r="AR416">
        <f>IF('Form responses 1'!AS416="Да",1,0)</f>
        <v>0</v>
      </c>
      <c r="AS416">
        <f>IF('Form responses 1'!AT416="Да",1,0)</f>
        <v>1</v>
      </c>
      <c r="AT416">
        <f>IF('Form responses 1'!AU416="Да",1,0)</f>
        <v>0</v>
      </c>
      <c r="AU416">
        <f>IF('Form responses 1'!AV416="Да",1,0)</f>
        <v>0</v>
      </c>
      <c r="AV416">
        <f>IF('Form responses 1'!AW416="Да",0,1)</f>
        <v>0</v>
      </c>
      <c r="AW416">
        <f>IF('Form responses 1'!AX416="Да",1,0)</f>
        <v>1</v>
      </c>
      <c r="AX416">
        <f>IF('Form responses 1'!AY416="Да",1,0)</f>
        <v>0</v>
      </c>
      <c r="AY416">
        <f>IF('Form responses 1'!AZ416="Да",0,1)</f>
        <v>1</v>
      </c>
      <c r="AZ416">
        <f>IF('Form responses 1'!BA416="Да",1,0)</f>
        <v>0</v>
      </c>
      <c r="BA416">
        <f>IF('Form responses 1'!BB416="Да",1,0)</f>
        <v>1</v>
      </c>
      <c r="BB416">
        <f>IF('Form responses 1'!BC416="Да",0,1)</f>
        <v>1</v>
      </c>
      <c r="BC416">
        <f>IF('Form responses 1'!BD416="Да",1,0)</f>
        <v>1</v>
      </c>
      <c r="BD416">
        <f>IF('Form responses 1'!BE416="Да",1,0)</f>
        <v>1</v>
      </c>
      <c r="BE416">
        <f>IF('Form responses 1'!BF416="Да",1,0)</f>
        <v>0</v>
      </c>
      <c r="BF416">
        <f t="shared" si="61"/>
        <v>12</v>
      </c>
      <c r="BG416" t="str">
        <f t="shared" si="60"/>
        <v>3. амбиверт</v>
      </c>
      <c r="BH416">
        <f t="shared" si="62"/>
        <v>12</v>
      </c>
      <c r="BI416" t="str">
        <f t="shared" si="63"/>
        <v>3. средний</v>
      </c>
      <c r="BJ416">
        <f t="shared" si="64"/>
        <v>3</v>
      </c>
      <c r="BK416" t="str">
        <f t="shared" si="65"/>
        <v>ок</v>
      </c>
      <c r="BL416">
        <f>IF('Form responses 1'!BG416=5,1,0)</f>
        <v>1</v>
      </c>
      <c r="BM416">
        <f>IF('Form responses 1'!BH416=5,1,0)</f>
        <v>1</v>
      </c>
      <c r="BN416">
        <f>IF('Form responses 1'!BI416=27,1,0)</f>
        <v>1</v>
      </c>
      <c r="BO416">
        <f>IF('Form responses 1'!BJ416=4,1,0)</f>
        <v>1</v>
      </c>
      <c r="BP416">
        <f>IF('Form responses 1'!BK416=29,1,0)</f>
        <v>1</v>
      </c>
      <c r="BQ416">
        <f>IF('Form responses 1'!BL416=20,1,0)</f>
        <v>0</v>
      </c>
      <c r="BR416">
        <f>IF('Form responses 1'!BM416="Семен потерял часть денег",1,0)</f>
        <v>1</v>
      </c>
      <c r="BS416">
        <f t="shared" si="66"/>
        <v>6</v>
      </c>
      <c r="BT416">
        <f t="shared" si="67"/>
        <v>0</v>
      </c>
      <c r="BU416">
        <f t="shared" si="68"/>
        <v>1</v>
      </c>
      <c r="BV416">
        <f t="shared" si="69"/>
        <v>0</v>
      </c>
    </row>
    <row r="417" spans="1:74" x14ac:dyDescent="0.25">
      <c r="A417">
        <f>IF('Form responses 1'!B417="Да",1,0)</f>
        <v>1</v>
      </c>
      <c r="B417">
        <f>IF('Form responses 1'!C417="Да",1,0)</f>
        <v>0</v>
      </c>
      <c r="C417">
        <f>IF('Form responses 1'!D417="Да",1,0)</f>
        <v>0</v>
      </c>
      <c r="D417">
        <f>IF('Form responses 1'!E417="Да",1,0)</f>
        <v>0</v>
      </c>
      <c r="E417">
        <f>IF('Form responses 1'!F417="Да",0,1)</f>
        <v>0</v>
      </c>
      <c r="F417">
        <f>IF('Form responses 1'!G417="Да",1,0)</f>
        <v>0</v>
      </c>
      <c r="G417">
        <f>IF('Form responses 1'!H417="Да",1,0)</f>
        <v>0</v>
      </c>
      <c r="H417">
        <f>IF('Form responses 1'!I417="Да",1,0)</f>
        <v>0</v>
      </c>
      <c r="I417">
        <f>IF('Form responses 1'!J417="Да",1,0)</f>
        <v>0</v>
      </c>
      <c r="J417">
        <f>IF('Form responses 1'!K417="Да",1,0)</f>
        <v>0</v>
      </c>
      <c r="K417">
        <f>IF('Form responses 1'!L417="Да",1,0)</f>
        <v>1</v>
      </c>
      <c r="L417">
        <f>IF('Form responses 1'!M417="Да",0,1)</f>
        <v>0</v>
      </c>
      <c r="M417">
        <f>IF('Form responses 1'!N417="Да",1,0)</f>
        <v>0</v>
      </c>
      <c r="N417">
        <f>IF('Form responses 1'!O417="Да",1,0)</f>
        <v>0</v>
      </c>
      <c r="O417">
        <f>IF('Form responses 1'!P417="Да",0,1)</f>
        <v>1</v>
      </c>
      <c r="P417">
        <f>IF('Form responses 1'!Q417="Да",1,0)</f>
        <v>0</v>
      </c>
      <c r="Q417">
        <f>IF('Form responses 1'!R417="Да",1,0)</f>
        <v>1</v>
      </c>
      <c r="R417">
        <f>IF('Form responses 1'!S417="Да",0,1)</f>
        <v>0</v>
      </c>
      <c r="S417">
        <f>IF('Form responses 1'!T417="Да",1,0)</f>
        <v>1</v>
      </c>
      <c r="T417">
        <f>IF('Form responses 1'!U417="Да",0,1)</f>
        <v>0</v>
      </c>
      <c r="U417">
        <f>IF('Form responses 1'!V417="Да",1,0)</f>
        <v>1</v>
      </c>
      <c r="V417">
        <f>IF('Form responses 1'!W417="Да",1,0)</f>
        <v>0</v>
      </c>
      <c r="W417">
        <f>IF('Form responses 1'!X417="Да",1,0)</f>
        <v>0</v>
      </c>
      <c r="X417">
        <f>IF('Form responses 1'!Y417="Да",1,0)</f>
        <v>0</v>
      </c>
      <c r="Y417">
        <f>IF('Form responses 1'!Z417="Да",1,0)</f>
        <v>1</v>
      </c>
      <c r="Z417">
        <f>IF('Form responses 1'!AA417="Да",1,0)</f>
        <v>0</v>
      </c>
      <c r="AA417">
        <f>IF('Form responses 1'!AB417="Да",1,0)</f>
        <v>1</v>
      </c>
      <c r="AB417">
        <f>IF('Form responses 1'!AC417="Да",1,0)</f>
        <v>1</v>
      </c>
      <c r="AC417">
        <f>IF('Form responses 1'!AD417="Да",0,1)</f>
        <v>1</v>
      </c>
      <c r="AD417">
        <f>IF('Form responses 1'!AE417="Да",0,1)</f>
        <v>1</v>
      </c>
      <c r="AE417">
        <f>IF('Form responses 1'!AF417="Да",1,0)</f>
        <v>1</v>
      </c>
      <c r="AF417">
        <f>IF('Form responses 1'!AG417="Да",0,1)</f>
        <v>1</v>
      </c>
      <c r="AG417">
        <f>IF('Form responses 1'!AH417="Да",1,0)</f>
        <v>1</v>
      </c>
      <c r="AH417">
        <f>IF('Form responses 1'!AI417="Да",0,1)</f>
        <v>0</v>
      </c>
      <c r="AI417">
        <f>IF('Form responses 1'!AJ417="Да",1,0)</f>
        <v>0</v>
      </c>
      <c r="AJ417">
        <f>IF('Form responses 1'!AK417="Да",1,0)</f>
        <v>1</v>
      </c>
      <c r="AK417">
        <f>IF('Form responses 1'!AL417="Да",0,1)</f>
        <v>1</v>
      </c>
      <c r="AL417">
        <f>IF('Form responses 1'!AM417="Да",1,0)</f>
        <v>0</v>
      </c>
      <c r="AM417">
        <f>IF('Form responses 1'!AN417="Да",1,0)</f>
        <v>0</v>
      </c>
      <c r="AN417">
        <f>IF('Form responses 1'!AO417="Да",1,0)</f>
        <v>0</v>
      </c>
      <c r="AO417">
        <f>IF('Form responses 1'!AP417="Да",0,1)</f>
        <v>0</v>
      </c>
      <c r="AP417">
        <f>IF('Form responses 1'!AQ417="Да",0,1)</f>
        <v>0</v>
      </c>
      <c r="AQ417">
        <f>IF('Form responses 1'!AR417="Да",1,0)</f>
        <v>0</v>
      </c>
      <c r="AR417">
        <f>IF('Form responses 1'!AS417="Да",1,0)</f>
        <v>0</v>
      </c>
      <c r="AS417">
        <f>IF('Form responses 1'!AT417="Да",1,0)</f>
        <v>1</v>
      </c>
      <c r="AT417">
        <f>IF('Form responses 1'!AU417="Да",1,0)</f>
        <v>1</v>
      </c>
      <c r="AU417">
        <f>IF('Form responses 1'!AV417="Да",1,0)</f>
        <v>0</v>
      </c>
      <c r="AV417">
        <f>IF('Form responses 1'!AW417="Да",0,1)</f>
        <v>1</v>
      </c>
      <c r="AW417">
        <f>IF('Form responses 1'!AX417="Да",1,0)</f>
        <v>1</v>
      </c>
      <c r="AX417">
        <f>IF('Form responses 1'!AY417="Да",1,0)</f>
        <v>0</v>
      </c>
      <c r="AY417">
        <f>IF('Form responses 1'!AZ417="Да",0,1)</f>
        <v>1</v>
      </c>
      <c r="AZ417">
        <f>IF('Form responses 1'!BA417="Да",1,0)</f>
        <v>0</v>
      </c>
      <c r="BA417">
        <f>IF('Form responses 1'!BB417="Да",1,0)</f>
        <v>1</v>
      </c>
      <c r="BB417">
        <f>IF('Form responses 1'!BC417="Да",0,1)</f>
        <v>0</v>
      </c>
      <c r="BC417">
        <f>IF('Form responses 1'!BD417="Да",1,0)</f>
        <v>1</v>
      </c>
      <c r="BD417">
        <f>IF('Form responses 1'!BE417="Да",1,0)</f>
        <v>1</v>
      </c>
      <c r="BE417">
        <f>IF('Form responses 1'!BF417="Да",1,0)</f>
        <v>0</v>
      </c>
      <c r="BF417">
        <f t="shared" si="61"/>
        <v>13</v>
      </c>
      <c r="BG417" t="str">
        <f t="shared" si="60"/>
        <v>3. амбиверт</v>
      </c>
      <c r="BH417">
        <f t="shared" si="62"/>
        <v>8</v>
      </c>
      <c r="BI417" t="str">
        <f t="shared" si="63"/>
        <v>3. средний</v>
      </c>
      <c r="BJ417">
        <f t="shared" si="64"/>
        <v>3</v>
      </c>
      <c r="BK417" t="str">
        <f t="shared" si="65"/>
        <v>ок</v>
      </c>
      <c r="BL417">
        <f>IF('Form responses 1'!BG417=5,1,0)</f>
        <v>1</v>
      </c>
      <c r="BM417">
        <f>IF('Form responses 1'!BH417=5,1,0)</f>
        <v>1</v>
      </c>
      <c r="BN417">
        <f>IF('Form responses 1'!BI417=27,1,0)</f>
        <v>1</v>
      </c>
      <c r="BO417">
        <f>IF('Form responses 1'!BJ417=4,1,0)</f>
        <v>1</v>
      </c>
      <c r="BP417">
        <f>IF('Form responses 1'!BK417=29,1,0)</f>
        <v>1</v>
      </c>
      <c r="BQ417">
        <f>IF('Form responses 1'!BL417=20,1,0)</f>
        <v>1</v>
      </c>
      <c r="BR417">
        <f>IF('Form responses 1'!BM417="Семен потерял часть денег",1,0)</f>
        <v>1</v>
      </c>
      <c r="BS417">
        <f t="shared" si="66"/>
        <v>7</v>
      </c>
      <c r="BT417">
        <f t="shared" si="67"/>
        <v>1</v>
      </c>
      <c r="BU417">
        <f t="shared" si="68"/>
        <v>1</v>
      </c>
      <c r="BV417">
        <f t="shared" si="69"/>
        <v>0</v>
      </c>
    </row>
    <row r="418" spans="1:74" x14ac:dyDescent="0.25">
      <c r="A418">
        <f>IF('Form responses 1'!B418="Да",1,0)</f>
        <v>0</v>
      </c>
      <c r="B418">
        <f>IF('Form responses 1'!C418="Да",1,0)</f>
        <v>1</v>
      </c>
      <c r="C418">
        <f>IF('Form responses 1'!D418="Да",1,0)</f>
        <v>0</v>
      </c>
      <c r="D418">
        <f>IF('Form responses 1'!E418="Да",1,0)</f>
        <v>1</v>
      </c>
      <c r="E418">
        <f>IF('Form responses 1'!F418="Да",0,1)</f>
        <v>1</v>
      </c>
      <c r="F418">
        <f>IF('Form responses 1'!G418="Да",1,0)</f>
        <v>0</v>
      </c>
      <c r="G418">
        <f>IF('Form responses 1'!H418="Да",1,0)</f>
        <v>0</v>
      </c>
      <c r="H418">
        <f>IF('Form responses 1'!I418="Да",1,0)</f>
        <v>1</v>
      </c>
      <c r="I418">
        <f>IF('Form responses 1'!J418="Да",1,0)</f>
        <v>0</v>
      </c>
      <c r="J418">
        <f>IF('Form responses 1'!K418="Да",1,0)</f>
        <v>0</v>
      </c>
      <c r="K418">
        <f>IF('Form responses 1'!L418="Да",1,0)</f>
        <v>1</v>
      </c>
      <c r="L418">
        <f>IF('Form responses 1'!M418="Да",0,1)</f>
        <v>0</v>
      </c>
      <c r="M418">
        <f>IF('Form responses 1'!N418="Да",1,0)</f>
        <v>0</v>
      </c>
      <c r="N418">
        <f>IF('Form responses 1'!O418="Да",1,0)</f>
        <v>1</v>
      </c>
      <c r="O418">
        <f>IF('Form responses 1'!P418="Да",0,1)</f>
        <v>0</v>
      </c>
      <c r="P418">
        <f>IF('Form responses 1'!Q418="Да",1,0)</f>
        <v>1</v>
      </c>
      <c r="Q418">
        <f>IF('Form responses 1'!R418="Да",1,0)</f>
        <v>0</v>
      </c>
      <c r="R418">
        <f>IF('Form responses 1'!S418="Да",0,1)</f>
        <v>0</v>
      </c>
      <c r="S418">
        <f>IF('Form responses 1'!T418="Да",1,0)</f>
        <v>1</v>
      </c>
      <c r="T418">
        <f>IF('Form responses 1'!U418="Да",0,1)</f>
        <v>0</v>
      </c>
      <c r="U418">
        <f>IF('Form responses 1'!V418="Да",1,0)</f>
        <v>1</v>
      </c>
      <c r="V418">
        <f>IF('Form responses 1'!W418="Да",1,0)</f>
        <v>0</v>
      </c>
      <c r="W418">
        <f>IF('Form responses 1'!X418="Да",1,0)</f>
        <v>0</v>
      </c>
      <c r="X418">
        <f>IF('Form responses 1'!Y418="Да",1,0)</f>
        <v>0</v>
      </c>
      <c r="Y418">
        <f>IF('Form responses 1'!Z418="Да",1,0)</f>
        <v>1</v>
      </c>
      <c r="Z418">
        <f>IF('Form responses 1'!AA418="Да",1,0)</f>
        <v>0</v>
      </c>
      <c r="AA418">
        <f>IF('Form responses 1'!AB418="Да",1,0)</f>
        <v>1</v>
      </c>
      <c r="AB418">
        <f>IF('Form responses 1'!AC418="Да",1,0)</f>
        <v>0</v>
      </c>
      <c r="AC418">
        <f>IF('Form responses 1'!AD418="Да",0,1)</f>
        <v>0</v>
      </c>
      <c r="AD418">
        <f>IF('Form responses 1'!AE418="Да",0,1)</f>
        <v>0</v>
      </c>
      <c r="AE418">
        <f>IF('Form responses 1'!AF418="Да",1,0)</f>
        <v>0</v>
      </c>
      <c r="AF418">
        <f>IF('Form responses 1'!AG418="Да",0,1)</f>
        <v>1</v>
      </c>
      <c r="AG418">
        <f>IF('Form responses 1'!AH418="Да",1,0)</f>
        <v>0</v>
      </c>
      <c r="AH418">
        <f>IF('Form responses 1'!AI418="Да",0,1)</f>
        <v>0</v>
      </c>
      <c r="AI418">
        <f>IF('Form responses 1'!AJ418="Да",1,0)</f>
        <v>0</v>
      </c>
      <c r="AJ418">
        <f>IF('Form responses 1'!AK418="Да",1,0)</f>
        <v>0</v>
      </c>
      <c r="AK418">
        <f>IF('Form responses 1'!AL418="Да",0,1)</f>
        <v>1</v>
      </c>
      <c r="AL418">
        <f>IF('Form responses 1'!AM418="Да",1,0)</f>
        <v>0</v>
      </c>
      <c r="AM418">
        <f>IF('Form responses 1'!AN418="Да",1,0)</f>
        <v>1</v>
      </c>
      <c r="AN418">
        <f>IF('Form responses 1'!AO418="Да",1,0)</f>
        <v>0</v>
      </c>
      <c r="AO418">
        <f>IF('Form responses 1'!AP418="Да",0,1)</f>
        <v>1</v>
      </c>
      <c r="AP418">
        <f>IF('Form responses 1'!AQ418="Да",0,1)</f>
        <v>1</v>
      </c>
      <c r="AQ418">
        <f>IF('Form responses 1'!AR418="Да",1,0)</f>
        <v>0</v>
      </c>
      <c r="AR418">
        <f>IF('Form responses 1'!AS418="Да",1,0)</f>
        <v>0</v>
      </c>
      <c r="AS418">
        <f>IF('Form responses 1'!AT418="Да",1,0)</f>
        <v>1</v>
      </c>
      <c r="AT418">
        <f>IF('Form responses 1'!AU418="Да",1,0)</f>
        <v>1</v>
      </c>
      <c r="AU418">
        <f>IF('Form responses 1'!AV418="Да",1,0)</f>
        <v>0</v>
      </c>
      <c r="AV418">
        <f>IF('Form responses 1'!AW418="Да",0,1)</f>
        <v>0</v>
      </c>
      <c r="AW418">
        <f>IF('Form responses 1'!AX418="Да",1,0)</f>
        <v>1</v>
      </c>
      <c r="AX418">
        <f>IF('Form responses 1'!AY418="Да",1,0)</f>
        <v>1</v>
      </c>
      <c r="AY418">
        <f>IF('Form responses 1'!AZ418="Да",0,1)</f>
        <v>1</v>
      </c>
      <c r="AZ418">
        <f>IF('Form responses 1'!BA418="Да",1,0)</f>
        <v>1</v>
      </c>
      <c r="BA418">
        <f>IF('Form responses 1'!BB418="Да",1,0)</f>
        <v>1</v>
      </c>
      <c r="BB418">
        <f>IF('Form responses 1'!BC418="Да",0,1)</f>
        <v>0</v>
      </c>
      <c r="BC418">
        <f>IF('Form responses 1'!BD418="Да",1,0)</f>
        <v>1</v>
      </c>
      <c r="BD418">
        <f>IF('Form responses 1'!BE418="Да",1,0)</f>
        <v>0</v>
      </c>
      <c r="BE418">
        <f>IF('Form responses 1'!BF418="Да",1,0)</f>
        <v>0</v>
      </c>
      <c r="BF418">
        <f t="shared" si="61"/>
        <v>12</v>
      </c>
      <c r="BG418" t="str">
        <f t="shared" si="60"/>
        <v>3. амбиверт</v>
      </c>
      <c r="BH418">
        <f t="shared" si="62"/>
        <v>11</v>
      </c>
      <c r="BI418" t="str">
        <f t="shared" si="63"/>
        <v>3. средний</v>
      </c>
      <c r="BJ418">
        <f t="shared" si="64"/>
        <v>1</v>
      </c>
      <c r="BK418" t="str">
        <f t="shared" si="65"/>
        <v>ок</v>
      </c>
      <c r="BL418">
        <f>IF('Form responses 1'!BG418=5,1,0)</f>
        <v>0</v>
      </c>
      <c r="BM418">
        <f>IF('Form responses 1'!BH418=5,1,0)</f>
        <v>1</v>
      </c>
      <c r="BN418">
        <f>IF('Form responses 1'!BI418=27,1,0)</f>
        <v>0</v>
      </c>
      <c r="BO418">
        <f>IF('Form responses 1'!BJ418=4,1,0)</f>
        <v>1</v>
      </c>
      <c r="BP418">
        <f>IF('Form responses 1'!BK418=29,1,0)</f>
        <v>1</v>
      </c>
      <c r="BQ418">
        <f>IF('Form responses 1'!BL418=20,1,0)</f>
        <v>1</v>
      </c>
      <c r="BR418">
        <f>IF('Form responses 1'!BM418="Семен потерял часть денег",1,0)</f>
        <v>1</v>
      </c>
      <c r="BS418">
        <f t="shared" si="66"/>
        <v>5</v>
      </c>
      <c r="BT418">
        <f t="shared" si="67"/>
        <v>0</v>
      </c>
      <c r="BU418">
        <f t="shared" si="68"/>
        <v>0</v>
      </c>
      <c r="BV418">
        <f t="shared" si="69"/>
        <v>0</v>
      </c>
    </row>
    <row r="419" spans="1:74" x14ac:dyDescent="0.25">
      <c r="A419">
        <f>IF('Form responses 1'!B419="Да",1,0)</f>
        <v>1</v>
      </c>
      <c r="B419">
        <f>IF('Form responses 1'!C419="Да",1,0)</f>
        <v>1</v>
      </c>
      <c r="C419">
        <f>IF('Form responses 1'!D419="Да",1,0)</f>
        <v>0</v>
      </c>
      <c r="D419">
        <f>IF('Form responses 1'!E419="Да",1,0)</f>
        <v>1</v>
      </c>
      <c r="E419">
        <f>IF('Form responses 1'!F419="Да",0,1)</f>
        <v>1</v>
      </c>
      <c r="F419">
        <f>IF('Form responses 1'!G419="Да",1,0)</f>
        <v>1</v>
      </c>
      <c r="G419">
        <f>IF('Form responses 1'!H419="Да",1,0)</f>
        <v>1</v>
      </c>
      <c r="H419">
        <f>IF('Form responses 1'!I419="Да",1,0)</f>
        <v>0</v>
      </c>
      <c r="I419">
        <f>IF('Form responses 1'!J419="Да",1,0)</f>
        <v>1</v>
      </c>
      <c r="J419">
        <f>IF('Form responses 1'!K419="Да",1,0)</f>
        <v>0</v>
      </c>
      <c r="K419">
        <f>IF('Form responses 1'!L419="Да",1,0)</f>
        <v>1</v>
      </c>
      <c r="L419">
        <f>IF('Form responses 1'!M419="Да",0,1)</f>
        <v>0</v>
      </c>
      <c r="M419">
        <f>IF('Form responses 1'!N419="Да",1,0)</f>
        <v>1</v>
      </c>
      <c r="N419">
        <f>IF('Form responses 1'!O419="Да",1,0)</f>
        <v>1</v>
      </c>
      <c r="O419">
        <f>IF('Form responses 1'!P419="Да",0,1)</f>
        <v>1</v>
      </c>
      <c r="P419">
        <f>IF('Form responses 1'!Q419="Да",1,0)</f>
        <v>1</v>
      </c>
      <c r="Q419">
        <f>IF('Form responses 1'!R419="Да",1,0)</f>
        <v>1</v>
      </c>
      <c r="R419">
        <f>IF('Form responses 1'!S419="Да",0,1)</f>
        <v>0</v>
      </c>
      <c r="S419">
        <f>IF('Form responses 1'!T419="Да",1,0)</f>
        <v>1</v>
      </c>
      <c r="T419">
        <f>IF('Form responses 1'!U419="Да",0,1)</f>
        <v>0</v>
      </c>
      <c r="U419">
        <f>IF('Form responses 1'!V419="Да",1,0)</f>
        <v>1</v>
      </c>
      <c r="V419">
        <f>IF('Form responses 1'!W419="Да",1,0)</f>
        <v>1</v>
      </c>
      <c r="W419">
        <f>IF('Form responses 1'!X419="Да",1,0)</f>
        <v>1</v>
      </c>
      <c r="X419">
        <f>IF('Form responses 1'!Y419="Да",1,0)</f>
        <v>1</v>
      </c>
      <c r="Y419">
        <f>IF('Form responses 1'!Z419="Да",1,0)</f>
        <v>1</v>
      </c>
      <c r="Z419">
        <f>IF('Form responses 1'!AA419="Да",1,0)</f>
        <v>1</v>
      </c>
      <c r="AA419">
        <f>IF('Form responses 1'!AB419="Да",1,0)</f>
        <v>1</v>
      </c>
      <c r="AB419">
        <f>IF('Form responses 1'!AC419="Да",1,0)</f>
        <v>0</v>
      </c>
      <c r="AC419">
        <f>IF('Form responses 1'!AD419="Да",0,1)</f>
        <v>1</v>
      </c>
      <c r="AD419">
        <f>IF('Form responses 1'!AE419="Да",0,1)</f>
        <v>1</v>
      </c>
      <c r="AE419">
        <f>IF('Form responses 1'!AF419="Да",1,0)</f>
        <v>0</v>
      </c>
      <c r="AF419">
        <f>IF('Form responses 1'!AG419="Да",0,1)</f>
        <v>1</v>
      </c>
      <c r="AG419">
        <f>IF('Form responses 1'!AH419="Да",1,0)</f>
        <v>0</v>
      </c>
      <c r="AH419">
        <f>IF('Form responses 1'!AI419="Да",0,1)</f>
        <v>1</v>
      </c>
      <c r="AI419">
        <f>IF('Form responses 1'!AJ419="Да",1,0)</f>
        <v>0</v>
      </c>
      <c r="AJ419">
        <f>IF('Form responses 1'!AK419="Да",1,0)</f>
        <v>0</v>
      </c>
      <c r="AK419">
        <f>IF('Form responses 1'!AL419="Да",0,1)</f>
        <v>0</v>
      </c>
      <c r="AL419">
        <f>IF('Form responses 1'!AM419="Да",1,0)</f>
        <v>1</v>
      </c>
      <c r="AM419">
        <f>IF('Form responses 1'!AN419="Да",1,0)</f>
        <v>1</v>
      </c>
      <c r="AN419">
        <f>IF('Form responses 1'!AO419="Да",1,0)</f>
        <v>0</v>
      </c>
      <c r="AO419">
        <f>IF('Form responses 1'!AP419="Да",0,1)</f>
        <v>1</v>
      </c>
      <c r="AP419">
        <f>IF('Form responses 1'!AQ419="Да",0,1)</f>
        <v>0</v>
      </c>
      <c r="AQ419">
        <f>IF('Form responses 1'!AR419="Да",1,0)</f>
        <v>0</v>
      </c>
      <c r="AR419">
        <f>IF('Form responses 1'!AS419="Да",1,0)</f>
        <v>0</v>
      </c>
      <c r="AS419">
        <f>IF('Form responses 1'!AT419="Да",1,0)</f>
        <v>0</v>
      </c>
      <c r="AT419">
        <f>IF('Form responses 1'!AU419="Да",1,0)</f>
        <v>1</v>
      </c>
      <c r="AU419">
        <f>IF('Form responses 1'!AV419="Да",1,0)</f>
        <v>1</v>
      </c>
      <c r="AV419">
        <f>IF('Form responses 1'!AW419="Да",0,1)</f>
        <v>0</v>
      </c>
      <c r="AW419">
        <f>IF('Form responses 1'!AX419="Да",1,0)</f>
        <v>0</v>
      </c>
      <c r="AX419">
        <f>IF('Form responses 1'!AY419="Да",1,0)</f>
        <v>1</v>
      </c>
      <c r="AY419">
        <f>IF('Form responses 1'!AZ419="Да",0,1)</f>
        <v>1</v>
      </c>
      <c r="AZ419">
        <f>IF('Form responses 1'!BA419="Да",1,0)</f>
        <v>1</v>
      </c>
      <c r="BA419">
        <f>IF('Form responses 1'!BB419="Да",1,0)</f>
        <v>0</v>
      </c>
      <c r="BB419">
        <f>IF('Form responses 1'!BC419="Да",0,1)</f>
        <v>1</v>
      </c>
      <c r="BC419">
        <f>IF('Form responses 1'!BD419="Да",1,0)</f>
        <v>1</v>
      </c>
      <c r="BD419">
        <f>IF('Form responses 1'!BE419="Да",1,0)</f>
        <v>0</v>
      </c>
      <c r="BE419">
        <f>IF('Form responses 1'!BF419="Да",1,0)</f>
        <v>0</v>
      </c>
      <c r="BF419">
        <f t="shared" si="61"/>
        <v>15</v>
      </c>
      <c r="BG419" t="str">
        <f t="shared" si="60"/>
        <v>3. амбиверт</v>
      </c>
      <c r="BH419">
        <f t="shared" si="62"/>
        <v>16</v>
      </c>
      <c r="BI419" t="str">
        <f t="shared" si="63"/>
        <v>2. Высокий</v>
      </c>
      <c r="BJ419">
        <f t="shared" si="64"/>
        <v>4</v>
      </c>
      <c r="BK419" t="str">
        <f t="shared" si="65"/>
        <v>ок</v>
      </c>
      <c r="BL419">
        <f>IF('Form responses 1'!BG419=5,1,0)</f>
        <v>1</v>
      </c>
      <c r="BM419">
        <f>IF('Form responses 1'!BH419=5,1,0)</f>
        <v>1</v>
      </c>
      <c r="BN419">
        <f>IF('Form responses 1'!BI419=27,1,0)</f>
        <v>1</v>
      </c>
      <c r="BO419">
        <f>IF('Form responses 1'!BJ419=4,1,0)</f>
        <v>0</v>
      </c>
      <c r="BP419">
        <f>IF('Form responses 1'!BK419=29,1,0)</f>
        <v>1</v>
      </c>
      <c r="BQ419">
        <f>IF('Form responses 1'!BL419=20,1,0)</f>
        <v>0</v>
      </c>
      <c r="BR419">
        <f>IF('Form responses 1'!BM419="Семен потерял часть денег",1,0)</f>
        <v>1</v>
      </c>
      <c r="BS419">
        <f t="shared" si="66"/>
        <v>5</v>
      </c>
      <c r="BT419">
        <f t="shared" si="67"/>
        <v>0</v>
      </c>
      <c r="BU419">
        <f t="shared" si="68"/>
        <v>0</v>
      </c>
      <c r="BV419">
        <f t="shared" si="69"/>
        <v>0</v>
      </c>
    </row>
    <row r="420" spans="1:74" x14ac:dyDescent="0.25">
      <c r="A420">
        <f>IF('Form responses 1'!B420="Да",1,0)</f>
        <v>0</v>
      </c>
      <c r="B420">
        <f>IF('Form responses 1'!C420="Да",1,0)</f>
        <v>0</v>
      </c>
      <c r="C420">
        <f>IF('Form responses 1'!D420="Да",1,0)</f>
        <v>0</v>
      </c>
      <c r="D420">
        <f>IF('Form responses 1'!E420="Да",1,0)</f>
        <v>1</v>
      </c>
      <c r="E420">
        <f>IF('Form responses 1'!F420="Да",0,1)</f>
        <v>0</v>
      </c>
      <c r="F420">
        <f>IF('Form responses 1'!G420="Да",1,0)</f>
        <v>1</v>
      </c>
      <c r="G420">
        <f>IF('Form responses 1'!H420="Да",1,0)</f>
        <v>0</v>
      </c>
      <c r="H420">
        <f>IF('Form responses 1'!I420="Да",1,0)</f>
        <v>1</v>
      </c>
      <c r="I420">
        <f>IF('Form responses 1'!J420="Да",1,0)</f>
        <v>1</v>
      </c>
      <c r="J420">
        <f>IF('Form responses 1'!K420="Да",1,0)</f>
        <v>0</v>
      </c>
      <c r="K420">
        <f>IF('Form responses 1'!L420="Да",1,0)</f>
        <v>0</v>
      </c>
      <c r="L420">
        <f>IF('Form responses 1'!M420="Да",0,1)</f>
        <v>1</v>
      </c>
      <c r="M420">
        <f>IF('Form responses 1'!N420="Да",1,0)</f>
        <v>0</v>
      </c>
      <c r="N420">
        <f>IF('Form responses 1'!O420="Да",1,0)</f>
        <v>0</v>
      </c>
      <c r="O420">
        <f>IF('Form responses 1'!P420="Да",0,1)</f>
        <v>0</v>
      </c>
      <c r="P420">
        <f>IF('Form responses 1'!Q420="Да",1,0)</f>
        <v>0</v>
      </c>
      <c r="Q420">
        <f>IF('Form responses 1'!R420="Да",1,0)</f>
        <v>0</v>
      </c>
      <c r="R420">
        <f>IF('Form responses 1'!S420="Да",0,1)</f>
        <v>0</v>
      </c>
      <c r="S420">
        <f>IF('Form responses 1'!T420="Да",1,0)</f>
        <v>0</v>
      </c>
      <c r="T420">
        <f>IF('Form responses 1'!U420="Да",0,1)</f>
        <v>1</v>
      </c>
      <c r="U420">
        <f>IF('Form responses 1'!V420="Да",1,0)</f>
        <v>0</v>
      </c>
      <c r="V420">
        <f>IF('Form responses 1'!W420="Да",1,0)</f>
        <v>0</v>
      </c>
      <c r="W420">
        <f>IF('Form responses 1'!X420="Да",1,0)</f>
        <v>0</v>
      </c>
      <c r="X420">
        <f>IF('Form responses 1'!Y420="Да",1,0)</f>
        <v>0</v>
      </c>
      <c r="Y420">
        <f>IF('Form responses 1'!Z420="Да",1,0)</f>
        <v>1</v>
      </c>
      <c r="Z420">
        <f>IF('Form responses 1'!AA420="Да",1,0)</f>
        <v>0</v>
      </c>
      <c r="AA420">
        <f>IF('Form responses 1'!AB420="Да",1,0)</f>
        <v>1</v>
      </c>
      <c r="AB420">
        <f>IF('Form responses 1'!AC420="Да",1,0)</f>
        <v>0</v>
      </c>
      <c r="AC420">
        <f>IF('Form responses 1'!AD420="Да",0,1)</f>
        <v>1</v>
      </c>
      <c r="AD420">
        <f>IF('Form responses 1'!AE420="Да",0,1)</f>
        <v>1</v>
      </c>
      <c r="AE420">
        <f>IF('Form responses 1'!AF420="Да",1,0)</f>
        <v>0</v>
      </c>
      <c r="AF420">
        <f>IF('Form responses 1'!AG420="Да",0,1)</f>
        <v>0</v>
      </c>
      <c r="AG420">
        <f>IF('Form responses 1'!AH420="Да",1,0)</f>
        <v>0</v>
      </c>
      <c r="AH420">
        <f>IF('Form responses 1'!AI420="Да",0,1)</f>
        <v>1</v>
      </c>
      <c r="AI420">
        <f>IF('Form responses 1'!AJ420="Да",1,0)</f>
        <v>0</v>
      </c>
      <c r="AJ420">
        <f>IF('Form responses 1'!AK420="Да",1,0)</f>
        <v>1</v>
      </c>
      <c r="AK420">
        <f>IF('Form responses 1'!AL420="Да",0,1)</f>
        <v>1</v>
      </c>
      <c r="AL420">
        <f>IF('Form responses 1'!AM420="Да",1,0)</f>
        <v>0</v>
      </c>
      <c r="AM420">
        <f>IF('Form responses 1'!AN420="Да",1,0)</f>
        <v>0</v>
      </c>
      <c r="AN420">
        <f>IF('Form responses 1'!AO420="Да",1,0)</f>
        <v>0</v>
      </c>
      <c r="AO420">
        <f>IF('Form responses 1'!AP420="Да",0,1)</f>
        <v>1</v>
      </c>
      <c r="AP420">
        <f>IF('Form responses 1'!AQ420="Да",0,1)</f>
        <v>0</v>
      </c>
      <c r="AQ420">
        <f>IF('Form responses 1'!AR420="Да",1,0)</f>
        <v>0</v>
      </c>
      <c r="AR420">
        <f>IF('Form responses 1'!AS420="Да",1,0)</f>
        <v>0</v>
      </c>
      <c r="AS420">
        <f>IF('Form responses 1'!AT420="Да",1,0)</f>
        <v>1</v>
      </c>
      <c r="AT420">
        <f>IF('Form responses 1'!AU420="Да",1,0)</f>
        <v>0</v>
      </c>
      <c r="AU420">
        <f>IF('Form responses 1'!AV420="Да",1,0)</f>
        <v>1</v>
      </c>
      <c r="AV420">
        <f>IF('Form responses 1'!AW420="Да",0,1)</f>
        <v>1</v>
      </c>
      <c r="AW420">
        <f>IF('Form responses 1'!AX420="Да",1,0)</f>
        <v>1</v>
      </c>
      <c r="AX420">
        <f>IF('Form responses 1'!AY420="Да",1,0)</f>
        <v>0</v>
      </c>
      <c r="AY420">
        <f>IF('Form responses 1'!AZ420="Да",0,1)</f>
        <v>0</v>
      </c>
      <c r="AZ420">
        <f>IF('Form responses 1'!BA420="Да",1,0)</f>
        <v>0</v>
      </c>
      <c r="BA420">
        <f>IF('Form responses 1'!BB420="Да",1,0)</f>
        <v>1</v>
      </c>
      <c r="BB420">
        <f>IF('Form responses 1'!BC420="Да",0,1)</f>
        <v>0</v>
      </c>
      <c r="BC420">
        <f>IF('Form responses 1'!BD420="Да",1,0)</f>
        <v>1</v>
      </c>
      <c r="BD420">
        <f>IF('Form responses 1'!BE420="Да",1,0)</f>
        <v>0</v>
      </c>
      <c r="BE420">
        <f>IF('Form responses 1'!BF420="Да",1,0)</f>
        <v>0</v>
      </c>
      <c r="BF420">
        <f t="shared" si="61"/>
        <v>10</v>
      </c>
      <c r="BG420" t="str">
        <f t="shared" si="60"/>
        <v>3. амбиверт</v>
      </c>
      <c r="BH420">
        <f t="shared" si="62"/>
        <v>5</v>
      </c>
      <c r="BI420" t="str">
        <f t="shared" si="63"/>
        <v>4. низкий</v>
      </c>
      <c r="BJ420">
        <f t="shared" si="64"/>
        <v>5</v>
      </c>
      <c r="BK420" t="str">
        <f t="shared" si="65"/>
        <v>пздт</v>
      </c>
      <c r="BL420">
        <f>IF('Form responses 1'!BG420=5,1,0)</f>
        <v>1</v>
      </c>
      <c r="BM420">
        <f>IF('Form responses 1'!BH420=5,1,0)</f>
        <v>1</v>
      </c>
      <c r="BN420">
        <f>IF('Form responses 1'!BI420=27,1,0)</f>
        <v>1</v>
      </c>
      <c r="BO420">
        <f>IF('Form responses 1'!BJ420=4,1,0)</f>
        <v>1</v>
      </c>
      <c r="BP420">
        <f>IF('Form responses 1'!BK420=29,1,0)</f>
        <v>1</v>
      </c>
      <c r="BQ420">
        <f>IF('Form responses 1'!BL420=20,1,0)</f>
        <v>1</v>
      </c>
      <c r="BR420">
        <f>IF('Form responses 1'!BM420="Семен потерял часть денег",1,0)</f>
        <v>1</v>
      </c>
      <c r="BS420">
        <f t="shared" si="66"/>
        <v>7</v>
      </c>
      <c r="BT420">
        <f t="shared" si="67"/>
        <v>1</v>
      </c>
      <c r="BU420">
        <f t="shared" si="68"/>
        <v>1</v>
      </c>
      <c r="BV420">
        <f t="shared" si="69"/>
        <v>0</v>
      </c>
    </row>
    <row r="421" spans="1:74" x14ac:dyDescent="0.25">
      <c r="A421">
        <f>IF('Form responses 1'!B421="Да",1,0)</f>
        <v>0</v>
      </c>
      <c r="B421">
        <f>IF('Form responses 1'!C421="Да",1,0)</f>
        <v>1</v>
      </c>
      <c r="C421">
        <f>IF('Form responses 1'!D421="Да",1,0)</f>
        <v>0</v>
      </c>
      <c r="D421">
        <f>IF('Form responses 1'!E421="Да",1,0)</f>
        <v>1</v>
      </c>
      <c r="E421">
        <f>IF('Form responses 1'!F421="Да",0,1)</f>
        <v>0</v>
      </c>
      <c r="F421">
        <f>IF('Form responses 1'!G421="Да",1,0)</f>
        <v>0</v>
      </c>
      <c r="G421">
        <f>IF('Form responses 1'!H421="Да",1,0)</f>
        <v>1</v>
      </c>
      <c r="H421">
        <f>IF('Form responses 1'!I421="Да",1,0)</f>
        <v>0</v>
      </c>
      <c r="I421">
        <f>IF('Form responses 1'!J421="Да",1,0)</f>
        <v>1</v>
      </c>
      <c r="J421">
        <f>IF('Form responses 1'!K421="Да",1,0)</f>
        <v>0</v>
      </c>
      <c r="K421">
        <f>IF('Form responses 1'!L421="Да",1,0)</f>
        <v>1</v>
      </c>
      <c r="L421">
        <f>IF('Form responses 1'!M421="Да",0,1)</f>
        <v>0</v>
      </c>
      <c r="M421">
        <f>IF('Form responses 1'!N421="Да",1,0)</f>
        <v>0</v>
      </c>
      <c r="N421">
        <f>IF('Form responses 1'!O421="Да",1,0)</f>
        <v>0</v>
      </c>
      <c r="O421">
        <f>IF('Form responses 1'!P421="Да",0,1)</f>
        <v>1</v>
      </c>
      <c r="P421">
        <f>IF('Form responses 1'!Q421="Да",1,0)</f>
        <v>0</v>
      </c>
      <c r="Q421">
        <f>IF('Form responses 1'!R421="Да",1,0)</f>
        <v>1</v>
      </c>
      <c r="R421">
        <f>IF('Form responses 1'!S421="Да",0,1)</f>
        <v>0</v>
      </c>
      <c r="S421">
        <f>IF('Form responses 1'!T421="Да",1,0)</f>
        <v>1</v>
      </c>
      <c r="T421">
        <f>IF('Form responses 1'!U421="Да",0,1)</f>
        <v>1</v>
      </c>
      <c r="U421">
        <f>IF('Form responses 1'!V421="Да",1,0)</f>
        <v>1</v>
      </c>
      <c r="V421">
        <f>IF('Form responses 1'!W421="Да",1,0)</f>
        <v>1</v>
      </c>
      <c r="W421">
        <f>IF('Form responses 1'!X421="Да",1,0)</f>
        <v>0</v>
      </c>
      <c r="X421">
        <f>IF('Form responses 1'!Y421="Да",1,0)</f>
        <v>0</v>
      </c>
      <c r="Y421">
        <f>IF('Form responses 1'!Z421="Да",1,0)</f>
        <v>1</v>
      </c>
      <c r="Z421">
        <f>IF('Form responses 1'!AA421="Да",1,0)</f>
        <v>0</v>
      </c>
      <c r="AA421">
        <f>IF('Form responses 1'!AB421="Да",1,0)</f>
        <v>1</v>
      </c>
      <c r="AB421">
        <f>IF('Form responses 1'!AC421="Да",1,0)</f>
        <v>1</v>
      </c>
      <c r="AC421">
        <f>IF('Form responses 1'!AD421="Да",0,1)</f>
        <v>1</v>
      </c>
      <c r="AD421">
        <f>IF('Form responses 1'!AE421="Да",0,1)</f>
        <v>0</v>
      </c>
      <c r="AE421">
        <f>IF('Form responses 1'!AF421="Да",1,0)</f>
        <v>1</v>
      </c>
      <c r="AF421">
        <f>IF('Form responses 1'!AG421="Да",0,1)</f>
        <v>0</v>
      </c>
      <c r="AG421">
        <f>IF('Form responses 1'!AH421="Да",1,0)</f>
        <v>1</v>
      </c>
      <c r="AH421">
        <f>IF('Form responses 1'!AI421="Да",0,1)</f>
        <v>1</v>
      </c>
      <c r="AI421">
        <f>IF('Form responses 1'!AJ421="Да",1,0)</f>
        <v>1</v>
      </c>
      <c r="AJ421">
        <f>IF('Form responses 1'!AK421="Да",1,0)</f>
        <v>0</v>
      </c>
      <c r="AK421">
        <f>IF('Form responses 1'!AL421="Да",0,1)</f>
        <v>0</v>
      </c>
      <c r="AL421">
        <f>IF('Form responses 1'!AM421="Да",1,0)</f>
        <v>0</v>
      </c>
      <c r="AM421">
        <f>IF('Form responses 1'!AN421="Да",1,0)</f>
        <v>1</v>
      </c>
      <c r="AN421">
        <f>IF('Form responses 1'!AO421="Да",1,0)</f>
        <v>0</v>
      </c>
      <c r="AO421">
        <f>IF('Form responses 1'!AP421="Да",0,1)</f>
        <v>1</v>
      </c>
      <c r="AP421">
        <f>IF('Form responses 1'!AQ421="Да",0,1)</f>
        <v>0</v>
      </c>
      <c r="AQ421">
        <f>IF('Form responses 1'!AR421="Да",1,0)</f>
        <v>0</v>
      </c>
      <c r="AR421">
        <f>IF('Form responses 1'!AS421="Да",1,0)</f>
        <v>1</v>
      </c>
      <c r="AS421">
        <f>IF('Form responses 1'!AT421="Да",1,0)</f>
        <v>0</v>
      </c>
      <c r="AT421">
        <f>IF('Form responses 1'!AU421="Да",1,0)</f>
        <v>1</v>
      </c>
      <c r="AU421">
        <f>IF('Form responses 1'!AV421="Да",1,0)</f>
        <v>0</v>
      </c>
      <c r="AV421">
        <f>IF('Form responses 1'!AW421="Да",0,1)</f>
        <v>0</v>
      </c>
      <c r="AW421">
        <f>IF('Form responses 1'!AX421="Да",1,0)</f>
        <v>1</v>
      </c>
      <c r="AX421">
        <f>IF('Form responses 1'!AY421="Да",1,0)</f>
        <v>1</v>
      </c>
      <c r="AY421">
        <f>IF('Form responses 1'!AZ421="Да",0,1)</f>
        <v>1</v>
      </c>
      <c r="AZ421">
        <f>IF('Form responses 1'!BA421="Да",1,0)</f>
        <v>0</v>
      </c>
      <c r="BA421">
        <f>IF('Form responses 1'!BB421="Да",1,0)</f>
        <v>1</v>
      </c>
      <c r="BB421">
        <f>IF('Form responses 1'!BC421="Да",0,1)</f>
        <v>0</v>
      </c>
      <c r="BC421">
        <f>IF('Form responses 1'!BD421="Да",1,0)</f>
        <v>1</v>
      </c>
      <c r="BD421">
        <f>IF('Form responses 1'!BE421="Да",1,0)</f>
        <v>0</v>
      </c>
      <c r="BE421">
        <f>IF('Form responses 1'!BF421="Да",1,0)</f>
        <v>1</v>
      </c>
      <c r="BF421">
        <f t="shared" si="61"/>
        <v>15</v>
      </c>
      <c r="BG421" t="str">
        <f t="shared" si="60"/>
        <v>3. амбиверт</v>
      </c>
      <c r="BH421">
        <f t="shared" si="62"/>
        <v>14</v>
      </c>
      <c r="BI421" t="str">
        <f t="shared" si="63"/>
        <v>3. средний</v>
      </c>
      <c r="BJ421">
        <f t="shared" si="64"/>
        <v>0</v>
      </c>
      <c r="BK421" t="str">
        <f t="shared" si="65"/>
        <v>ок</v>
      </c>
      <c r="BL421">
        <f>IF('Form responses 1'!BG421=5,1,0)</f>
        <v>1</v>
      </c>
      <c r="BM421">
        <f>IF('Form responses 1'!BH421=5,1,0)</f>
        <v>0</v>
      </c>
      <c r="BN421">
        <f>IF('Form responses 1'!BI421=27,1,0)</f>
        <v>1</v>
      </c>
      <c r="BO421">
        <f>IF('Form responses 1'!BJ421=4,1,0)</f>
        <v>1</v>
      </c>
      <c r="BP421">
        <f>IF('Form responses 1'!BK421=29,1,0)</f>
        <v>1</v>
      </c>
      <c r="BQ421">
        <f>IF('Form responses 1'!BL421=20,1,0)</f>
        <v>1</v>
      </c>
      <c r="BR421">
        <f>IF('Form responses 1'!BM421="Семен потерял часть денег",1,0)</f>
        <v>1</v>
      </c>
      <c r="BS421">
        <f t="shared" si="66"/>
        <v>6</v>
      </c>
      <c r="BT421">
        <f t="shared" si="67"/>
        <v>0</v>
      </c>
      <c r="BU421">
        <f t="shared" si="68"/>
        <v>1</v>
      </c>
      <c r="BV421">
        <f t="shared" si="69"/>
        <v>0</v>
      </c>
    </row>
    <row r="422" spans="1:74" x14ac:dyDescent="0.25">
      <c r="A422">
        <f>IF('Form responses 1'!B422="Да",1,0)</f>
        <v>0</v>
      </c>
      <c r="B422">
        <f>IF('Form responses 1'!C422="Да",1,0)</f>
        <v>1</v>
      </c>
      <c r="C422">
        <f>IF('Form responses 1'!D422="Да",1,0)</f>
        <v>0</v>
      </c>
      <c r="D422">
        <f>IF('Form responses 1'!E422="Да",1,0)</f>
        <v>0</v>
      </c>
      <c r="E422">
        <f>IF('Form responses 1'!F422="Да",0,1)</f>
        <v>0</v>
      </c>
      <c r="F422">
        <f>IF('Form responses 1'!G422="Да",1,0)</f>
        <v>1</v>
      </c>
      <c r="G422">
        <f>IF('Form responses 1'!H422="Да",1,0)</f>
        <v>0</v>
      </c>
      <c r="H422">
        <f>IF('Form responses 1'!I422="Да",1,0)</f>
        <v>0</v>
      </c>
      <c r="I422">
        <f>IF('Form responses 1'!J422="Да",1,0)</f>
        <v>1</v>
      </c>
      <c r="J422">
        <f>IF('Form responses 1'!K422="Да",1,0)</f>
        <v>0</v>
      </c>
      <c r="K422">
        <f>IF('Form responses 1'!L422="Да",1,0)</f>
        <v>1</v>
      </c>
      <c r="L422">
        <f>IF('Form responses 1'!M422="Да",0,1)</f>
        <v>0</v>
      </c>
      <c r="M422">
        <f>IF('Form responses 1'!N422="Да",1,0)</f>
        <v>0</v>
      </c>
      <c r="N422">
        <f>IF('Form responses 1'!O422="Да",1,0)</f>
        <v>0</v>
      </c>
      <c r="O422">
        <f>IF('Form responses 1'!P422="Да",0,1)</f>
        <v>1</v>
      </c>
      <c r="P422">
        <f>IF('Form responses 1'!Q422="Да",1,0)</f>
        <v>0</v>
      </c>
      <c r="Q422">
        <f>IF('Form responses 1'!R422="Да",1,0)</f>
        <v>0</v>
      </c>
      <c r="R422">
        <f>IF('Form responses 1'!S422="Да",0,1)</f>
        <v>0</v>
      </c>
      <c r="S422">
        <f>IF('Form responses 1'!T422="Да",1,0)</f>
        <v>1</v>
      </c>
      <c r="T422">
        <f>IF('Form responses 1'!U422="Да",0,1)</f>
        <v>0</v>
      </c>
      <c r="U422">
        <f>IF('Form responses 1'!V422="Да",1,0)</f>
        <v>1</v>
      </c>
      <c r="V422">
        <f>IF('Form responses 1'!W422="Да",1,0)</f>
        <v>1</v>
      </c>
      <c r="W422">
        <f>IF('Form responses 1'!X422="Да",1,0)</f>
        <v>1</v>
      </c>
      <c r="X422">
        <f>IF('Form responses 1'!Y422="Да",1,0)</f>
        <v>1</v>
      </c>
      <c r="Y422">
        <f>IF('Form responses 1'!Z422="Да",1,0)</f>
        <v>1</v>
      </c>
      <c r="Z422">
        <f>IF('Form responses 1'!AA422="Да",1,0)</f>
        <v>0</v>
      </c>
      <c r="AA422">
        <f>IF('Form responses 1'!AB422="Да",1,0)</f>
        <v>0</v>
      </c>
      <c r="AB422">
        <f>IF('Form responses 1'!AC422="Да",1,0)</f>
        <v>0</v>
      </c>
      <c r="AC422">
        <f>IF('Form responses 1'!AD422="Да",0,1)</f>
        <v>1</v>
      </c>
      <c r="AD422">
        <f>IF('Form responses 1'!AE422="Да",0,1)</f>
        <v>1</v>
      </c>
      <c r="AE422">
        <f>IF('Form responses 1'!AF422="Да",1,0)</f>
        <v>1</v>
      </c>
      <c r="AF422">
        <f>IF('Form responses 1'!AG422="Да",0,1)</f>
        <v>0</v>
      </c>
      <c r="AG422">
        <f>IF('Form responses 1'!AH422="Да",1,0)</f>
        <v>0</v>
      </c>
      <c r="AH422">
        <f>IF('Form responses 1'!AI422="Да",0,1)</f>
        <v>0</v>
      </c>
      <c r="AI422">
        <f>IF('Form responses 1'!AJ422="Да",1,0)</f>
        <v>0</v>
      </c>
      <c r="AJ422">
        <f>IF('Form responses 1'!AK422="Да",1,0)</f>
        <v>0</v>
      </c>
      <c r="AK422">
        <f>IF('Form responses 1'!AL422="Да",0,1)</f>
        <v>1</v>
      </c>
      <c r="AL422">
        <f>IF('Form responses 1'!AM422="Да",1,0)</f>
        <v>0</v>
      </c>
      <c r="AM422">
        <f>IF('Form responses 1'!AN422="Да",1,0)</f>
        <v>0</v>
      </c>
      <c r="AN422">
        <f>IF('Form responses 1'!AO422="Да",1,0)</f>
        <v>0</v>
      </c>
      <c r="AO422">
        <f>IF('Form responses 1'!AP422="Да",0,1)</f>
        <v>1</v>
      </c>
      <c r="AP422">
        <f>IF('Form responses 1'!AQ422="Да",0,1)</f>
        <v>0</v>
      </c>
      <c r="AQ422">
        <f>IF('Form responses 1'!AR422="Да",1,0)</f>
        <v>0</v>
      </c>
      <c r="AR422">
        <f>IF('Form responses 1'!AS422="Да",1,0)</f>
        <v>0</v>
      </c>
      <c r="AS422">
        <f>IF('Form responses 1'!AT422="Да",1,0)</f>
        <v>0</v>
      </c>
      <c r="AT422">
        <f>IF('Form responses 1'!AU422="Да",1,0)</f>
        <v>0</v>
      </c>
      <c r="AU422">
        <f>IF('Form responses 1'!AV422="Да",1,0)</f>
        <v>0</v>
      </c>
      <c r="AV422">
        <f>IF('Form responses 1'!AW422="Да",0,1)</f>
        <v>1</v>
      </c>
      <c r="AW422">
        <f>IF('Form responses 1'!AX422="Да",1,0)</f>
        <v>1</v>
      </c>
      <c r="AX422">
        <f>IF('Form responses 1'!AY422="Да",1,0)</f>
        <v>0</v>
      </c>
      <c r="AY422">
        <f>IF('Form responses 1'!AZ422="Да",0,1)</f>
        <v>1</v>
      </c>
      <c r="AZ422">
        <f>IF('Form responses 1'!BA422="Да",1,0)</f>
        <v>1</v>
      </c>
      <c r="BA422">
        <f>IF('Form responses 1'!BB422="Да",1,0)</f>
        <v>1</v>
      </c>
      <c r="BB422">
        <f>IF('Form responses 1'!BC422="Да",0,1)</f>
        <v>0</v>
      </c>
      <c r="BC422">
        <f>IF('Form responses 1'!BD422="Да",1,0)</f>
        <v>1</v>
      </c>
      <c r="BD422">
        <f>IF('Form responses 1'!BE422="Да",1,0)</f>
        <v>0</v>
      </c>
      <c r="BE422">
        <f>IF('Form responses 1'!BF422="Да",1,0)</f>
        <v>0</v>
      </c>
      <c r="BF422">
        <f t="shared" si="61"/>
        <v>9</v>
      </c>
      <c r="BG422" t="str">
        <f t="shared" si="60"/>
        <v>3. амбиверт</v>
      </c>
      <c r="BH422">
        <f t="shared" si="62"/>
        <v>9</v>
      </c>
      <c r="BI422" t="str">
        <f t="shared" si="63"/>
        <v>3. средний</v>
      </c>
      <c r="BJ422">
        <f t="shared" si="64"/>
        <v>4</v>
      </c>
      <c r="BK422" t="str">
        <f t="shared" si="65"/>
        <v>ок</v>
      </c>
      <c r="BL422">
        <f>IF('Form responses 1'!BG422=5,1,0)</f>
        <v>1</v>
      </c>
      <c r="BM422">
        <f>IF('Form responses 1'!BH422=5,1,0)</f>
        <v>1</v>
      </c>
      <c r="BN422">
        <f>IF('Form responses 1'!BI422=27,1,0)</f>
        <v>1</v>
      </c>
      <c r="BO422">
        <f>IF('Form responses 1'!BJ422=4,1,0)</f>
        <v>1</v>
      </c>
      <c r="BP422">
        <f>IF('Form responses 1'!BK422=29,1,0)</f>
        <v>1</v>
      </c>
      <c r="BQ422">
        <f>IF('Form responses 1'!BL422=20,1,0)</f>
        <v>1</v>
      </c>
      <c r="BR422">
        <f>IF('Form responses 1'!BM422="Семен потерял часть денег",1,0)</f>
        <v>1</v>
      </c>
      <c r="BS422">
        <f t="shared" si="66"/>
        <v>7</v>
      </c>
      <c r="BT422">
        <f t="shared" si="67"/>
        <v>1</v>
      </c>
      <c r="BU422">
        <f t="shared" si="68"/>
        <v>1</v>
      </c>
      <c r="BV422">
        <f t="shared" si="69"/>
        <v>0</v>
      </c>
    </row>
    <row r="423" spans="1:74" x14ac:dyDescent="0.25">
      <c r="A423">
        <f>IF('Form responses 1'!B423="Да",1,0)</f>
        <v>0</v>
      </c>
      <c r="B423">
        <f>IF('Form responses 1'!C423="Да",1,0)</f>
        <v>1</v>
      </c>
      <c r="C423">
        <f>IF('Form responses 1'!D423="Да",1,0)</f>
        <v>0</v>
      </c>
      <c r="D423">
        <f>IF('Form responses 1'!E423="Да",1,0)</f>
        <v>0</v>
      </c>
      <c r="E423">
        <f>IF('Form responses 1'!F423="Да",0,1)</f>
        <v>0</v>
      </c>
      <c r="F423">
        <f>IF('Form responses 1'!G423="Да",1,0)</f>
        <v>0</v>
      </c>
      <c r="G423">
        <f>IF('Form responses 1'!H423="Да",1,0)</f>
        <v>0</v>
      </c>
      <c r="H423">
        <f>IF('Form responses 1'!I423="Да",1,0)</f>
        <v>1</v>
      </c>
      <c r="I423">
        <f>IF('Form responses 1'!J423="Да",1,0)</f>
        <v>0</v>
      </c>
      <c r="J423">
        <f>IF('Form responses 1'!K423="Да",1,0)</f>
        <v>0</v>
      </c>
      <c r="K423">
        <f>IF('Form responses 1'!L423="Да",1,0)</f>
        <v>0</v>
      </c>
      <c r="L423">
        <f>IF('Form responses 1'!M423="Да",0,1)</f>
        <v>1</v>
      </c>
      <c r="M423">
        <f>IF('Form responses 1'!N423="Да",1,0)</f>
        <v>0</v>
      </c>
      <c r="N423">
        <f>IF('Form responses 1'!O423="Да",1,0)</f>
        <v>1</v>
      </c>
      <c r="O423">
        <f>IF('Form responses 1'!P423="Да",0,1)</f>
        <v>1</v>
      </c>
      <c r="P423">
        <f>IF('Form responses 1'!Q423="Да",1,0)</f>
        <v>0</v>
      </c>
      <c r="Q423">
        <f>IF('Form responses 1'!R423="Да",1,0)</f>
        <v>0</v>
      </c>
      <c r="R423">
        <f>IF('Form responses 1'!S423="Да",0,1)</f>
        <v>0</v>
      </c>
      <c r="S423">
        <f>IF('Form responses 1'!T423="Да",1,0)</f>
        <v>0</v>
      </c>
      <c r="T423">
        <f>IF('Form responses 1'!U423="Да",0,1)</f>
        <v>1</v>
      </c>
      <c r="U423">
        <f>IF('Form responses 1'!V423="Да",1,0)</f>
        <v>0</v>
      </c>
      <c r="V423">
        <f>IF('Form responses 1'!W423="Да",1,0)</f>
        <v>0</v>
      </c>
      <c r="W423">
        <f>IF('Form responses 1'!X423="Да",1,0)</f>
        <v>0</v>
      </c>
      <c r="X423">
        <f>IF('Form responses 1'!Y423="Да",1,0)</f>
        <v>0</v>
      </c>
      <c r="Y423">
        <f>IF('Form responses 1'!Z423="Да",1,0)</f>
        <v>1</v>
      </c>
      <c r="Z423">
        <f>IF('Form responses 1'!AA423="Да",1,0)</f>
        <v>0</v>
      </c>
      <c r="AA423">
        <f>IF('Form responses 1'!AB423="Да",1,0)</f>
        <v>1</v>
      </c>
      <c r="AB423">
        <f>IF('Form responses 1'!AC423="Да",1,0)</f>
        <v>1</v>
      </c>
      <c r="AC423">
        <f>IF('Form responses 1'!AD423="Да",0,1)</f>
        <v>0</v>
      </c>
      <c r="AD423">
        <f>IF('Form responses 1'!AE423="Да",0,1)</f>
        <v>1</v>
      </c>
      <c r="AE423">
        <f>IF('Form responses 1'!AF423="Да",1,0)</f>
        <v>0</v>
      </c>
      <c r="AF423">
        <f>IF('Form responses 1'!AG423="Да",0,1)</f>
        <v>1</v>
      </c>
      <c r="AG423">
        <f>IF('Form responses 1'!AH423="Да",1,0)</f>
        <v>1</v>
      </c>
      <c r="AH423">
        <f>IF('Form responses 1'!AI423="Да",0,1)</f>
        <v>0</v>
      </c>
      <c r="AI423">
        <f>IF('Form responses 1'!AJ423="Да",1,0)</f>
        <v>0</v>
      </c>
      <c r="AJ423">
        <f>IF('Form responses 1'!AK423="Да",1,0)</f>
        <v>0</v>
      </c>
      <c r="AK423">
        <f>IF('Form responses 1'!AL423="Да",0,1)</f>
        <v>1</v>
      </c>
      <c r="AL423">
        <f>IF('Form responses 1'!AM423="Да",1,0)</f>
        <v>0</v>
      </c>
      <c r="AM423">
        <f>IF('Form responses 1'!AN423="Да",1,0)</f>
        <v>1</v>
      </c>
      <c r="AN423">
        <f>IF('Form responses 1'!AO423="Да",1,0)</f>
        <v>0</v>
      </c>
      <c r="AO423">
        <f>IF('Form responses 1'!AP423="Да",0,1)</f>
        <v>1</v>
      </c>
      <c r="AP423">
        <f>IF('Form responses 1'!AQ423="Да",0,1)</f>
        <v>0</v>
      </c>
      <c r="AQ423">
        <f>IF('Form responses 1'!AR423="Да",1,0)</f>
        <v>0</v>
      </c>
      <c r="AR423">
        <f>IF('Form responses 1'!AS423="Да",1,0)</f>
        <v>0</v>
      </c>
      <c r="AS423">
        <f>IF('Form responses 1'!AT423="Да",1,0)</f>
        <v>0</v>
      </c>
      <c r="AT423">
        <f>IF('Form responses 1'!AU423="Да",1,0)</f>
        <v>1</v>
      </c>
      <c r="AU423">
        <f>IF('Form responses 1'!AV423="Да",1,0)</f>
        <v>0</v>
      </c>
      <c r="AV423">
        <f>IF('Form responses 1'!AW423="Да",0,1)</f>
        <v>0</v>
      </c>
      <c r="AW423">
        <f>IF('Form responses 1'!AX423="Да",1,0)</f>
        <v>1</v>
      </c>
      <c r="AX423">
        <f>IF('Form responses 1'!AY423="Да",1,0)</f>
        <v>0</v>
      </c>
      <c r="AY423">
        <f>IF('Form responses 1'!AZ423="Да",0,1)</f>
        <v>1</v>
      </c>
      <c r="AZ423">
        <f>IF('Form responses 1'!BA423="Да",1,0)</f>
        <v>1</v>
      </c>
      <c r="BA423">
        <f>IF('Form responses 1'!BB423="Да",1,0)</f>
        <v>1</v>
      </c>
      <c r="BB423">
        <f>IF('Form responses 1'!BC423="Да",0,1)</f>
        <v>0</v>
      </c>
      <c r="BC423">
        <f>IF('Form responses 1'!BD423="Да",1,0)</f>
        <v>1</v>
      </c>
      <c r="BD423">
        <f>IF('Form responses 1'!BE423="Да",1,0)</f>
        <v>1</v>
      </c>
      <c r="BE423">
        <f>IF('Form responses 1'!BF423="Да",1,0)</f>
        <v>0</v>
      </c>
      <c r="BF423">
        <f t="shared" si="61"/>
        <v>14</v>
      </c>
      <c r="BG423" t="str">
        <f t="shared" si="60"/>
        <v>3. амбиверт</v>
      </c>
      <c r="BH423">
        <f t="shared" si="62"/>
        <v>6</v>
      </c>
      <c r="BI423" t="str">
        <f t="shared" si="63"/>
        <v>4. низкий</v>
      </c>
      <c r="BJ423">
        <f t="shared" si="64"/>
        <v>2</v>
      </c>
      <c r="BK423" t="str">
        <f t="shared" si="65"/>
        <v>ок</v>
      </c>
      <c r="BL423">
        <f>IF('Form responses 1'!BG423=5,1,0)</f>
        <v>1</v>
      </c>
      <c r="BM423">
        <f>IF('Form responses 1'!BH423=5,1,0)</f>
        <v>1</v>
      </c>
      <c r="BN423">
        <f>IF('Form responses 1'!BI423=27,1,0)</f>
        <v>1</v>
      </c>
      <c r="BO423">
        <f>IF('Form responses 1'!BJ423=4,1,0)</f>
        <v>1</v>
      </c>
      <c r="BP423">
        <f>IF('Form responses 1'!BK423=29,1,0)</f>
        <v>1</v>
      </c>
      <c r="BQ423">
        <f>IF('Form responses 1'!BL423=20,1,0)</f>
        <v>0</v>
      </c>
      <c r="BR423">
        <f>IF('Form responses 1'!BM423="Семен потерял часть денег",1,0)</f>
        <v>1</v>
      </c>
      <c r="BS423">
        <f t="shared" si="66"/>
        <v>6</v>
      </c>
      <c r="BT423">
        <f t="shared" si="67"/>
        <v>0</v>
      </c>
      <c r="BU423">
        <f t="shared" si="68"/>
        <v>1</v>
      </c>
      <c r="BV423">
        <f t="shared" si="69"/>
        <v>0</v>
      </c>
    </row>
    <row r="424" spans="1:74" x14ac:dyDescent="0.25">
      <c r="A424">
        <f>IF('Form responses 1'!B424="Да",1,0)</f>
        <v>0</v>
      </c>
      <c r="B424">
        <f>IF('Form responses 1'!C424="Да",1,0)</f>
        <v>0</v>
      </c>
      <c r="C424">
        <f>IF('Form responses 1'!D424="Да",1,0)</f>
        <v>0</v>
      </c>
      <c r="D424">
        <f>IF('Form responses 1'!E424="Да",1,0)</f>
        <v>0</v>
      </c>
      <c r="E424">
        <f>IF('Form responses 1'!F424="Да",0,1)</f>
        <v>0</v>
      </c>
      <c r="F424">
        <f>IF('Form responses 1'!G424="Да",1,0)</f>
        <v>1</v>
      </c>
      <c r="G424">
        <f>IF('Form responses 1'!H424="Да",1,0)</f>
        <v>0</v>
      </c>
      <c r="H424">
        <f>IF('Form responses 1'!I424="Да",1,0)</f>
        <v>0</v>
      </c>
      <c r="I424">
        <f>IF('Form responses 1'!J424="Да",1,0)</f>
        <v>1</v>
      </c>
      <c r="J424">
        <f>IF('Form responses 1'!K424="Да",1,0)</f>
        <v>0</v>
      </c>
      <c r="K424">
        <f>IF('Form responses 1'!L424="Да",1,0)</f>
        <v>1</v>
      </c>
      <c r="L424">
        <f>IF('Form responses 1'!M424="Да",0,1)</f>
        <v>0</v>
      </c>
      <c r="M424">
        <f>IF('Form responses 1'!N424="Да",1,0)</f>
        <v>0</v>
      </c>
      <c r="N424">
        <f>IF('Form responses 1'!O424="Да",1,0)</f>
        <v>0</v>
      </c>
      <c r="O424">
        <f>IF('Form responses 1'!P424="Да",0,1)</f>
        <v>0</v>
      </c>
      <c r="P424">
        <f>IF('Form responses 1'!Q424="Да",1,0)</f>
        <v>0</v>
      </c>
      <c r="Q424">
        <f>IF('Form responses 1'!R424="Да",1,0)</f>
        <v>0</v>
      </c>
      <c r="R424">
        <f>IF('Form responses 1'!S424="Да",0,1)</f>
        <v>0</v>
      </c>
      <c r="S424">
        <f>IF('Form responses 1'!T424="Да",1,0)</f>
        <v>1</v>
      </c>
      <c r="T424">
        <f>IF('Form responses 1'!U424="Да",0,1)</f>
        <v>0</v>
      </c>
      <c r="U424">
        <f>IF('Form responses 1'!V424="Да",1,0)</f>
        <v>1</v>
      </c>
      <c r="V424">
        <f>IF('Form responses 1'!W424="Да",1,0)</f>
        <v>0</v>
      </c>
      <c r="W424">
        <f>IF('Form responses 1'!X424="Да",1,0)</f>
        <v>1</v>
      </c>
      <c r="X424">
        <f>IF('Form responses 1'!Y424="Да",1,0)</f>
        <v>1</v>
      </c>
      <c r="Y424">
        <f>IF('Form responses 1'!Z424="Да",1,0)</f>
        <v>1</v>
      </c>
      <c r="Z424">
        <f>IF('Form responses 1'!AA424="Да",1,0)</f>
        <v>0</v>
      </c>
      <c r="AA424">
        <f>IF('Form responses 1'!AB424="Да",1,0)</f>
        <v>0</v>
      </c>
      <c r="AB424">
        <f>IF('Form responses 1'!AC424="Да",1,0)</f>
        <v>0</v>
      </c>
      <c r="AC424">
        <f>IF('Form responses 1'!AD424="Да",0,1)</f>
        <v>0</v>
      </c>
      <c r="AD424">
        <f>IF('Form responses 1'!AE424="Да",0,1)</f>
        <v>1</v>
      </c>
      <c r="AE424">
        <f>IF('Form responses 1'!AF424="Да",1,0)</f>
        <v>0</v>
      </c>
      <c r="AF424">
        <f>IF('Form responses 1'!AG424="Да",0,1)</f>
        <v>0</v>
      </c>
      <c r="AG424">
        <f>IF('Form responses 1'!AH424="Да",1,0)</f>
        <v>0</v>
      </c>
      <c r="AH424">
        <f>IF('Form responses 1'!AI424="Да",0,1)</f>
        <v>0</v>
      </c>
      <c r="AI424">
        <f>IF('Form responses 1'!AJ424="Да",1,0)</f>
        <v>0</v>
      </c>
      <c r="AJ424">
        <f>IF('Form responses 1'!AK424="Да",1,0)</f>
        <v>0</v>
      </c>
      <c r="AK424">
        <f>IF('Form responses 1'!AL424="Да",0,1)</f>
        <v>0</v>
      </c>
      <c r="AL424">
        <f>IF('Form responses 1'!AM424="Да",1,0)</f>
        <v>0</v>
      </c>
      <c r="AM424">
        <f>IF('Form responses 1'!AN424="Да",1,0)</f>
        <v>0</v>
      </c>
      <c r="AN424">
        <f>IF('Form responses 1'!AO424="Да",1,0)</f>
        <v>1</v>
      </c>
      <c r="AO424">
        <f>IF('Form responses 1'!AP424="Да",0,1)</f>
        <v>0</v>
      </c>
      <c r="AP424">
        <f>IF('Form responses 1'!AQ424="Да",0,1)</f>
        <v>0</v>
      </c>
      <c r="AQ424">
        <f>IF('Form responses 1'!AR424="Да",1,0)</f>
        <v>0</v>
      </c>
      <c r="AR424">
        <f>IF('Form responses 1'!AS424="Да",1,0)</f>
        <v>0</v>
      </c>
      <c r="AS424">
        <f>IF('Form responses 1'!AT424="Да",1,0)</f>
        <v>0</v>
      </c>
      <c r="AT424">
        <f>IF('Form responses 1'!AU424="Да",1,0)</f>
        <v>1</v>
      </c>
      <c r="AU424">
        <f>IF('Form responses 1'!AV424="Да",1,0)</f>
        <v>0</v>
      </c>
      <c r="AV424">
        <f>IF('Form responses 1'!AW424="Да",0,1)</f>
        <v>0</v>
      </c>
      <c r="AW424">
        <f>IF('Form responses 1'!AX424="Да",1,0)</f>
        <v>0</v>
      </c>
      <c r="AX424">
        <f>IF('Form responses 1'!AY424="Да",1,0)</f>
        <v>1</v>
      </c>
      <c r="AY424">
        <f>IF('Form responses 1'!AZ424="Да",0,1)</f>
        <v>0</v>
      </c>
      <c r="AZ424">
        <f>IF('Form responses 1'!BA424="Да",1,0)</f>
        <v>1</v>
      </c>
      <c r="BA424">
        <f>IF('Form responses 1'!BB424="Да",1,0)</f>
        <v>0</v>
      </c>
      <c r="BB424">
        <f>IF('Form responses 1'!BC424="Да",0,1)</f>
        <v>1</v>
      </c>
      <c r="BC424">
        <f>IF('Form responses 1'!BD424="Да",1,0)</f>
        <v>1</v>
      </c>
      <c r="BD424">
        <f>IF('Form responses 1'!BE424="Да",1,0)</f>
        <v>1</v>
      </c>
      <c r="BE424">
        <f>IF('Form responses 1'!BF424="Да",1,0)</f>
        <v>0</v>
      </c>
      <c r="BF424">
        <f t="shared" si="61"/>
        <v>3</v>
      </c>
      <c r="BG424" t="str">
        <f t="shared" si="60"/>
        <v>5. глубокий интраверт</v>
      </c>
      <c r="BH424">
        <f t="shared" si="62"/>
        <v>9</v>
      </c>
      <c r="BI424" t="str">
        <f t="shared" si="63"/>
        <v>3. средний</v>
      </c>
      <c r="BJ424">
        <f t="shared" si="64"/>
        <v>4</v>
      </c>
      <c r="BK424" t="str">
        <f t="shared" si="65"/>
        <v>ок</v>
      </c>
      <c r="BL424">
        <f>IF('Form responses 1'!BG424=5,1,0)</f>
        <v>1</v>
      </c>
      <c r="BM424">
        <f>IF('Form responses 1'!BH424=5,1,0)</f>
        <v>1</v>
      </c>
      <c r="BN424">
        <f>IF('Form responses 1'!BI424=27,1,0)</f>
        <v>1</v>
      </c>
      <c r="BO424">
        <f>IF('Form responses 1'!BJ424=4,1,0)</f>
        <v>1</v>
      </c>
      <c r="BP424">
        <f>IF('Form responses 1'!BK424=29,1,0)</f>
        <v>1</v>
      </c>
      <c r="BQ424">
        <f>IF('Form responses 1'!BL424=20,1,0)</f>
        <v>1</v>
      </c>
      <c r="BR424">
        <f>IF('Form responses 1'!BM424="Семен потерял часть денег",1,0)</f>
        <v>1</v>
      </c>
      <c r="BS424">
        <f t="shared" si="66"/>
        <v>7</v>
      </c>
      <c r="BT424">
        <f t="shared" si="67"/>
        <v>1</v>
      </c>
      <c r="BU424">
        <f t="shared" si="68"/>
        <v>1</v>
      </c>
      <c r="BV424">
        <f t="shared" si="69"/>
        <v>0</v>
      </c>
    </row>
    <row r="425" spans="1:74" x14ac:dyDescent="0.25">
      <c r="A425">
        <f>IF('Form responses 1'!B425="Да",1,0)</f>
        <v>0</v>
      </c>
      <c r="B425">
        <f>IF('Form responses 1'!C425="Да",1,0)</f>
        <v>1</v>
      </c>
      <c r="C425">
        <f>IF('Form responses 1'!D425="Да",1,0)</f>
        <v>0</v>
      </c>
      <c r="D425">
        <f>IF('Form responses 1'!E425="Да",1,0)</f>
        <v>1</v>
      </c>
      <c r="E425">
        <f>IF('Form responses 1'!F425="Да",0,1)</f>
        <v>1</v>
      </c>
      <c r="F425">
        <f>IF('Form responses 1'!G425="Да",1,0)</f>
        <v>0</v>
      </c>
      <c r="G425">
        <f>IF('Form responses 1'!H425="Да",1,0)</f>
        <v>1</v>
      </c>
      <c r="H425">
        <f>IF('Form responses 1'!I425="Да",1,0)</f>
        <v>0</v>
      </c>
      <c r="I425">
        <f>IF('Form responses 1'!J425="Да",1,0)</f>
        <v>1</v>
      </c>
      <c r="J425">
        <f>IF('Form responses 1'!K425="Да",1,0)</f>
        <v>0</v>
      </c>
      <c r="K425">
        <f>IF('Form responses 1'!L425="Да",1,0)</f>
        <v>1</v>
      </c>
      <c r="L425">
        <f>IF('Form responses 1'!M425="Да",0,1)</f>
        <v>0</v>
      </c>
      <c r="M425">
        <f>IF('Form responses 1'!N425="Да",1,0)</f>
        <v>1</v>
      </c>
      <c r="N425">
        <f>IF('Form responses 1'!O425="Да",1,0)</f>
        <v>1</v>
      </c>
      <c r="O425">
        <f>IF('Form responses 1'!P425="Да",0,1)</f>
        <v>1</v>
      </c>
      <c r="P425">
        <f>IF('Form responses 1'!Q425="Да",1,0)</f>
        <v>0</v>
      </c>
      <c r="Q425">
        <f>IF('Form responses 1'!R425="Да",1,0)</f>
        <v>0</v>
      </c>
      <c r="R425">
        <f>IF('Form responses 1'!S425="Да",0,1)</f>
        <v>0</v>
      </c>
      <c r="S425">
        <f>IF('Form responses 1'!T425="Да",1,0)</f>
        <v>1</v>
      </c>
      <c r="T425">
        <f>IF('Form responses 1'!U425="Да",0,1)</f>
        <v>0</v>
      </c>
      <c r="U425">
        <f>IF('Form responses 1'!V425="Да",1,0)</f>
        <v>0</v>
      </c>
      <c r="V425">
        <f>IF('Form responses 1'!W425="Да",1,0)</f>
        <v>1</v>
      </c>
      <c r="W425">
        <f>IF('Form responses 1'!X425="Да",1,0)</f>
        <v>1</v>
      </c>
      <c r="X425">
        <f>IF('Form responses 1'!Y425="Да",1,0)</f>
        <v>1</v>
      </c>
      <c r="Y425">
        <f>IF('Form responses 1'!Z425="Да",1,0)</f>
        <v>1</v>
      </c>
      <c r="Z425">
        <f>IF('Form responses 1'!AA425="Да",1,0)</f>
        <v>1</v>
      </c>
      <c r="AA425">
        <f>IF('Form responses 1'!AB425="Да",1,0)</f>
        <v>1</v>
      </c>
      <c r="AB425">
        <f>IF('Form responses 1'!AC425="Да",1,0)</f>
        <v>0</v>
      </c>
      <c r="AC425">
        <f>IF('Form responses 1'!AD425="Да",0,1)</f>
        <v>0</v>
      </c>
      <c r="AD425">
        <f>IF('Form responses 1'!AE425="Да",0,1)</f>
        <v>0</v>
      </c>
      <c r="AE425">
        <f>IF('Form responses 1'!AF425="Да",1,0)</f>
        <v>1</v>
      </c>
      <c r="AF425">
        <f>IF('Form responses 1'!AG425="Да",0,1)</f>
        <v>1</v>
      </c>
      <c r="AG425">
        <f>IF('Form responses 1'!AH425="Да",1,0)</f>
        <v>0</v>
      </c>
      <c r="AH425">
        <f>IF('Form responses 1'!AI425="Да",0,1)</f>
        <v>0</v>
      </c>
      <c r="AI425">
        <f>IF('Form responses 1'!AJ425="Да",1,0)</f>
        <v>0</v>
      </c>
      <c r="AJ425">
        <f>IF('Form responses 1'!AK425="Да",1,0)</f>
        <v>0</v>
      </c>
      <c r="AK425">
        <f>IF('Form responses 1'!AL425="Да",0,1)</f>
        <v>1</v>
      </c>
      <c r="AL425">
        <f>IF('Form responses 1'!AM425="Да",1,0)</f>
        <v>1</v>
      </c>
      <c r="AM425">
        <f>IF('Form responses 1'!AN425="Да",1,0)</f>
        <v>1</v>
      </c>
      <c r="AN425">
        <f>IF('Form responses 1'!AO425="Да",1,0)</f>
        <v>0</v>
      </c>
      <c r="AO425">
        <f>IF('Form responses 1'!AP425="Да",0,1)</f>
        <v>0</v>
      </c>
      <c r="AP425">
        <f>IF('Form responses 1'!AQ425="Да",0,1)</f>
        <v>0</v>
      </c>
      <c r="AQ425">
        <f>IF('Form responses 1'!AR425="Да",1,0)</f>
        <v>0</v>
      </c>
      <c r="AR425">
        <f>IF('Form responses 1'!AS425="Да",1,0)</f>
        <v>0</v>
      </c>
      <c r="AS425">
        <f>IF('Form responses 1'!AT425="Да",1,0)</f>
        <v>1</v>
      </c>
      <c r="AT425">
        <f>IF('Form responses 1'!AU425="Да",1,0)</f>
        <v>1</v>
      </c>
      <c r="AU425">
        <f>IF('Form responses 1'!AV425="Да",1,0)</f>
        <v>1</v>
      </c>
      <c r="AV425">
        <f>IF('Form responses 1'!AW425="Да",0,1)</f>
        <v>0</v>
      </c>
      <c r="AW425">
        <f>IF('Form responses 1'!AX425="Да",1,0)</f>
        <v>0</v>
      </c>
      <c r="AX425">
        <f>IF('Form responses 1'!AY425="Да",1,0)</f>
        <v>1</v>
      </c>
      <c r="AY425">
        <f>IF('Form responses 1'!AZ425="Да",0,1)</f>
        <v>1</v>
      </c>
      <c r="AZ425">
        <f>IF('Form responses 1'!BA425="Да",1,0)</f>
        <v>1</v>
      </c>
      <c r="BA425">
        <f>IF('Form responses 1'!BB425="Да",1,0)</f>
        <v>1</v>
      </c>
      <c r="BB425">
        <f>IF('Form responses 1'!BC425="Да",0,1)</f>
        <v>0</v>
      </c>
      <c r="BC425">
        <f>IF('Form responses 1'!BD425="Да",1,0)</f>
        <v>1</v>
      </c>
      <c r="BD425">
        <f>IF('Form responses 1'!BE425="Да",1,0)</f>
        <v>1</v>
      </c>
      <c r="BE425">
        <f>IF('Form responses 1'!BF425="Да",1,0)</f>
        <v>0</v>
      </c>
      <c r="BF425">
        <f t="shared" si="61"/>
        <v>13</v>
      </c>
      <c r="BG425" t="str">
        <f t="shared" si="60"/>
        <v>3. амбиверт</v>
      </c>
      <c r="BH425">
        <f t="shared" si="62"/>
        <v>16</v>
      </c>
      <c r="BI425" t="str">
        <f t="shared" si="63"/>
        <v>2. Высокий</v>
      </c>
      <c r="BJ425">
        <f t="shared" si="64"/>
        <v>1</v>
      </c>
      <c r="BK425" t="str">
        <f t="shared" si="65"/>
        <v>ок</v>
      </c>
      <c r="BL425">
        <f>IF('Form responses 1'!BG425=5,1,0)</f>
        <v>1</v>
      </c>
      <c r="BM425">
        <f>IF('Form responses 1'!BH425=5,1,0)</f>
        <v>1</v>
      </c>
      <c r="BN425">
        <f>IF('Form responses 1'!BI425=27,1,0)</f>
        <v>1</v>
      </c>
      <c r="BO425">
        <f>IF('Form responses 1'!BJ425=4,1,0)</f>
        <v>0</v>
      </c>
      <c r="BP425">
        <f>IF('Form responses 1'!BK425=29,1,0)</f>
        <v>0</v>
      </c>
      <c r="BQ425">
        <f>IF('Form responses 1'!BL425=20,1,0)</f>
        <v>1</v>
      </c>
      <c r="BR425">
        <f>IF('Form responses 1'!BM425="Семен потерял часть денег",1,0)</f>
        <v>0</v>
      </c>
      <c r="BS425">
        <f t="shared" si="66"/>
        <v>4</v>
      </c>
      <c r="BT425">
        <f t="shared" si="67"/>
        <v>0</v>
      </c>
      <c r="BU425">
        <f t="shared" si="68"/>
        <v>0</v>
      </c>
      <c r="BV425">
        <f t="shared" si="69"/>
        <v>1</v>
      </c>
    </row>
    <row r="426" spans="1:74" x14ac:dyDescent="0.25">
      <c r="A426">
        <f>IF('Form responses 1'!B426="Да",1,0)</f>
        <v>0</v>
      </c>
      <c r="B426">
        <f>IF('Form responses 1'!C426="Да",1,0)</f>
        <v>0</v>
      </c>
      <c r="C426">
        <f>IF('Form responses 1'!D426="Да",1,0)</f>
        <v>0</v>
      </c>
      <c r="D426">
        <f>IF('Form responses 1'!E426="Да",1,0)</f>
        <v>1</v>
      </c>
      <c r="E426">
        <f>IF('Form responses 1'!F426="Да",0,1)</f>
        <v>0</v>
      </c>
      <c r="F426">
        <f>IF('Form responses 1'!G426="Да",1,0)</f>
        <v>0</v>
      </c>
      <c r="G426">
        <f>IF('Form responses 1'!H426="Да",1,0)</f>
        <v>0</v>
      </c>
      <c r="H426">
        <f>IF('Form responses 1'!I426="Да",1,0)</f>
        <v>0</v>
      </c>
      <c r="I426">
        <f>IF('Form responses 1'!J426="Да",1,0)</f>
        <v>0</v>
      </c>
      <c r="J426">
        <f>IF('Form responses 1'!K426="Да",1,0)</f>
        <v>0</v>
      </c>
      <c r="K426">
        <f>IF('Form responses 1'!L426="Да",1,0)</f>
        <v>1</v>
      </c>
      <c r="L426">
        <f>IF('Form responses 1'!M426="Да",0,1)</f>
        <v>0</v>
      </c>
      <c r="M426">
        <f>IF('Form responses 1'!N426="Да",1,0)</f>
        <v>1</v>
      </c>
      <c r="N426">
        <f>IF('Form responses 1'!O426="Да",1,0)</f>
        <v>0</v>
      </c>
      <c r="O426">
        <f>IF('Form responses 1'!P426="Да",0,1)</f>
        <v>1</v>
      </c>
      <c r="P426">
        <f>IF('Form responses 1'!Q426="Да",1,0)</f>
        <v>0</v>
      </c>
      <c r="Q426">
        <f>IF('Form responses 1'!R426="Да",1,0)</f>
        <v>0</v>
      </c>
      <c r="R426">
        <f>IF('Form responses 1'!S426="Да",0,1)</f>
        <v>0</v>
      </c>
      <c r="S426">
        <f>IF('Form responses 1'!T426="Да",1,0)</f>
        <v>1</v>
      </c>
      <c r="T426">
        <f>IF('Form responses 1'!U426="Да",0,1)</f>
        <v>1</v>
      </c>
      <c r="U426">
        <f>IF('Form responses 1'!V426="Да",1,0)</f>
        <v>0</v>
      </c>
      <c r="V426">
        <f>IF('Form responses 1'!W426="Да",1,0)</f>
        <v>0</v>
      </c>
      <c r="W426">
        <f>IF('Form responses 1'!X426="Да",1,0)</f>
        <v>0</v>
      </c>
      <c r="X426">
        <f>IF('Form responses 1'!Y426="Да",1,0)</f>
        <v>0</v>
      </c>
      <c r="Y426">
        <f>IF('Form responses 1'!Z426="Да",1,0)</f>
        <v>1</v>
      </c>
      <c r="Z426">
        <f>IF('Form responses 1'!AA426="Да",1,0)</f>
        <v>0</v>
      </c>
      <c r="AA426">
        <f>IF('Form responses 1'!AB426="Да",1,0)</f>
        <v>1</v>
      </c>
      <c r="AB426">
        <f>IF('Form responses 1'!AC426="Да",1,0)</f>
        <v>0</v>
      </c>
      <c r="AC426">
        <f>IF('Form responses 1'!AD426="Да",0,1)</f>
        <v>1</v>
      </c>
      <c r="AD426">
        <f>IF('Form responses 1'!AE426="Да",0,1)</f>
        <v>0</v>
      </c>
      <c r="AE426">
        <f>IF('Form responses 1'!AF426="Да",1,0)</f>
        <v>1</v>
      </c>
      <c r="AF426">
        <f>IF('Form responses 1'!AG426="Да",0,1)</f>
        <v>1</v>
      </c>
      <c r="AG426">
        <f>IF('Form responses 1'!AH426="Да",1,0)</f>
        <v>0</v>
      </c>
      <c r="AH426">
        <f>IF('Form responses 1'!AI426="Да",0,1)</f>
        <v>0</v>
      </c>
      <c r="AI426">
        <f>IF('Form responses 1'!AJ426="Да",1,0)</f>
        <v>1</v>
      </c>
      <c r="AJ426">
        <f>IF('Form responses 1'!AK426="Да",1,0)</f>
        <v>0</v>
      </c>
      <c r="AK426">
        <f>IF('Form responses 1'!AL426="Да",0,1)</f>
        <v>1</v>
      </c>
      <c r="AL426">
        <f>IF('Form responses 1'!AM426="Да",1,0)</f>
        <v>0</v>
      </c>
      <c r="AM426">
        <f>IF('Form responses 1'!AN426="Да",1,0)</f>
        <v>0</v>
      </c>
      <c r="AN426">
        <f>IF('Form responses 1'!AO426="Да",1,0)</f>
        <v>0</v>
      </c>
      <c r="AO426">
        <f>IF('Form responses 1'!AP426="Да",0,1)</f>
        <v>1</v>
      </c>
      <c r="AP426">
        <f>IF('Form responses 1'!AQ426="Да",0,1)</f>
        <v>0</v>
      </c>
      <c r="AQ426">
        <f>IF('Form responses 1'!AR426="Да",1,0)</f>
        <v>0</v>
      </c>
      <c r="AR426">
        <f>IF('Form responses 1'!AS426="Да",1,0)</f>
        <v>0</v>
      </c>
      <c r="AS426">
        <f>IF('Form responses 1'!AT426="Да",1,0)</f>
        <v>1</v>
      </c>
      <c r="AT426">
        <f>IF('Form responses 1'!AU426="Да",1,0)</f>
        <v>1</v>
      </c>
      <c r="AU426">
        <f>IF('Form responses 1'!AV426="Да",1,0)</f>
        <v>0</v>
      </c>
      <c r="AV426">
        <f>IF('Form responses 1'!AW426="Да",0,1)</f>
        <v>0</v>
      </c>
      <c r="AW426">
        <f>IF('Form responses 1'!AX426="Да",1,0)</f>
        <v>0</v>
      </c>
      <c r="AX426">
        <f>IF('Form responses 1'!AY426="Да",1,0)</f>
        <v>1</v>
      </c>
      <c r="AY426">
        <f>IF('Form responses 1'!AZ426="Да",0,1)</f>
        <v>1</v>
      </c>
      <c r="AZ426">
        <f>IF('Form responses 1'!BA426="Да",1,0)</f>
        <v>1</v>
      </c>
      <c r="BA426">
        <f>IF('Form responses 1'!BB426="Да",1,0)</f>
        <v>1</v>
      </c>
      <c r="BB426">
        <f>IF('Form responses 1'!BC426="Да",0,1)</f>
        <v>1</v>
      </c>
      <c r="BC426">
        <f>IF('Form responses 1'!BD426="Да",1,0)</f>
        <v>1</v>
      </c>
      <c r="BD426">
        <f>IF('Form responses 1'!BE426="Да",1,0)</f>
        <v>1</v>
      </c>
      <c r="BE426">
        <f>IF('Form responses 1'!BF426="Да",1,0)</f>
        <v>0</v>
      </c>
      <c r="BF426">
        <f t="shared" si="61"/>
        <v>13</v>
      </c>
      <c r="BG426" t="str">
        <f t="shared" si="60"/>
        <v>3. амбиверт</v>
      </c>
      <c r="BH426">
        <f t="shared" si="62"/>
        <v>9</v>
      </c>
      <c r="BI426" t="str">
        <f t="shared" si="63"/>
        <v>3. средний</v>
      </c>
      <c r="BJ426">
        <f t="shared" si="64"/>
        <v>1</v>
      </c>
      <c r="BK426" t="str">
        <f t="shared" si="65"/>
        <v>ок</v>
      </c>
      <c r="BL426">
        <f>IF('Form responses 1'!BG426=5,1,0)</f>
        <v>0</v>
      </c>
      <c r="BM426">
        <f>IF('Form responses 1'!BH426=5,1,0)</f>
        <v>1</v>
      </c>
      <c r="BN426">
        <f>IF('Form responses 1'!BI426=27,1,0)</f>
        <v>1</v>
      </c>
      <c r="BO426">
        <f>IF('Form responses 1'!BJ426=4,1,0)</f>
        <v>1</v>
      </c>
      <c r="BP426">
        <f>IF('Form responses 1'!BK426=29,1,0)</f>
        <v>0</v>
      </c>
      <c r="BQ426">
        <f>IF('Form responses 1'!BL426=20,1,0)</f>
        <v>1</v>
      </c>
      <c r="BR426">
        <f>IF('Form responses 1'!BM426="Семен потерял часть денег",1,0)</f>
        <v>0</v>
      </c>
      <c r="BS426">
        <f t="shared" si="66"/>
        <v>4</v>
      </c>
      <c r="BT426">
        <f t="shared" si="67"/>
        <v>0</v>
      </c>
      <c r="BU426">
        <f t="shared" si="68"/>
        <v>0</v>
      </c>
      <c r="BV426">
        <f t="shared" si="69"/>
        <v>1</v>
      </c>
    </row>
    <row r="427" spans="1:74" x14ac:dyDescent="0.25">
      <c r="A427">
        <f>IF('Form responses 1'!B427="Да",1,0)</f>
        <v>1</v>
      </c>
      <c r="B427">
        <f>IF('Form responses 1'!C427="Да",1,0)</f>
        <v>1</v>
      </c>
      <c r="C427">
        <f>IF('Form responses 1'!D427="Да",1,0)</f>
        <v>0</v>
      </c>
      <c r="D427">
        <f>IF('Form responses 1'!E427="Да",1,0)</f>
        <v>0</v>
      </c>
      <c r="E427">
        <f>IF('Form responses 1'!F427="Да",0,1)</f>
        <v>0</v>
      </c>
      <c r="F427">
        <f>IF('Form responses 1'!G427="Да",1,0)</f>
        <v>1</v>
      </c>
      <c r="G427">
        <f>IF('Form responses 1'!H427="Да",1,0)</f>
        <v>1</v>
      </c>
      <c r="H427">
        <f>IF('Form responses 1'!I427="Да",1,0)</f>
        <v>1</v>
      </c>
      <c r="I427">
        <f>IF('Form responses 1'!J427="Да",1,0)</f>
        <v>0</v>
      </c>
      <c r="J427">
        <f>IF('Form responses 1'!K427="Да",1,0)</f>
        <v>0</v>
      </c>
      <c r="K427">
        <f>IF('Form responses 1'!L427="Да",1,0)</f>
        <v>1</v>
      </c>
      <c r="L427">
        <f>IF('Form responses 1'!M427="Да",0,1)</f>
        <v>0</v>
      </c>
      <c r="M427">
        <f>IF('Form responses 1'!N427="Да",1,0)</f>
        <v>0</v>
      </c>
      <c r="N427">
        <f>IF('Form responses 1'!O427="Да",1,0)</f>
        <v>0</v>
      </c>
      <c r="O427">
        <f>IF('Form responses 1'!P427="Да",0,1)</f>
        <v>0</v>
      </c>
      <c r="P427">
        <f>IF('Form responses 1'!Q427="Да",1,0)</f>
        <v>0</v>
      </c>
      <c r="Q427">
        <f>IF('Form responses 1'!R427="Да",1,0)</f>
        <v>1</v>
      </c>
      <c r="R427">
        <f>IF('Form responses 1'!S427="Да",0,1)</f>
        <v>0</v>
      </c>
      <c r="S427">
        <f>IF('Form responses 1'!T427="Да",1,0)</f>
        <v>1</v>
      </c>
      <c r="T427">
        <f>IF('Form responses 1'!U427="Да",0,1)</f>
        <v>1</v>
      </c>
      <c r="U427">
        <f>IF('Form responses 1'!V427="Да",1,0)</f>
        <v>1</v>
      </c>
      <c r="V427">
        <f>IF('Form responses 1'!W427="Да",1,0)</f>
        <v>0</v>
      </c>
      <c r="W427">
        <f>IF('Form responses 1'!X427="Да",1,0)</f>
        <v>1</v>
      </c>
      <c r="X427">
        <f>IF('Form responses 1'!Y427="Да",1,0)</f>
        <v>0</v>
      </c>
      <c r="Y427">
        <f>IF('Form responses 1'!Z427="Да",1,0)</f>
        <v>1</v>
      </c>
      <c r="Z427">
        <f>IF('Form responses 1'!AA427="Да",1,0)</f>
        <v>0</v>
      </c>
      <c r="AA427">
        <f>IF('Form responses 1'!AB427="Да",1,0)</f>
        <v>1</v>
      </c>
      <c r="AB427">
        <f>IF('Form responses 1'!AC427="Да",1,0)</f>
        <v>1</v>
      </c>
      <c r="AC427">
        <f>IF('Form responses 1'!AD427="Да",0,1)</f>
        <v>1</v>
      </c>
      <c r="AD427">
        <f>IF('Form responses 1'!AE427="Да",0,1)</f>
        <v>0</v>
      </c>
      <c r="AE427">
        <f>IF('Form responses 1'!AF427="Да",1,0)</f>
        <v>1</v>
      </c>
      <c r="AF427">
        <f>IF('Form responses 1'!AG427="Да",0,1)</f>
        <v>1</v>
      </c>
      <c r="AG427">
        <f>IF('Form responses 1'!AH427="Да",1,0)</f>
        <v>1</v>
      </c>
      <c r="AH427">
        <f>IF('Form responses 1'!AI427="Да",0,1)</f>
        <v>0</v>
      </c>
      <c r="AI427">
        <f>IF('Form responses 1'!AJ427="Да",1,0)</f>
        <v>1</v>
      </c>
      <c r="AJ427">
        <f>IF('Form responses 1'!AK427="Да",1,0)</f>
        <v>1</v>
      </c>
      <c r="AK427">
        <f>IF('Form responses 1'!AL427="Да",0,1)</f>
        <v>1</v>
      </c>
      <c r="AL427">
        <f>IF('Form responses 1'!AM427="Да",1,0)</f>
        <v>1</v>
      </c>
      <c r="AM427">
        <f>IF('Form responses 1'!AN427="Да",1,0)</f>
        <v>1</v>
      </c>
      <c r="AN427">
        <f>IF('Form responses 1'!AO427="Да",1,0)</f>
        <v>0</v>
      </c>
      <c r="AO427">
        <f>IF('Form responses 1'!AP427="Да",0,1)</f>
        <v>1</v>
      </c>
      <c r="AP427">
        <f>IF('Form responses 1'!AQ427="Да",0,1)</f>
        <v>0</v>
      </c>
      <c r="AQ427">
        <f>IF('Form responses 1'!AR427="Да",1,0)</f>
        <v>0</v>
      </c>
      <c r="AR427">
        <f>IF('Form responses 1'!AS427="Да",1,0)</f>
        <v>0</v>
      </c>
      <c r="AS427">
        <f>IF('Form responses 1'!AT427="Да",1,0)</f>
        <v>1</v>
      </c>
      <c r="AT427">
        <f>IF('Form responses 1'!AU427="Да",1,0)</f>
        <v>1</v>
      </c>
      <c r="AU427">
        <f>IF('Form responses 1'!AV427="Да",1,0)</f>
        <v>0</v>
      </c>
      <c r="AV427">
        <f>IF('Form responses 1'!AW427="Да",0,1)</f>
        <v>0</v>
      </c>
      <c r="AW427">
        <f>IF('Form responses 1'!AX427="Да",1,0)</f>
        <v>1</v>
      </c>
      <c r="AX427">
        <f>IF('Form responses 1'!AY427="Да",1,0)</f>
        <v>0</v>
      </c>
      <c r="AY427">
        <f>IF('Form responses 1'!AZ427="Да",0,1)</f>
        <v>1</v>
      </c>
      <c r="AZ427">
        <f>IF('Form responses 1'!BA427="Да",1,0)</f>
        <v>1</v>
      </c>
      <c r="BA427">
        <f>IF('Form responses 1'!BB427="Да",1,0)</f>
        <v>1</v>
      </c>
      <c r="BB427">
        <f>IF('Form responses 1'!BC427="Да",0,1)</f>
        <v>0</v>
      </c>
      <c r="BC427">
        <f>IF('Form responses 1'!BD427="Да",1,0)</f>
        <v>1</v>
      </c>
      <c r="BD427">
        <f>IF('Form responses 1'!BE427="Да",1,0)</f>
        <v>1</v>
      </c>
      <c r="BE427">
        <f>IF('Form responses 1'!BF427="Да",1,0)</f>
        <v>0</v>
      </c>
      <c r="BF427">
        <f t="shared" si="61"/>
        <v>16</v>
      </c>
      <c r="BG427" t="str">
        <f t="shared" si="60"/>
        <v>2. экстраверт</v>
      </c>
      <c r="BH427">
        <f t="shared" si="62"/>
        <v>14</v>
      </c>
      <c r="BI427" t="str">
        <f t="shared" si="63"/>
        <v>3. средний</v>
      </c>
      <c r="BJ427">
        <f t="shared" si="64"/>
        <v>2</v>
      </c>
      <c r="BK427" t="str">
        <f t="shared" si="65"/>
        <v>ок</v>
      </c>
      <c r="BL427">
        <f>IF('Form responses 1'!BG427=5,1,0)</f>
        <v>0</v>
      </c>
      <c r="BM427">
        <f>IF('Form responses 1'!BH427=5,1,0)</f>
        <v>1</v>
      </c>
      <c r="BN427">
        <f>IF('Form responses 1'!BI427=27,1,0)</f>
        <v>1</v>
      </c>
      <c r="BO427">
        <f>IF('Form responses 1'!BJ427=4,1,0)</f>
        <v>0</v>
      </c>
      <c r="BP427">
        <f>IF('Form responses 1'!BK427=29,1,0)</f>
        <v>0</v>
      </c>
      <c r="BQ427">
        <f>IF('Form responses 1'!BL427=20,1,0)</f>
        <v>1</v>
      </c>
      <c r="BR427">
        <f>IF('Form responses 1'!BM427="Семен потерял часть денег",1,0)</f>
        <v>1</v>
      </c>
      <c r="BS427">
        <f t="shared" si="66"/>
        <v>4</v>
      </c>
      <c r="BT427">
        <f t="shared" si="67"/>
        <v>0</v>
      </c>
      <c r="BU427">
        <f t="shared" si="68"/>
        <v>0</v>
      </c>
      <c r="BV427">
        <f t="shared" si="69"/>
        <v>1</v>
      </c>
    </row>
    <row r="428" spans="1:74" x14ac:dyDescent="0.25">
      <c r="A428">
        <f>IF('Form responses 1'!B428="Да",1,0)</f>
        <v>1</v>
      </c>
      <c r="B428">
        <f>IF('Form responses 1'!C428="Да",1,0)</f>
        <v>1</v>
      </c>
      <c r="C428">
        <f>IF('Form responses 1'!D428="Да",1,0)</f>
        <v>0</v>
      </c>
      <c r="D428">
        <f>IF('Form responses 1'!E428="Да",1,0)</f>
        <v>1</v>
      </c>
      <c r="E428">
        <f>IF('Form responses 1'!F428="Да",0,1)</f>
        <v>0</v>
      </c>
      <c r="F428">
        <f>IF('Form responses 1'!G428="Да",1,0)</f>
        <v>1</v>
      </c>
      <c r="G428">
        <f>IF('Form responses 1'!H428="Да",1,0)</f>
        <v>1</v>
      </c>
      <c r="H428">
        <f>IF('Form responses 1'!I428="Да",1,0)</f>
        <v>0</v>
      </c>
      <c r="I428">
        <f>IF('Form responses 1'!J428="Да",1,0)</f>
        <v>0</v>
      </c>
      <c r="J428">
        <f>IF('Form responses 1'!K428="Да",1,0)</f>
        <v>0</v>
      </c>
      <c r="K428">
        <f>IF('Form responses 1'!L428="Да",1,0)</f>
        <v>1</v>
      </c>
      <c r="L428">
        <f>IF('Form responses 1'!M428="Да",0,1)</f>
        <v>0</v>
      </c>
      <c r="M428">
        <f>IF('Form responses 1'!N428="Да",1,0)</f>
        <v>1</v>
      </c>
      <c r="N428">
        <f>IF('Form responses 1'!O428="Да",1,0)</f>
        <v>1</v>
      </c>
      <c r="O428">
        <f>IF('Form responses 1'!P428="Да",0,1)</f>
        <v>1</v>
      </c>
      <c r="P428">
        <f>IF('Form responses 1'!Q428="Да",1,0)</f>
        <v>1</v>
      </c>
      <c r="Q428">
        <f>IF('Form responses 1'!R428="Да",1,0)</f>
        <v>0</v>
      </c>
      <c r="R428">
        <f>IF('Form responses 1'!S428="Да",0,1)</f>
        <v>0</v>
      </c>
      <c r="S428">
        <f>IF('Form responses 1'!T428="Да",1,0)</f>
        <v>1</v>
      </c>
      <c r="T428">
        <f>IF('Form responses 1'!U428="Да",0,1)</f>
        <v>1</v>
      </c>
      <c r="U428">
        <f>IF('Form responses 1'!V428="Да",1,0)</f>
        <v>1</v>
      </c>
      <c r="V428">
        <f>IF('Form responses 1'!W428="Да",1,0)</f>
        <v>1</v>
      </c>
      <c r="W428">
        <f>IF('Form responses 1'!X428="Да",1,0)</f>
        <v>1</v>
      </c>
      <c r="X428">
        <f>IF('Form responses 1'!Y428="Да",1,0)</f>
        <v>1</v>
      </c>
      <c r="Y428">
        <f>IF('Form responses 1'!Z428="Да",1,0)</f>
        <v>1</v>
      </c>
      <c r="Z428">
        <f>IF('Form responses 1'!AA428="Да",1,0)</f>
        <v>1</v>
      </c>
      <c r="AA428">
        <f>IF('Form responses 1'!AB428="Да",1,0)</f>
        <v>0</v>
      </c>
      <c r="AB428">
        <f>IF('Form responses 1'!AC428="Да",1,0)</f>
        <v>1</v>
      </c>
      <c r="AC428">
        <f>IF('Form responses 1'!AD428="Да",0,1)</f>
        <v>0</v>
      </c>
      <c r="AD428">
        <f>IF('Form responses 1'!AE428="Да",0,1)</f>
        <v>0</v>
      </c>
      <c r="AE428">
        <f>IF('Form responses 1'!AF428="Да",1,0)</f>
        <v>1</v>
      </c>
      <c r="AF428">
        <f>IF('Form responses 1'!AG428="Да",0,1)</f>
        <v>0</v>
      </c>
      <c r="AG428">
        <f>IF('Form responses 1'!AH428="Да",1,0)</f>
        <v>1</v>
      </c>
      <c r="AH428">
        <f>IF('Form responses 1'!AI428="Да",0,1)</f>
        <v>0</v>
      </c>
      <c r="AI428">
        <f>IF('Form responses 1'!AJ428="Да",1,0)</f>
        <v>0</v>
      </c>
      <c r="AJ428">
        <f>IF('Form responses 1'!AK428="Да",1,0)</f>
        <v>0</v>
      </c>
      <c r="AK428">
        <f>IF('Form responses 1'!AL428="Да",0,1)</f>
        <v>0</v>
      </c>
      <c r="AL428">
        <f>IF('Form responses 1'!AM428="Да",1,0)</f>
        <v>1</v>
      </c>
      <c r="AM428">
        <f>IF('Form responses 1'!AN428="Да",1,0)</f>
        <v>0</v>
      </c>
      <c r="AN428">
        <f>IF('Form responses 1'!AO428="Да",1,0)</f>
        <v>1</v>
      </c>
      <c r="AO428">
        <f>IF('Form responses 1'!AP428="Да",0,1)</f>
        <v>0</v>
      </c>
      <c r="AP428">
        <f>IF('Form responses 1'!AQ428="Да",0,1)</f>
        <v>0</v>
      </c>
      <c r="AQ428">
        <f>IF('Form responses 1'!AR428="Да",1,0)</f>
        <v>0</v>
      </c>
      <c r="AR428">
        <f>IF('Form responses 1'!AS428="Да",1,0)</f>
        <v>1</v>
      </c>
      <c r="AS428">
        <f>IF('Form responses 1'!AT428="Да",1,0)</f>
        <v>1</v>
      </c>
      <c r="AT428">
        <f>IF('Form responses 1'!AU428="Да",1,0)</f>
        <v>0</v>
      </c>
      <c r="AU428">
        <f>IF('Form responses 1'!AV428="Да",1,0)</f>
        <v>1</v>
      </c>
      <c r="AV428">
        <f>IF('Form responses 1'!AW428="Да",0,1)</f>
        <v>1</v>
      </c>
      <c r="AW428">
        <f>IF('Form responses 1'!AX428="Да",1,0)</f>
        <v>1</v>
      </c>
      <c r="AX428">
        <f>IF('Form responses 1'!AY428="Да",1,0)</f>
        <v>1</v>
      </c>
      <c r="AY428">
        <f>IF('Form responses 1'!AZ428="Да",0,1)</f>
        <v>0</v>
      </c>
      <c r="AZ428">
        <f>IF('Form responses 1'!BA428="Да",1,0)</f>
        <v>1</v>
      </c>
      <c r="BA428">
        <f>IF('Form responses 1'!BB428="Да",1,0)</f>
        <v>0</v>
      </c>
      <c r="BB428">
        <f>IF('Form responses 1'!BC428="Да",0,1)</f>
        <v>1</v>
      </c>
      <c r="BC428">
        <f>IF('Form responses 1'!BD428="Да",1,0)</f>
        <v>1</v>
      </c>
      <c r="BD428">
        <f>IF('Form responses 1'!BE428="Да",1,0)</f>
        <v>0</v>
      </c>
      <c r="BE428">
        <f>IF('Form responses 1'!BF428="Да",1,0)</f>
        <v>0</v>
      </c>
      <c r="BF428">
        <f t="shared" si="61"/>
        <v>8</v>
      </c>
      <c r="BG428" t="str">
        <f t="shared" si="60"/>
        <v>4. интроверт</v>
      </c>
      <c r="BH428">
        <f t="shared" si="62"/>
        <v>20</v>
      </c>
      <c r="BI428" t="str">
        <f t="shared" si="63"/>
        <v>1. Оч.высокий</v>
      </c>
      <c r="BJ428">
        <f t="shared" si="64"/>
        <v>4</v>
      </c>
      <c r="BK428" t="str">
        <f t="shared" si="65"/>
        <v>ок</v>
      </c>
      <c r="BL428">
        <f>IF('Form responses 1'!BG428=5,1,0)</f>
        <v>1</v>
      </c>
      <c r="BM428">
        <f>IF('Form responses 1'!BH428=5,1,0)</f>
        <v>1</v>
      </c>
      <c r="BN428">
        <f>IF('Form responses 1'!BI428=27,1,0)</f>
        <v>1</v>
      </c>
      <c r="BO428">
        <f>IF('Form responses 1'!BJ428=4,1,0)</f>
        <v>1</v>
      </c>
      <c r="BP428">
        <f>IF('Form responses 1'!BK428=29,1,0)</f>
        <v>1</v>
      </c>
      <c r="BQ428">
        <f>IF('Form responses 1'!BL428=20,1,0)</f>
        <v>1</v>
      </c>
      <c r="BR428">
        <f>IF('Form responses 1'!BM428="Семен потерял часть денег",1,0)</f>
        <v>1</v>
      </c>
      <c r="BS428">
        <f t="shared" si="66"/>
        <v>7</v>
      </c>
      <c r="BT428">
        <f t="shared" si="67"/>
        <v>1</v>
      </c>
      <c r="BU428">
        <f t="shared" si="68"/>
        <v>1</v>
      </c>
      <c r="BV428">
        <f t="shared" si="69"/>
        <v>0</v>
      </c>
    </row>
    <row r="429" spans="1:74" x14ac:dyDescent="0.25">
      <c r="A429">
        <f>IF('Form responses 1'!B429="Да",1,0)</f>
        <v>1</v>
      </c>
      <c r="B429">
        <f>IF('Form responses 1'!C429="Да",1,0)</f>
        <v>0</v>
      </c>
      <c r="C429">
        <f>IF('Form responses 1'!D429="Да",1,0)</f>
        <v>0</v>
      </c>
      <c r="D429">
        <f>IF('Form responses 1'!E429="Да",1,0)</f>
        <v>1</v>
      </c>
      <c r="E429">
        <f>IF('Form responses 1'!F429="Да",0,1)</f>
        <v>1</v>
      </c>
      <c r="F429">
        <f>IF('Form responses 1'!G429="Да",1,0)</f>
        <v>0</v>
      </c>
      <c r="G429">
        <f>IF('Form responses 1'!H429="Да",1,0)</f>
        <v>1</v>
      </c>
      <c r="H429">
        <f>IF('Form responses 1'!I429="Да",1,0)</f>
        <v>1</v>
      </c>
      <c r="I429">
        <f>IF('Form responses 1'!J429="Да",1,0)</f>
        <v>1</v>
      </c>
      <c r="J429">
        <f>IF('Form responses 1'!K429="Да",1,0)</f>
        <v>0</v>
      </c>
      <c r="K429">
        <f>IF('Form responses 1'!L429="Да",1,0)</f>
        <v>1</v>
      </c>
      <c r="L429">
        <f>IF('Form responses 1'!M429="Да",0,1)</f>
        <v>0</v>
      </c>
      <c r="M429">
        <f>IF('Form responses 1'!N429="Да",1,0)</f>
        <v>1</v>
      </c>
      <c r="N429">
        <f>IF('Form responses 1'!O429="Да",1,0)</f>
        <v>0</v>
      </c>
      <c r="O429">
        <f>IF('Form responses 1'!P429="Да",0,1)</f>
        <v>0</v>
      </c>
      <c r="P429">
        <f>IF('Form responses 1'!Q429="Да",1,0)</f>
        <v>1</v>
      </c>
      <c r="Q429">
        <f>IF('Form responses 1'!R429="Да",1,0)</f>
        <v>0</v>
      </c>
      <c r="R429">
        <f>IF('Form responses 1'!S429="Да",0,1)</f>
        <v>0</v>
      </c>
      <c r="S429">
        <f>IF('Form responses 1'!T429="Да",1,0)</f>
        <v>0</v>
      </c>
      <c r="T429">
        <f>IF('Form responses 1'!U429="Да",0,1)</f>
        <v>0</v>
      </c>
      <c r="U429">
        <f>IF('Form responses 1'!V429="Да",1,0)</f>
        <v>1</v>
      </c>
      <c r="V429">
        <f>IF('Form responses 1'!W429="Да",1,0)</f>
        <v>0</v>
      </c>
      <c r="W429">
        <f>IF('Form responses 1'!X429="Да",1,0)</f>
        <v>1</v>
      </c>
      <c r="X429">
        <f>IF('Form responses 1'!Y429="Да",1,0)</f>
        <v>1</v>
      </c>
      <c r="Y429">
        <f>IF('Form responses 1'!Z429="Да",1,0)</f>
        <v>1</v>
      </c>
      <c r="Z429">
        <f>IF('Form responses 1'!AA429="Да",1,0)</f>
        <v>1</v>
      </c>
      <c r="AA429">
        <f>IF('Form responses 1'!AB429="Да",1,0)</f>
        <v>1</v>
      </c>
      <c r="AB429">
        <f>IF('Form responses 1'!AC429="Да",1,0)</f>
        <v>1</v>
      </c>
      <c r="AC429">
        <f>IF('Form responses 1'!AD429="Да",0,1)</f>
        <v>1</v>
      </c>
      <c r="AD429">
        <f>IF('Form responses 1'!AE429="Да",0,1)</f>
        <v>0</v>
      </c>
      <c r="AE429">
        <f>IF('Form responses 1'!AF429="Да",1,0)</f>
        <v>1</v>
      </c>
      <c r="AF429">
        <f>IF('Form responses 1'!AG429="Да",0,1)</f>
        <v>1</v>
      </c>
      <c r="AG429">
        <f>IF('Form responses 1'!AH429="Да",1,0)</f>
        <v>1</v>
      </c>
      <c r="AH429">
        <f>IF('Form responses 1'!AI429="Да",0,1)</f>
        <v>0</v>
      </c>
      <c r="AI429">
        <f>IF('Form responses 1'!AJ429="Да",1,0)</f>
        <v>1</v>
      </c>
      <c r="AJ429">
        <f>IF('Form responses 1'!AK429="Да",1,0)</f>
        <v>0</v>
      </c>
      <c r="AK429">
        <f>IF('Form responses 1'!AL429="Да",0,1)</f>
        <v>1</v>
      </c>
      <c r="AL429">
        <f>IF('Form responses 1'!AM429="Да",1,0)</f>
        <v>1</v>
      </c>
      <c r="AM429">
        <f>IF('Form responses 1'!AN429="Да",1,0)</f>
        <v>1</v>
      </c>
      <c r="AN429">
        <f>IF('Form responses 1'!AO429="Да",1,0)</f>
        <v>1</v>
      </c>
      <c r="AO429">
        <f>IF('Form responses 1'!AP429="Да",0,1)</f>
        <v>1</v>
      </c>
      <c r="AP429">
        <f>IF('Form responses 1'!AQ429="Да",0,1)</f>
        <v>0</v>
      </c>
      <c r="AQ429">
        <f>IF('Form responses 1'!AR429="Да",1,0)</f>
        <v>1</v>
      </c>
      <c r="AR429">
        <f>IF('Form responses 1'!AS429="Да",1,0)</f>
        <v>0</v>
      </c>
      <c r="AS429">
        <f>IF('Form responses 1'!AT429="Да",1,0)</f>
        <v>1</v>
      </c>
      <c r="AT429">
        <f>IF('Form responses 1'!AU429="Да",1,0)</f>
        <v>0</v>
      </c>
      <c r="AU429">
        <f>IF('Form responses 1'!AV429="Да",1,0)</f>
        <v>1</v>
      </c>
      <c r="AV429">
        <f>IF('Form responses 1'!AW429="Да",0,1)</f>
        <v>0</v>
      </c>
      <c r="AW429">
        <f>IF('Form responses 1'!AX429="Да",1,0)</f>
        <v>1</v>
      </c>
      <c r="AX429">
        <f>IF('Form responses 1'!AY429="Да",1,0)</f>
        <v>0</v>
      </c>
      <c r="AY429">
        <f>IF('Form responses 1'!AZ429="Да",0,1)</f>
        <v>1</v>
      </c>
      <c r="AZ429">
        <f>IF('Form responses 1'!BA429="Да",1,0)</f>
        <v>1</v>
      </c>
      <c r="BA429">
        <f>IF('Form responses 1'!BB429="Да",1,0)</f>
        <v>1</v>
      </c>
      <c r="BB429">
        <f>IF('Form responses 1'!BC429="Да",0,1)</f>
        <v>0</v>
      </c>
      <c r="BC429">
        <f>IF('Form responses 1'!BD429="Да",1,0)</f>
        <v>1</v>
      </c>
      <c r="BD429">
        <f>IF('Form responses 1'!BE429="Да",1,0)</f>
        <v>1</v>
      </c>
      <c r="BE429">
        <f>IF('Form responses 1'!BF429="Да",1,0)</f>
        <v>0</v>
      </c>
      <c r="BF429">
        <f t="shared" si="61"/>
        <v>15</v>
      </c>
      <c r="BG429" t="str">
        <f t="shared" si="60"/>
        <v>3. амбиверт</v>
      </c>
      <c r="BH429">
        <f t="shared" si="62"/>
        <v>19</v>
      </c>
      <c r="BI429" t="str">
        <f t="shared" si="63"/>
        <v>2. Высокий</v>
      </c>
      <c r="BJ429">
        <f t="shared" si="64"/>
        <v>1</v>
      </c>
      <c r="BK429" t="str">
        <f t="shared" si="65"/>
        <v>ок</v>
      </c>
      <c r="BL429">
        <f>IF('Form responses 1'!BG429=5,1,0)</f>
        <v>0</v>
      </c>
      <c r="BM429">
        <f>IF('Form responses 1'!BH429=5,1,0)</f>
        <v>0</v>
      </c>
      <c r="BN429">
        <f>IF('Form responses 1'!BI429=27,1,0)</f>
        <v>0</v>
      </c>
      <c r="BO429">
        <f>IF('Form responses 1'!BJ429=4,1,0)</f>
        <v>0</v>
      </c>
      <c r="BP429">
        <f>IF('Form responses 1'!BK429=29,1,0)</f>
        <v>0</v>
      </c>
      <c r="BQ429">
        <f>IF('Form responses 1'!BL429=20,1,0)</f>
        <v>0</v>
      </c>
      <c r="BR429">
        <f>IF('Form responses 1'!BM429="Семен потерял часть денег",1,0)</f>
        <v>1</v>
      </c>
      <c r="BS429">
        <f t="shared" si="66"/>
        <v>1</v>
      </c>
      <c r="BT429">
        <f t="shared" si="67"/>
        <v>0</v>
      </c>
      <c r="BU429">
        <f t="shared" si="68"/>
        <v>0</v>
      </c>
      <c r="BV429">
        <f t="shared" si="69"/>
        <v>1</v>
      </c>
    </row>
    <row r="430" spans="1:74" x14ac:dyDescent="0.25">
      <c r="A430">
        <f>IF('Form responses 1'!B430="Да",1,0)</f>
        <v>1</v>
      </c>
      <c r="B430">
        <f>IF('Form responses 1'!C430="Да",1,0)</f>
        <v>1</v>
      </c>
      <c r="C430">
        <f>IF('Form responses 1'!D430="Да",1,0)</f>
        <v>1</v>
      </c>
      <c r="D430">
        <f>IF('Form responses 1'!E430="Да",1,0)</f>
        <v>0</v>
      </c>
      <c r="E430">
        <f>IF('Form responses 1'!F430="Да",0,1)</f>
        <v>0</v>
      </c>
      <c r="F430">
        <f>IF('Form responses 1'!G430="Да",1,0)</f>
        <v>1</v>
      </c>
      <c r="G430">
        <f>IF('Form responses 1'!H430="Да",1,0)</f>
        <v>0</v>
      </c>
      <c r="H430">
        <f>IF('Form responses 1'!I430="Да",1,0)</f>
        <v>1</v>
      </c>
      <c r="I430">
        <f>IF('Form responses 1'!J430="Да",1,0)</f>
        <v>0</v>
      </c>
      <c r="J430">
        <f>IF('Form responses 1'!K430="Да",1,0)</f>
        <v>0</v>
      </c>
      <c r="K430">
        <f>IF('Form responses 1'!L430="Да",1,0)</f>
        <v>0</v>
      </c>
      <c r="L430">
        <f>IF('Form responses 1'!M430="Да",0,1)</f>
        <v>1</v>
      </c>
      <c r="M430">
        <f>IF('Form responses 1'!N430="Да",1,0)</f>
        <v>0</v>
      </c>
      <c r="N430">
        <f>IF('Form responses 1'!O430="Да",1,0)</f>
        <v>0</v>
      </c>
      <c r="O430">
        <f>IF('Form responses 1'!P430="Да",0,1)</f>
        <v>1</v>
      </c>
      <c r="P430">
        <f>IF('Form responses 1'!Q430="Да",1,0)</f>
        <v>0</v>
      </c>
      <c r="Q430">
        <f>IF('Form responses 1'!R430="Да",1,0)</f>
        <v>1</v>
      </c>
      <c r="R430">
        <f>IF('Form responses 1'!S430="Да",0,1)</f>
        <v>0</v>
      </c>
      <c r="S430">
        <f>IF('Form responses 1'!T430="Да",1,0)</f>
        <v>0</v>
      </c>
      <c r="T430">
        <f>IF('Form responses 1'!U430="Да",0,1)</f>
        <v>1</v>
      </c>
      <c r="U430">
        <f>IF('Form responses 1'!V430="Да",1,0)</f>
        <v>0</v>
      </c>
      <c r="V430">
        <f>IF('Form responses 1'!W430="Да",1,0)</f>
        <v>0</v>
      </c>
      <c r="W430">
        <f>IF('Form responses 1'!X430="Да",1,0)</f>
        <v>0</v>
      </c>
      <c r="X430">
        <f>IF('Form responses 1'!Y430="Да",1,0)</f>
        <v>0</v>
      </c>
      <c r="Y430">
        <f>IF('Form responses 1'!Z430="Да",1,0)</f>
        <v>1</v>
      </c>
      <c r="Z430">
        <f>IF('Form responses 1'!AA430="Да",1,0)</f>
        <v>0</v>
      </c>
      <c r="AA430">
        <f>IF('Form responses 1'!AB430="Да",1,0)</f>
        <v>1</v>
      </c>
      <c r="AB430">
        <f>IF('Form responses 1'!AC430="Да",1,0)</f>
        <v>0</v>
      </c>
      <c r="AC430">
        <f>IF('Form responses 1'!AD430="Да",0,1)</f>
        <v>1</v>
      </c>
      <c r="AD430">
        <f>IF('Form responses 1'!AE430="Да",0,1)</f>
        <v>0</v>
      </c>
      <c r="AE430">
        <f>IF('Form responses 1'!AF430="Да",1,0)</f>
        <v>0</v>
      </c>
      <c r="AF430">
        <f>IF('Form responses 1'!AG430="Да",0,1)</f>
        <v>0</v>
      </c>
      <c r="AG430">
        <f>IF('Form responses 1'!AH430="Да",1,0)</f>
        <v>0</v>
      </c>
      <c r="AH430">
        <f>IF('Form responses 1'!AI430="Да",0,1)</f>
        <v>0</v>
      </c>
      <c r="AI430">
        <f>IF('Form responses 1'!AJ430="Да",1,0)</f>
        <v>0</v>
      </c>
      <c r="AJ430">
        <f>IF('Form responses 1'!AK430="Да",1,0)</f>
        <v>0</v>
      </c>
      <c r="AK430">
        <f>IF('Form responses 1'!AL430="Да",0,1)</f>
        <v>1</v>
      </c>
      <c r="AL430">
        <f>IF('Form responses 1'!AM430="Да",1,0)</f>
        <v>0</v>
      </c>
      <c r="AM430">
        <f>IF('Form responses 1'!AN430="Да",1,0)</f>
        <v>1</v>
      </c>
      <c r="AN430">
        <f>IF('Form responses 1'!AO430="Да",1,0)</f>
        <v>0</v>
      </c>
      <c r="AO430">
        <f>IF('Form responses 1'!AP430="Да",0,1)</f>
        <v>1</v>
      </c>
      <c r="AP430">
        <f>IF('Form responses 1'!AQ430="Да",0,1)</f>
        <v>0</v>
      </c>
      <c r="AQ430">
        <f>IF('Form responses 1'!AR430="Да",1,0)</f>
        <v>0</v>
      </c>
      <c r="AR430">
        <f>IF('Form responses 1'!AS430="Да",1,0)</f>
        <v>0</v>
      </c>
      <c r="AS430">
        <f>IF('Form responses 1'!AT430="Да",1,0)</f>
        <v>1</v>
      </c>
      <c r="AT430">
        <f>IF('Form responses 1'!AU430="Да",1,0)</f>
        <v>1</v>
      </c>
      <c r="AU430">
        <f>IF('Form responses 1'!AV430="Да",1,0)</f>
        <v>0</v>
      </c>
      <c r="AV430">
        <f>IF('Form responses 1'!AW430="Да",0,1)</f>
        <v>1</v>
      </c>
      <c r="AW430">
        <f>IF('Form responses 1'!AX430="Да",1,0)</f>
        <v>1</v>
      </c>
      <c r="AX430">
        <f>IF('Form responses 1'!AY430="Да",1,0)</f>
        <v>0</v>
      </c>
      <c r="AY430">
        <f>IF('Form responses 1'!AZ430="Да",0,1)</f>
        <v>1</v>
      </c>
      <c r="AZ430">
        <f>IF('Form responses 1'!BA430="Да",1,0)</f>
        <v>0</v>
      </c>
      <c r="BA430">
        <f>IF('Form responses 1'!BB430="Да",1,0)</f>
        <v>1</v>
      </c>
      <c r="BB430">
        <f>IF('Form responses 1'!BC430="Да",0,1)</f>
        <v>1</v>
      </c>
      <c r="BC430">
        <f>IF('Form responses 1'!BD430="Да",1,0)</f>
        <v>1</v>
      </c>
      <c r="BD430">
        <f>IF('Form responses 1'!BE430="Да",1,0)</f>
        <v>1</v>
      </c>
      <c r="BE430">
        <f>IF('Form responses 1'!BF430="Да",1,0)</f>
        <v>0</v>
      </c>
      <c r="BF430">
        <f t="shared" si="61"/>
        <v>17</v>
      </c>
      <c r="BG430" t="str">
        <f t="shared" si="60"/>
        <v>2. экстраверт</v>
      </c>
      <c r="BH430">
        <f t="shared" si="62"/>
        <v>3</v>
      </c>
      <c r="BI430" t="str">
        <f t="shared" si="63"/>
        <v>4. низкий</v>
      </c>
      <c r="BJ430">
        <f t="shared" si="64"/>
        <v>4</v>
      </c>
      <c r="BK430" t="str">
        <f t="shared" si="65"/>
        <v>ок</v>
      </c>
      <c r="BL430">
        <f>IF('Form responses 1'!BG430=5,1,0)</f>
        <v>1</v>
      </c>
      <c r="BM430">
        <f>IF('Form responses 1'!BH430=5,1,0)</f>
        <v>1</v>
      </c>
      <c r="BN430">
        <f>IF('Form responses 1'!BI430=27,1,0)</f>
        <v>1</v>
      </c>
      <c r="BO430">
        <f>IF('Form responses 1'!BJ430=4,1,0)</f>
        <v>1</v>
      </c>
      <c r="BP430">
        <f>IF('Form responses 1'!BK430=29,1,0)</f>
        <v>1</v>
      </c>
      <c r="BQ430">
        <f>IF('Form responses 1'!BL430=20,1,0)</f>
        <v>1</v>
      </c>
      <c r="BR430">
        <f>IF('Form responses 1'!BM430="Семен потерял часть денег",1,0)</f>
        <v>1</v>
      </c>
      <c r="BS430">
        <f t="shared" si="66"/>
        <v>7</v>
      </c>
      <c r="BT430">
        <f t="shared" si="67"/>
        <v>1</v>
      </c>
      <c r="BU430">
        <f t="shared" si="68"/>
        <v>1</v>
      </c>
      <c r="BV430">
        <f t="shared" si="69"/>
        <v>0</v>
      </c>
    </row>
    <row r="431" spans="1:74" x14ac:dyDescent="0.25">
      <c r="A431">
        <f>IF('Form responses 1'!B431="Да",1,0)</f>
        <v>1</v>
      </c>
      <c r="B431">
        <f>IF('Form responses 1'!C431="Да",1,0)</f>
        <v>1</v>
      </c>
      <c r="C431">
        <f>IF('Form responses 1'!D431="Да",1,0)</f>
        <v>0</v>
      </c>
      <c r="D431">
        <f>IF('Form responses 1'!E431="Да",1,0)</f>
        <v>1</v>
      </c>
      <c r="E431">
        <f>IF('Form responses 1'!F431="Да",0,1)</f>
        <v>1</v>
      </c>
      <c r="F431">
        <f>IF('Form responses 1'!G431="Да",1,0)</f>
        <v>0</v>
      </c>
      <c r="G431">
        <f>IF('Form responses 1'!H431="Да",1,0)</f>
        <v>1</v>
      </c>
      <c r="H431">
        <f>IF('Form responses 1'!I431="Да",1,0)</f>
        <v>1</v>
      </c>
      <c r="I431">
        <f>IF('Form responses 1'!J431="Да",1,0)</f>
        <v>1</v>
      </c>
      <c r="J431">
        <f>IF('Form responses 1'!K431="Да",1,0)</f>
        <v>0</v>
      </c>
      <c r="K431">
        <f>IF('Form responses 1'!L431="Да",1,0)</f>
        <v>1</v>
      </c>
      <c r="L431">
        <f>IF('Form responses 1'!M431="Да",0,1)</f>
        <v>0</v>
      </c>
      <c r="M431">
        <f>IF('Form responses 1'!N431="Да",1,0)</f>
        <v>1</v>
      </c>
      <c r="N431">
        <f>IF('Form responses 1'!O431="Да",1,0)</f>
        <v>1</v>
      </c>
      <c r="O431">
        <f>IF('Form responses 1'!P431="Да",0,1)</f>
        <v>1</v>
      </c>
      <c r="P431">
        <f>IF('Form responses 1'!Q431="Да",1,0)</f>
        <v>1</v>
      </c>
      <c r="Q431">
        <f>IF('Form responses 1'!R431="Да",1,0)</f>
        <v>0</v>
      </c>
      <c r="R431">
        <f>IF('Form responses 1'!S431="Да",0,1)</f>
        <v>0</v>
      </c>
      <c r="S431">
        <f>IF('Form responses 1'!T431="Да",1,0)</f>
        <v>1</v>
      </c>
      <c r="T431">
        <f>IF('Form responses 1'!U431="Да",0,1)</f>
        <v>1</v>
      </c>
      <c r="U431">
        <f>IF('Form responses 1'!V431="Да",1,0)</f>
        <v>1</v>
      </c>
      <c r="V431">
        <f>IF('Form responses 1'!W431="Да",1,0)</f>
        <v>1</v>
      </c>
      <c r="W431">
        <f>IF('Form responses 1'!X431="Да",1,0)</f>
        <v>0</v>
      </c>
      <c r="X431">
        <f>IF('Form responses 1'!Y431="Да",1,0)</f>
        <v>0</v>
      </c>
      <c r="Y431">
        <f>IF('Form responses 1'!Z431="Да",1,0)</f>
        <v>0</v>
      </c>
      <c r="Z431">
        <f>IF('Form responses 1'!AA431="Да",1,0)</f>
        <v>1</v>
      </c>
      <c r="AA431">
        <f>IF('Form responses 1'!AB431="Да",1,0)</f>
        <v>0</v>
      </c>
      <c r="AB431">
        <f>IF('Form responses 1'!AC431="Да",1,0)</f>
        <v>0</v>
      </c>
      <c r="AC431">
        <f>IF('Form responses 1'!AD431="Да",0,1)</f>
        <v>1</v>
      </c>
      <c r="AD431">
        <f>IF('Form responses 1'!AE431="Да",0,1)</f>
        <v>0</v>
      </c>
      <c r="AE431">
        <f>IF('Form responses 1'!AF431="Да",1,0)</f>
        <v>1</v>
      </c>
      <c r="AF431">
        <f>IF('Form responses 1'!AG431="Да",0,1)</f>
        <v>1</v>
      </c>
      <c r="AG431">
        <f>IF('Form responses 1'!AH431="Да",1,0)</f>
        <v>1</v>
      </c>
      <c r="AH431">
        <f>IF('Form responses 1'!AI431="Да",0,1)</f>
        <v>0</v>
      </c>
      <c r="AI431">
        <f>IF('Form responses 1'!AJ431="Да",1,0)</f>
        <v>0</v>
      </c>
      <c r="AJ431">
        <f>IF('Form responses 1'!AK431="Да",1,0)</f>
        <v>0</v>
      </c>
      <c r="AK431">
        <f>IF('Form responses 1'!AL431="Да",0,1)</f>
        <v>1</v>
      </c>
      <c r="AL431">
        <f>IF('Form responses 1'!AM431="Да",1,0)</f>
        <v>1</v>
      </c>
      <c r="AM431">
        <f>IF('Form responses 1'!AN431="Да",1,0)</f>
        <v>0</v>
      </c>
      <c r="AN431">
        <f>IF('Form responses 1'!AO431="Да",1,0)</f>
        <v>0</v>
      </c>
      <c r="AO431">
        <f>IF('Form responses 1'!AP431="Да",0,1)</f>
        <v>1</v>
      </c>
      <c r="AP431">
        <f>IF('Form responses 1'!AQ431="Да",0,1)</f>
        <v>0</v>
      </c>
      <c r="AQ431">
        <f>IF('Form responses 1'!AR431="Да",1,0)</f>
        <v>0</v>
      </c>
      <c r="AR431">
        <f>IF('Form responses 1'!AS431="Да",1,0)</f>
        <v>1</v>
      </c>
      <c r="AS431">
        <f>IF('Form responses 1'!AT431="Да",1,0)</f>
        <v>0</v>
      </c>
      <c r="AT431">
        <f>IF('Form responses 1'!AU431="Да",1,0)</f>
        <v>0</v>
      </c>
      <c r="AU431">
        <f>IF('Form responses 1'!AV431="Да",1,0)</f>
        <v>1</v>
      </c>
      <c r="AV431">
        <f>IF('Form responses 1'!AW431="Да",0,1)</f>
        <v>0</v>
      </c>
      <c r="AW431">
        <f>IF('Form responses 1'!AX431="Да",1,0)</f>
        <v>0</v>
      </c>
      <c r="AX431">
        <f>IF('Form responses 1'!AY431="Да",1,0)</f>
        <v>0</v>
      </c>
      <c r="AY431">
        <f>IF('Form responses 1'!AZ431="Да",0,1)</f>
        <v>1</v>
      </c>
      <c r="AZ431">
        <f>IF('Form responses 1'!BA431="Да",1,0)</f>
        <v>1</v>
      </c>
      <c r="BA431">
        <f>IF('Form responses 1'!BB431="Да",1,0)</f>
        <v>1</v>
      </c>
      <c r="BB431">
        <f>IF('Form responses 1'!BC431="Да",0,1)</f>
        <v>1</v>
      </c>
      <c r="BC431">
        <f>IF('Form responses 1'!BD431="Да",1,0)</f>
        <v>0</v>
      </c>
      <c r="BD431">
        <f>IF('Form responses 1'!BE431="Да",1,0)</f>
        <v>1</v>
      </c>
      <c r="BE431">
        <f>IF('Form responses 1'!BF431="Да",1,0)</f>
        <v>0</v>
      </c>
      <c r="BF431">
        <f t="shared" si="61"/>
        <v>15</v>
      </c>
      <c r="BG431" t="str">
        <f t="shared" si="60"/>
        <v>3. амбиверт</v>
      </c>
      <c r="BH431">
        <f t="shared" si="62"/>
        <v>15</v>
      </c>
      <c r="BI431" t="str">
        <f t="shared" si="63"/>
        <v>2. Высокий</v>
      </c>
      <c r="BJ431">
        <f t="shared" si="64"/>
        <v>1</v>
      </c>
      <c r="BK431" t="str">
        <f t="shared" si="65"/>
        <v>ок</v>
      </c>
      <c r="BL431">
        <f>IF('Form responses 1'!BG431=5,1,0)</f>
        <v>1</v>
      </c>
      <c r="BM431">
        <f>IF('Form responses 1'!BH431=5,1,0)</f>
        <v>1</v>
      </c>
      <c r="BN431">
        <f>IF('Form responses 1'!BI431=27,1,0)</f>
        <v>1</v>
      </c>
      <c r="BO431">
        <f>IF('Form responses 1'!BJ431=4,1,0)</f>
        <v>1</v>
      </c>
      <c r="BP431">
        <f>IF('Form responses 1'!BK431=29,1,0)</f>
        <v>1</v>
      </c>
      <c r="BQ431">
        <f>IF('Form responses 1'!BL431=20,1,0)</f>
        <v>0</v>
      </c>
      <c r="BR431">
        <f>IF('Form responses 1'!BM431="Семен потерял часть денег",1,0)</f>
        <v>1</v>
      </c>
      <c r="BS431">
        <f t="shared" si="66"/>
        <v>6</v>
      </c>
      <c r="BT431">
        <f t="shared" si="67"/>
        <v>0</v>
      </c>
      <c r="BU431">
        <f t="shared" si="68"/>
        <v>1</v>
      </c>
      <c r="BV431">
        <f t="shared" si="69"/>
        <v>0</v>
      </c>
    </row>
    <row r="432" spans="1:74" x14ac:dyDescent="0.25">
      <c r="A432">
        <f>IF('Form responses 1'!B432="Да",1,0)</f>
        <v>1</v>
      </c>
      <c r="B432">
        <f>IF('Form responses 1'!C432="Да",1,0)</f>
        <v>0</v>
      </c>
      <c r="C432">
        <f>IF('Form responses 1'!D432="Да",1,0)</f>
        <v>0</v>
      </c>
      <c r="D432">
        <f>IF('Form responses 1'!E432="Да",1,0)</f>
        <v>1</v>
      </c>
      <c r="E432">
        <f>IF('Form responses 1'!F432="Да",0,1)</f>
        <v>1</v>
      </c>
      <c r="F432">
        <f>IF('Form responses 1'!G432="Да",1,0)</f>
        <v>1</v>
      </c>
      <c r="G432">
        <f>IF('Form responses 1'!H432="Да",1,0)</f>
        <v>1</v>
      </c>
      <c r="H432">
        <f>IF('Form responses 1'!I432="Да",1,0)</f>
        <v>0</v>
      </c>
      <c r="I432">
        <f>IF('Form responses 1'!J432="Да",1,0)</f>
        <v>1</v>
      </c>
      <c r="J432">
        <f>IF('Form responses 1'!K432="Да",1,0)</f>
        <v>0</v>
      </c>
      <c r="K432">
        <f>IF('Form responses 1'!L432="Да",1,0)</f>
        <v>1</v>
      </c>
      <c r="L432">
        <f>IF('Form responses 1'!M432="Да",0,1)</f>
        <v>1</v>
      </c>
      <c r="M432">
        <f>IF('Form responses 1'!N432="Да",1,0)</f>
        <v>1</v>
      </c>
      <c r="N432">
        <f>IF('Form responses 1'!O432="Да",1,0)</f>
        <v>1</v>
      </c>
      <c r="O432">
        <f>IF('Form responses 1'!P432="Да",0,1)</f>
        <v>1</v>
      </c>
      <c r="P432">
        <f>IF('Form responses 1'!Q432="Да",1,0)</f>
        <v>1</v>
      </c>
      <c r="Q432">
        <f>IF('Form responses 1'!R432="Да",1,0)</f>
        <v>1</v>
      </c>
      <c r="R432">
        <f>IF('Form responses 1'!S432="Да",0,1)</f>
        <v>0</v>
      </c>
      <c r="S432">
        <f>IF('Form responses 1'!T432="Да",1,0)</f>
        <v>1</v>
      </c>
      <c r="T432">
        <f>IF('Form responses 1'!U432="Да",0,1)</f>
        <v>1</v>
      </c>
      <c r="U432">
        <f>IF('Form responses 1'!V432="Да",1,0)</f>
        <v>0</v>
      </c>
      <c r="V432">
        <f>IF('Form responses 1'!W432="Да",1,0)</f>
        <v>0</v>
      </c>
      <c r="W432">
        <f>IF('Form responses 1'!X432="Да",1,0)</f>
        <v>1</v>
      </c>
      <c r="X432">
        <f>IF('Form responses 1'!Y432="Да",1,0)</f>
        <v>1</v>
      </c>
      <c r="Y432">
        <f>IF('Form responses 1'!Z432="Да",1,0)</f>
        <v>1</v>
      </c>
      <c r="Z432">
        <f>IF('Form responses 1'!AA432="Да",1,0)</f>
        <v>1</v>
      </c>
      <c r="AA432">
        <f>IF('Form responses 1'!AB432="Да",1,0)</f>
        <v>0</v>
      </c>
      <c r="AB432">
        <f>IF('Form responses 1'!AC432="Да",1,0)</f>
        <v>0</v>
      </c>
      <c r="AC432">
        <f>IF('Form responses 1'!AD432="Да",0,1)</f>
        <v>0</v>
      </c>
      <c r="AD432">
        <f>IF('Form responses 1'!AE432="Да",0,1)</f>
        <v>0</v>
      </c>
      <c r="AE432">
        <f>IF('Form responses 1'!AF432="Да",1,0)</f>
        <v>1</v>
      </c>
      <c r="AF432">
        <f>IF('Form responses 1'!AG432="Да",0,1)</f>
        <v>1</v>
      </c>
      <c r="AG432">
        <f>IF('Form responses 1'!AH432="Да",1,0)</f>
        <v>1</v>
      </c>
      <c r="AH432">
        <f>IF('Form responses 1'!AI432="Да",0,1)</f>
        <v>0</v>
      </c>
      <c r="AI432">
        <f>IF('Form responses 1'!AJ432="Да",1,0)</f>
        <v>0</v>
      </c>
      <c r="AJ432">
        <f>IF('Form responses 1'!AK432="Да",1,0)</f>
        <v>1</v>
      </c>
      <c r="AK432">
        <f>IF('Form responses 1'!AL432="Да",0,1)</f>
        <v>0</v>
      </c>
      <c r="AL432">
        <f>IF('Form responses 1'!AM432="Да",1,0)</f>
        <v>0</v>
      </c>
      <c r="AM432">
        <f>IF('Form responses 1'!AN432="Да",1,0)</f>
        <v>1</v>
      </c>
      <c r="AN432">
        <f>IF('Form responses 1'!AO432="Да",1,0)</f>
        <v>0</v>
      </c>
      <c r="AO432">
        <f>IF('Form responses 1'!AP432="Да",0,1)</f>
        <v>1</v>
      </c>
      <c r="AP432">
        <f>IF('Form responses 1'!AQ432="Да",0,1)</f>
        <v>0</v>
      </c>
      <c r="AQ432">
        <f>IF('Form responses 1'!AR432="Да",1,0)</f>
        <v>1</v>
      </c>
      <c r="AR432">
        <f>IF('Form responses 1'!AS432="Да",1,0)</f>
        <v>0</v>
      </c>
      <c r="AS432">
        <f>IF('Form responses 1'!AT432="Да",1,0)</f>
        <v>1</v>
      </c>
      <c r="AT432">
        <f>IF('Form responses 1'!AU432="Да",1,0)</f>
        <v>0</v>
      </c>
      <c r="AU432">
        <f>IF('Form responses 1'!AV432="Да",1,0)</f>
        <v>1</v>
      </c>
      <c r="AV432">
        <f>IF('Form responses 1'!AW432="Да",0,1)</f>
        <v>0</v>
      </c>
      <c r="AW432">
        <f>IF('Form responses 1'!AX432="Да",1,0)</f>
        <v>1</v>
      </c>
      <c r="AX432">
        <f>IF('Form responses 1'!AY432="Да",1,0)</f>
        <v>1</v>
      </c>
      <c r="AY432">
        <f>IF('Form responses 1'!AZ432="Да",0,1)</f>
        <v>0</v>
      </c>
      <c r="AZ432">
        <f>IF('Form responses 1'!BA432="Да",1,0)</f>
        <v>1</v>
      </c>
      <c r="BA432">
        <f>IF('Form responses 1'!BB432="Да",1,0)</f>
        <v>0</v>
      </c>
      <c r="BB432">
        <f>IF('Form responses 1'!BC432="Да",0,1)</f>
        <v>1</v>
      </c>
      <c r="BC432">
        <f>IF('Form responses 1'!BD432="Да",1,0)</f>
        <v>1</v>
      </c>
      <c r="BD432">
        <f>IF('Form responses 1'!BE432="Да",1,0)</f>
        <v>0</v>
      </c>
      <c r="BE432">
        <f>IF('Form responses 1'!BF432="Да",1,0)</f>
        <v>0</v>
      </c>
      <c r="BF432">
        <f t="shared" si="61"/>
        <v>11</v>
      </c>
      <c r="BG432" t="str">
        <f t="shared" si="60"/>
        <v>3. амбиверт</v>
      </c>
      <c r="BH432">
        <f t="shared" si="62"/>
        <v>17</v>
      </c>
      <c r="BI432" t="str">
        <f t="shared" si="63"/>
        <v>2. Высокий</v>
      </c>
      <c r="BJ432">
        <f t="shared" si="64"/>
        <v>5</v>
      </c>
      <c r="BK432" t="str">
        <f t="shared" si="65"/>
        <v>пздт</v>
      </c>
      <c r="BL432">
        <f>IF('Form responses 1'!BG432=5,1,0)</f>
        <v>0</v>
      </c>
      <c r="BM432">
        <f>IF('Form responses 1'!BH432=5,1,0)</f>
        <v>1</v>
      </c>
      <c r="BN432">
        <f>IF('Form responses 1'!BI432=27,1,0)</f>
        <v>1</v>
      </c>
      <c r="BO432">
        <f>IF('Form responses 1'!BJ432=4,1,0)</f>
        <v>1</v>
      </c>
      <c r="BP432">
        <f>IF('Form responses 1'!BK432=29,1,0)</f>
        <v>1</v>
      </c>
      <c r="BQ432">
        <f>IF('Form responses 1'!BL432=20,1,0)</f>
        <v>1</v>
      </c>
      <c r="BR432">
        <f>IF('Form responses 1'!BM432="Семен потерял часть денег",1,0)</f>
        <v>1</v>
      </c>
      <c r="BS432">
        <f t="shared" si="66"/>
        <v>6</v>
      </c>
      <c r="BT432">
        <f t="shared" si="67"/>
        <v>0</v>
      </c>
      <c r="BU432">
        <f t="shared" si="68"/>
        <v>1</v>
      </c>
      <c r="BV432">
        <f t="shared" si="69"/>
        <v>0</v>
      </c>
    </row>
    <row r="433" spans="1:74" x14ac:dyDescent="0.25">
      <c r="A433">
        <f>IF('Form responses 1'!B433="Да",1,0)</f>
        <v>0</v>
      </c>
      <c r="B433">
        <f>IF('Form responses 1'!C433="Да",1,0)</f>
        <v>0</v>
      </c>
      <c r="C433">
        <f>IF('Form responses 1'!D433="Да",1,0)</f>
        <v>1</v>
      </c>
      <c r="D433">
        <f>IF('Form responses 1'!E433="Да",1,0)</f>
        <v>0</v>
      </c>
      <c r="E433">
        <f>IF('Form responses 1'!F433="Да",0,1)</f>
        <v>0</v>
      </c>
      <c r="F433">
        <f>IF('Form responses 1'!G433="Да",1,0)</f>
        <v>0</v>
      </c>
      <c r="G433">
        <f>IF('Form responses 1'!H433="Да",1,0)</f>
        <v>0</v>
      </c>
      <c r="H433">
        <f>IF('Form responses 1'!I433="Да",1,0)</f>
        <v>0</v>
      </c>
      <c r="I433">
        <f>IF('Form responses 1'!J433="Да",1,0)</f>
        <v>1</v>
      </c>
      <c r="J433">
        <f>IF('Form responses 1'!K433="Да",1,0)</f>
        <v>0</v>
      </c>
      <c r="K433">
        <f>IF('Form responses 1'!L433="Да",1,0)</f>
        <v>0</v>
      </c>
      <c r="L433">
        <f>IF('Form responses 1'!M433="Да",0,1)</f>
        <v>0</v>
      </c>
      <c r="M433">
        <f>IF('Form responses 1'!N433="Да",1,0)</f>
        <v>0</v>
      </c>
      <c r="N433">
        <f>IF('Form responses 1'!O433="Да",1,0)</f>
        <v>0</v>
      </c>
      <c r="O433">
        <f>IF('Form responses 1'!P433="Да",0,1)</f>
        <v>1</v>
      </c>
      <c r="P433">
        <f>IF('Form responses 1'!Q433="Да",1,0)</f>
        <v>0</v>
      </c>
      <c r="Q433">
        <f>IF('Form responses 1'!R433="Да",1,0)</f>
        <v>0</v>
      </c>
      <c r="R433">
        <f>IF('Form responses 1'!S433="Да",0,1)</f>
        <v>0</v>
      </c>
      <c r="S433">
        <f>IF('Form responses 1'!T433="Да",1,0)</f>
        <v>1</v>
      </c>
      <c r="T433">
        <f>IF('Form responses 1'!U433="Да",0,1)</f>
        <v>1</v>
      </c>
      <c r="U433">
        <f>IF('Form responses 1'!V433="Да",1,0)</f>
        <v>0</v>
      </c>
      <c r="V433">
        <f>IF('Form responses 1'!W433="Да",1,0)</f>
        <v>0</v>
      </c>
      <c r="W433">
        <f>IF('Form responses 1'!X433="Да",1,0)</f>
        <v>0</v>
      </c>
      <c r="X433">
        <f>IF('Form responses 1'!Y433="Да",1,0)</f>
        <v>0</v>
      </c>
      <c r="Y433">
        <f>IF('Form responses 1'!Z433="Да",1,0)</f>
        <v>1</v>
      </c>
      <c r="Z433">
        <f>IF('Form responses 1'!AA433="Да",1,0)</f>
        <v>0</v>
      </c>
      <c r="AA433">
        <f>IF('Form responses 1'!AB433="Да",1,0)</f>
        <v>1</v>
      </c>
      <c r="AB433">
        <f>IF('Form responses 1'!AC433="Да",1,0)</f>
        <v>0</v>
      </c>
      <c r="AC433">
        <f>IF('Form responses 1'!AD433="Да",0,1)</f>
        <v>1</v>
      </c>
      <c r="AD433">
        <f>IF('Form responses 1'!AE433="Да",0,1)</f>
        <v>0</v>
      </c>
      <c r="AE433">
        <f>IF('Form responses 1'!AF433="Да",1,0)</f>
        <v>1</v>
      </c>
      <c r="AF433">
        <f>IF('Form responses 1'!AG433="Да",0,1)</f>
        <v>1</v>
      </c>
      <c r="AG433">
        <f>IF('Form responses 1'!AH433="Да",1,0)</f>
        <v>1</v>
      </c>
      <c r="AH433">
        <f>IF('Form responses 1'!AI433="Да",0,1)</f>
        <v>0</v>
      </c>
      <c r="AI433">
        <f>IF('Form responses 1'!AJ433="Да",1,0)</f>
        <v>0</v>
      </c>
      <c r="AJ433">
        <f>IF('Form responses 1'!AK433="Да",1,0)</f>
        <v>0</v>
      </c>
      <c r="AK433">
        <f>IF('Form responses 1'!AL433="Да",0,1)</f>
        <v>0</v>
      </c>
      <c r="AL433">
        <f>IF('Form responses 1'!AM433="Да",1,0)</f>
        <v>0</v>
      </c>
      <c r="AM433">
        <f>IF('Form responses 1'!AN433="Да",1,0)</f>
        <v>0</v>
      </c>
      <c r="AN433">
        <f>IF('Form responses 1'!AO433="Да",1,0)</f>
        <v>0</v>
      </c>
      <c r="AO433">
        <f>IF('Form responses 1'!AP433="Да",0,1)</f>
        <v>0</v>
      </c>
      <c r="AP433">
        <f>IF('Form responses 1'!AQ433="Да",0,1)</f>
        <v>0</v>
      </c>
      <c r="AQ433">
        <f>IF('Form responses 1'!AR433="Да",1,0)</f>
        <v>0</v>
      </c>
      <c r="AR433">
        <f>IF('Form responses 1'!AS433="Да",1,0)</f>
        <v>0</v>
      </c>
      <c r="AS433">
        <f>IF('Form responses 1'!AT433="Да",1,0)</f>
        <v>0</v>
      </c>
      <c r="AT433">
        <f>IF('Form responses 1'!AU433="Да",1,0)</f>
        <v>1</v>
      </c>
      <c r="AU433">
        <f>IF('Form responses 1'!AV433="Да",1,0)</f>
        <v>0</v>
      </c>
      <c r="AV433">
        <f>IF('Form responses 1'!AW433="Да",0,1)</f>
        <v>0</v>
      </c>
      <c r="AW433">
        <f>IF('Form responses 1'!AX433="Да",1,0)</f>
        <v>1</v>
      </c>
      <c r="AX433">
        <f>IF('Form responses 1'!AY433="Да",1,0)</f>
        <v>0</v>
      </c>
      <c r="AY433">
        <f>IF('Form responses 1'!AZ433="Да",0,1)</f>
        <v>1</v>
      </c>
      <c r="AZ433">
        <f>IF('Form responses 1'!BA433="Да",1,0)</f>
        <v>0</v>
      </c>
      <c r="BA433">
        <f>IF('Form responses 1'!BB433="Да",1,0)</f>
        <v>1</v>
      </c>
      <c r="BB433">
        <f>IF('Form responses 1'!BC433="Да",0,1)</f>
        <v>1</v>
      </c>
      <c r="BC433">
        <f>IF('Form responses 1'!BD433="Да",1,0)</f>
        <v>1</v>
      </c>
      <c r="BD433">
        <f>IF('Form responses 1'!BE433="Да",1,0)</f>
        <v>1</v>
      </c>
      <c r="BE433">
        <f>IF('Form responses 1'!BF433="Да",1,0)</f>
        <v>0</v>
      </c>
      <c r="BF433">
        <f t="shared" si="61"/>
        <v>12</v>
      </c>
      <c r="BG433" t="str">
        <f t="shared" si="60"/>
        <v>3. амбиверт</v>
      </c>
      <c r="BH433">
        <f t="shared" si="62"/>
        <v>5</v>
      </c>
      <c r="BI433" t="str">
        <f t="shared" si="63"/>
        <v>4. низкий</v>
      </c>
      <c r="BJ433">
        <f t="shared" si="64"/>
        <v>1</v>
      </c>
      <c r="BK433" t="str">
        <f t="shared" si="65"/>
        <v>ок</v>
      </c>
      <c r="BL433">
        <f>IF('Form responses 1'!BG433=5,1,0)</f>
        <v>0</v>
      </c>
      <c r="BM433">
        <f>IF('Form responses 1'!BH433=5,1,0)</f>
        <v>1</v>
      </c>
      <c r="BN433">
        <f>IF('Form responses 1'!BI433=27,1,0)</f>
        <v>1</v>
      </c>
      <c r="BO433">
        <f>IF('Form responses 1'!BJ433=4,1,0)</f>
        <v>1</v>
      </c>
      <c r="BP433">
        <f>IF('Form responses 1'!BK433=29,1,0)</f>
        <v>1</v>
      </c>
      <c r="BQ433">
        <f>IF('Form responses 1'!BL433=20,1,0)</f>
        <v>0</v>
      </c>
      <c r="BR433">
        <f>IF('Form responses 1'!BM433="Семен потерял часть денег",1,0)</f>
        <v>1</v>
      </c>
      <c r="BS433">
        <f t="shared" si="66"/>
        <v>5</v>
      </c>
      <c r="BT433">
        <f t="shared" si="67"/>
        <v>0</v>
      </c>
      <c r="BU433">
        <f t="shared" si="68"/>
        <v>0</v>
      </c>
      <c r="BV433">
        <f t="shared" si="69"/>
        <v>0</v>
      </c>
    </row>
    <row r="434" spans="1:74" x14ac:dyDescent="0.25">
      <c r="A434">
        <f>IF('Form responses 1'!B434="Да",1,0)</f>
        <v>0</v>
      </c>
      <c r="B434">
        <f>IF('Form responses 1'!C434="Да",1,0)</f>
        <v>0</v>
      </c>
      <c r="C434">
        <f>IF('Form responses 1'!D434="Да",1,0)</f>
        <v>0</v>
      </c>
      <c r="D434">
        <f>IF('Form responses 1'!E434="Да",1,0)</f>
        <v>1</v>
      </c>
      <c r="E434">
        <f>IF('Form responses 1'!F434="Да",0,1)</f>
        <v>0</v>
      </c>
      <c r="F434">
        <f>IF('Form responses 1'!G434="Да",1,0)</f>
        <v>1</v>
      </c>
      <c r="G434">
        <f>IF('Form responses 1'!H434="Да",1,0)</f>
        <v>0</v>
      </c>
      <c r="H434">
        <f>IF('Form responses 1'!I434="Да",1,0)</f>
        <v>0</v>
      </c>
      <c r="I434">
        <f>IF('Form responses 1'!J434="Да",1,0)</f>
        <v>0</v>
      </c>
      <c r="J434">
        <f>IF('Form responses 1'!K434="Да",1,0)</f>
        <v>0</v>
      </c>
      <c r="K434">
        <f>IF('Form responses 1'!L434="Да",1,0)</f>
        <v>1</v>
      </c>
      <c r="L434">
        <f>IF('Form responses 1'!M434="Да",0,1)</f>
        <v>0</v>
      </c>
      <c r="M434">
        <f>IF('Form responses 1'!N434="Да",1,0)</f>
        <v>0</v>
      </c>
      <c r="N434">
        <f>IF('Form responses 1'!O434="Да",1,0)</f>
        <v>0</v>
      </c>
      <c r="O434">
        <f>IF('Form responses 1'!P434="Да",0,1)</f>
        <v>0</v>
      </c>
      <c r="P434">
        <f>IF('Form responses 1'!Q434="Да",1,0)</f>
        <v>1</v>
      </c>
      <c r="Q434">
        <f>IF('Form responses 1'!R434="Да",1,0)</f>
        <v>0</v>
      </c>
      <c r="R434">
        <f>IF('Form responses 1'!S434="Да",0,1)</f>
        <v>1</v>
      </c>
      <c r="S434">
        <f>IF('Form responses 1'!T434="Да",1,0)</f>
        <v>0</v>
      </c>
      <c r="T434">
        <f>IF('Form responses 1'!U434="Да",0,1)</f>
        <v>0</v>
      </c>
      <c r="U434">
        <f>IF('Form responses 1'!V434="Да",1,0)</f>
        <v>1</v>
      </c>
      <c r="V434">
        <f>IF('Form responses 1'!W434="Да",1,0)</f>
        <v>0</v>
      </c>
      <c r="W434">
        <f>IF('Form responses 1'!X434="Да",1,0)</f>
        <v>0</v>
      </c>
      <c r="X434">
        <f>IF('Form responses 1'!Y434="Да",1,0)</f>
        <v>0</v>
      </c>
      <c r="Y434">
        <f>IF('Form responses 1'!Z434="Да",1,0)</f>
        <v>0</v>
      </c>
      <c r="Z434">
        <f>IF('Form responses 1'!AA434="Да",1,0)</f>
        <v>0</v>
      </c>
      <c r="AA434">
        <f>IF('Form responses 1'!AB434="Да",1,0)</f>
        <v>0</v>
      </c>
      <c r="AB434">
        <f>IF('Form responses 1'!AC434="Да",1,0)</f>
        <v>0</v>
      </c>
      <c r="AC434">
        <f>IF('Form responses 1'!AD434="Да",0,1)</f>
        <v>0</v>
      </c>
      <c r="AD434">
        <f>IF('Form responses 1'!AE434="Да",0,1)</f>
        <v>1</v>
      </c>
      <c r="AE434">
        <f>IF('Form responses 1'!AF434="Да",1,0)</f>
        <v>0</v>
      </c>
      <c r="AF434">
        <f>IF('Form responses 1'!AG434="Да",0,1)</f>
        <v>0</v>
      </c>
      <c r="AG434">
        <f>IF('Form responses 1'!AH434="Да",1,0)</f>
        <v>0</v>
      </c>
      <c r="AH434">
        <f>IF('Form responses 1'!AI434="Да",0,1)</f>
        <v>0</v>
      </c>
      <c r="AI434">
        <f>IF('Form responses 1'!AJ434="Да",1,0)</f>
        <v>0</v>
      </c>
      <c r="AJ434">
        <f>IF('Form responses 1'!AK434="Да",1,0)</f>
        <v>1</v>
      </c>
      <c r="AK434">
        <f>IF('Form responses 1'!AL434="Да",0,1)</f>
        <v>0</v>
      </c>
      <c r="AL434">
        <f>IF('Form responses 1'!AM434="Да",1,0)</f>
        <v>1</v>
      </c>
      <c r="AM434">
        <f>IF('Form responses 1'!AN434="Да",1,0)</f>
        <v>0</v>
      </c>
      <c r="AN434">
        <f>IF('Form responses 1'!AO434="Да",1,0)</f>
        <v>0</v>
      </c>
      <c r="AO434">
        <f>IF('Form responses 1'!AP434="Да",0,1)</f>
        <v>0</v>
      </c>
      <c r="AP434">
        <f>IF('Form responses 1'!AQ434="Да",0,1)</f>
        <v>0</v>
      </c>
      <c r="AQ434">
        <f>IF('Form responses 1'!AR434="Да",1,0)</f>
        <v>0</v>
      </c>
      <c r="AR434">
        <f>IF('Form responses 1'!AS434="Да",1,0)</f>
        <v>1</v>
      </c>
      <c r="AS434">
        <f>IF('Form responses 1'!AT434="Да",1,0)</f>
        <v>0</v>
      </c>
      <c r="AT434">
        <f>IF('Form responses 1'!AU434="Да",1,0)</f>
        <v>0</v>
      </c>
      <c r="AU434">
        <f>IF('Form responses 1'!AV434="Да",1,0)</f>
        <v>0</v>
      </c>
      <c r="AV434">
        <f>IF('Form responses 1'!AW434="Да",0,1)</f>
        <v>1</v>
      </c>
      <c r="AW434">
        <f>IF('Form responses 1'!AX434="Да",1,0)</f>
        <v>1</v>
      </c>
      <c r="AX434">
        <f>IF('Form responses 1'!AY434="Да",1,0)</f>
        <v>1</v>
      </c>
      <c r="AY434">
        <f>IF('Form responses 1'!AZ434="Да",0,1)</f>
        <v>0</v>
      </c>
      <c r="AZ434">
        <f>IF('Form responses 1'!BA434="Да",1,0)</f>
        <v>0</v>
      </c>
      <c r="BA434">
        <f>IF('Form responses 1'!BB434="Да",1,0)</f>
        <v>0</v>
      </c>
      <c r="BB434">
        <f>IF('Form responses 1'!BC434="Да",0,1)</f>
        <v>1</v>
      </c>
      <c r="BC434">
        <f>IF('Form responses 1'!BD434="Да",1,0)</f>
        <v>1</v>
      </c>
      <c r="BD434">
        <f>IF('Form responses 1'!BE434="Да",1,0)</f>
        <v>0</v>
      </c>
      <c r="BE434">
        <f>IF('Form responses 1'!BF434="Да",1,0)</f>
        <v>0</v>
      </c>
      <c r="BF434">
        <f t="shared" si="61"/>
        <v>2</v>
      </c>
      <c r="BG434" t="str">
        <f t="shared" si="60"/>
        <v>5. глубокий интраверт</v>
      </c>
      <c r="BH434">
        <f t="shared" si="62"/>
        <v>7</v>
      </c>
      <c r="BI434" t="str">
        <f t="shared" si="63"/>
        <v>4. низкий</v>
      </c>
      <c r="BJ434">
        <f t="shared" si="64"/>
        <v>6</v>
      </c>
      <c r="BK434" t="str">
        <f t="shared" si="65"/>
        <v>пздт</v>
      </c>
      <c r="BL434">
        <f>IF('Form responses 1'!BG434=5,1,0)</f>
        <v>1</v>
      </c>
      <c r="BM434">
        <f>IF('Form responses 1'!BH434=5,1,0)</f>
        <v>1</v>
      </c>
      <c r="BN434">
        <f>IF('Form responses 1'!BI434=27,1,0)</f>
        <v>1</v>
      </c>
      <c r="BO434">
        <f>IF('Form responses 1'!BJ434=4,1,0)</f>
        <v>1</v>
      </c>
      <c r="BP434">
        <f>IF('Form responses 1'!BK434=29,1,0)</f>
        <v>1</v>
      </c>
      <c r="BQ434">
        <f>IF('Form responses 1'!BL434=20,1,0)</f>
        <v>1</v>
      </c>
      <c r="BR434">
        <f>IF('Form responses 1'!BM434="Семен потерял часть денег",1,0)</f>
        <v>1</v>
      </c>
      <c r="BS434">
        <f t="shared" si="66"/>
        <v>7</v>
      </c>
      <c r="BT434">
        <f t="shared" si="67"/>
        <v>1</v>
      </c>
      <c r="BU434">
        <f t="shared" si="68"/>
        <v>1</v>
      </c>
      <c r="BV434">
        <f t="shared" si="69"/>
        <v>0</v>
      </c>
    </row>
    <row r="435" spans="1:74" x14ac:dyDescent="0.25">
      <c r="A435">
        <f>IF('Form responses 1'!B435="Да",1,0)</f>
        <v>1</v>
      </c>
      <c r="B435">
        <f>IF('Form responses 1'!C435="Да",1,0)</f>
        <v>1</v>
      </c>
      <c r="C435">
        <f>IF('Form responses 1'!D435="Да",1,0)</f>
        <v>0</v>
      </c>
      <c r="D435">
        <f>IF('Form responses 1'!E435="Да",1,0)</f>
        <v>1</v>
      </c>
      <c r="E435">
        <f>IF('Form responses 1'!F435="Да",0,1)</f>
        <v>0</v>
      </c>
      <c r="F435">
        <f>IF('Form responses 1'!G435="Да",1,0)</f>
        <v>1</v>
      </c>
      <c r="G435">
        <f>IF('Form responses 1'!H435="Да",1,0)</f>
        <v>0</v>
      </c>
      <c r="H435">
        <f>IF('Form responses 1'!I435="Да",1,0)</f>
        <v>1</v>
      </c>
      <c r="I435">
        <f>IF('Form responses 1'!J435="Да",1,0)</f>
        <v>1</v>
      </c>
      <c r="J435">
        <f>IF('Form responses 1'!K435="Да",1,0)</f>
        <v>0</v>
      </c>
      <c r="K435">
        <f>IF('Form responses 1'!L435="Да",1,0)</f>
        <v>1</v>
      </c>
      <c r="L435">
        <f>IF('Form responses 1'!M435="Да",0,1)</f>
        <v>0</v>
      </c>
      <c r="M435">
        <f>IF('Form responses 1'!N435="Да",1,0)</f>
        <v>0</v>
      </c>
      <c r="N435">
        <f>IF('Form responses 1'!O435="Да",1,0)</f>
        <v>1</v>
      </c>
      <c r="O435">
        <f>IF('Form responses 1'!P435="Да",0,1)</f>
        <v>1</v>
      </c>
      <c r="P435">
        <f>IF('Form responses 1'!Q435="Да",1,0)</f>
        <v>0</v>
      </c>
      <c r="Q435">
        <f>IF('Form responses 1'!R435="Да",1,0)</f>
        <v>1</v>
      </c>
      <c r="R435">
        <f>IF('Form responses 1'!S435="Да",0,1)</f>
        <v>0</v>
      </c>
      <c r="S435">
        <f>IF('Form responses 1'!T435="Да",1,0)</f>
        <v>0</v>
      </c>
      <c r="T435">
        <f>IF('Form responses 1'!U435="Да",0,1)</f>
        <v>0</v>
      </c>
      <c r="U435">
        <f>IF('Form responses 1'!V435="Да",1,0)</f>
        <v>0</v>
      </c>
      <c r="V435">
        <f>IF('Form responses 1'!W435="Да",1,0)</f>
        <v>0</v>
      </c>
      <c r="W435">
        <f>IF('Form responses 1'!X435="Да",1,0)</f>
        <v>0</v>
      </c>
      <c r="X435">
        <f>IF('Form responses 1'!Y435="Да",1,0)</f>
        <v>0</v>
      </c>
      <c r="Y435">
        <f>IF('Form responses 1'!Z435="Да",1,0)</f>
        <v>0</v>
      </c>
      <c r="Z435">
        <f>IF('Form responses 1'!AA435="Да",1,0)</f>
        <v>0</v>
      </c>
      <c r="AA435">
        <f>IF('Form responses 1'!AB435="Да",1,0)</f>
        <v>0</v>
      </c>
      <c r="AB435">
        <f>IF('Form responses 1'!AC435="Да",1,0)</f>
        <v>0</v>
      </c>
      <c r="AC435">
        <f>IF('Form responses 1'!AD435="Да",0,1)</f>
        <v>0</v>
      </c>
      <c r="AD435">
        <f>IF('Form responses 1'!AE435="Да",0,1)</f>
        <v>0</v>
      </c>
      <c r="AE435">
        <f>IF('Form responses 1'!AF435="Да",1,0)</f>
        <v>0</v>
      </c>
      <c r="AF435">
        <f>IF('Form responses 1'!AG435="Да",0,1)</f>
        <v>0</v>
      </c>
      <c r="AG435">
        <f>IF('Form responses 1'!AH435="Да",1,0)</f>
        <v>0</v>
      </c>
      <c r="AH435">
        <f>IF('Form responses 1'!AI435="Да",0,1)</f>
        <v>0</v>
      </c>
      <c r="AI435">
        <f>IF('Form responses 1'!AJ435="Да",1,0)</f>
        <v>0</v>
      </c>
      <c r="AJ435">
        <f>IF('Form responses 1'!AK435="Да",1,0)</f>
        <v>0</v>
      </c>
      <c r="AK435">
        <f>IF('Form responses 1'!AL435="Да",0,1)</f>
        <v>0</v>
      </c>
      <c r="AL435">
        <f>IF('Form responses 1'!AM435="Да",1,0)</f>
        <v>0</v>
      </c>
      <c r="AM435">
        <f>IF('Form responses 1'!AN435="Да",1,0)</f>
        <v>0</v>
      </c>
      <c r="AN435">
        <f>IF('Form responses 1'!AO435="Да",1,0)</f>
        <v>0</v>
      </c>
      <c r="AO435">
        <f>IF('Form responses 1'!AP435="Да",0,1)</f>
        <v>1</v>
      </c>
      <c r="AP435">
        <f>IF('Form responses 1'!AQ435="Да",0,1)</f>
        <v>0</v>
      </c>
      <c r="AQ435">
        <f>IF('Form responses 1'!AR435="Да",1,0)</f>
        <v>0</v>
      </c>
      <c r="AR435">
        <f>IF('Form responses 1'!AS435="Да",1,0)</f>
        <v>1</v>
      </c>
      <c r="AS435">
        <f>IF('Form responses 1'!AT435="Да",1,0)</f>
        <v>0</v>
      </c>
      <c r="AT435">
        <f>IF('Form responses 1'!AU435="Да",1,0)</f>
        <v>1</v>
      </c>
      <c r="AU435">
        <f>IF('Form responses 1'!AV435="Да",1,0)</f>
        <v>1</v>
      </c>
      <c r="AV435">
        <f>IF('Form responses 1'!AW435="Да",0,1)</f>
        <v>1</v>
      </c>
      <c r="AW435">
        <f>IF('Form responses 1'!AX435="Да",1,0)</f>
        <v>1</v>
      </c>
      <c r="AX435">
        <f>IF('Form responses 1'!AY435="Да",1,0)</f>
        <v>0</v>
      </c>
      <c r="AY435">
        <f>IF('Form responses 1'!AZ435="Да",0,1)</f>
        <v>0</v>
      </c>
      <c r="AZ435">
        <f>IF('Form responses 1'!BA435="Да",1,0)</f>
        <v>0</v>
      </c>
      <c r="BA435">
        <f>IF('Form responses 1'!BB435="Да",1,0)</f>
        <v>0</v>
      </c>
      <c r="BB435">
        <f>IF('Form responses 1'!BC435="Да",0,1)</f>
        <v>0</v>
      </c>
      <c r="BC435">
        <f>IF('Form responses 1'!BD435="Да",1,0)</f>
        <v>1</v>
      </c>
      <c r="BD435">
        <f>IF('Form responses 1'!BE435="Да",1,0)</f>
        <v>0</v>
      </c>
      <c r="BE435">
        <f>IF('Form responses 1'!BF435="Да",1,0)</f>
        <v>0</v>
      </c>
      <c r="BF435">
        <f t="shared" si="61"/>
        <v>8</v>
      </c>
      <c r="BG435" t="str">
        <f t="shared" si="60"/>
        <v>4. интроверт</v>
      </c>
      <c r="BH435">
        <f t="shared" si="62"/>
        <v>7</v>
      </c>
      <c r="BI435" t="str">
        <f t="shared" si="63"/>
        <v>4. низкий</v>
      </c>
      <c r="BJ435">
        <f t="shared" si="64"/>
        <v>2</v>
      </c>
      <c r="BK435" t="str">
        <f t="shared" si="65"/>
        <v>ок</v>
      </c>
      <c r="BL435">
        <f>IF('Form responses 1'!BG435=5,1,0)</f>
        <v>0</v>
      </c>
      <c r="BM435">
        <f>IF('Form responses 1'!BH435=5,1,0)</f>
        <v>0</v>
      </c>
      <c r="BN435">
        <f>IF('Form responses 1'!BI435=27,1,0)</f>
        <v>0</v>
      </c>
      <c r="BO435">
        <f>IF('Form responses 1'!BJ435=4,1,0)</f>
        <v>0</v>
      </c>
      <c r="BP435">
        <f>IF('Form responses 1'!BK435=29,1,0)</f>
        <v>1</v>
      </c>
      <c r="BQ435">
        <f>IF('Form responses 1'!BL435=20,1,0)</f>
        <v>0</v>
      </c>
      <c r="BR435">
        <f>IF('Form responses 1'!BM435="Семен потерял часть денег",1,0)</f>
        <v>1</v>
      </c>
      <c r="BS435">
        <f t="shared" si="66"/>
        <v>2</v>
      </c>
      <c r="BT435">
        <f t="shared" si="67"/>
        <v>0</v>
      </c>
      <c r="BU435">
        <f t="shared" si="68"/>
        <v>0</v>
      </c>
      <c r="BV435">
        <f t="shared" si="69"/>
        <v>1</v>
      </c>
    </row>
    <row r="436" spans="1:74" x14ac:dyDescent="0.25">
      <c r="A436">
        <f>IF('Form responses 1'!B436="Да",1,0)</f>
        <v>1</v>
      </c>
      <c r="B436">
        <f>IF('Form responses 1'!C436="Да",1,0)</f>
        <v>1</v>
      </c>
      <c r="C436">
        <f>IF('Form responses 1'!D436="Да",1,0)</f>
        <v>1</v>
      </c>
      <c r="D436">
        <f>IF('Form responses 1'!E436="Да",1,0)</f>
        <v>1</v>
      </c>
      <c r="E436">
        <f>IF('Form responses 1'!F436="Да",0,1)</f>
        <v>0</v>
      </c>
      <c r="F436">
        <f>IF('Form responses 1'!G436="Да",1,0)</f>
        <v>1</v>
      </c>
      <c r="G436">
        <f>IF('Form responses 1'!H436="Да",1,0)</f>
        <v>1</v>
      </c>
      <c r="H436">
        <f>IF('Form responses 1'!I436="Да",1,0)</f>
        <v>1</v>
      </c>
      <c r="I436">
        <f>IF('Form responses 1'!J436="Да",1,0)</f>
        <v>1</v>
      </c>
      <c r="J436">
        <f>IF('Form responses 1'!K436="Да",1,0)</f>
        <v>1</v>
      </c>
      <c r="K436">
        <f>IF('Form responses 1'!L436="Да",1,0)</f>
        <v>1</v>
      </c>
      <c r="L436">
        <f>IF('Form responses 1'!M436="Да",0,1)</f>
        <v>0</v>
      </c>
      <c r="M436">
        <f>IF('Form responses 1'!N436="Да",1,0)</f>
        <v>1</v>
      </c>
      <c r="N436">
        <f>IF('Form responses 1'!O436="Да",1,0)</f>
        <v>1</v>
      </c>
      <c r="O436">
        <f>IF('Form responses 1'!P436="Да",0,1)</f>
        <v>0</v>
      </c>
      <c r="P436">
        <f>IF('Form responses 1'!Q436="Да",1,0)</f>
        <v>1</v>
      </c>
      <c r="Q436">
        <f>IF('Form responses 1'!R436="Да",1,0)</f>
        <v>1</v>
      </c>
      <c r="R436">
        <f>IF('Form responses 1'!S436="Да",0,1)</f>
        <v>0</v>
      </c>
      <c r="S436">
        <f>IF('Form responses 1'!T436="Да",1,0)</f>
        <v>1</v>
      </c>
      <c r="T436">
        <f>IF('Form responses 1'!U436="Да",0,1)</f>
        <v>0</v>
      </c>
      <c r="U436">
        <f>IF('Form responses 1'!V436="Да",1,0)</f>
        <v>1</v>
      </c>
      <c r="V436">
        <f>IF('Form responses 1'!W436="Да",1,0)</f>
        <v>1</v>
      </c>
      <c r="W436">
        <f>IF('Form responses 1'!X436="Да",1,0)</f>
        <v>1</v>
      </c>
      <c r="X436">
        <f>IF('Form responses 1'!Y436="Да",1,0)</f>
        <v>1</v>
      </c>
      <c r="Y436">
        <f>IF('Form responses 1'!Z436="Да",1,0)</f>
        <v>1</v>
      </c>
      <c r="Z436">
        <f>IF('Form responses 1'!AA436="Да",1,0)</f>
        <v>1</v>
      </c>
      <c r="AA436">
        <f>IF('Form responses 1'!AB436="Да",1,0)</f>
        <v>1</v>
      </c>
      <c r="AB436">
        <f>IF('Form responses 1'!AC436="Да",1,0)</f>
        <v>1</v>
      </c>
      <c r="AC436">
        <f>IF('Form responses 1'!AD436="Да",0,1)</f>
        <v>0</v>
      </c>
      <c r="AD436">
        <f>IF('Form responses 1'!AE436="Да",0,1)</f>
        <v>0</v>
      </c>
      <c r="AE436">
        <f>IF('Form responses 1'!AF436="Да",1,0)</f>
        <v>1</v>
      </c>
      <c r="AF436">
        <f>IF('Form responses 1'!AG436="Да",0,1)</f>
        <v>0</v>
      </c>
      <c r="AG436">
        <f>IF('Form responses 1'!AH436="Да",1,0)</f>
        <v>1</v>
      </c>
      <c r="AH436">
        <f>IF('Form responses 1'!AI436="Да",0,1)</f>
        <v>0</v>
      </c>
      <c r="AI436">
        <f>IF('Form responses 1'!AJ436="Да",1,0)</f>
        <v>1</v>
      </c>
      <c r="AJ436">
        <f>IF('Form responses 1'!AK436="Да",1,0)</f>
        <v>1</v>
      </c>
      <c r="AK436">
        <f>IF('Form responses 1'!AL436="Да",0,1)</f>
        <v>0</v>
      </c>
      <c r="AL436">
        <f>IF('Form responses 1'!AM436="Да",1,0)</f>
        <v>1</v>
      </c>
      <c r="AM436">
        <f>IF('Form responses 1'!AN436="Да",1,0)</f>
        <v>1</v>
      </c>
      <c r="AN436">
        <f>IF('Form responses 1'!AO436="Да",1,0)</f>
        <v>1</v>
      </c>
      <c r="AO436">
        <f>IF('Form responses 1'!AP436="Да",0,1)</f>
        <v>0</v>
      </c>
      <c r="AP436">
        <f>IF('Form responses 1'!AQ436="Да",0,1)</f>
        <v>0</v>
      </c>
      <c r="AQ436">
        <f>IF('Form responses 1'!AR436="Да",1,0)</f>
        <v>1</v>
      </c>
      <c r="AR436">
        <f>IF('Form responses 1'!AS436="Да",1,0)</f>
        <v>1</v>
      </c>
      <c r="AS436">
        <f>IF('Form responses 1'!AT436="Да",1,0)</f>
        <v>1</v>
      </c>
      <c r="AT436">
        <f>IF('Form responses 1'!AU436="Да",1,0)</f>
        <v>1</v>
      </c>
      <c r="AU436">
        <f>IF('Form responses 1'!AV436="Да",1,0)</f>
        <v>1</v>
      </c>
      <c r="AV436">
        <f>IF('Form responses 1'!AW436="Да",0,1)</f>
        <v>0</v>
      </c>
      <c r="AW436">
        <f>IF('Form responses 1'!AX436="Да",1,0)</f>
        <v>1</v>
      </c>
      <c r="AX436">
        <f>IF('Form responses 1'!AY436="Да",1,0)</f>
        <v>1</v>
      </c>
      <c r="AY436">
        <f>IF('Form responses 1'!AZ436="Да",0,1)</f>
        <v>0</v>
      </c>
      <c r="AZ436">
        <f>IF('Form responses 1'!BA436="Да",1,0)</f>
        <v>1</v>
      </c>
      <c r="BA436">
        <f>IF('Form responses 1'!BB436="Да",1,0)</f>
        <v>1</v>
      </c>
      <c r="BB436">
        <f>IF('Form responses 1'!BC436="Да",0,1)</f>
        <v>0</v>
      </c>
      <c r="BC436">
        <f>IF('Form responses 1'!BD436="Да",1,0)</f>
        <v>1</v>
      </c>
      <c r="BD436">
        <f>IF('Form responses 1'!BE436="Да",1,0)</f>
        <v>1</v>
      </c>
      <c r="BE436">
        <f>IF('Form responses 1'!BF436="Да",1,0)</f>
        <v>1</v>
      </c>
      <c r="BF436">
        <f t="shared" si="61"/>
        <v>15</v>
      </c>
      <c r="BG436" t="str">
        <f t="shared" si="60"/>
        <v>3. амбиверт</v>
      </c>
      <c r="BH436">
        <f t="shared" si="62"/>
        <v>24</v>
      </c>
      <c r="BI436" t="str">
        <f t="shared" si="63"/>
        <v>1. Оч.высокий</v>
      </c>
      <c r="BJ436">
        <f t="shared" si="64"/>
        <v>3</v>
      </c>
      <c r="BK436" t="str">
        <f t="shared" si="65"/>
        <v>ок</v>
      </c>
      <c r="BL436">
        <f>IF('Form responses 1'!BG436=5,1,0)</f>
        <v>0</v>
      </c>
      <c r="BM436">
        <f>IF('Form responses 1'!BH436=5,1,0)</f>
        <v>0</v>
      </c>
      <c r="BN436">
        <f>IF('Form responses 1'!BI436=27,1,0)</f>
        <v>0</v>
      </c>
      <c r="BO436">
        <f>IF('Form responses 1'!BJ436=4,1,0)</f>
        <v>0</v>
      </c>
      <c r="BP436">
        <f>IF('Form responses 1'!BK436=29,1,0)</f>
        <v>0</v>
      </c>
      <c r="BQ436">
        <f>IF('Form responses 1'!BL436=20,1,0)</f>
        <v>0</v>
      </c>
      <c r="BR436">
        <f>IF('Form responses 1'!BM436="Семен потерял часть денег",1,0)</f>
        <v>1</v>
      </c>
      <c r="BS436">
        <f t="shared" si="66"/>
        <v>1</v>
      </c>
      <c r="BT436">
        <f t="shared" si="67"/>
        <v>0</v>
      </c>
      <c r="BU436">
        <f t="shared" si="68"/>
        <v>0</v>
      </c>
      <c r="BV436">
        <f t="shared" si="69"/>
        <v>1</v>
      </c>
    </row>
    <row r="437" spans="1:74" x14ac:dyDescent="0.25">
      <c r="A437">
        <f>IF('Form responses 1'!B437="Да",1,0)</f>
        <v>0</v>
      </c>
      <c r="B437">
        <f>IF('Form responses 1'!C437="Да",1,0)</f>
        <v>0</v>
      </c>
      <c r="C437">
        <f>IF('Form responses 1'!D437="Да",1,0)</f>
        <v>0</v>
      </c>
      <c r="D437">
        <f>IF('Form responses 1'!E437="Да",1,0)</f>
        <v>0</v>
      </c>
      <c r="E437">
        <f>IF('Form responses 1'!F437="Да",0,1)</f>
        <v>0</v>
      </c>
      <c r="F437">
        <f>IF('Form responses 1'!G437="Да",1,0)</f>
        <v>1</v>
      </c>
      <c r="G437">
        <f>IF('Form responses 1'!H437="Да",1,0)</f>
        <v>0</v>
      </c>
      <c r="H437">
        <f>IF('Form responses 1'!I437="Да",1,0)</f>
        <v>1</v>
      </c>
      <c r="I437">
        <f>IF('Form responses 1'!J437="Да",1,0)</f>
        <v>0</v>
      </c>
      <c r="J437">
        <f>IF('Form responses 1'!K437="Да",1,0)</f>
        <v>0</v>
      </c>
      <c r="K437">
        <f>IF('Form responses 1'!L437="Да",1,0)</f>
        <v>0</v>
      </c>
      <c r="L437">
        <f>IF('Form responses 1'!M437="Да",0,1)</f>
        <v>0</v>
      </c>
      <c r="M437">
        <f>IF('Form responses 1'!N437="Да",1,0)</f>
        <v>1</v>
      </c>
      <c r="N437">
        <f>IF('Form responses 1'!O437="Да",1,0)</f>
        <v>0</v>
      </c>
      <c r="O437">
        <f>IF('Form responses 1'!P437="Да",0,1)</f>
        <v>1</v>
      </c>
      <c r="P437">
        <f>IF('Form responses 1'!Q437="Да",1,0)</f>
        <v>1</v>
      </c>
      <c r="Q437">
        <f>IF('Form responses 1'!R437="Да",1,0)</f>
        <v>1</v>
      </c>
      <c r="R437">
        <f>IF('Form responses 1'!S437="Да",0,1)</f>
        <v>1</v>
      </c>
      <c r="S437">
        <f>IF('Form responses 1'!T437="Да",1,0)</f>
        <v>1</v>
      </c>
      <c r="T437">
        <f>IF('Form responses 1'!U437="Да",0,1)</f>
        <v>1</v>
      </c>
      <c r="U437">
        <f>IF('Form responses 1'!V437="Да",1,0)</f>
        <v>0</v>
      </c>
      <c r="V437">
        <f>IF('Form responses 1'!W437="Да",1,0)</f>
        <v>0</v>
      </c>
      <c r="W437">
        <f>IF('Form responses 1'!X437="Да",1,0)</f>
        <v>0</v>
      </c>
      <c r="X437">
        <f>IF('Form responses 1'!Y437="Да",1,0)</f>
        <v>0</v>
      </c>
      <c r="Y437">
        <f>IF('Form responses 1'!Z437="Да",1,0)</f>
        <v>1</v>
      </c>
      <c r="Z437">
        <f>IF('Form responses 1'!AA437="Да",1,0)</f>
        <v>0</v>
      </c>
      <c r="AA437">
        <f>IF('Form responses 1'!AB437="Да",1,0)</f>
        <v>1</v>
      </c>
      <c r="AB437">
        <f>IF('Form responses 1'!AC437="Да",1,0)</f>
        <v>1</v>
      </c>
      <c r="AC437">
        <f>IF('Form responses 1'!AD437="Да",0,1)</f>
        <v>1</v>
      </c>
      <c r="AD437">
        <f>IF('Form responses 1'!AE437="Да",0,1)</f>
        <v>1</v>
      </c>
      <c r="AE437">
        <f>IF('Form responses 1'!AF437="Да",1,0)</f>
        <v>0</v>
      </c>
      <c r="AF437">
        <f>IF('Form responses 1'!AG437="Да",0,1)</f>
        <v>0</v>
      </c>
      <c r="AG437">
        <f>IF('Form responses 1'!AH437="Да",1,0)</f>
        <v>0</v>
      </c>
      <c r="AH437">
        <f>IF('Form responses 1'!AI437="Да",0,1)</f>
        <v>1</v>
      </c>
      <c r="AI437">
        <f>IF('Form responses 1'!AJ437="Да",1,0)</f>
        <v>1</v>
      </c>
      <c r="AJ437">
        <f>IF('Form responses 1'!AK437="Да",1,0)</f>
        <v>0</v>
      </c>
      <c r="AK437">
        <f>IF('Form responses 1'!AL437="Да",0,1)</f>
        <v>0</v>
      </c>
      <c r="AL437">
        <f>IF('Form responses 1'!AM437="Да",1,0)</f>
        <v>0</v>
      </c>
      <c r="AM437">
        <f>IF('Form responses 1'!AN437="Да",1,0)</f>
        <v>1</v>
      </c>
      <c r="AN437">
        <f>IF('Form responses 1'!AO437="Да",1,0)</f>
        <v>1</v>
      </c>
      <c r="AO437">
        <f>IF('Form responses 1'!AP437="Да",0,1)</f>
        <v>1</v>
      </c>
      <c r="AP437">
        <f>IF('Form responses 1'!AQ437="Да",0,1)</f>
        <v>1</v>
      </c>
      <c r="AQ437">
        <f>IF('Form responses 1'!AR437="Да",1,0)</f>
        <v>0</v>
      </c>
      <c r="AR437">
        <f>IF('Form responses 1'!AS437="Да",1,0)</f>
        <v>1</v>
      </c>
      <c r="AS437">
        <f>IF('Form responses 1'!AT437="Да",1,0)</f>
        <v>1</v>
      </c>
      <c r="AT437">
        <f>IF('Form responses 1'!AU437="Да",1,0)</f>
        <v>1</v>
      </c>
      <c r="AU437">
        <f>IF('Form responses 1'!AV437="Да",1,0)</f>
        <v>1</v>
      </c>
      <c r="AV437">
        <f>IF('Form responses 1'!AW437="Да",0,1)</f>
        <v>1</v>
      </c>
      <c r="AW437">
        <f>IF('Form responses 1'!AX437="Да",1,0)</f>
        <v>1</v>
      </c>
      <c r="AX437">
        <f>IF('Form responses 1'!AY437="Да",1,0)</f>
        <v>1</v>
      </c>
      <c r="AY437">
        <f>IF('Form responses 1'!AZ437="Да",0,1)</f>
        <v>0</v>
      </c>
      <c r="AZ437">
        <f>IF('Form responses 1'!BA437="Да",1,0)</f>
        <v>1</v>
      </c>
      <c r="BA437">
        <f>IF('Form responses 1'!BB437="Да",1,0)</f>
        <v>1</v>
      </c>
      <c r="BB437">
        <f>IF('Form responses 1'!BC437="Да",0,1)</f>
        <v>1</v>
      </c>
      <c r="BC437">
        <f>IF('Form responses 1'!BD437="Да",1,0)</f>
        <v>1</v>
      </c>
      <c r="BD437">
        <f>IF('Form responses 1'!BE437="Да",1,0)</f>
        <v>0</v>
      </c>
      <c r="BE437">
        <f>IF('Form responses 1'!BF437="Да",1,0)</f>
        <v>0</v>
      </c>
      <c r="BF437">
        <f t="shared" si="61"/>
        <v>15</v>
      </c>
      <c r="BG437" t="str">
        <f t="shared" si="60"/>
        <v>3. амбиверт</v>
      </c>
      <c r="BH437">
        <f t="shared" si="62"/>
        <v>10</v>
      </c>
      <c r="BI437" t="str">
        <f t="shared" si="63"/>
        <v>3. средний</v>
      </c>
      <c r="BJ437">
        <f t="shared" si="64"/>
        <v>6</v>
      </c>
      <c r="BK437" t="str">
        <f t="shared" si="65"/>
        <v>пздт</v>
      </c>
      <c r="BL437">
        <f>IF('Form responses 1'!BG437=5,1,0)</f>
        <v>1</v>
      </c>
      <c r="BM437">
        <f>IF('Form responses 1'!BH437=5,1,0)</f>
        <v>1</v>
      </c>
      <c r="BN437">
        <f>IF('Form responses 1'!BI437=27,1,0)</f>
        <v>1</v>
      </c>
      <c r="BO437">
        <f>IF('Form responses 1'!BJ437=4,1,0)</f>
        <v>1</v>
      </c>
      <c r="BP437">
        <f>IF('Form responses 1'!BK437=29,1,0)</f>
        <v>1</v>
      </c>
      <c r="BQ437">
        <f>IF('Form responses 1'!BL437=20,1,0)</f>
        <v>1</v>
      </c>
      <c r="BR437">
        <f>IF('Form responses 1'!BM437="Семен потерял часть денег",1,0)</f>
        <v>1</v>
      </c>
      <c r="BS437">
        <f t="shared" si="66"/>
        <v>7</v>
      </c>
      <c r="BT437">
        <f t="shared" si="67"/>
        <v>1</v>
      </c>
      <c r="BU437">
        <f t="shared" si="68"/>
        <v>1</v>
      </c>
      <c r="BV437">
        <f t="shared" si="69"/>
        <v>0</v>
      </c>
    </row>
    <row r="438" spans="1:74" x14ac:dyDescent="0.25">
      <c r="A438">
        <f>IF('Form responses 1'!B438="Да",1,0)</f>
        <v>0</v>
      </c>
      <c r="B438">
        <f>IF('Form responses 1'!C438="Да",1,0)</f>
        <v>1</v>
      </c>
      <c r="C438">
        <f>IF('Form responses 1'!D438="Да",1,0)</f>
        <v>0</v>
      </c>
      <c r="D438">
        <f>IF('Form responses 1'!E438="Да",1,0)</f>
        <v>1</v>
      </c>
      <c r="E438">
        <f>IF('Form responses 1'!F438="Да",0,1)</f>
        <v>0</v>
      </c>
      <c r="F438">
        <f>IF('Form responses 1'!G438="Да",1,0)</f>
        <v>1</v>
      </c>
      <c r="G438">
        <f>IF('Form responses 1'!H438="Да",1,0)</f>
        <v>1</v>
      </c>
      <c r="H438">
        <f>IF('Form responses 1'!I438="Да",1,0)</f>
        <v>1</v>
      </c>
      <c r="I438">
        <f>IF('Form responses 1'!J438="Да",1,0)</f>
        <v>1</v>
      </c>
      <c r="J438">
        <f>IF('Form responses 1'!K438="Да",1,0)</f>
        <v>0</v>
      </c>
      <c r="K438">
        <f>IF('Form responses 1'!L438="Да",1,0)</f>
        <v>0</v>
      </c>
      <c r="L438">
        <f>IF('Form responses 1'!M438="Да",0,1)</f>
        <v>0</v>
      </c>
      <c r="M438">
        <f>IF('Form responses 1'!N438="Да",1,0)</f>
        <v>0</v>
      </c>
      <c r="N438">
        <f>IF('Form responses 1'!O438="Да",1,0)</f>
        <v>1</v>
      </c>
      <c r="O438">
        <f>IF('Form responses 1'!P438="Да",0,1)</f>
        <v>1</v>
      </c>
      <c r="P438">
        <f>IF('Form responses 1'!Q438="Да",1,0)</f>
        <v>0</v>
      </c>
      <c r="Q438">
        <f>IF('Form responses 1'!R438="Да",1,0)</f>
        <v>1</v>
      </c>
      <c r="R438">
        <f>IF('Form responses 1'!S438="Да",0,1)</f>
        <v>1</v>
      </c>
      <c r="S438">
        <f>IF('Form responses 1'!T438="Да",1,0)</f>
        <v>1</v>
      </c>
      <c r="T438">
        <f>IF('Form responses 1'!U438="Да",0,1)</f>
        <v>1</v>
      </c>
      <c r="U438">
        <f>IF('Form responses 1'!V438="Да",1,0)</f>
        <v>1</v>
      </c>
      <c r="V438">
        <f>IF('Form responses 1'!W438="Да",1,0)</f>
        <v>0</v>
      </c>
      <c r="W438">
        <f>IF('Form responses 1'!X438="Да",1,0)</f>
        <v>0</v>
      </c>
      <c r="X438">
        <f>IF('Form responses 1'!Y438="Да",1,0)</f>
        <v>0</v>
      </c>
      <c r="Y438">
        <f>IF('Form responses 1'!Z438="Да",1,0)</f>
        <v>1</v>
      </c>
      <c r="Z438">
        <f>IF('Form responses 1'!AA438="Да",1,0)</f>
        <v>1</v>
      </c>
      <c r="AA438">
        <f>IF('Form responses 1'!AB438="Да",1,0)</f>
        <v>1</v>
      </c>
      <c r="AB438">
        <f>IF('Form responses 1'!AC438="Да",1,0)</f>
        <v>1</v>
      </c>
      <c r="AC438">
        <f>IF('Form responses 1'!AD438="Да",0,1)</f>
        <v>1</v>
      </c>
      <c r="AD438">
        <f>IF('Form responses 1'!AE438="Да",0,1)</f>
        <v>1</v>
      </c>
      <c r="AE438">
        <f>IF('Form responses 1'!AF438="Да",1,0)</f>
        <v>1</v>
      </c>
      <c r="AF438">
        <f>IF('Form responses 1'!AG438="Да",0,1)</f>
        <v>0</v>
      </c>
      <c r="AG438">
        <f>IF('Form responses 1'!AH438="Да",1,0)</f>
        <v>1</v>
      </c>
      <c r="AH438">
        <f>IF('Form responses 1'!AI438="Да",0,1)</f>
        <v>0</v>
      </c>
      <c r="AI438">
        <f>IF('Form responses 1'!AJ438="Да",1,0)</f>
        <v>0</v>
      </c>
      <c r="AJ438">
        <f>IF('Form responses 1'!AK438="Да",1,0)</f>
        <v>1</v>
      </c>
      <c r="AK438">
        <f>IF('Form responses 1'!AL438="Да",0,1)</f>
        <v>1</v>
      </c>
      <c r="AL438">
        <f>IF('Form responses 1'!AM438="Да",1,0)</f>
        <v>1</v>
      </c>
      <c r="AM438">
        <f>IF('Form responses 1'!AN438="Да",1,0)</f>
        <v>0</v>
      </c>
      <c r="AN438">
        <f>IF('Form responses 1'!AO438="Да",1,0)</f>
        <v>1</v>
      </c>
      <c r="AO438">
        <f>IF('Form responses 1'!AP438="Да",0,1)</f>
        <v>1</v>
      </c>
      <c r="AP438">
        <f>IF('Form responses 1'!AQ438="Да",0,1)</f>
        <v>0</v>
      </c>
      <c r="AQ438">
        <f>IF('Form responses 1'!AR438="Да",1,0)</f>
        <v>0</v>
      </c>
      <c r="AR438">
        <f>IF('Form responses 1'!AS438="Да",1,0)</f>
        <v>1</v>
      </c>
      <c r="AS438">
        <f>IF('Form responses 1'!AT438="Да",1,0)</f>
        <v>0</v>
      </c>
      <c r="AT438">
        <f>IF('Form responses 1'!AU438="Да",1,0)</f>
        <v>1</v>
      </c>
      <c r="AU438">
        <f>IF('Form responses 1'!AV438="Да",1,0)</f>
        <v>1</v>
      </c>
      <c r="AV438">
        <f>IF('Form responses 1'!AW438="Да",0,1)</f>
        <v>0</v>
      </c>
      <c r="AW438">
        <f>IF('Form responses 1'!AX438="Да",1,0)</f>
        <v>1</v>
      </c>
      <c r="AX438">
        <f>IF('Form responses 1'!AY438="Да",1,0)</f>
        <v>0</v>
      </c>
      <c r="AY438">
        <f>IF('Form responses 1'!AZ438="Да",0,1)</f>
        <v>0</v>
      </c>
      <c r="AZ438">
        <f>IF('Form responses 1'!BA438="Да",1,0)</f>
        <v>0</v>
      </c>
      <c r="BA438">
        <f>IF('Form responses 1'!BB438="Да",1,0)</f>
        <v>1</v>
      </c>
      <c r="BB438">
        <f>IF('Form responses 1'!BC438="Да",0,1)</f>
        <v>1</v>
      </c>
      <c r="BC438">
        <f>IF('Form responses 1'!BD438="Да",1,0)</f>
        <v>0</v>
      </c>
      <c r="BD438">
        <f>IF('Form responses 1'!BE438="Да",1,0)</f>
        <v>1</v>
      </c>
      <c r="BE438">
        <f>IF('Form responses 1'!BF438="Да",1,0)</f>
        <v>0</v>
      </c>
      <c r="BF438">
        <f t="shared" si="61"/>
        <v>14</v>
      </c>
      <c r="BG438" t="str">
        <f t="shared" si="60"/>
        <v>3. амбиверт</v>
      </c>
      <c r="BH438">
        <f t="shared" si="62"/>
        <v>14</v>
      </c>
      <c r="BI438" t="str">
        <f t="shared" si="63"/>
        <v>3. средний</v>
      </c>
      <c r="BJ438">
        <f t="shared" si="64"/>
        <v>5</v>
      </c>
      <c r="BK438" t="str">
        <f t="shared" si="65"/>
        <v>пздт</v>
      </c>
      <c r="BL438">
        <f>IF('Form responses 1'!BG438=5,1,0)</f>
        <v>0</v>
      </c>
      <c r="BM438">
        <f>IF('Form responses 1'!BH438=5,1,0)</f>
        <v>1</v>
      </c>
      <c r="BN438">
        <f>IF('Form responses 1'!BI438=27,1,0)</f>
        <v>1</v>
      </c>
      <c r="BO438">
        <f>IF('Form responses 1'!BJ438=4,1,0)</f>
        <v>1</v>
      </c>
      <c r="BP438">
        <f>IF('Form responses 1'!BK438=29,1,0)</f>
        <v>0</v>
      </c>
      <c r="BQ438">
        <f>IF('Form responses 1'!BL438=20,1,0)</f>
        <v>0</v>
      </c>
      <c r="BR438">
        <f>IF('Form responses 1'!BM438="Семен потерял часть денег",1,0)</f>
        <v>1</v>
      </c>
      <c r="BS438">
        <f t="shared" si="66"/>
        <v>4</v>
      </c>
      <c r="BT438">
        <f t="shared" si="67"/>
        <v>0</v>
      </c>
      <c r="BU438">
        <f t="shared" si="68"/>
        <v>0</v>
      </c>
      <c r="BV438">
        <f t="shared" si="69"/>
        <v>1</v>
      </c>
    </row>
    <row r="439" spans="1:74" x14ac:dyDescent="0.25">
      <c r="A439">
        <f>IF('Form responses 1'!B439="Да",1,0)</f>
        <v>1</v>
      </c>
      <c r="B439">
        <f>IF('Form responses 1'!C439="Да",1,0)</f>
        <v>0</v>
      </c>
      <c r="C439">
        <f>IF('Form responses 1'!D439="Да",1,0)</f>
        <v>0</v>
      </c>
      <c r="D439">
        <f>IF('Form responses 1'!E439="Да",1,0)</f>
        <v>0</v>
      </c>
      <c r="E439">
        <f>IF('Form responses 1'!F439="Да",0,1)</f>
        <v>1</v>
      </c>
      <c r="F439">
        <f>IF('Form responses 1'!G439="Да",1,0)</f>
        <v>0</v>
      </c>
      <c r="G439">
        <f>IF('Form responses 1'!H439="Да",1,0)</f>
        <v>1</v>
      </c>
      <c r="H439">
        <f>IF('Form responses 1'!I439="Да",1,0)</f>
        <v>1</v>
      </c>
      <c r="I439">
        <f>IF('Form responses 1'!J439="Да",1,0)</f>
        <v>1</v>
      </c>
      <c r="J439">
        <f>IF('Form responses 1'!K439="Да",1,0)</f>
        <v>0</v>
      </c>
      <c r="K439">
        <f>IF('Form responses 1'!L439="Да",1,0)</f>
        <v>1</v>
      </c>
      <c r="L439">
        <f>IF('Form responses 1'!M439="Да",0,1)</f>
        <v>1</v>
      </c>
      <c r="M439">
        <f>IF('Form responses 1'!N439="Да",1,0)</f>
        <v>1</v>
      </c>
      <c r="N439">
        <f>IF('Form responses 1'!O439="Да",1,0)</f>
        <v>0</v>
      </c>
      <c r="O439">
        <f>IF('Form responses 1'!P439="Да",0,1)</f>
        <v>1</v>
      </c>
      <c r="P439">
        <f>IF('Form responses 1'!Q439="Да",1,0)</f>
        <v>0</v>
      </c>
      <c r="Q439">
        <f>IF('Form responses 1'!R439="Да",1,0)</f>
        <v>0</v>
      </c>
      <c r="R439">
        <f>IF('Form responses 1'!S439="Да",0,1)</f>
        <v>1</v>
      </c>
      <c r="S439">
        <f>IF('Form responses 1'!T439="Да",1,0)</f>
        <v>1</v>
      </c>
      <c r="T439">
        <f>IF('Form responses 1'!U439="Да",0,1)</f>
        <v>1</v>
      </c>
      <c r="U439">
        <f>IF('Form responses 1'!V439="Да",1,0)</f>
        <v>0</v>
      </c>
      <c r="V439">
        <f>IF('Form responses 1'!W439="Да",1,0)</f>
        <v>1</v>
      </c>
      <c r="W439">
        <f>IF('Form responses 1'!X439="Да",1,0)</f>
        <v>0</v>
      </c>
      <c r="X439">
        <f>IF('Form responses 1'!Y439="Да",1,0)</f>
        <v>0</v>
      </c>
      <c r="Y439">
        <f>IF('Form responses 1'!Z439="Да",1,0)</f>
        <v>1</v>
      </c>
      <c r="Z439">
        <f>IF('Form responses 1'!AA439="Да",1,0)</f>
        <v>0</v>
      </c>
      <c r="AA439">
        <f>IF('Form responses 1'!AB439="Да",1,0)</f>
        <v>1</v>
      </c>
      <c r="AB439">
        <f>IF('Form responses 1'!AC439="Да",1,0)</f>
        <v>0</v>
      </c>
      <c r="AC439">
        <f>IF('Form responses 1'!AD439="Да",0,1)</f>
        <v>1</v>
      </c>
      <c r="AD439">
        <f>IF('Form responses 1'!AE439="Да",0,1)</f>
        <v>0</v>
      </c>
      <c r="AE439">
        <f>IF('Form responses 1'!AF439="Да",1,0)</f>
        <v>1</v>
      </c>
      <c r="AF439">
        <f>IF('Form responses 1'!AG439="Да",0,1)</f>
        <v>0</v>
      </c>
      <c r="AG439">
        <f>IF('Form responses 1'!AH439="Да",1,0)</f>
        <v>0</v>
      </c>
      <c r="AH439">
        <f>IF('Form responses 1'!AI439="Да",0,1)</f>
        <v>0</v>
      </c>
      <c r="AI439">
        <f>IF('Form responses 1'!AJ439="Да",1,0)</f>
        <v>0</v>
      </c>
      <c r="AJ439">
        <f>IF('Form responses 1'!AK439="Да",1,0)</f>
        <v>1</v>
      </c>
      <c r="AK439">
        <f>IF('Form responses 1'!AL439="Да",0,1)</f>
        <v>1</v>
      </c>
      <c r="AL439">
        <f>IF('Form responses 1'!AM439="Да",1,0)</f>
        <v>0</v>
      </c>
      <c r="AM439">
        <f>IF('Form responses 1'!AN439="Да",1,0)</f>
        <v>0</v>
      </c>
      <c r="AN439">
        <f>IF('Form responses 1'!AO439="Да",1,0)</f>
        <v>0</v>
      </c>
      <c r="AO439">
        <f>IF('Form responses 1'!AP439="Да",0,1)</f>
        <v>1</v>
      </c>
      <c r="AP439">
        <f>IF('Form responses 1'!AQ439="Да",0,1)</f>
        <v>0</v>
      </c>
      <c r="AQ439">
        <f>IF('Form responses 1'!AR439="Да",1,0)</f>
        <v>0</v>
      </c>
      <c r="AR439">
        <f>IF('Form responses 1'!AS439="Да",1,0)</f>
        <v>0</v>
      </c>
      <c r="AS439">
        <f>IF('Form responses 1'!AT439="Да",1,0)</f>
        <v>0</v>
      </c>
      <c r="AT439">
        <f>IF('Form responses 1'!AU439="Да",1,0)</f>
        <v>1</v>
      </c>
      <c r="AU439">
        <f>IF('Form responses 1'!AV439="Да",1,0)</f>
        <v>0</v>
      </c>
      <c r="AV439">
        <f>IF('Form responses 1'!AW439="Да",0,1)</f>
        <v>1</v>
      </c>
      <c r="AW439">
        <f>IF('Form responses 1'!AX439="Да",1,0)</f>
        <v>1</v>
      </c>
      <c r="AX439">
        <f>IF('Form responses 1'!AY439="Да",1,0)</f>
        <v>1</v>
      </c>
      <c r="AY439">
        <f>IF('Form responses 1'!AZ439="Да",0,1)</f>
        <v>1</v>
      </c>
      <c r="AZ439">
        <f>IF('Form responses 1'!BA439="Да",1,0)</f>
        <v>0</v>
      </c>
      <c r="BA439">
        <f>IF('Form responses 1'!BB439="Да",1,0)</f>
        <v>1</v>
      </c>
      <c r="BB439">
        <f>IF('Form responses 1'!BC439="Да",0,1)</f>
        <v>0</v>
      </c>
      <c r="BC439">
        <f>IF('Form responses 1'!BD439="Да",1,0)</f>
        <v>0</v>
      </c>
      <c r="BD439">
        <f>IF('Form responses 1'!BE439="Да",1,0)</f>
        <v>0</v>
      </c>
      <c r="BE439">
        <f>IF('Form responses 1'!BF439="Да",1,0)</f>
        <v>1</v>
      </c>
      <c r="BF439">
        <f t="shared" si="61"/>
        <v>16</v>
      </c>
      <c r="BG439" t="str">
        <f t="shared" si="60"/>
        <v>2. экстраверт</v>
      </c>
      <c r="BH439">
        <f t="shared" si="62"/>
        <v>7</v>
      </c>
      <c r="BI439" t="str">
        <f t="shared" si="63"/>
        <v>4. низкий</v>
      </c>
      <c r="BJ439">
        <f t="shared" si="64"/>
        <v>4</v>
      </c>
      <c r="BK439" t="str">
        <f t="shared" si="65"/>
        <v>ок</v>
      </c>
      <c r="BL439">
        <f>IF('Form responses 1'!BG439=5,1,0)</f>
        <v>1</v>
      </c>
      <c r="BM439">
        <f>IF('Form responses 1'!BH439=5,1,0)</f>
        <v>0</v>
      </c>
      <c r="BN439">
        <f>IF('Form responses 1'!BI439=27,1,0)</f>
        <v>1</v>
      </c>
      <c r="BO439">
        <f>IF('Form responses 1'!BJ439=4,1,0)</f>
        <v>1</v>
      </c>
      <c r="BP439">
        <f>IF('Form responses 1'!BK439=29,1,0)</f>
        <v>1</v>
      </c>
      <c r="BQ439">
        <f>IF('Form responses 1'!BL439=20,1,0)</f>
        <v>1</v>
      </c>
      <c r="BR439">
        <f>IF('Form responses 1'!BM439="Семен потерял часть денег",1,0)</f>
        <v>1</v>
      </c>
      <c r="BS439">
        <f t="shared" si="66"/>
        <v>6</v>
      </c>
      <c r="BT439">
        <f t="shared" si="67"/>
        <v>0</v>
      </c>
      <c r="BU439">
        <f t="shared" si="68"/>
        <v>1</v>
      </c>
      <c r="BV439">
        <f t="shared" si="69"/>
        <v>0</v>
      </c>
    </row>
    <row r="440" spans="1:74" x14ac:dyDescent="0.25">
      <c r="A440">
        <f>IF('Form responses 1'!B440="Да",1,0)</f>
        <v>0</v>
      </c>
      <c r="B440">
        <f>IF('Form responses 1'!C440="Да",1,0)</f>
        <v>0</v>
      </c>
      <c r="C440">
        <f>IF('Form responses 1'!D440="Да",1,0)</f>
        <v>0</v>
      </c>
      <c r="D440">
        <f>IF('Form responses 1'!E440="Да",1,0)</f>
        <v>1</v>
      </c>
      <c r="E440">
        <f>IF('Form responses 1'!F440="Да",0,1)</f>
        <v>0</v>
      </c>
      <c r="F440">
        <f>IF('Form responses 1'!G440="Да",1,0)</f>
        <v>0</v>
      </c>
      <c r="G440">
        <f>IF('Form responses 1'!H440="Да",1,0)</f>
        <v>1</v>
      </c>
      <c r="H440">
        <f>IF('Form responses 1'!I440="Да",1,0)</f>
        <v>0</v>
      </c>
      <c r="I440">
        <f>IF('Form responses 1'!J440="Да",1,0)</f>
        <v>1</v>
      </c>
      <c r="J440">
        <f>IF('Form responses 1'!K440="Да",1,0)</f>
        <v>0</v>
      </c>
      <c r="K440">
        <f>IF('Form responses 1'!L440="Да",1,0)</f>
        <v>1</v>
      </c>
      <c r="L440">
        <f>IF('Form responses 1'!M440="Да",0,1)</f>
        <v>0</v>
      </c>
      <c r="M440">
        <f>IF('Form responses 1'!N440="Да",1,0)</f>
        <v>0</v>
      </c>
      <c r="N440">
        <f>IF('Form responses 1'!O440="Да",1,0)</f>
        <v>0</v>
      </c>
      <c r="O440">
        <f>IF('Form responses 1'!P440="Да",0,1)</f>
        <v>0</v>
      </c>
      <c r="P440">
        <f>IF('Form responses 1'!Q440="Да",1,0)</f>
        <v>0</v>
      </c>
      <c r="Q440">
        <f>IF('Form responses 1'!R440="Да",1,0)</f>
        <v>0</v>
      </c>
      <c r="R440">
        <f>IF('Form responses 1'!S440="Да",0,1)</f>
        <v>0</v>
      </c>
      <c r="S440">
        <f>IF('Form responses 1'!T440="Да",1,0)</f>
        <v>1</v>
      </c>
      <c r="T440">
        <f>IF('Form responses 1'!U440="Да",0,1)</f>
        <v>0</v>
      </c>
      <c r="U440">
        <f>IF('Form responses 1'!V440="Да",1,0)</f>
        <v>0</v>
      </c>
      <c r="V440">
        <f>IF('Form responses 1'!W440="Да",1,0)</f>
        <v>1</v>
      </c>
      <c r="W440">
        <f>IF('Form responses 1'!X440="Да",1,0)</f>
        <v>0</v>
      </c>
      <c r="X440">
        <f>IF('Form responses 1'!Y440="Да",1,0)</f>
        <v>0</v>
      </c>
      <c r="Y440">
        <f>IF('Form responses 1'!Z440="Да",1,0)</f>
        <v>0</v>
      </c>
      <c r="Z440">
        <f>IF('Form responses 1'!AA440="Да",1,0)</f>
        <v>0</v>
      </c>
      <c r="AA440">
        <f>IF('Form responses 1'!AB440="Да",1,0)</f>
        <v>0</v>
      </c>
      <c r="AB440">
        <f>IF('Form responses 1'!AC440="Да",1,0)</f>
        <v>0</v>
      </c>
      <c r="AC440">
        <f>IF('Form responses 1'!AD440="Да",0,1)</f>
        <v>0</v>
      </c>
      <c r="AD440">
        <f>IF('Form responses 1'!AE440="Да",0,1)</f>
        <v>0</v>
      </c>
      <c r="AE440">
        <f>IF('Form responses 1'!AF440="Да",1,0)</f>
        <v>1</v>
      </c>
      <c r="AF440">
        <f>IF('Form responses 1'!AG440="Да",0,1)</f>
        <v>0</v>
      </c>
      <c r="AG440">
        <f>IF('Form responses 1'!AH440="Да",1,0)</f>
        <v>0</v>
      </c>
      <c r="AH440">
        <f>IF('Form responses 1'!AI440="Да",0,1)</f>
        <v>0</v>
      </c>
      <c r="AI440">
        <f>IF('Form responses 1'!AJ440="Да",1,0)</f>
        <v>0</v>
      </c>
      <c r="AJ440">
        <f>IF('Form responses 1'!AK440="Да",1,0)</f>
        <v>0</v>
      </c>
      <c r="AK440">
        <f>IF('Form responses 1'!AL440="Да",0,1)</f>
        <v>0</v>
      </c>
      <c r="AL440">
        <f>IF('Form responses 1'!AM440="Да",1,0)</f>
        <v>0</v>
      </c>
      <c r="AM440">
        <f>IF('Form responses 1'!AN440="Да",1,0)</f>
        <v>0</v>
      </c>
      <c r="AN440">
        <f>IF('Form responses 1'!AO440="Да",1,0)</f>
        <v>1</v>
      </c>
      <c r="AO440">
        <f>IF('Form responses 1'!AP440="Да",0,1)</f>
        <v>1</v>
      </c>
      <c r="AP440">
        <f>IF('Form responses 1'!AQ440="Да",0,1)</f>
        <v>0</v>
      </c>
      <c r="AQ440">
        <f>IF('Form responses 1'!AR440="Да",1,0)</f>
        <v>0</v>
      </c>
      <c r="AR440">
        <f>IF('Form responses 1'!AS440="Да",1,0)</f>
        <v>0</v>
      </c>
      <c r="AS440">
        <f>IF('Form responses 1'!AT440="Да",1,0)</f>
        <v>0</v>
      </c>
      <c r="AT440">
        <f>IF('Form responses 1'!AU440="Да",1,0)</f>
        <v>0</v>
      </c>
      <c r="AU440">
        <f>IF('Form responses 1'!AV440="Да",1,0)</f>
        <v>0</v>
      </c>
      <c r="AV440">
        <f>IF('Form responses 1'!AW440="Да",0,1)</f>
        <v>0</v>
      </c>
      <c r="AW440">
        <f>IF('Form responses 1'!AX440="Да",1,0)</f>
        <v>1</v>
      </c>
      <c r="AX440">
        <f>IF('Form responses 1'!AY440="Да",1,0)</f>
        <v>0</v>
      </c>
      <c r="AY440">
        <f>IF('Form responses 1'!AZ440="Да",0,1)</f>
        <v>1</v>
      </c>
      <c r="AZ440">
        <f>IF('Form responses 1'!BA440="Да",1,0)</f>
        <v>0</v>
      </c>
      <c r="BA440">
        <f>IF('Form responses 1'!BB440="Да",1,0)</f>
        <v>1</v>
      </c>
      <c r="BB440">
        <f>IF('Form responses 1'!BC440="Да",0,1)</f>
        <v>0</v>
      </c>
      <c r="BC440">
        <f>IF('Form responses 1'!BD440="Да",1,0)</f>
        <v>1</v>
      </c>
      <c r="BD440">
        <f>IF('Form responses 1'!BE440="Да",1,0)</f>
        <v>0</v>
      </c>
      <c r="BE440">
        <f>IF('Form responses 1'!BF440="Да",1,0)</f>
        <v>0</v>
      </c>
      <c r="BF440">
        <f t="shared" si="61"/>
        <v>5</v>
      </c>
      <c r="BG440" t="str">
        <f t="shared" si="60"/>
        <v>4. интроверт</v>
      </c>
      <c r="BH440">
        <f t="shared" si="62"/>
        <v>8</v>
      </c>
      <c r="BI440" t="str">
        <f t="shared" si="63"/>
        <v>3. средний</v>
      </c>
      <c r="BJ440">
        <f t="shared" si="64"/>
        <v>0</v>
      </c>
      <c r="BK440" t="str">
        <f t="shared" si="65"/>
        <v>ок</v>
      </c>
      <c r="BL440">
        <f>IF('Form responses 1'!BG440=5,1,0)</f>
        <v>1</v>
      </c>
      <c r="BM440">
        <f>IF('Form responses 1'!BH440=5,1,0)</f>
        <v>1</v>
      </c>
      <c r="BN440">
        <f>IF('Form responses 1'!BI440=27,1,0)</f>
        <v>1</v>
      </c>
      <c r="BO440">
        <f>IF('Form responses 1'!BJ440=4,1,0)</f>
        <v>1</v>
      </c>
      <c r="BP440">
        <f>IF('Form responses 1'!BK440=29,1,0)</f>
        <v>1</v>
      </c>
      <c r="BQ440">
        <f>IF('Form responses 1'!BL440=20,1,0)</f>
        <v>1</v>
      </c>
      <c r="BR440">
        <f>IF('Form responses 1'!BM440="Семен потерял часть денег",1,0)</f>
        <v>1</v>
      </c>
      <c r="BS440">
        <f t="shared" si="66"/>
        <v>7</v>
      </c>
      <c r="BT440">
        <f t="shared" si="67"/>
        <v>1</v>
      </c>
      <c r="BU440">
        <f t="shared" si="68"/>
        <v>1</v>
      </c>
      <c r="BV440">
        <f t="shared" si="69"/>
        <v>0</v>
      </c>
    </row>
    <row r="441" spans="1:74" x14ac:dyDescent="0.25">
      <c r="A441">
        <f>IF('Form responses 1'!B441="Да",1,0)</f>
        <v>1</v>
      </c>
      <c r="B441">
        <f>IF('Form responses 1'!C441="Да",1,0)</f>
        <v>1</v>
      </c>
      <c r="C441">
        <f>IF('Form responses 1'!D441="Да",1,0)</f>
        <v>0</v>
      </c>
      <c r="D441">
        <f>IF('Form responses 1'!E441="Да",1,0)</f>
        <v>1</v>
      </c>
      <c r="E441">
        <f>IF('Form responses 1'!F441="Да",0,1)</f>
        <v>0</v>
      </c>
      <c r="F441">
        <f>IF('Form responses 1'!G441="Да",1,0)</f>
        <v>1</v>
      </c>
      <c r="G441">
        <f>IF('Form responses 1'!H441="Да",1,0)</f>
        <v>1</v>
      </c>
      <c r="H441">
        <f>IF('Form responses 1'!I441="Да",1,0)</f>
        <v>1</v>
      </c>
      <c r="I441">
        <f>IF('Form responses 1'!J441="Да",1,0)</f>
        <v>1</v>
      </c>
      <c r="J441">
        <f>IF('Form responses 1'!K441="Да",1,0)</f>
        <v>0</v>
      </c>
      <c r="K441">
        <f>IF('Form responses 1'!L441="Да",1,0)</f>
        <v>1</v>
      </c>
      <c r="L441">
        <f>IF('Form responses 1'!M441="Да",0,1)</f>
        <v>0</v>
      </c>
      <c r="M441">
        <f>IF('Form responses 1'!N441="Да",1,0)</f>
        <v>0</v>
      </c>
      <c r="N441">
        <f>IF('Form responses 1'!O441="Да",1,0)</f>
        <v>0</v>
      </c>
      <c r="O441">
        <f>IF('Form responses 1'!P441="Да",0,1)</f>
        <v>1</v>
      </c>
      <c r="P441">
        <f>IF('Form responses 1'!Q441="Да",1,0)</f>
        <v>1</v>
      </c>
      <c r="Q441">
        <f>IF('Form responses 1'!R441="Да",1,0)</f>
        <v>1</v>
      </c>
      <c r="R441">
        <f>IF('Form responses 1'!S441="Да",0,1)</f>
        <v>0</v>
      </c>
      <c r="S441">
        <f>IF('Form responses 1'!T441="Да",1,0)</f>
        <v>1</v>
      </c>
      <c r="T441">
        <f>IF('Form responses 1'!U441="Да",0,1)</f>
        <v>1</v>
      </c>
      <c r="U441">
        <f>IF('Form responses 1'!V441="Да",1,0)</f>
        <v>1</v>
      </c>
      <c r="V441">
        <f>IF('Form responses 1'!W441="Да",1,0)</f>
        <v>1</v>
      </c>
      <c r="W441">
        <f>IF('Form responses 1'!X441="Да",1,0)</f>
        <v>0</v>
      </c>
      <c r="X441">
        <f>IF('Form responses 1'!Y441="Да",1,0)</f>
        <v>0</v>
      </c>
      <c r="Y441">
        <f>IF('Form responses 1'!Z441="Да",1,0)</f>
        <v>1</v>
      </c>
      <c r="Z441">
        <f>IF('Form responses 1'!AA441="Да",1,0)</f>
        <v>1</v>
      </c>
      <c r="AA441">
        <f>IF('Form responses 1'!AB441="Да",1,0)</f>
        <v>0</v>
      </c>
      <c r="AB441">
        <f>IF('Form responses 1'!AC441="Да",1,0)</f>
        <v>0</v>
      </c>
      <c r="AC441">
        <f>IF('Form responses 1'!AD441="Да",0,1)</f>
        <v>0</v>
      </c>
      <c r="AD441">
        <f>IF('Form responses 1'!AE441="Да",0,1)</f>
        <v>0</v>
      </c>
      <c r="AE441">
        <f>IF('Form responses 1'!AF441="Да",1,0)</f>
        <v>1</v>
      </c>
      <c r="AF441">
        <f>IF('Form responses 1'!AG441="Да",0,1)</f>
        <v>1</v>
      </c>
      <c r="AG441">
        <f>IF('Form responses 1'!AH441="Да",1,0)</f>
        <v>0</v>
      </c>
      <c r="AH441">
        <f>IF('Form responses 1'!AI441="Да",0,1)</f>
        <v>1</v>
      </c>
      <c r="AI441">
        <f>IF('Form responses 1'!AJ441="Да",1,0)</f>
        <v>0</v>
      </c>
      <c r="AJ441">
        <f>IF('Form responses 1'!AK441="Да",1,0)</f>
        <v>0</v>
      </c>
      <c r="AK441">
        <f>IF('Form responses 1'!AL441="Да",0,1)</f>
        <v>0</v>
      </c>
      <c r="AL441">
        <f>IF('Form responses 1'!AM441="Да",1,0)</f>
        <v>1</v>
      </c>
      <c r="AM441">
        <f>IF('Form responses 1'!AN441="Да",1,0)</f>
        <v>1</v>
      </c>
      <c r="AN441">
        <f>IF('Form responses 1'!AO441="Да",1,0)</f>
        <v>1</v>
      </c>
      <c r="AO441">
        <f>IF('Form responses 1'!AP441="Да",0,1)</f>
        <v>1</v>
      </c>
      <c r="AP441">
        <f>IF('Form responses 1'!AQ441="Да",0,1)</f>
        <v>0</v>
      </c>
      <c r="AQ441">
        <f>IF('Form responses 1'!AR441="Да",1,0)</f>
        <v>0</v>
      </c>
      <c r="AR441">
        <f>IF('Form responses 1'!AS441="Да",1,0)</f>
        <v>1</v>
      </c>
      <c r="AS441">
        <f>IF('Form responses 1'!AT441="Да",1,0)</f>
        <v>1</v>
      </c>
      <c r="AT441">
        <f>IF('Form responses 1'!AU441="Да",1,0)</f>
        <v>1</v>
      </c>
      <c r="AU441">
        <f>IF('Form responses 1'!AV441="Да",1,0)</f>
        <v>1</v>
      </c>
      <c r="AV441">
        <f>IF('Form responses 1'!AW441="Да",0,1)</f>
        <v>0</v>
      </c>
      <c r="AW441">
        <f>IF('Form responses 1'!AX441="Да",1,0)</f>
        <v>1</v>
      </c>
      <c r="AX441">
        <f>IF('Form responses 1'!AY441="Да",1,0)</f>
        <v>1</v>
      </c>
      <c r="AY441">
        <f>IF('Form responses 1'!AZ441="Да",0,1)</f>
        <v>0</v>
      </c>
      <c r="AZ441">
        <f>IF('Form responses 1'!BA441="Да",1,0)</f>
        <v>1</v>
      </c>
      <c r="BA441">
        <f>IF('Form responses 1'!BB441="Да",1,0)</f>
        <v>1</v>
      </c>
      <c r="BB441">
        <f>IF('Form responses 1'!BC441="Да",0,1)</f>
        <v>0</v>
      </c>
      <c r="BC441">
        <f>IF('Form responses 1'!BD441="Да",1,0)</f>
        <v>1</v>
      </c>
      <c r="BD441">
        <f>IF('Form responses 1'!BE441="Да",1,0)</f>
        <v>0</v>
      </c>
      <c r="BE441">
        <f>IF('Form responses 1'!BF441="Да",1,0)</f>
        <v>1</v>
      </c>
      <c r="BF441">
        <f t="shared" si="61"/>
        <v>15</v>
      </c>
      <c r="BG441" t="str">
        <f t="shared" si="60"/>
        <v>3. амбиверт</v>
      </c>
      <c r="BH441">
        <f t="shared" si="62"/>
        <v>18</v>
      </c>
      <c r="BI441" t="str">
        <f t="shared" si="63"/>
        <v>2. Высокий</v>
      </c>
      <c r="BJ441">
        <f t="shared" si="64"/>
        <v>1</v>
      </c>
      <c r="BK441" t="str">
        <f t="shared" si="65"/>
        <v>ок</v>
      </c>
      <c r="BL441">
        <f>IF('Form responses 1'!BG441=5,1,0)</f>
        <v>1</v>
      </c>
      <c r="BM441">
        <f>IF('Form responses 1'!BH441=5,1,0)</f>
        <v>1</v>
      </c>
      <c r="BN441">
        <f>IF('Form responses 1'!BI441=27,1,0)</f>
        <v>1</v>
      </c>
      <c r="BO441">
        <f>IF('Form responses 1'!BJ441=4,1,0)</f>
        <v>1</v>
      </c>
      <c r="BP441">
        <f>IF('Form responses 1'!BK441=29,1,0)</f>
        <v>1</v>
      </c>
      <c r="BQ441">
        <f>IF('Form responses 1'!BL441=20,1,0)</f>
        <v>1</v>
      </c>
      <c r="BR441">
        <f>IF('Form responses 1'!BM441="Семен потерял часть денег",1,0)</f>
        <v>1</v>
      </c>
      <c r="BS441">
        <f t="shared" si="66"/>
        <v>7</v>
      </c>
      <c r="BT441">
        <f t="shared" si="67"/>
        <v>1</v>
      </c>
      <c r="BU441">
        <f t="shared" si="68"/>
        <v>1</v>
      </c>
      <c r="BV441">
        <f t="shared" si="69"/>
        <v>0</v>
      </c>
    </row>
    <row r="442" spans="1:74" x14ac:dyDescent="0.25">
      <c r="A442">
        <f>IF('Form responses 1'!B442="Да",1,0)</f>
        <v>1</v>
      </c>
      <c r="B442">
        <f>IF('Form responses 1'!C442="Да",1,0)</f>
        <v>1</v>
      </c>
      <c r="C442">
        <f>IF('Form responses 1'!D442="Да",1,0)</f>
        <v>0</v>
      </c>
      <c r="D442">
        <f>IF('Form responses 1'!E442="Да",1,0)</f>
        <v>1</v>
      </c>
      <c r="E442">
        <f>IF('Form responses 1'!F442="Да",0,1)</f>
        <v>0</v>
      </c>
      <c r="F442">
        <f>IF('Form responses 1'!G442="Да",1,0)</f>
        <v>0</v>
      </c>
      <c r="G442">
        <f>IF('Form responses 1'!H442="Да",1,0)</f>
        <v>1</v>
      </c>
      <c r="H442">
        <f>IF('Form responses 1'!I442="Да",1,0)</f>
        <v>0</v>
      </c>
      <c r="I442">
        <f>IF('Form responses 1'!J442="Да",1,0)</f>
        <v>1</v>
      </c>
      <c r="J442">
        <f>IF('Form responses 1'!K442="Да",1,0)</f>
        <v>0</v>
      </c>
      <c r="K442">
        <f>IF('Form responses 1'!L442="Да",1,0)</f>
        <v>1</v>
      </c>
      <c r="L442">
        <f>IF('Form responses 1'!M442="Да",0,1)</f>
        <v>0</v>
      </c>
      <c r="M442">
        <f>IF('Form responses 1'!N442="Да",1,0)</f>
        <v>1</v>
      </c>
      <c r="N442">
        <f>IF('Form responses 1'!O442="Да",1,0)</f>
        <v>1</v>
      </c>
      <c r="O442">
        <f>IF('Form responses 1'!P442="Да",0,1)</f>
        <v>0</v>
      </c>
      <c r="P442">
        <f>IF('Form responses 1'!Q442="Да",1,0)</f>
        <v>0</v>
      </c>
      <c r="Q442">
        <f>IF('Form responses 1'!R442="Да",1,0)</f>
        <v>1</v>
      </c>
      <c r="R442">
        <f>IF('Form responses 1'!S442="Да",0,1)</f>
        <v>0</v>
      </c>
      <c r="S442">
        <f>IF('Form responses 1'!T442="Да",1,0)</f>
        <v>1</v>
      </c>
      <c r="T442">
        <f>IF('Form responses 1'!U442="Да",0,1)</f>
        <v>1</v>
      </c>
      <c r="U442">
        <f>IF('Form responses 1'!V442="Да",1,0)</f>
        <v>1</v>
      </c>
      <c r="V442">
        <f>IF('Form responses 1'!W442="Да",1,0)</f>
        <v>0</v>
      </c>
      <c r="W442">
        <f>IF('Form responses 1'!X442="Да",1,0)</f>
        <v>1</v>
      </c>
      <c r="X442">
        <f>IF('Form responses 1'!Y442="Да",1,0)</f>
        <v>0</v>
      </c>
      <c r="Y442">
        <f>IF('Form responses 1'!Z442="Да",1,0)</f>
        <v>1</v>
      </c>
      <c r="Z442">
        <f>IF('Form responses 1'!AA442="Да",1,0)</f>
        <v>1</v>
      </c>
      <c r="AA442">
        <f>IF('Form responses 1'!AB442="Да",1,0)</f>
        <v>1</v>
      </c>
      <c r="AB442">
        <f>IF('Form responses 1'!AC442="Да",1,0)</f>
        <v>1</v>
      </c>
      <c r="AC442">
        <f>IF('Form responses 1'!AD442="Да",0,1)</f>
        <v>0</v>
      </c>
      <c r="AD442">
        <f>IF('Form responses 1'!AE442="Да",0,1)</f>
        <v>0</v>
      </c>
      <c r="AE442">
        <f>IF('Form responses 1'!AF442="Да",1,0)</f>
        <v>1</v>
      </c>
      <c r="AF442">
        <f>IF('Form responses 1'!AG442="Да",0,1)</f>
        <v>0</v>
      </c>
      <c r="AG442">
        <f>IF('Form responses 1'!AH442="Да",1,0)</f>
        <v>1</v>
      </c>
      <c r="AH442">
        <f>IF('Form responses 1'!AI442="Да",0,1)</f>
        <v>0</v>
      </c>
      <c r="AI442">
        <f>IF('Form responses 1'!AJ442="Да",1,0)</f>
        <v>1</v>
      </c>
      <c r="AJ442">
        <f>IF('Form responses 1'!AK442="Да",1,0)</f>
        <v>0</v>
      </c>
      <c r="AK442">
        <f>IF('Form responses 1'!AL442="Да",0,1)</f>
        <v>1</v>
      </c>
      <c r="AL442">
        <f>IF('Form responses 1'!AM442="Да",1,0)</f>
        <v>1</v>
      </c>
      <c r="AM442">
        <f>IF('Form responses 1'!AN442="Да",1,0)</f>
        <v>0</v>
      </c>
      <c r="AN442">
        <f>IF('Form responses 1'!AO442="Да",1,0)</f>
        <v>0</v>
      </c>
      <c r="AO442">
        <f>IF('Form responses 1'!AP442="Да",0,1)</f>
        <v>1</v>
      </c>
      <c r="AP442">
        <f>IF('Form responses 1'!AQ442="Да",0,1)</f>
        <v>0</v>
      </c>
      <c r="AQ442">
        <f>IF('Form responses 1'!AR442="Да",1,0)</f>
        <v>1</v>
      </c>
      <c r="AR442">
        <f>IF('Form responses 1'!AS442="Да",1,0)</f>
        <v>1</v>
      </c>
      <c r="AS442">
        <f>IF('Form responses 1'!AT442="Да",1,0)</f>
        <v>1</v>
      </c>
      <c r="AT442">
        <f>IF('Form responses 1'!AU442="Да",1,0)</f>
        <v>1</v>
      </c>
      <c r="AU442">
        <f>IF('Form responses 1'!AV442="Да",1,0)</f>
        <v>1</v>
      </c>
      <c r="AV442">
        <f>IF('Form responses 1'!AW442="Да",0,1)</f>
        <v>1</v>
      </c>
      <c r="AW442">
        <f>IF('Form responses 1'!AX442="Да",1,0)</f>
        <v>1</v>
      </c>
      <c r="AX442">
        <f>IF('Form responses 1'!AY442="Да",1,0)</f>
        <v>0</v>
      </c>
      <c r="AY442">
        <f>IF('Form responses 1'!AZ442="Да",0,1)</f>
        <v>0</v>
      </c>
      <c r="AZ442">
        <f>IF('Form responses 1'!BA442="Да",1,0)</f>
        <v>0</v>
      </c>
      <c r="BA442">
        <f>IF('Form responses 1'!BB442="Да",1,0)</f>
        <v>1</v>
      </c>
      <c r="BB442">
        <f>IF('Form responses 1'!BC442="Да",0,1)</f>
        <v>0</v>
      </c>
      <c r="BC442">
        <f>IF('Form responses 1'!BD442="Да",1,0)</f>
        <v>1</v>
      </c>
      <c r="BD442">
        <f>IF('Form responses 1'!BE442="Да",1,0)</f>
        <v>0</v>
      </c>
      <c r="BE442">
        <f>IF('Form responses 1'!BF442="Да",1,0)</f>
        <v>1</v>
      </c>
      <c r="BF442">
        <f t="shared" si="61"/>
        <v>12</v>
      </c>
      <c r="BG442" t="str">
        <f t="shared" si="60"/>
        <v>3. амбиверт</v>
      </c>
      <c r="BH442">
        <f t="shared" si="62"/>
        <v>20</v>
      </c>
      <c r="BI442" t="str">
        <f t="shared" si="63"/>
        <v>1. Оч.высокий</v>
      </c>
      <c r="BJ442">
        <f t="shared" si="64"/>
        <v>1</v>
      </c>
      <c r="BK442" t="str">
        <f t="shared" si="65"/>
        <v>ок</v>
      </c>
      <c r="BL442">
        <f>IF('Form responses 1'!BG442=5,1,0)</f>
        <v>1</v>
      </c>
      <c r="BM442">
        <f>IF('Form responses 1'!BH442=5,1,0)</f>
        <v>1</v>
      </c>
      <c r="BN442">
        <f>IF('Form responses 1'!BI442=27,1,0)</f>
        <v>1</v>
      </c>
      <c r="BO442">
        <f>IF('Form responses 1'!BJ442=4,1,0)</f>
        <v>1</v>
      </c>
      <c r="BP442">
        <f>IF('Form responses 1'!BK442=29,1,0)</f>
        <v>1</v>
      </c>
      <c r="BQ442">
        <f>IF('Form responses 1'!BL442=20,1,0)</f>
        <v>0</v>
      </c>
      <c r="BR442">
        <f>IF('Form responses 1'!BM442="Семен потерял часть денег",1,0)</f>
        <v>1</v>
      </c>
      <c r="BS442">
        <f t="shared" si="66"/>
        <v>6</v>
      </c>
      <c r="BT442">
        <f t="shared" si="67"/>
        <v>0</v>
      </c>
      <c r="BU442">
        <f t="shared" si="68"/>
        <v>1</v>
      </c>
      <c r="BV442">
        <f t="shared" si="69"/>
        <v>0</v>
      </c>
    </row>
    <row r="443" spans="1:74" x14ac:dyDescent="0.25">
      <c r="A443">
        <f>IF('Form responses 1'!B443="Да",1,0)</f>
        <v>0</v>
      </c>
      <c r="B443">
        <f>IF('Form responses 1'!C443="Да",1,0)</f>
        <v>1</v>
      </c>
      <c r="C443">
        <f>IF('Form responses 1'!D443="Да",1,0)</f>
        <v>0</v>
      </c>
      <c r="D443">
        <f>IF('Form responses 1'!E443="Да",1,0)</f>
        <v>0</v>
      </c>
      <c r="E443">
        <f>IF('Form responses 1'!F443="Да",0,1)</f>
        <v>0</v>
      </c>
      <c r="F443">
        <f>IF('Form responses 1'!G443="Да",1,0)</f>
        <v>0</v>
      </c>
      <c r="G443">
        <f>IF('Form responses 1'!H443="Да",1,0)</f>
        <v>1</v>
      </c>
      <c r="H443">
        <f>IF('Form responses 1'!I443="Да",1,0)</f>
        <v>0</v>
      </c>
      <c r="I443">
        <f>IF('Form responses 1'!J443="Да",1,0)</f>
        <v>1</v>
      </c>
      <c r="J443">
        <f>IF('Form responses 1'!K443="Да",1,0)</f>
        <v>0</v>
      </c>
      <c r="K443">
        <f>IF('Form responses 1'!L443="Да",1,0)</f>
        <v>1</v>
      </c>
      <c r="L443">
        <f>IF('Form responses 1'!M443="Да",0,1)</f>
        <v>0</v>
      </c>
      <c r="M443">
        <f>IF('Form responses 1'!N443="Да",1,0)</f>
        <v>1</v>
      </c>
      <c r="N443">
        <f>IF('Form responses 1'!O443="Да",1,0)</f>
        <v>1</v>
      </c>
      <c r="O443">
        <f>IF('Form responses 1'!P443="Да",0,1)</f>
        <v>1</v>
      </c>
      <c r="P443">
        <f>IF('Form responses 1'!Q443="Да",1,0)</f>
        <v>1</v>
      </c>
      <c r="Q443">
        <f>IF('Form responses 1'!R443="Да",1,0)</f>
        <v>0</v>
      </c>
      <c r="R443">
        <f>IF('Form responses 1'!S443="Да",0,1)</f>
        <v>0</v>
      </c>
      <c r="S443">
        <f>IF('Form responses 1'!T443="Да",1,0)</f>
        <v>0</v>
      </c>
      <c r="T443">
        <f>IF('Form responses 1'!U443="Да",0,1)</f>
        <v>1</v>
      </c>
      <c r="U443">
        <f>IF('Form responses 1'!V443="Да",1,0)</f>
        <v>0</v>
      </c>
      <c r="V443">
        <f>IF('Form responses 1'!W443="Да",1,0)</f>
        <v>1</v>
      </c>
      <c r="W443">
        <f>IF('Form responses 1'!X443="Да",1,0)</f>
        <v>1</v>
      </c>
      <c r="X443">
        <f>IF('Form responses 1'!Y443="Да",1,0)</f>
        <v>1</v>
      </c>
      <c r="Y443">
        <f>IF('Form responses 1'!Z443="Да",1,0)</f>
        <v>0</v>
      </c>
      <c r="Z443">
        <f>IF('Form responses 1'!AA443="Да",1,0)</f>
        <v>1</v>
      </c>
      <c r="AA443">
        <f>IF('Form responses 1'!AB443="Да",1,0)</f>
        <v>0</v>
      </c>
      <c r="AB443">
        <f>IF('Form responses 1'!AC443="Да",1,0)</f>
        <v>1</v>
      </c>
      <c r="AC443">
        <f>IF('Form responses 1'!AD443="Да",0,1)</f>
        <v>0</v>
      </c>
      <c r="AD443">
        <f>IF('Form responses 1'!AE443="Да",0,1)</f>
        <v>0</v>
      </c>
      <c r="AE443">
        <f>IF('Form responses 1'!AF443="Да",1,0)</f>
        <v>1</v>
      </c>
      <c r="AF443">
        <f>IF('Form responses 1'!AG443="Да",0,1)</f>
        <v>1</v>
      </c>
      <c r="AG443">
        <f>IF('Form responses 1'!AH443="Да",1,0)</f>
        <v>0</v>
      </c>
      <c r="AH443">
        <f>IF('Form responses 1'!AI443="Да",0,1)</f>
        <v>1</v>
      </c>
      <c r="AI443">
        <f>IF('Form responses 1'!AJ443="Да",1,0)</f>
        <v>0</v>
      </c>
      <c r="AJ443">
        <f>IF('Form responses 1'!AK443="Да",1,0)</f>
        <v>0</v>
      </c>
      <c r="AK443">
        <f>IF('Form responses 1'!AL443="Да",0,1)</f>
        <v>0</v>
      </c>
      <c r="AL443">
        <f>IF('Form responses 1'!AM443="Да",1,0)</f>
        <v>1</v>
      </c>
      <c r="AM443">
        <f>IF('Form responses 1'!AN443="Да",1,0)</f>
        <v>1</v>
      </c>
      <c r="AN443">
        <f>IF('Form responses 1'!AO443="Да",1,0)</f>
        <v>0</v>
      </c>
      <c r="AO443">
        <f>IF('Form responses 1'!AP443="Да",0,1)</f>
        <v>1</v>
      </c>
      <c r="AP443">
        <f>IF('Form responses 1'!AQ443="Да",0,1)</f>
        <v>0</v>
      </c>
      <c r="AQ443">
        <f>IF('Form responses 1'!AR443="Да",1,0)</f>
        <v>0</v>
      </c>
      <c r="AR443">
        <f>IF('Form responses 1'!AS443="Да",1,0)</f>
        <v>1</v>
      </c>
      <c r="AS443">
        <f>IF('Form responses 1'!AT443="Да",1,0)</f>
        <v>0</v>
      </c>
      <c r="AT443">
        <f>IF('Form responses 1'!AU443="Да",1,0)</f>
        <v>0</v>
      </c>
      <c r="AU443">
        <f>IF('Form responses 1'!AV443="Да",1,0)</f>
        <v>1</v>
      </c>
      <c r="AV443">
        <f>IF('Form responses 1'!AW443="Да",0,1)</f>
        <v>0</v>
      </c>
      <c r="AW443">
        <f>IF('Form responses 1'!AX443="Да",1,0)</f>
        <v>0</v>
      </c>
      <c r="AX443">
        <f>IF('Form responses 1'!AY443="Да",1,0)</f>
        <v>1</v>
      </c>
      <c r="AY443">
        <f>IF('Form responses 1'!AZ443="Да",0,1)</f>
        <v>0</v>
      </c>
      <c r="AZ443">
        <f>IF('Form responses 1'!BA443="Да",1,0)</f>
        <v>1</v>
      </c>
      <c r="BA443">
        <f>IF('Form responses 1'!BB443="Да",1,0)</f>
        <v>0</v>
      </c>
      <c r="BB443">
        <f>IF('Form responses 1'!BC443="Да",0,1)</f>
        <v>1</v>
      </c>
      <c r="BC443">
        <f>IF('Form responses 1'!BD443="Да",1,0)</f>
        <v>0</v>
      </c>
      <c r="BD443">
        <f>IF('Form responses 1'!BE443="Да",1,0)</f>
        <v>1</v>
      </c>
      <c r="BE443">
        <f>IF('Form responses 1'!BF443="Да",1,0)</f>
        <v>1</v>
      </c>
      <c r="BF443">
        <f t="shared" si="61"/>
        <v>10</v>
      </c>
      <c r="BG443" t="str">
        <f t="shared" si="60"/>
        <v>3. амбиверт</v>
      </c>
      <c r="BH443">
        <f t="shared" si="62"/>
        <v>15</v>
      </c>
      <c r="BI443" t="str">
        <f t="shared" si="63"/>
        <v>2. Высокий</v>
      </c>
      <c r="BJ443">
        <f t="shared" si="64"/>
        <v>2</v>
      </c>
      <c r="BK443" t="str">
        <f t="shared" si="65"/>
        <v>ок</v>
      </c>
      <c r="BL443">
        <f>IF('Form responses 1'!BG443=5,1,0)</f>
        <v>0</v>
      </c>
      <c r="BM443">
        <f>IF('Form responses 1'!BH443=5,1,0)</f>
        <v>1</v>
      </c>
      <c r="BN443">
        <f>IF('Form responses 1'!BI443=27,1,0)</f>
        <v>1</v>
      </c>
      <c r="BO443">
        <f>IF('Form responses 1'!BJ443=4,1,0)</f>
        <v>1</v>
      </c>
      <c r="BP443">
        <f>IF('Form responses 1'!BK443=29,1,0)</f>
        <v>1</v>
      </c>
      <c r="BQ443">
        <f>IF('Form responses 1'!BL443=20,1,0)</f>
        <v>1</v>
      </c>
      <c r="BR443">
        <f>IF('Form responses 1'!BM443="Семен потерял часть денег",1,0)</f>
        <v>1</v>
      </c>
      <c r="BS443">
        <f t="shared" si="66"/>
        <v>6</v>
      </c>
      <c r="BT443">
        <f t="shared" si="67"/>
        <v>0</v>
      </c>
      <c r="BU443">
        <f t="shared" si="68"/>
        <v>1</v>
      </c>
      <c r="BV443">
        <f t="shared" si="69"/>
        <v>0</v>
      </c>
    </row>
    <row r="444" spans="1:74" x14ac:dyDescent="0.25">
      <c r="A444">
        <f>IF('Form responses 1'!B444="Да",1,0)</f>
        <v>0</v>
      </c>
      <c r="B444">
        <f>IF('Form responses 1'!C444="Да",1,0)</f>
        <v>1</v>
      </c>
      <c r="C444">
        <f>IF('Form responses 1'!D444="Да",1,0)</f>
        <v>0</v>
      </c>
      <c r="D444">
        <f>IF('Form responses 1'!E444="Да",1,0)</f>
        <v>0</v>
      </c>
      <c r="E444">
        <f>IF('Form responses 1'!F444="Да",0,1)</f>
        <v>0</v>
      </c>
      <c r="F444">
        <f>IF('Form responses 1'!G444="Да",1,0)</f>
        <v>0</v>
      </c>
      <c r="G444">
        <f>IF('Form responses 1'!H444="Да",1,0)</f>
        <v>0</v>
      </c>
      <c r="H444">
        <f>IF('Form responses 1'!I444="Да",1,0)</f>
        <v>0</v>
      </c>
      <c r="I444">
        <f>IF('Form responses 1'!J444="Да",1,0)</f>
        <v>1</v>
      </c>
      <c r="J444">
        <f>IF('Form responses 1'!K444="Да",1,0)</f>
        <v>0</v>
      </c>
      <c r="K444">
        <f>IF('Form responses 1'!L444="Да",1,0)</f>
        <v>1</v>
      </c>
      <c r="L444">
        <f>IF('Form responses 1'!M444="Да",0,1)</f>
        <v>1</v>
      </c>
      <c r="M444">
        <f>IF('Form responses 1'!N444="Да",1,0)</f>
        <v>0</v>
      </c>
      <c r="N444">
        <f>IF('Form responses 1'!O444="Да",1,0)</f>
        <v>0</v>
      </c>
      <c r="O444">
        <f>IF('Form responses 1'!P444="Да",0,1)</f>
        <v>0</v>
      </c>
      <c r="P444">
        <f>IF('Form responses 1'!Q444="Да",1,0)</f>
        <v>1</v>
      </c>
      <c r="Q444">
        <f>IF('Form responses 1'!R444="Да",1,0)</f>
        <v>0</v>
      </c>
      <c r="R444">
        <f>IF('Form responses 1'!S444="Да",0,1)</f>
        <v>0</v>
      </c>
      <c r="S444">
        <f>IF('Form responses 1'!T444="Да",1,0)</f>
        <v>0</v>
      </c>
      <c r="T444">
        <f>IF('Form responses 1'!U444="Да",0,1)</f>
        <v>1</v>
      </c>
      <c r="U444">
        <f>IF('Form responses 1'!V444="Да",1,0)</f>
        <v>1</v>
      </c>
      <c r="V444">
        <f>IF('Form responses 1'!W444="Да",1,0)</f>
        <v>0</v>
      </c>
      <c r="W444">
        <f>IF('Form responses 1'!X444="Да",1,0)</f>
        <v>0</v>
      </c>
      <c r="X444">
        <f>IF('Form responses 1'!Y444="Да",1,0)</f>
        <v>0</v>
      </c>
      <c r="Y444">
        <f>IF('Form responses 1'!Z444="Да",1,0)</f>
        <v>1</v>
      </c>
      <c r="Z444">
        <f>IF('Form responses 1'!AA444="Да",1,0)</f>
        <v>0</v>
      </c>
      <c r="AA444">
        <f>IF('Form responses 1'!AB444="Да",1,0)</f>
        <v>1</v>
      </c>
      <c r="AB444">
        <f>IF('Form responses 1'!AC444="Да",1,0)</f>
        <v>0</v>
      </c>
      <c r="AC444">
        <f>IF('Form responses 1'!AD444="Да",0,1)</f>
        <v>0</v>
      </c>
      <c r="AD444">
        <f>IF('Form responses 1'!AE444="Да",0,1)</f>
        <v>0</v>
      </c>
      <c r="AE444">
        <f>IF('Form responses 1'!AF444="Да",1,0)</f>
        <v>1</v>
      </c>
      <c r="AF444">
        <f>IF('Form responses 1'!AG444="Да",0,1)</f>
        <v>0</v>
      </c>
      <c r="AG444">
        <f>IF('Form responses 1'!AH444="Да",1,0)</f>
        <v>1</v>
      </c>
      <c r="AH444">
        <f>IF('Form responses 1'!AI444="Да",0,1)</f>
        <v>0</v>
      </c>
      <c r="AI444">
        <f>IF('Form responses 1'!AJ444="Да",1,0)</f>
        <v>0</v>
      </c>
      <c r="AJ444">
        <f>IF('Form responses 1'!AK444="Да",1,0)</f>
        <v>0</v>
      </c>
      <c r="AK444">
        <f>IF('Form responses 1'!AL444="Да",0,1)</f>
        <v>0</v>
      </c>
      <c r="AL444">
        <f>IF('Form responses 1'!AM444="Да",1,0)</f>
        <v>0</v>
      </c>
      <c r="AM444">
        <f>IF('Form responses 1'!AN444="Да",1,0)</f>
        <v>0</v>
      </c>
      <c r="AN444">
        <f>IF('Form responses 1'!AO444="Да",1,0)</f>
        <v>1</v>
      </c>
      <c r="AO444">
        <f>IF('Form responses 1'!AP444="Да",0,1)</f>
        <v>0</v>
      </c>
      <c r="AP444">
        <f>IF('Form responses 1'!AQ444="Да",0,1)</f>
        <v>0</v>
      </c>
      <c r="AQ444">
        <f>IF('Form responses 1'!AR444="Да",1,0)</f>
        <v>0</v>
      </c>
      <c r="AR444">
        <f>IF('Form responses 1'!AS444="Да",1,0)</f>
        <v>0</v>
      </c>
      <c r="AS444">
        <f>IF('Form responses 1'!AT444="Да",1,0)</f>
        <v>1</v>
      </c>
      <c r="AT444">
        <f>IF('Form responses 1'!AU444="Да",1,0)</f>
        <v>1</v>
      </c>
      <c r="AU444">
        <f>IF('Form responses 1'!AV444="Да",1,0)</f>
        <v>0</v>
      </c>
      <c r="AV444">
        <f>IF('Form responses 1'!AW444="Да",0,1)</f>
        <v>0</v>
      </c>
      <c r="AW444">
        <f>IF('Form responses 1'!AX444="Да",1,0)</f>
        <v>1</v>
      </c>
      <c r="AX444">
        <f>IF('Form responses 1'!AY444="Да",1,0)</f>
        <v>0</v>
      </c>
      <c r="AY444">
        <f>IF('Form responses 1'!AZ444="Да",0,1)</f>
        <v>0</v>
      </c>
      <c r="AZ444">
        <f>IF('Form responses 1'!BA444="Да",1,0)</f>
        <v>1</v>
      </c>
      <c r="BA444">
        <f>IF('Form responses 1'!BB444="Да",1,0)</f>
        <v>1</v>
      </c>
      <c r="BB444">
        <f>IF('Form responses 1'!BC444="Да",0,1)</f>
        <v>1</v>
      </c>
      <c r="BC444">
        <f>IF('Form responses 1'!BD444="Да",1,0)</f>
        <v>1</v>
      </c>
      <c r="BD444">
        <f>IF('Form responses 1'!BE444="Да",1,0)</f>
        <v>0</v>
      </c>
      <c r="BE444">
        <f>IF('Form responses 1'!BF444="Да",1,0)</f>
        <v>0</v>
      </c>
      <c r="BF444">
        <f t="shared" si="61"/>
        <v>6</v>
      </c>
      <c r="BG444" t="str">
        <f t="shared" si="60"/>
        <v>4. интроверт</v>
      </c>
      <c r="BH444">
        <f t="shared" si="62"/>
        <v>11</v>
      </c>
      <c r="BI444" t="str">
        <f t="shared" si="63"/>
        <v>3. средний</v>
      </c>
      <c r="BJ444">
        <f t="shared" si="64"/>
        <v>2</v>
      </c>
      <c r="BK444" t="str">
        <f t="shared" si="65"/>
        <v>ок</v>
      </c>
      <c r="BL444">
        <f>IF('Form responses 1'!BG444=5,1,0)</f>
        <v>1</v>
      </c>
      <c r="BM444">
        <f>IF('Form responses 1'!BH444=5,1,0)</f>
        <v>1</v>
      </c>
      <c r="BN444">
        <f>IF('Form responses 1'!BI444=27,1,0)</f>
        <v>1</v>
      </c>
      <c r="BO444">
        <f>IF('Form responses 1'!BJ444=4,1,0)</f>
        <v>1</v>
      </c>
      <c r="BP444">
        <f>IF('Form responses 1'!BK444=29,1,0)</f>
        <v>1</v>
      </c>
      <c r="BQ444">
        <f>IF('Form responses 1'!BL444=20,1,0)</f>
        <v>0</v>
      </c>
      <c r="BR444">
        <f>IF('Form responses 1'!BM444="Семен потерял часть денег",1,0)</f>
        <v>1</v>
      </c>
      <c r="BS444">
        <f t="shared" si="66"/>
        <v>6</v>
      </c>
      <c r="BT444">
        <f t="shared" si="67"/>
        <v>0</v>
      </c>
      <c r="BU444">
        <f t="shared" si="68"/>
        <v>1</v>
      </c>
      <c r="BV444">
        <f t="shared" si="69"/>
        <v>0</v>
      </c>
    </row>
    <row r="445" spans="1:74" x14ac:dyDescent="0.25">
      <c r="A445">
        <f>IF('Form responses 1'!B445="Да",1,0)</f>
        <v>0</v>
      </c>
      <c r="B445">
        <f>IF('Form responses 1'!C445="Да",1,0)</f>
        <v>0</v>
      </c>
      <c r="C445">
        <f>IF('Form responses 1'!D445="Да",1,0)</f>
        <v>0</v>
      </c>
      <c r="D445">
        <f>IF('Form responses 1'!E445="Да",1,0)</f>
        <v>0</v>
      </c>
      <c r="E445">
        <f>IF('Form responses 1'!F445="Да",0,1)</f>
        <v>1</v>
      </c>
      <c r="F445">
        <f>IF('Form responses 1'!G445="Да",1,0)</f>
        <v>1</v>
      </c>
      <c r="G445">
        <f>IF('Form responses 1'!H445="Да",1,0)</f>
        <v>0</v>
      </c>
      <c r="H445">
        <f>IF('Form responses 1'!I445="Да",1,0)</f>
        <v>1</v>
      </c>
      <c r="I445">
        <f>IF('Form responses 1'!J445="Да",1,0)</f>
        <v>0</v>
      </c>
      <c r="J445">
        <f>IF('Form responses 1'!K445="Да",1,0)</f>
        <v>0</v>
      </c>
      <c r="K445">
        <f>IF('Form responses 1'!L445="Да",1,0)</f>
        <v>1</v>
      </c>
      <c r="L445">
        <f>IF('Form responses 1'!M445="Да",0,1)</f>
        <v>0</v>
      </c>
      <c r="M445">
        <f>IF('Form responses 1'!N445="Да",1,0)</f>
        <v>0</v>
      </c>
      <c r="N445">
        <f>IF('Form responses 1'!O445="Да",1,0)</f>
        <v>0</v>
      </c>
      <c r="O445">
        <f>IF('Form responses 1'!P445="Да",0,1)</f>
        <v>0</v>
      </c>
      <c r="P445">
        <f>IF('Form responses 1'!Q445="Да",1,0)</f>
        <v>0</v>
      </c>
      <c r="Q445">
        <f>IF('Form responses 1'!R445="Да",1,0)</f>
        <v>0</v>
      </c>
      <c r="R445">
        <f>IF('Form responses 1'!S445="Да",0,1)</f>
        <v>1</v>
      </c>
      <c r="S445">
        <f>IF('Form responses 1'!T445="Да",1,0)</f>
        <v>1</v>
      </c>
      <c r="T445">
        <f>IF('Form responses 1'!U445="Да",0,1)</f>
        <v>1</v>
      </c>
      <c r="U445">
        <f>IF('Form responses 1'!V445="Да",1,0)</f>
        <v>0</v>
      </c>
      <c r="V445">
        <f>IF('Form responses 1'!W445="Да",1,0)</f>
        <v>0</v>
      </c>
      <c r="W445">
        <f>IF('Form responses 1'!X445="Да",1,0)</f>
        <v>0</v>
      </c>
      <c r="X445">
        <f>IF('Form responses 1'!Y445="Да",1,0)</f>
        <v>0</v>
      </c>
      <c r="Y445">
        <f>IF('Form responses 1'!Z445="Да",1,0)</f>
        <v>1</v>
      </c>
      <c r="Z445">
        <f>IF('Form responses 1'!AA445="Да",1,0)</f>
        <v>0</v>
      </c>
      <c r="AA445">
        <f>IF('Form responses 1'!AB445="Да",1,0)</f>
        <v>1</v>
      </c>
      <c r="AB445">
        <f>IF('Form responses 1'!AC445="Да",1,0)</f>
        <v>1</v>
      </c>
      <c r="AC445">
        <f>IF('Form responses 1'!AD445="Да",0,1)</f>
        <v>1</v>
      </c>
      <c r="AD445">
        <f>IF('Form responses 1'!AE445="Да",0,1)</f>
        <v>0</v>
      </c>
      <c r="AE445">
        <f>IF('Form responses 1'!AF445="Да",1,0)</f>
        <v>0</v>
      </c>
      <c r="AF445">
        <f>IF('Form responses 1'!AG445="Да",0,1)</f>
        <v>0</v>
      </c>
      <c r="AG445">
        <f>IF('Form responses 1'!AH445="Да",1,0)</f>
        <v>1</v>
      </c>
      <c r="AH445">
        <f>IF('Form responses 1'!AI445="Да",0,1)</f>
        <v>0</v>
      </c>
      <c r="AI445">
        <f>IF('Form responses 1'!AJ445="Да",1,0)</f>
        <v>0</v>
      </c>
      <c r="AJ445">
        <f>IF('Form responses 1'!AK445="Да",1,0)</f>
        <v>1</v>
      </c>
      <c r="AK445">
        <f>IF('Form responses 1'!AL445="Да",0,1)</f>
        <v>1</v>
      </c>
      <c r="AL445">
        <f>IF('Form responses 1'!AM445="Да",1,0)</f>
        <v>0</v>
      </c>
      <c r="AM445">
        <f>IF('Form responses 1'!AN445="Да",1,0)</f>
        <v>0</v>
      </c>
      <c r="AN445">
        <f>IF('Form responses 1'!AO445="Да",1,0)</f>
        <v>0</v>
      </c>
      <c r="AO445">
        <f>IF('Form responses 1'!AP445="Да",0,1)</f>
        <v>1</v>
      </c>
      <c r="AP445">
        <f>IF('Form responses 1'!AQ445="Да",0,1)</f>
        <v>0</v>
      </c>
      <c r="AQ445">
        <f>IF('Form responses 1'!AR445="Да",1,0)</f>
        <v>0</v>
      </c>
      <c r="AR445">
        <f>IF('Form responses 1'!AS445="Да",1,0)</f>
        <v>0</v>
      </c>
      <c r="AS445">
        <f>IF('Form responses 1'!AT445="Да",1,0)</f>
        <v>0</v>
      </c>
      <c r="AT445">
        <f>IF('Form responses 1'!AU445="Да",1,0)</f>
        <v>0</v>
      </c>
      <c r="AU445">
        <f>IF('Form responses 1'!AV445="Да",1,0)</f>
        <v>0</v>
      </c>
      <c r="AV445">
        <f>IF('Form responses 1'!AW445="Да",0,1)</f>
        <v>1</v>
      </c>
      <c r="AW445">
        <f>IF('Form responses 1'!AX445="Да",1,0)</f>
        <v>1</v>
      </c>
      <c r="AX445">
        <f>IF('Form responses 1'!AY445="Да",1,0)</f>
        <v>0</v>
      </c>
      <c r="AY445">
        <f>IF('Form responses 1'!AZ445="Да",0,1)</f>
        <v>1</v>
      </c>
      <c r="AZ445">
        <f>IF('Form responses 1'!BA445="Да",1,0)</f>
        <v>0</v>
      </c>
      <c r="BA445">
        <f>IF('Form responses 1'!BB445="Да",1,0)</f>
        <v>1</v>
      </c>
      <c r="BB445">
        <f>IF('Form responses 1'!BC445="Да",0,1)</f>
        <v>1</v>
      </c>
      <c r="BC445">
        <f>IF('Form responses 1'!BD445="Да",1,0)</f>
        <v>1</v>
      </c>
      <c r="BD445">
        <f>IF('Form responses 1'!BE445="Да",1,0)</f>
        <v>1</v>
      </c>
      <c r="BE445">
        <f>IF('Form responses 1'!BF445="Да",1,0)</f>
        <v>0</v>
      </c>
      <c r="BF445">
        <f t="shared" si="61"/>
        <v>12</v>
      </c>
      <c r="BG445" t="str">
        <f t="shared" si="60"/>
        <v>3. амбиверт</v>
      </c>
      <c r="BH445">
        <f t="shared" si="62"/>
        <v>5</v>
      </c>
      <c r="BI445" t="str">
        <f t="shared" si="63"/>
        <v>4. низкий</v>
      </c>
      <c r="BJ445">
        <f t="shared" si="64"/>
        <v>5</v>
      </c>
      <c r="BK445" t="str">
        <f t="shared" si="65"/>
        <v>пздт</v>
      </c>
      <c r="BL445">
        <f>IF('Form responses 1'!BG445=5,1,0)</f>
        <v>1</v>
      </c>
      <c r="BM445">
        <f>IF('Form responses 1'!BH445=5,1,0)</f>
        <v>0</v>
      </c>
      <c r="BN445">
        <f>IF('Form responses 1'!BI445=27,1,0)</f>
        <v>1</v>
      </c>
      <c r="BO445">
        <f>IF('Form responses 1'!BJ445=4,1,0)</f>
        <v>1</v>
      </c>
      <c r="BP445">
        <f>IF('Form responses 1'!BK445=29,1,0)</f>
        <v>0</v>
      </c>
      <c r="BQ445">
        <f>IF('Form responses 1'!BL445=20,1,0)</f>
        <v>0</v>
      </c>
      <c r="BR445">
        <f>IF('Form responses 1'!BM445="Семен потерял часть денег",1,0)</f>
        <v>0</v>
      </c>
      <c r="BS445">
        <f t="shared" si="66"/>
        <v>3</v>
      </c>
      <c r="BT445">
        <f t="shared" si="67"/>
        <v>0</v>
      </c>
      <c r="BU445">
        <f t="shared" si="68"/>
        <v>0</v>
      </c>
      <c r="BV445">
        <f t="shared" si="69"/>
        <v>1</v>
      </c>
    </row>
    <row r="446" spans="1:74" x14ac:dyDescent="0.25">
      <c r="A446">
        <f>IF('Form responses 1'!B446="Да",1,0)</f>
        <v>1</v>
      </c>
      <c r="B446">
        <f>IF('Form responses 1'!C446="Да",1,0)</f>
        <v>1</v>
      </c>
      <c r="C446">
        <f>IF('Form responses 1'!D446="Да",1,0)</f>
        <v>0</v>
      </c>
      <c r="D446">
        <f>IF('Form responses 1'!E446="Да",1,0)</f>
        <v>0</v>
      </c>
      <c r="E446">
        <f>IF('Form responses 1'!F446="Да",0,1)</f>
        <v>0</v>
      </c>
      <c r="F446">
        <f>IF('Form responses 1'!G446="Да",1,0)</f>
        <v>0</v>
      </c>
      <c r="G446">
        <f>IF('Form responses 1'!H446="Да",1,0)</f>
        <v>1</v>
      </c>
      <c r="H446">
        <f>IF('Form responses 1'!I446="Да",1,0)</f>
        <v>0</v>
      </c>
      <c r="I446">
        <f>IF('Form responses 1'!J446="Да",1,0)</f>
        <v>1</v>
      </c>
      <c r="J446">
        <f>IF('Form responses 1'!K446="Да",1,0)</f>
        <v>0</v>
      </c>
      <c r="K446">
        <f>IF('Form responses 1'!L446="Да",1,0)</f>
        <v>1</v>
      </c>
      <c r="L446">
        <f>IF('Form responses 1'!M446="Да",0,1)</f>
        <v>0</v>
      </c>
      <c r="M446">
        <f>IF('Form responses 1'!N446="Да",1,0)</f>
        <v>0</v>
      </c>
      <c r="N446">
        <f>IF('Form responses 1'!O446="Да",1,0)</f>
        <v>1</v>
      </c>
      <c r="O446">
        <f>IF('Form responses 1'!P446="Да",0,1)</f>
        <v>1</v>
      </c>
      <c r="P446">
        <f>IF('Form responses 1'!Q446="Да",1,0)</f>
        <v>0</v>
      </c>
      <c r="Q446">
        <f>IF('Form responses 1'!R446="Да",1,0)</f>
        <v>0</v>
      </c>
      <c r="R446">
        <f>IF('Form responses 1'!S446="Да",0,1)</f>
        <v>0</v>
      </c>
      <c r="S446">
        <f>IF('Form responses 1'!T446="Да",1,0)</f>
        <v>1</v>
      </c>
      <c r="T446">
        <f>IF('Form responses 1'!U446="Да",0,1)</f>
        <v>1</v>
      </c>
      <c r="U446">
        <f>IF('Form responses 1'!V446="Да",1,0)</f>
        <v>1</v>
      </c>
      <c r="V446">
        <f>IF('Form responses 1'!W446="Да",1,0)</f>
        <v>0</v>
      </c>
      <c r="W446">
        <f>IF('Form responses 1'!X446="Да",1,0)</f>
        <v>1</v>
      </c>
      <c r="X446">
        <f>IF('Form responses 1'!Y446="Да",1,0)</f>
        <v>1</v>
      </c>
      <c r="Y446">
        <f>IF('Form responses 1'!Z446="Да",1,0)</f>
        <v>1</v>
      </c>
      <c r="Z446">
        <f>IF('Form responses 1'!AA446="Да",1,0)</f>
        <v>0</v>
      </c>
      <c r="AA446">
        <f>IF('Form responses 1'!AB446="Да",1,0)</f>
        <v>1</v>
      </c>
      <c r="AB446">
        <f>IF('Form responses 1'!AC446="Да",1,0)</f>
        <v>0</v>
      </c>
      <c r="AC446">
        <f>IF('Form responses 1'!AD446="Да",0,1)</f>
        <v>0</v>
      </c>
      <c r="AD446">
        <f>IF('Form responses 1'!AE446="Да",0,1)</f>
        <v>0</v>
      </c>
      <c r="AE446">
        <f>IF('Form responses 1'!AF446="Да",1,0)</f>
        <v>1</v>
      </c>
      <c r="AF446">
        <f>IF('Form responses 1'!AG446="Да",0,1)</f>
        <v>0</v>
      </c>
      <c r="AG446">
        <f>IF('Form responses 1'!AH446="Да",1,0)</f>
        <v>0</v>
      </c>
      <c r="AH446">
        <f>IF('Form responses 1'!AI446="Да",0,1)</f>
        <v>0</v>
      </c>
      <c r="AI446">
        <f>IF('Form responses 1'!AJ446="Да",1,0)</f>
        <v>0</v>
      </c>
      <c r="AJ446">
        <f>IF('Form responses 1'!AK446="Да",1,0)</f>
        <v>1</v>
      </c>
      <c r="AK446">
        <f>IF('Form responses 1'!AL446="Да",0,1)</f>
        <v>0</v>
      </c>
      <c r="AL446">
        <f>IF('Form responses 1'!AM446="Да",1,0)</f>
        <v>0</v>
      </c>
      <c r="AM446">
        <f>IF('Form responses 1'!AN446="Да",1,0)</f>
        <v>0</v>
      </c>
      <c r="AN446">
        <f>IF('Form responses 1'!AO446="Да",1,0)</f>
        <v>0</v>
      </c>
      <c r="AO446">
        <f>IF('Form responses 1'!AP446="Да",0,1)</f>
        <v>0</v>
      </c>
      <c r="AP446">
        <f>IF('Form responses 1'!AQ446="Да",0,1)</f>
        <v>0</v>
      </c>
      <c r="AQ446">
        <f>IF('Form responses 1'!AR446="Да",1,0)</f>
        <v>0</v>
      </c>
      <c r="AR446">
        <f>IF('Form responses 1'!AS446="Да",1,0)</f>
        <v>0</v>
      </c>
      <c r="AS446">
        <f>IF('Form responses 1'!AT446="Да",1,0)</f>
        <v>1</v>
      </c>
      <c r="AT446">
        <f>IF('Form responses 1'!AU446="Да",1,0)</f>
        <v>1</v>
      </c>
      <c r="AU446">
        <f>IF('Form responses 1'!AV446="Да",1,0)</f>
        <v>0</v>
      </c>
      <c r="AV446">
        <f>IF('Form responses 1'!AW446="Да",0,1)</f>
        <v>0</v>
      </c>
      <c r="AW446">
        <f>IF('Form responses 1'!AX446="Да",1,0)</f>
        <v>0</v>
      </c>
      <c r="AX446">
        <f>IF('Form responses 1'!AY446="Да",1,0)</f>
        <v>1</v>
      </c>
      <c r="AY446">
        <f>IF('Form responses 1'!AZ446="Да",0,1)</f>
        <v>0</v>
      </c>
      <c r="AZ446">
        <f>IF('Form responses 1'!BA446="Да",1,0)</f>
        <v>1</v>
      </c>
      <c r="BA446">
        <f>IF('Form responses 1'!BB446="Да",1,0)</f>
        <v>1</v>
      </c>
      <c r="BB446">
        <f>IF('Form responses 1'!BC446="Да",0,1)</f>
        <v>1</v>
      </c>
      <c r="BC446">
        <f>IF('Form responses 1'!BD446="Да",1,0)</f>
        <v>1</v>
      </c>
      <c r="BD446">
        <f>IF('Form responses 1'!BE446="Да",1,0)</f>
        <v>1</v>
      </c>
      <c r="BE446">
        <f>IF('Form responses 1'!BF446="Да",1,0)</f>
        <v>0</v>
      </c>
      <c r="BF446">
        <f t="shared" si="61"/>
        <v>8</v>
      </c>
      <c r="BG446" t="str">
        <f t="shared" si="60"/>
        <v>4. интроверт</v>
      </c>
      <c r="BH446">
        <f t="shared" si="62"/>
        <v>13</v>
      </c>
      <c r="BI446" t="str">
        <f t="shared" si="63"/>
        <v>3. средний</v>
      </c>
      <c r="BJ446">
        <f t="shared" si="64"/>
        <v>3</v>
      </c>
      <c r="BK446" t="str">
        <f t="shared" si="65"/>
        <v>ок</v>
      </c>
      <c r="BL446">
        <f>IF('Form responses 1'!BG446=5,1,0)</f>
        <v>1</v>
      </c>
      <c r="BM446">
        <f>IF('Form responses 1'!BH446=5,1,0)</f>
        <v>0</v>
      </c>
      <c r="BN446">
        <f>IF('Form responses 1'!BI446=27,1,0)</f>
        <v>1</v>
      </c>
      <c r="BO446">
        <f>IF('Form responses 1'!BJ446=4,1,0)</f>
        <v>1</v>
      </c>
      <c r="BP446">
        <f>IF('Form responses 1'!BK446=29,1,0)</f>
        <v>1</v>
      </c>
      <c r="BQ446">
        <f>IF('Form responses 1'!BL446=20,1,0)</f>
        <v>1</v>
      </c>
      <c r="BR446">
        <f>IF('Form responses 1'!BM446="Семен потерял часть денег",1,0)</f>
        <v>1</v>
      </c>
      <c r="BS446">
        <f t="shared" si="66"/>
        <v>6</v>
      </c>
      <c r="BT446">
        <f t="shared" si="67"/>
        <v>0</v>
      </c>
      <c r="BU446">
        <f t="shared" si="68"/>
        <v>1</v>
      </c>
      <c r="BV446">
        <f t="shared" si="69"/>
        <v>0</v>
      </c>
    </row>
    <row r="447" spans="1:74" x14ac:dyDescent="0.25">
      <c r="A447">
        <f>IF('Form responses 1'!B447="Да",1,0)</f>
        <v>0</v>
      </c>
      <c r="B447">
        <f>IF('Form responses 1'!C447="Да",1,0)</f>
        <v>1</v>
      </c>
      <c r="C447">
        <f>IF('Form responses 1'!D447="Да",1,0)</f>
        <v>0</v>
      </c>
      <c r="D447">
        <f>IF('Form responses 1'!E447="Да",1,0)</f>
        <v>0</v>
      </c>
      <c r="E447">
        <f>IF('Form responses 1'!F447="Да",0,1)</f>
        <v>0</v>
      </c>
      <c r="F447">
        <f>IF('Form responses 1'!G447="Да",1,0)</f>
        <v>0</v>
      </c>
      <c r="G447">
        <f>IF('Form responses 1'!H447="Да",1,0)</f>
        <v>0</v>
      </c>
      <c r="H447">
        <f>IF('Form responses 1'!I447="Да",1,0)</f>
        <v>0</v>
      </c>
      <c r="I447">
        <f>IF('Form responses 1'!J447="Да",1,0)</f>
        <v>1</v>
      </c>
      <c r="J447">
        <f>IF('Form responses 1'!K447="Да",1,0)</f>
        <v>0</v>
      </c>
      <c r="K447">
        <f>IF('Form responses 1'!L447="Да",1,0)</f>
        <v>1</v>
      </c>
      <c r="L447">
        <f>IF('Form responses 1'!M447="Да",0,1)</f>
        <v>0</v>
      </c>
      <c r="M447">
        <f>IF('Form responses 1'!N447="Да",1,0)</f>
        <v>0</v>
      </c>
      <c r="N447">
        <f>IF('Form responses 1'!O447="Да",1,0)</f>
        <v>1</v>
      </c>
      <c r="O447">
        <f>IF('Form responses 1'!P447="Да",0,1)</f>
        <v>1</v>
      </c>
      <c r="P447">
        <f>IF('Form responses 1'!Q447="Да",1,0)</f>
        <v>0</v>
      </c>
      <c r="Q447">
        <f>IF('Form responses 1'!R447="Да",1,0)</f>
        <v>1</v>
      </c>
      <c r="R447">
        <f>IF('Form responses 1'!S447="Да",0,1)</f>
        <v>0</v>
      </c>
      <c r="S447">
        <f>IF('Form responses 1'!T447="Да",1,0)</f>
        <v>1</v>
      </c>
      <c r="T447">
        <f>IF('Form responses 1'!U447="Да",0,1)</f>
        <v>1</v>
      </c>
      <c r="U447">
        <f>IF('Form responses 1'!V447="Да",1,0)</f>
        <v>1</v>
      </c>
      <c r="V447">
        <f>IF('Form responses 1'!W447="Да",1,0)</f>
        <v>1</v>
      </c>
      <c r="W447">
        <f>IF('Form responses 1'!X447="Да",1,0)</f>
        <v>1</v>
      </c>
      <c r="X447">
        <f>IF('Form responses 1'!Y447="Да",1,0)</f>
        <v>1</v>
      </c>
      <c r="Y447">
        <f>IF('Form responses 1'!Z447="Да",1,0)</f>
        <v>0</v>
      </c>
      <c r="Z447">
        <f>IF('Form responses 1'!AA447="Да",1,0)</f>
        <v>1</v>
      </c>
      <c r="AA447">
        <f>IF('Form responses 1'!AB447="Да",1,0)</f>
        <v>1</v>
      </c>
      <c r="AB447">
        <f>IF('Form responses 1'!AC447="Да",1,0)</f>
        <v>1</v>
      </c>
      <c r="AC447">
        <f>IF('Form responses 1'!AD447="Да",0,1)</f>
        <v>0</v>
      </c>
      <c r="AD447">
        <f>IF('Form responses 1'!AE447="Да",0,1)</f>
        <v>0</v>
      </c>
      <c r="AE447">
        <f>IF('Form responses 1'!AF447="Да",1,0)</f>
        <v>1</v>
      </c>
      <c r="AF447">
        <f>IF('Form responses 1'!AG447="Да",0,1)</f>
        <v>1</v>
      </c>
      <c r="AG447">
        <f>IF('Form responses 1'!AH447="Да",1,0)</f>
        <v>1</v>
      </c>
      <c r="AH447">
        <f>IF('Form responses 1'!AI447="Да",0,1)</f>
        <v>0</v>
      </c>
      <c r="AI447">
        <f>IF('Form responses 1'!AJ447="Да",1,0)</f>
        <v>0</v>
      </c>
      <c r="AJ447">
        <f>IF('Form responses 1'!AK447="Да",1,0)</f>
        <v>0</v>
      </c>
      <c r="AK447">
        <f>IF('Form responses 1'!AL447="Да",0,1)</f>
        <v>0</v>
      </c>
      <c r="AL447">
        <f>IF('Form responses 1'!AM447="Да",1,0)</f>
        <v>1</v>
      </c>
      <c r="AM447">
        <f>IF('Form responses 1'!AN447="Да",1,0)</f>
        <v>0</v>
      </c>
      <c r="AN447">
        <f>IF('Form responses 1'!AO447="Да",1,0)</f>
        <v>1</v>
      </c>
      <c r="AO447">
        <f>IF('Form responses 1'!AP447="Да",0,1)</f>
        <v>1</v>
      </c>
      <c r="AP447">
        <f>IF('Form responses 1'!AQ447="Да",0,1)</f>
        <v>0</v>
      </c>
      <c r="AQ447">
        <f>IF('Form responses 1'!AR447="Да",1,0)</f>
        <v>0</v>
      </c>
      <c r="AR447">
        <f>IF('Form responses 1'!AS447="Да",1,0)</f>
        <v>0</v>
      </c>
      <c r="AS447">
        <f>IF('Form responses 1'!AT447="Да",1,0)</f>
        <v>1</v>
      </c>
      <c r="AT447">
        <f>IF('Form responses 1'!AU447="Да",1,0)</f>
        <v>1</v>
      </c>
      <c r="AU447">
        <f>IF('Form responses 1'!AV447="Да",1,0)</f>
        <v>1</v>
      </c>
      <c r="AV447">
        <f>IF('Form responses 1'!AW447="Да",0,1)</f>
        <v>1</v>
      </c>
      <c r="AW447">
        <f>IF('Form responses 1'!AX447="Да",1,0)</f>
        <v>1</v>
      </c>
      <c r="AX447">
        <f>IF('Form responses 1'!AY447="Да",1,0)</f>
        <v>1</v>
      </c>
      <c r="AY447">
        <f>IF('Form responses 1'!AZ447="Да",0,1)</f>
        <v>0</v>
      </c>
      <c r="AZ447">
        <f>IF('Form responses 1'!BA447="Да",1,0)</f>
        <v>0</v>
      </c>
      <c r="BA447">
        <f>IF('Form responses 1'!BB447="Да",1,0)</f>
        <v>1</v>
      </c>
      <c r="BB447">
        <f>IF('Form responses 1'!BC447="Да",0,1)</f>
        <v>1</v>
      </c>
      <c r="BC447">
        <f>IF('Form responses 1'!BD447="Да",1,0)</f>
        <v>1</v>
      </c>
      <c r="BD447">
        <f>IF('Form responses 1'!BE447="Да",1,0)</f>
        <v>0</v>
      </c>
      <c r="BE447">
        <f>IF('Form responses 1'!BF447="Да",1,0)</f>
        <v>0</v>
      </c>
      <c r="BF447">
        <f t="shared" si="61"/>
        <v>10</v>
      </c>
      <c r="BG447" t="str">
        <f t="shared" si="60"/>
        <v>3. амбиверт</v>
      </c>
      <c r="BH447">
        <f t="shared" si="62"/>
        <v>17</v>
      </c>
      <c r="BI447" t="str">
        <f t="shared" si="63"/>
        <v>2. Высокий</v>
      </c>
      <c r="BJ447">
        <f t="shared" si="64"/>
        <v>3</v>
      </c>
      <c r="BK447" t="str">
        <f t="shared" si="65"/>
        <v>ок</v>
      </c>
      <c r="BL447">
        <f>IF('Form responses 1'!BG447=5,1,0)</f>
        <v>1</v>
      </c>
      <c r="BM447">
        <f>IF('Form responses 1'!BH447=5,1,0)</f>
        <v>1</v>
      </c>
      <c r="BN447">
        <f>IF('Form responses 1'!BI447=27,1,0)</f>
        <v>1</v>
      </c>
      <c r="BO447">
        <f>IF('Form responses 1'!BJ447=4,1,0)</f>
        <v>1</v>
      </c>
      <c r="BP447">
        <f>IF('Form responses 1'!BK447=29,1,0)</f>
        <v>1</v>
      </c>
      <c r="BQ447">
        <f>IF('Form responses 1'!BL447=20,1,0)</f>
        <v>1</v>
      </c>
      <c r="BR447">
        <f>IF('Form responses 1'!BM447="Семен потерял часть денег",1,0)</f>
        <v>1</v>
      </c>
      <c r="BS447">
        <f t="shared" si="66"/>
        <v>7</v>
      </c>
      <c r="BT447">
        <f t="shared" si="67"/>
        <v>1</v>
      </c>
      <c r="BU447">
        <f t="shared" si="68"/>
        <v>1</v>
      </c>
      <c r="BV447">
        <f t="shared" si="69"/>
        <v>0</v>
      </c>
    </row>
    <row r="448" spans="1:74" x14ac:dyDescent="0.25">
      <c r="A448">
        <f>IF('Form responses 1'!B448="Да",1,0)</f>
        <v>1</v>
      </c>
      <c r="B448">
        <f>IF('Form responses 1'!C448="Да",1,0)</f>
        <v>0</v>
      </c>
      <c r="C448">
        <f>IF('Form responses 1'!D448="Да",1,0)</f>
        <v>0</v>
      </c>
      <c r="D448">
        <f>IF('Form responses 1'!E448="Да",1,0)</f>
        <v>0</v>
      </c>
      <c r="E448">
        <f>IF('Form responses 1'!F448="Да",0,1)</f>
        <v>0</v>
      </c>
      <c r="F448">
        <f>IF('Form responses 1'!G448="Да",1,0)</f>
        <v>1</v>
      </c>
      <c r="G448">
        <f>IF('Form responses 1'!H448="Да",1,0)</f>
        <v>0</v>
      </c>
      <c r="H448">
        <f>IF('Form responses 1'!I448="Да",1,0)</f>
        <v>0</v>
      </c>
      <c r="I448">
        <f>IF('Form responses 1'!J448="Да",1,0)</f>
        <v>1</v>
      </c>
      <c r="J448">
        <f>IF('Form responses 1'!K448="Да",1,0)</f>
        <v>0</v>
      </c>
      <c r="K448">
        <f>IF('Form responses 1'!L448="Да",1,0)</f>
        <v>1</v>
      </c>
      <c r="L448">
        <f>IF('Form responses 1'!M448="Да",0,1)</f>
        <v>0</v>
      </c>
      <c r="M448">
        <f>IF('Form responses 1'!N448="Да",1,0)</f>
        <v>0</v>
      </c>
      <c r="N448">
        <f>IF('Form responses 1'!O448="Да",1,0)</f>
        <v>0</v>
      </c>
      <c r="O448">
        <f>IF('Form responses 1'!P448="Да",0,1)</f>
        <v>1</v>
      </c>
      <c r="P448">
        <f>IF('Form responses 1'!Q448="Да",1,0)</f>
        <v>0</v>
      </c>
      <c r="Q448">
        <f>IF('Form responses 1'!R448="Да",1,0)</f>
        <v>0</v>
      </c>
      <c r="R448">
        <f>IF('Form responses 1'!S448="Да",0,1)</f>
        <v>0</v>
      </c>
      <c r="S448">
        <f>IF('Form responses 1'!T448="Да",1,0)</f>
        <v>1</v>
      </c>
      <c r="T448">
        <f>IF('Form responses 1'!U448="Да",0,1)</f>
        <v>0</v>
      </c>
      <c r="U448">
        <f>IF('Form responses 1'!V448="Да",1,0)</f>
        <v>0</v>
      </c>
      <c r="V448">
        <f>IF('Form responses 1'!W448="Да",1,0)</f>
        <v>1</v>
      </c>
      <c r="W448">
        <f>IF('Form responses 1'!X448="Да",1,0)</f>
        <v>0</v>
      </c>
      <c r="X448">
        <f>IF('Form responses 1'!Y448="Да",1,0)</f>
        <v>0</v>
      </c>
      <c r="Y448">
        <f>IF('Form responses 1'!Z448="Да",1,0)</f>
        <v>1</v>
      </c>
      <c r="Z448">
        <f>IF('Form responses 1'!AA448="Да",1,0)</f>
        <v>0</v>
      </c>
      <c r="AA448">
        <f>IF('Form responses 1'!AB448="Да",1,0)</f>
        <v>1</v>
      </c>
      <c r="AB448">
        <f>IF('Form responses 1'!AC448="Да",1,0)</f>
        <v>1</v>
      </c>
      <c r="AC448">
        <f>IF('Form responses 1'!AD448="Да",0,1)</f>
        <v>1</v>
      </c>
      <c r="AD448">
        <f>IF('Form responses 1'!AE448="Да",0,1)</f>
        <v>0</v>
      </c>
      <c r="AE448">
        <f>IF('Form responses 1'!AF448="Да",1,0)</f>
        <v>1</v>
      </c>
      <c r="AF448">
        <f>IF('Form responses 1'!AG448="Да",0,1)</f>
        <v>1</v>
      </c>
      <c r="AG448">
        <f>IF('Form responses 1'!AH448="Да",1,0)</f>
        <v>0</v>
      </c>
      <c r="AH448">
        <f>IF('Form responses 1'!AI448="Да",0,1)</f>
        <v>0</v>
      </c>
      <c r="AI448">
        <f>IF('Form responses 1'!AJ448="Да",1,0)</f>
        <v>0</v>
      </c>
      <c r="AJ448">
        <f>IF('Form responses 1'!AK448="Да",1,0)</f>
        <v>0</v>
      </c>
      <c r="AK448">
        <f>IF('Form responses 1'!AL448="Да",0,1)</f>
        <v>0</v>
      </c>
      <c r="AL448">
        <f>IF('Form responses 1'!AM448="Да",1,0)</f>
        <v>1</v>
      </c>
      <c r="AM448">
        <f>IF('Form responses 1'!AN448="Да",1,0)</f>
        <v>1</v>
      </c>
      <c r="AN448">
        <f>IF('Form responses 1'!AO448="Да",1,0)</f>
        <v>0</v>
      </c>
      <c r="AO448">
        <f>IF('Form responses 1'!AP448="Да",0,1)</f>
        <v>1</v>
      </c>
      <c r="AP448">
        <f>IF('Form responses 1'!AQ448="Да",0,1)</f>
        <v>0</v>
      </c>
      <c r="AQ448">
        <f>IF('Form responses 1'!AR448="Да",1,0)</f>
        <v>0</v>
      </c>
      <c r="AR448">
        <f>IF('Form responses 1'!AS448="Да",1,0)</f>
        <v>0</v>
      </c>
      <c r="AS448">
        <f>IF('Form responses 1'!AT448="Да",1,0)</f>
        <v>0</v>
      </c>
      <c r="AT448">
        <f>IF('Form responses 1'!AU448="Да",1,0)</f>
        <v>1</v>
      </c>
      <c r="AU448">
        <f>IF('Form responses 1'!AV448="Да",1,0)</f>
        <v>0</v>
      </c>
      <c r="AV448">
        <f>IF('Form responses 1'!AW448="Да",0,1)</f>
        <v>0</v>
      </c>
      <c r="AW448">
        <f>IF('Form responses 1'!AX448="Да",1,0)</f>
        <v>1</v>
      </c>
      <c r="AX448">
        <f>IF('Form responses 1'!AY448="Да",1,0)</f>
        <v>0</v>
      </c>
      <c r="AY448">
        <f>IF('Form responses 1'!AZ448="Да",0,1)</f>
        <v>1</v>
      </c>
      <c r="AZ448">
        <f>IF('Form responses 1'!BA448="Да",1,0)</f>
        <v>1</v>
      </c>
      <c r="BA448">
        <f>IF('Form responses 1'!BB448="Да",1,0)</f>
        <v>1</v>
      </c>
      <c r="BB448">
        <f>IF('Form responses 1'!BC448="Да",0,1)</f>
        <v>1</v>
      </c>
      <c r="BC448">
        <f>IF('Form responses 1'!BD448="Да",1,0)</f>
        <v>1</v>
      </c>
      <c r="BD448">
        <f>IF('Form responses 1'!BE448="Да",1,0)</f>
        <v>0</v>
      </c>
      <c r="BE448">
        <f>IF('Form responses 1'!BF448="Да",1,0)</f>
        <v>0</v>
      </c>
      <c r="BF448">
        <f t="shared" si="61"/>
        <v>13</v>
      </c>
      <c r="BG448" t="str">
        <f t="shared" si="60"/>
        <v>3. амбиверт</v>
      </c>
      <c r="BH448">
        <f t="shared" si="62"/>
        <v>8</v>
      </c>
      <c r="BI448" t="str">
        <f t="shared" si="63"/>
        <v>3. средний</v>
      </c>
      <c r="BJ448">
        <f t="shared" si="64"/>
        <v>2</v>
      </c>
      <c r="BK448" t="str">
        <f t="shared" si="65"/>
        <v>ок</v>
      </c>
      <c r="BL448">
        <f>IF('Form responses 1'!BG448=5,1,0)</f>
        <v>1</v>
      </c>
      <c r="BM448">
        <f>IF('Form responses 1'!BH448=5,1,0)</f>
        <v>1</v>
      </c>
      <c r="BN448">
        <f>IF('Form responses 1'!BI448=27,1,0)</f>
        <v>1</v>
      </c>
      <c r="BO448">
        <f>IF('Form responses 1'!BJ448=4,1,0)</f>
        <v>1</v>
      </c>
      <c r="BP448">
        <f>IF('Form responses 1'!BK448=29,1,0)</f>
        <v>1</v>
      </c>
      <c r="BQ448">
        <f>IF('Form responses 1'!BL448=20,1,0)</f>
        <v>1</v>
      </c>
      <c r="BR448">
        <f>IF('Form responses 1'!BM448="Семен потерял часть денег",1,0)</f>
        <v>1</v>
      </c>
      <c r="BS448">
        <f t="shared" si="66"/>
        <v>7</v>
      </c>
      <c r="BT448">
        <f t="shared" si="67"/>
        <v>1</v>
      </c>
      <c r="BU448">
        <f t="shared" si="68"/>
        <v>1</v>
      </c>
      <c r="BV448">
        <f t="shared" si="69"/>
        <v>0</v>
      </c>
    </row>
    <row r="449" spans="1:74" x14ac:dyDescent="0.25">
      <c r="A449">
        <f>IF('Form responses 1'!B449="Да",1,0)</f>
        <v>1</v>
      </c>
      <c r="B449">
        <f>IF('Form responses 1'!C449="Да",1,0)</f>
        <v>1</v>
      </c>
      <c r="C449">
        <f>IF('Form responses 1'!D449="Да",1,0)</f>
        <v>0</v>
      </c>
      <c r="D449">
        <f>IF('Form responses 1'!E449="Да",1,0)</f>
        <v>1</v>
      </c>
      <c r="E449">
        <f>IF('Form responses 1'!F449="Да",0,1)</f>
        <v>0</v>
      </c>
      <c r="F449">
        <f>IF('Form responses 1'!G449="Да",1,0)</f>
        <v>1</v>
      </c>
      <c r="G449">
        <f>IF('Form responses 1'!H449="Да",1,0)</f>
        <v>1</v>
      </c>
      <c r="H449">
        <f>IF('Form responses 1'!I449="Да",1,0)</f>
        <v>0</v>
      </c>
      <c r="I449">
        <f>IF('Form responses 1'!J449="Да",1,0)</f>
        <v>1</v>
      </c>
      <c r="J449">
        <f>IF('Form responses 1'!K449="Да",1,0)</f>
        <v>0</v>
      </c>
      <c r="K449">
        <f>IF('Form responses 1'!L449="Да",1,0)</f>
        <v>1</v>
      </c>
      <c r="L449">
        <f>IF('Form responses 1'!M449="Да",0,1)</f>
        <v>1</v>
      </c>
      <c r="M449">
        <f>IF('Form responses 1'!N449="Да",1,0)</f>
        <v>0</v>
      </c>
      <c r="N449">
        <f>IF('Form responses 1'!O449="Да",1,0)</f>
        <v>1</v>
      </c>
      <c r="O449">
        <f>IF('Form responses 1'!P449="Да",0,1)</f>
        <v>0</v>
      </c>
      <c r="P449">
        <f>IF('Form responses 1'!Q449="Да",1,0)</f>
        <v>1</v>
      </c>
      <c r="Q449">
        <f>IF('Form responses 1'!R449="Да",1,0)</f>
        <v>0</v>
      </c>
      <c r="R449">
        <f>IF('Form responses 1'!S449="Да",0,1)</f>
        <v>0</v>
      </c>
      <c r="S449">
        <f>IF('Form responses 1'!T449="Да",1,0)</f>
        <v>1</v>
      </c>
      <c r="T449">
        <f>IF('Form responses 1'!U449="Да",0,1)</f>
        <v>1</v>
      </c>
      <c r="U449">
        <f>IF('Form responses 1'!V449="Да",1,0)</f>
        <v>1</v>
      </c>
      <c r="V449">
        <f>IF('Form responses 1'!W449="Да",1,0)</f>
        <v>0</v>
      </c>
      <c r="W449">
        <f>IF('Form responses 1'!X449="Да",1,0)</f>
        <v>1</v>
      </c>
      <c r="X449">
        <f>IF('Form responses 1'!Y449="Да",1,0)</f>
        <v>1</v>
      </c>
      <c r="Y449">
        <f>IF('Form responses 1'!Z449="Да",1,0)</f>
        <v>1</v>
      </c>
      <c r="Z449">
        <f>IF('Form responses 1'!AA449="Да",1,0)</f>
        <v>0</v>
      </c>
      <c r="AA449">
        <f>IF('Form responses 1'!AB449="Да",1,0)</f>
        <v>0</v>
      </c>
      <c r="AB449">
        <f>IF('Form responses 1'!AC449="Да",1,0)</f>
        <v>1</v>
      </c>
      <c r="AC449">
        <f>IF('Form responses 1'!AD449="Да",0,1)</f>
        <v>0</v>
      </c>
      <c r="AD449">
        <f>IF('Form responses 1'!AE449="Да",0,1)</f>
        <v>1</v>
      </c>
      <c r="AE449">
        <f>IF('Form responses 1'!AF449="Да",1,0)</f>
        <v>1</v>
      </c>
      <c r="AF449">
        <f>IF('Form responses 1'!AG449="Да",0,1)</f>
        <v>0</v>
      </c>
      <c r="AG449">
        <f>IF('Form responses 1'!AH449="Да",1,0)</f>
        <v>0</v>
      </c>
      <c r="AH449">
        <f>IF('Form responses 1'!AI449="Да",0,1)</f>
        <v>0</v>
      </c>
      <c r="AI449">
        <f>IF('Form responses 1'!AJ449="Да",1,0)</f>
        <v>0</v>
      </c>
      <c r="AJ449">
        <f>IF('Form responses 1'!AK449="Да",1,0)</f>
        <v>0</v>
      </c>
      <c r="AK449">
        <f>IF('Form responses 1'!AL449="Да",0,1)</f>
        <v>0</v>
      </c>
      <c r="AL449">
        <f>IF('Form responses 1'!AM449="Да",1,0)</f>
        <v>0</v>
      </c>
      <c r="AM449">
        <f>IF('Form responses 1'!AN449="Да",1,0)</f>
        <v>0</v>
      </c>
      <c r="AN449">
        <f>IF('Form responses 1'!AO449="Да",1,0)</f>
        <v>1</v>
      </c>
      <c r="AO449">
        <f>IF('Form responses 1'!AP449="Да",0,1)</f>
        <v>1</v>
      </c>
      <c r="AP449">
        <f>IF('Form responses 1'!AQ449="Да",0,1)</f>
        <v>0</v>
      </c>
      <c r="AQ449">
        <f>IF('Form responses 1'!AR449="Да",1,0)</f>
        <v>0</v>
      </c>
      <c r="AR449">
        <f>IF('Form responses 1'!AS449="Да",1,0)</f>
        <v>0</v>
      </c>
      <c r="AS449">
        <f>IF('Form responses 1'!AT449="Да",1,0)</f>
        <v>1</v>
      </c>
      <c r="AT449">
        <f>IF('Form responses 1'!AU449="Да",1,0)</f>
        <v>1</v>
      </c>
      <c r="AU449">
        <f>IF('Form responses 1'!AV449="Да",1,0)</f>
        <v>0</v>
      </c>
      <c r="AV449">
        <f>IF('Form responses 1'!AW449="Да",0,1)</f>
        <v>1</v>
      </c>
      <c r="AW449">
        <f>IF('Form responses 1'!AX449="Да",1,0)</f>
        <v>0</v>
      </c>
      <c r="AX449">
        <f>IF('Form responses 1'!AY449="Да",1,0)</f>
        <v>1</v>
      </c>
      <c r="AY449">
        <f>IF('Form responses 1'!AZ449="Да",0,1)</f>
        <v>0</v>
      </c>
      <c r="AZ449">
        <f>IF('Form responses 1'!BA449="Да",1,0)</f>
        <v>0</v>
      </c>
      <c r="BA449">
        <f>IF('Form responses 1'!BB449="Да",1,0)</f>
        <v>1</v>
      </c>
      <c r="BB449">
        <f>IF('Form responses 1'!BC449="Да",0,1)</f>
        <v>1</v>
      </c>
      <c r="BC449">
        <f>IF('Form responses 1'!BD449="Да",1,0)</f>
        <v>1</v>
      </c>
      <c r="BD449">
        <f>IF('Form responses 1'!BE449="Да",1,0)</f>
        <v>0</v>
      </c>
      <c r="BE449">
        <f>IF('Form responses 1'!BF449="Да",1,0)</f>
        <v>0</v>
      </c>
      <c r="BF449">
        <f t="shared" si="61"/>
        <v>6</v>
      </c>
      <c r="BG449" t="str">
        <f t="shared" si="60"/>
        <v>4. интроверт</v>
      </c>
      <c r="BH449">
        <f t="shared" si="62"/>
        <v>16</v>
      </c>
      <c r="BI449" t="str">
        <f t="shared" si="63"/>
        <v>2. Высокий</v>
      </c>
      <c r="BJ449">
        <f t="shared" si="64"/>
        <v>6</v>
      </c>
      <c r="BK449" t="str">
        <f t="shared" si="65"/>
        <v>пздт</v>
      </c>
      <c r="BL449">
        <f>IF('Form responses 1'!BG449=5,1,0)</f>
        <v>1</v>
      </c>
      <c r="BM449">
        <f>IF('Form responses 1'!BH449=5,1,0)</f>
        <v>1</v>
      </c>
      <c r="BN449">
        <f>IF('Form responses 1'!BI449=27,1,0)</f>
        <v>1</v>
      </c>
      <c r="BO449">
        <f>IF('Form responses 1'!BJ449=4,1,0)</f>
        <v>1</v>
      </c>
      <c r="BP449">
        <f>IF('Form responses 1'!BK449=29,1,0)</f>
        <v>1</v>
      </c>
      <c r="BQ449">
        <f>IF('Form responses 1'!BL449=20,1,0)</f>
        <v>0</v>
      </c>
      <c r="BR449">
        <f>IF('Form responses 1'!BM449="Семен потерял часть денег",1,0)</f>
        <v>1</v>
      </c>
      <c r="BS449">
        <f t="shared" si="66"/>
        <v>6</v>
      </c>
      <c r="BT449">
        <f t="shared" si="67"/>
        <v>0</v>
      </c>
      <c r="BU449">
        <f t="shared" si="68"/>
        <v>1</v>
      </c>
      <c r="BV449">
        <f t="shared" si="69"/>
        <v>0</v>
      </c>
    </row>
    <row r="450" spans="1:74" x14ac:dyDescent="0.25">
      <c r="A450">
        <f>IF('Form responses 1'!B450="Да",1,0)</f>
        <v>1</v>
      </c>
      <c r="B450">
        <f>IF('Form responses 1'!C450="Да",1,0)</f>
        <v>1</v>
      </c>
      <c r="C450">
        <f>IF('Form responses 1'!D450="Да",1,0)</f>
        <v>0</v>
      </c>
      <c r="D450">
        <f>IF('Form responses 1'!E450="Да",1,0)</f>
        <v>0</v>
      </c>
      <c r="E450">
        <f>IF('Form responses 1'!F450="Да",0,1)</f>
        <v>0</v>
      </c>
      <c r="F450">
        <f>IF('Form responses 1'!G450="Да",1,0)</f>
        <v>1</v>
      </c>
      <c r="G450">
        <f>IF('Form responses 1'!H450="Да",1,0)</f>
        <v>1</v>
      </c>
      <c r="H450">
        <f>IF('Form responses 1'!I450="Да",1,0)</f>
        <v>0</v>
      </c>
      <c r="I450">
        <f>IF('Form responses 1'!J450="Да",1,0)</f>
        <v>1</v>
      </c>
      <c r="J450">
        <f>IF('Form responses 1'!K450="Да",1,0)</f>
        <v>1</v>
      </c>
      <c r="K450">
        <f>IF('Form responses 1'!L450="Да",1,0)</f>
        <v>1</v>
      </c>
      <c r="L450">
        <f>IF('Form responses 1'!M450="Да",0,1)</f>
        <v>0</v>
      </c>
      <c r="M450">
        <f>IF('Form responses 1'!N450="Да",1,0)</f>
        <v>1</v>
      </c>
      <c r="N450">
        <f>IF('Form responses 1'!O450="Да",1,0)</f>
        <v>1</v>
      </c>
      <c r="O450">
        <f>IF('Form responses 1'!P450="Да",0,1)</f>
        <v>0</v>
      </c>
      <c r="P450">
        <f>IF('Form responses 1'!Q450="Да",1,0)</f>
        <v>0</v>
      </c>
      <c r="Q450">
        <f>IF('Form responses 1'!R450="Да",1,0)</f>
        <v>0</v>
      </c>
      <c r="R450">
        <f>IF('Form responses 1'!S450="Да",0,1)</f>
        <v>0</v>
      </c>
      <c r="S450">
        <f>IF('Form responses 1'!T450="Да",1,0)</f>
        <v>1</v>
      </c>
      <c r="T450">
        <f>IF('Form responses 1'!U450="Да",0,1)</f>
        <v>1</v>
      </c>
      <c r="U450">
        <f>IF('Form responses 1'!V450="Да",1,0)</f>
        <v>0</v>
      </c>
      <c r="V450">
        <f>IF('Form responses 1'!W450="Да",1,0)</f>
        <v>1</v>
      </c>
      <c r="W450">
        <f>IF('Form responses 1'!X450="Да",1,0)</f>
        <v>0</v>
      </c>
      <c r="X450">
        <f>IF('Form responses 1'!Y450="Да",1,0)</f>
        <v>0</v>
      </c>
      <c r="Y450">
        <f>IF('Form responses 1'!Z450="Да",1,0)</f>
        <v>1</v>
      </c>
      <c r="Z450">
        <f>IF('Form responses 1'!AA450="Да",1,0)</f>
        <v>0</v>
      </c>
      <c r="AA450">
        <f>IF('Form responses 1'!AB450="Да",1,0)</f>
        <v>0</v>
      </c>
      <c r="AB450">
        <f>IF('Form responses 1'!AC450="Да",1,0)</f>
        <v>0</v>
      </c>
      <c r="AC450">
        <f>IF('Form responses 1'!AD450="Да",0,1)</f>
        <v>1</v>
      </c>
      <c r="AD450">
        <f>IF('Form responses 1'!AE450="Да",0,1)</f>
        <v>1</v>
      </c>
      <c r="AE450">
        <f>IF('Form responses 1'!AF450="Да",1,0)</f>
        <v>0</v>
      </c>
      <c r="AF450">
        <f>IF('Form responses 1'!AG450="Да",0,1)</f>
        <v>0</v>
      </c>
      <c r="AG450">
        <f>IF('Form responses 1'!AH450="Да",1,0)</f>
        <v>0</v>
      </c>
      <c r="AH450">
        <f>IF('Form responses 1'!AI450="Да",0,1)</f>
        <v>0</v>
      </c>
      <c r="AI450">
        <f>IF('Form responses 1'!AJ450="Да",1,0)</f>
        <v>0</v>
      </c>
      <c r="AJ450">
        <f>IF('Form responses 1'!AK450="Да",1,0)</f>
        <v>1</v>
      </c>
      <c r="AK450">
        <f>IF('Form responses 1'!AL450="Да",0,1)</f>
        <v>0</v>
      </c>
      <c r="AL450">
        <f>IF('Form responses 1'!AM450="Да",1,0)</f>
        <v>1</v>
      </c>
      <c r="AM450">
        <f>IF('Form responses 1'!AN450="Да",1,0)</f>
        <v>0</v>
      </c>
      <c r="AN450">
        <f>IF('Form responses 1'!AO450="Да",1,0)</f>
        <v>0</v>
      </c>
      <c r="AO450">
        <f>IF('Form responses 1'!AP450="Да",0,1)</f>
        <v>0</v>
      </c>
      <c r="AP450">
        <f>IF('Form responses 1'!AQ450="Да",0,1)</f>
        <v>1</v>
      </c>
      <c r="AQ450">
        <f>IF('Form responses 1'!AR450="Да",1,0)</f>
        <v>0</v>
      </c>
      <c r="AR450">
        <f>IF('Form responses 1'!AS450="Да",1,0)</f>
        <v>0</v>
      </c>
      <c r="AS450">
        <f>IF('Form responses 1'!AT450="Да",1,0)</f>
        <v>0</v>
      </c>
      <c r="AT450">
        <f>IF('Form responses 1'!AU450="Да",1,0)</f>
        <v>1</v>
      </c>
      <c r="AU450">
        <f>IF('Form responses 1'!AV450="Да",1,0)</f>
        <v>0</v>
      </c>
      <c r="AV450">
        <f>IF('Form responses 1'!AW450="Да",0,1)</f>
        <v>1</v>
      </c>
      <c r="AW450">
        <f>IF('Form responses 1'!AX450="Да",1,0)</f>
        <v>1</v>
      </c>
      <c r="AX450">
        <f>IF('Form responses 1'!AY450="Да",1,0)</f>
        <v>0</v>
      </c>
      <c r="AY450">
        <f>IF('Form responses 1'!AZ450="Да",0,1)</f>
        <v>0</v>
      </c>
      <c r="AZ450">
        <f>IF('Form responses 1'!BA450="Да",1,0)</f>
        <v>0</v>
      </c>
      <c r="BA450">
        <f>IF('Form responses 1'!BB450="Да",1,0)</f>
        <v>0</v>
      </c>
      <c r="BB450">
        <f>IF('Form responses 1'!BC450="Да",0,1)</f>
        <v>1</v>
      </c>
      <c r="BC450">
        <f>IF('Form responses 1'!BD450="Да",1,0)</f>
        <v>1</v>
      </c>
      <c r="BD450">
        <f>IF('Form responses 1'!BE450="Да",1,0)</f>
        <v>0</v>
      </c>
      <c r="BE450">
        <f>IF('Form responses 1'!BF450="Да",1,0)</f>
        <v>0</v>
      </c>
      <c r="BF450">
        <f t="shared" si="61"/>
        <v>9</v>
      </c>
      <c r="BG450" t="str">
        <f t="shared" ref="BG450:BG513" si="70">IF(BF450&gt;ЯркЭкстр,"1. Яркий экстраверт",IF(BF450&gt;Экстр,"2. экстраверт",IF(BF450&lt;ГлубИнтро,"5. глубокий интраверт",IF(BF450&lt;Интро,"4. интроверт","3. амбиверт"))))</f>
        <v>3. амбиверт</v>
      </c>
      <c r="BH450">
        <f t="shared" si="62"/>
        <v>8</v>
      </c>
      <c r="BI450" t="str">
        <f t="shared" si="63"/>
        <v>3. средний</v>
      </c>
      <c r="BJ450">
        <f t="shared" si="64"/>
        <v>6</v>
      </c>
      <c r="BK450" t="str">
        <f t="shared" si="65"/>
        <v>пздт</v>
      </c>
      <c r="BL450">
        <f>IF('Form responses 1'!BG450=5,1,0)</f>
        <v>1</v>
      </c>
      <c r="BM450">
        <f>IF('Form responses 1'!BH450=5,1,0)</f>
        <v>0</v>
      </c>
      <c r="BN450">
        <f>IF('Form responses 1'!BI450=27,1,0)</f>
        <v>1</v>
      </c>
      <c r="BO450">
        <f>IF('Form responses 1'!BJ450=4,1,0)</f>
        <v>1</v>
      </c>
      <c r="BP450">
        <f>IF('Form responses 1'!BK450=29,1,0)</f>
        <v>0</v>
      </c>
      <c r="BQ450">
        <f>IF('Form responses 1'!BL450=20,1,0)</f>
        <v>0</v>
      </c>
      <c r="BR450">
        <f>IF('Form responses 1'!BM450="Семен потерял часть денег",1,0)</f>
        <v>1</v>
      </c>
      <c r="BS450">
        <f t="shared" si="66"/>
        <v>4</v>
      </c>
      <c r="BT450">
        <f t="shared" si="67"/>
        <v>0</v>
      </c>
      <c r="BU450">
        <f t="shared" si="68"/>
        <v>0</v>
      </c>
      <c r="BV450">
        <f t="shared" si="69"/>
        <v>1</v>
      </c>
    </row>
    <row r="451" spans="1:74" x14ac:dyDescent="0.25">
      <c r="A451">
        <f>IF('Form responses 1'!B451="Да",1,0)</f>
        <v>0</v>
      </c>
      <c r="B451">
        <f>IF('Form responses 1'!C451="Да",1,0)</f>
        <v>0</v>
      </c>
      <c r="C451">
        <f>IF('Form responses 1'!D451="Да",1,0)</f>
        <v>0</v>
      </c>
      <c r="D451">
        <f>IF('Form responses 1'!E451="Да",1,0)</f>
        <v>0</v>
      </c>
      <c r="E451">
        <f>IF('Form responses 1'!F451="Да",0,1)</f>
        <v>0</v>
      </c>
      <c r="F451">
        <f>IF('Form responses 1'!G451="Да",1,0)</f>
        <v>0</v>
      </c>
      <c r="G451">
        <f>IF('Form responses 1'!H451="Да",1,0)</f>
        <v>1</v>
      </c>
      <c r="H451">
        <f>IF('Form responses 1'!I451="Да",1,0)</f>
        <v>1</v>
      </c>
      <c r="I451">
        <f>IF('Form responses 1'!J451="Да",1,0)</f>
        <v>0</v>
      </c>
      <c r="J451">
        <f>IF('Form responses 1'!K451="Да",1,0)</f>
        <v>0</v>
      </c>
      <c r="K451">
        <f>IF('Form responses 1'!L451="Да",1,0)</f>
        <v>0</v>
      </c>
      <c r="L451">
        <f>IF('Form responses 1'!M451="Да",0,1)</f>
        <v>1</v>
      </c>
      <c r="M451">
        <f>IF('Form responses 1'!N451="Да",1,0)</f>
        <v>1</v>
      </c>
      <c r="N451">
        <f>IF('Form responses 1'!O451="Да",1,0)</f>
        <v>0</v>
      </c>
      <c r="O451">
        <f>IF('Form responses 1'!P451="Да",0,1)</f>
        <v>1</v>
      </c>
      <c r="P451">
        <f>IF('Form responses 1'!Q451="Да",1,0)</f>
        <v>0</v>
      </c>
      <c r="Q451">
        <f>IF('Form responses 1'!R451="Да",1,0)</f>
        <v>1</v>
      </c>
      <c r="R451">
        <f>IF('Form responses 1'!S451="Да",0,1)</f>
        <v>0</v>
      </c>
      <c r="S451">
        <f>IF('Form responses 1'!T451="Да",1,0)</f>
        <v>1</v>
      </c>
      <c r="T451">
        <f>IF('Form responses 1'!U451="Да",0,1)</f>
        <v>1</v>
      </c>
      <c r="U451">
        <f>IF('Form responses 1'!V451="Да",1,0)</f>
        <v>1</v>
      </c>
      <c r="V451">
        <f>IF('Form responses 1'!W451="Да",1,0)</f>
        <v>1</v>
      </c>
      <c r="W451">
        <f>IF('Form responses 1'!X451="Да",1,0)</f>
        <v>0</v>
      </c>
      <c r="X451">
        <f>IF('Form responses 1'!Y451="Да",1,0)</f>
        <v>0</v>
      </c>
      <c r="Y451">
        <f>IF('Form responses 1'!Z451="Да",1,0)</f>
        <v>1</v>
      </c>
      <c r="Z451">
        <f>IF('Form responses 1'!AA451="Да",1,0)</f>
        <v>0</v>
      </c>
      <c r="AA451">
        <f>IF('Form responses 1'!AB451="Да",1,0)</f>
        <v>0</v>
      </c>
      <c r="AB451">
        <f>IF('Form responses 1'!AC451="Да",1,0)</f>
        <v>0</v>
      </c>
      <c r="AC451">
        <f>IF('Form responses 1'!AD451="Да",0,1)</f>
        <v>1</v>
      </c>
      <c r="AD451">
        <f>IF('Form responses 1'!AE451="Да",0,1)</f>
        <v>1</v>
      </c>
      <c r="AE451">
        <f>IF('Form responses 1'!AF451="Да",1,0)</f>
        <v>0</v>
      </c>
      <c r="AF451">
        <f>IF('Form responses 1'!AG451="Да",0,1)</f>
        <v>1</v>
      </c>
      <c r="AG451">
        <f>IF('Form responses 1'!AH451="Да",1,0)</f>
        <v>0</v>
      </c>
      <c r="AH451">
        <f>IF('Form responses 1'!AI451="Да",0,1)</f>
        <v>0</v>
      </c>
      <c r="AI451">
        <f>IF('Form responses 1'!AJ451="Да",1,0)</f>
        <v>0</v>
      </c>
      <c r="AJ451">
        <f>IF('Form responses 1'!AK451="Да",1,0)</f>
        <v>0</v>
      </c>
      <c r="AK451">
        <f>IF('Form responses 1'!AL451="Да",0,1)</f>
        <v>1</v>
      </c>
      <c r="AL451">
        <f>IF('Form responses 1'!AM451="Да",1,0)</f>
        <v>0</v>
      </c>
      <c r="AM451">
        <f>IF('Form responses 1'!AN451="Да",1,0)</f>
        <v>1</v>
      </c>
      <c r="AN451">
        <f>IF('Form responses 1'!AO451="Да",1,0)</f>
        <v>0</v>
      </c>
      <c r="AO451">
        <f>IF('Form responses 1'!AP451="Да",0,1)</f>
        <v>1</v>
      </c>
      <c r="AP451">
        <f>IF('Form responses 1'!AQ451="Да",0,1)</f>
        <v>0</v>
      </c>
      <c r="AQ451">
        <f>IF('Form responses 1'!AR451="Да",1,0)</f>
        <v>0</v>
      </c>
      <c r="AR451">
        <f>IF('Form responses 1'!AS451="Да",1,0)</f>
        <v>0</v>
      </c>
      <c r="AS451">
        <f>IF('Form responses 1'!AT451="Да",1,0)</f>
        <v>0</v>
      </c>
      <c r="AT451">
        <f>IF('Form responses 1'!AU451="Да",1,0)</f>
        <v>0</v>
      </c>
      <c r="AU451">
        <f>IF('Form responses 1'!AV451="Да",1,0)</f>
        <v>0</v>
      </c>
      <c r="AV451">
        <f>IF('Form responses 1'!AW451="Да",0,1)</f>
        <v>0</v>
      </c>
      <c r="AW451">
        <f>IF('Form responses 1'!AX451="Да",1,0)</f>
        <v>1</v>
      </c>
      <c r="AX451">
        <f>IF('Form responses 1'!AY451="Да",1,0)</f>
        <v>0</v>
      </c>
      <c r="AY451">
        <f>IF('Form responses 1'!AZ451="Да",0,1)</f>
        <v>1</v>
      </c>
      <c r="AZ451">
        <f>IF('Form responses 1'!BA451="Да",1,0)</f>
        <v>0</v>
      </c>
      <c r="BA451">
        <f>IF('Form responses 1'!BB451="Да",1,0)</f>
        <v>1</v>
      </c>
      <c r="BB451">
        <f>IF('Form responses 1'!BC451="Да",0,1)</f>
        <v>1</v>
      </c>
      <c r="BC451">
        <f>IF('Form responses 1'!BD451="Да",1,0)</f>
        <v>1</v>
      </c>
      <c r="BD451">
        <f>IF('Form responses 1'!BE451="Да",1,0)</f>
        <v>1</v>
      </c>
      <c r="BE451">
        <f>IF('Form responses 1'!BF451="Да",1,0)</f>
        <v>1</v>
      </c>
      <c r="BF451">
        <f t="shared" ref="BF451:BF514" si="71">A451+C451+H451+J451+M451+Q451+V451+Y451+AA451+AM451+AR451+AT451+AW451+BA451+BD451+E451+O451+T451+AC451+AF451+AH451+AK451+AO451+AY451</f>
        <v>16</v>
      </c>
      <c r="BG451" t="str">
        <f t="shared" si="70"/>
        <v>2. экстраверт</v>
      </c>
      <c r="BH451">
        <f t="shared" ref="BH451:BH514" si="72">B451+D451+G451+I451+K451+N451+P451+S451+U451+W451+Z451+AB451+AE451+AG451+AI451+AL451+AN451+AQ451+AS451+AU451+AX451+AZ451+BC451+BE451</f>
        <v>5</v>
      </c>
      <c r="BI451" t="str">
        <f t="shared" ref="BI451:BI514" si="73">IF(BH451&gt;19,"1. Оч.высокий",IF(BH451&gt;14,"2. Высокий",IF(BH451&gt;7,"3. средний","4. низкий")))</f>
        <v>4. низкий</v>
      </c>
      <c r="BJ451">
        <f t="shared" ref="BJ451:BJ514" si="74">F451+X451+AJ451+L451+R451+AD451+AP451+AV451+BB451</f>
        <v>3</v>
      </c>
      <c r="BK451" t="str">
        <f t="shared" ref="BK451:BK514" si="75">IF(BJ451&gt;4,"пздт","ок")</f>
        <v>ок</v>
      </c>
      <c r="BL451">
        <f>IF('Form responses 1'!BG451=5,1,0)</f>
        <v>1</v>
      </c>
      <c r="BM451">
        <f>IF('Form responses 1'!BH451=5,1,0)</f>
        <v>1</v>
      </c>
      <c r="BN451">
        <f>IF('Form responses 1'!BI451=27,1,0)</f>
        <v>1</v>
      </c>
      <c r="BO451">
        <f>IF('Form responses 1'!BJ451=4,1,0)</f>
        <v>1</v>
      </c>
      <c r="BP451">
        <f>IF('Form responses 1'!BK451=29,1,0)</f>
        <v>1</v>
      </c>
      <c r="BQ451">
        <f>IF('Form responses 1'!BL451=20,1,0)</f>
        <v>1</v>
      </c>
      <c r="BR451">
        <f>IF('Form responses 1'!BM451="Семен потерял часть денег",1,0)</f>
        <v>1</v>
      </c>
      <c r="BS451">
        <f t="shared" ref="BS451:BS514" si="76">SUM(BL451:BR451)</f>
        <v>7</v>
      </c>
      <c r="BT451">
        <f t="shared" ref="BT451:BT514" si="77">IF(BS451=7,1,0)</f>
        <v>1</v>
      </c>
      <c r="BU451">
        <f t="shared" ref="BU451:BU514" si="78">IF(BS451&gt;=6,1,0)</f>
        <v>1</v>
      </c>
      <c r="BV451">
        <f t="shared" ref="BV451:BV514" si="79">IF(BS451&lt;5,1,0)</f>
        <v>0</v>
      </c>
    </row>
    <row r="452" spans="1:74" x14ac:dyDescent="0.25">
      <c r="A452">
        <f>IF('Form responses 1'!B452="Да",1,0)</f>
        <v>1</v>
      </c>
      <c r="B452">
        <f>IF('Form responses 1'!C452="Да",1,0)</f>
        <v>1</v>
      </c>
      <c r="C452">
        <f>IF('Form responses 1'!D452="Да",1,0)</f>
        <v>0</v>
      </c>
      <c r="D452">
        <f>IF('Form responses 1'!E452="Да",1,0)</f>
        <v>1</v>
      </c>
      <c r="E452">
        <f>IF('Form responses 1'!F452="Да",0,1)</f>
        <v>1</v>
      </c>
      <c r="F452">
        <f>IF('Form responses 1'!G452="Да",1,0)</f>
        <v>1</v>
      </c>
      <c r="G452">
        <f>IF('Form responses 1'!H452="Да",1,0)</f>
        <v>1</v>
      </c>
      <c r="H452">
        <f>IF('Form responses 1'!I452="Да",1,0)</f>
        <v>1</v>
      </c>
      <c r="I452">
        <f>IF('Form responses 1'!J452="Да",1,0)</f>
        <v>1</v>
      </c>
      <c r="J452">
        <f>IF('Form responses 1'!K452="Да",1,0)</f>
        <v>0</v>
      </c>
      <c r="K452">
        <f>IF('Form responses 1'!L452="Да",1,0)</f>
        <v>1</v>
      </c>
      <c r="L452">
        <f>IF('Form responses 1'!M452="Да",0,1)</f>
        <v>0</v>
      </c>
      <c r="M452">
        <f>IF('Form responses 1'!N452="Да",1,0)</f>
        <v>1</v>
      </c>
      <c r="N452">
        <f>IF('Form responses 1'!O452="Да",1,0)</f>
        <v>1</v>
      </c>
      <c r="O452">
        <f>IF('Form responses 1'!P452="Да",0,1)</f>
        <v>1</v>
      </c>
      <c r="P452">
        <f>IF('Form responses 1'!Q452="Да",1,0)</f>
        <v>0</v>
      </c>
      <c r="Q452">
        <f>IF('Form responses 1'!R452="Да",1,0)</f>
        <v>1</v>
      </c>
      <c r="R452">
        <f>IF('Form responses 1'!S452="Да",0,1)</f>
        <v>0</v>
      </c>
      <c r="S452">
        <f>IF('Form responses 1'!T452="Да",1,0)</f>
        <v>1</v>
      </c>
      <c r="T452">
        <f>IF('Form responses 1'!U452="Да",0,1)</f>
        <v>1</v>
      </c>
      <c r="U452">
        <f>IF('Form responses 1'!V452="Да",1,0)</f>
        <v>1</v>
      </c>
      <c r="V452">
        <f>IF('Form responses 1'!W452="Да",1,0)</f>
        <v>0</v>
      </c>
      <c r="W452">
        <f>IF('Form responses 1'!X452="Да",1,0)</f>
        <v>1</v>
      </c>
      <c r="X452">
        <f>IF('Form responses 1'!Y452="Да",1,0)</f>
        <v>1</v>
      </c>
      <c r="Y452">
        <f>IF('Form responses 1'!Z452="Да",1,0)</f>
        <v>1</v>
      </c>
      <c r="Z452">
        <f>IF('Form responses 1'!AA452="Да",1,0)</f>
        <v>1</v>
      </c>
      <c r="AA452">
        <f>IF('Form responses 1'!AB452="Да",1,0)</f>
        <v>1</v>
      </c>
      <c r="AB452">
        <f>IF('Form responses 1'!AC452="Да",1,0)</f>
        <v>1</v>
      </c>
      <c r="AC452">
        <f>IF('Form responses 1'!AD452="Да",0,1)</f>
        <v>0</v>
      </c>
      <c r="AD452">
        <f>IF('Form responses 1'!AE452="Да",0,1)</f>
        <v>0</v>
      </c>
      <c r="AE452">
        <f>IF('Form responses 1'!AF452="Да",1,0)</f>
        <v>0</v>
      </c>
      <c r="AF452">
        <f>IF('Form responses 1'!AG452="Да",0,1)</f>
        <v>0</v>
      </c>
      <c r="AG452">
        <f>IF('Form responses 1'!AH452="Да",1,0)</f>
        <v>1</v>
      </c>
      <c r="AH452">
        <f>IF('Form responses 1'!AI452="Да",0,1)</f>
        <v>1</v>
      </c>
      <c r="AI452">
        <f>IF('Form responses 1'!AJ452="Да",1,0)</f>
        <v>0</v>
      </c>
      <c r="AJ452">
        <f>IF('Form responses 1'!AK452="Да",1,0)</f>
        <v>0</v>
      </c>
      <c r="AK452">
        <f>IF('Form responses 1'!AL452="Да",0,1)</f>
        <v>0</v>
      </c>
      <c r="AL452">
        <f>IF('Form responses 1'!AM452="Да",1,0)</f>
        <v>1</v>
      </c>
      <c r="AM452">
        <f>IF('Form responses 1'!AN452="Да",1,0)</f>
        <v>0</v>
      </c>
      <c r="AN452">
        <f>IF('Form responses 1'!AO452="Да",1,0)</f>
        <v>1</v>
      </c>
      <c r="AO452">
        <f>IF('Form responses 1'!AP452="Да",0,1)</f>
        <v>0</v>
      </c>
      <c r="AP452">
        <f>IF('Form responses 1'!AQ452="Да",0,1)</f>
        <v>0</v>
      </c>
      <c r="AQ452">
        <f>IF('Form responses 1'!AR452="Да",1,0)</f>
        <v>0</v>
      </c>
      <c r="AR452">
        <f>IF('Form responses 1'!AS452="Да",1,0)</f>
        <v>0</v>
      </c>
      <c r="AS452">
        <f>IF('Form responses 1'!AT452="Да",1,0)</f>
        <v>0</v>
      </c>
      <c r="AT452">
        <f>IF('Form responses 1'!AU452="Да",1,0)</f>
        <v>1</v>
      </c>
      <c r="AU452">
        <f>IF('Form responses 1'!AV452="Да",1,0)</f>
        <v>1</v>
      </c>
      <c r="AV452">
        <f>IF('Form responses 1'!AW452="Да",0,1)</f>
        <v>0</v>
      </c>
      <c r="AW452">
        <f>IF('Form responses 1'!AX452="Да",1,0)</f>
        <v>1</v>
      </c>
      <c r="AX452">
        <f>IF('Form responses 1'!AY452="Да",1,0)</f>
        <v>1</v>
      </c>
      <c r="AY452">
        <f>IF('Form responses 1'!AZ452="Да",0,1)</f>
        <v>0</v>
      </c>
      <c r="AZ452">
        <f>IF('Form responses 1'!BA452="Да",1,0)</f>
        <v>1</v>
      </c>
      <c r="BA452">
        <f>IF('Form responses 1'!BB452="Да",1,0)</f>
        <v>1</v>
      </c>
      <c r="BB452">
        <f>IF('Form responses 1'!BC452="Да",0,1)</f>
        <v>0</v>
      </c>
      <c r="BC452">
        <f>IF('Form responses 1'!BD452="Да",1,0)</f>
        <v>1</v>
      </c>
      <c r="BD452">
        <f>IF('Form responses 1'!BE452="Да",1,0)</f>
        <v>1</v>
      </c>
      <c r="BE452">
        <f>IF('Form responses 1'!BF452="Да",1,0)</f>
        <v>0</v>
      </c>
      <c r="BF452">
        <f t="shared" si="71"/>
        <v>14</v>
      </c>
      <c r="BG452" t="str">
        <f t="shared" si="70"/>
        <v>3. амбиверт</v>
      </c>
      <c r="BH452">
        <f t="shared" si="72"/>
        <v>18</v>
      </c>
      <c r="BI452" t="str">
        <f t="shared" si="73"/>
        <v>2. Высокий</v>
      </c>
      <c r="BJ452">
        <f t="shared" si="74"/>
        <v>2</v>
      </c>
      <c r="BK452" t="str">
        <f t="shared" si="75"/>
        <v>ок</v>
      </c>
      <c r="BL452">
        <f>IF('Form responses 1'!BG452=5,1,0)</f>
        <v>1</v>
      </c>
      <c r="BM452">
        <f>IF('Form responses 1'!BH452=5,1,0)</f>
        <v>0</v>
      </c>
      <c r="BN452">
        <f>IF('Form responses 1'!BI452=27,1,0)</f>
        <v>1</v>
      </c>
      <c r="BO452">
        <f>IF('Form responses 1'!BJ452=4,1,0)</f>
        <v>1</v>
      </c>
      <c r="BP452">
        <f>IF('Form responses 1'!BK452=29,1,0)</f>
        <v>1</v>
      </c>
      <c r="BQ452">
        <f>IF('Form responses 1'!BL452=20,1,0)</f>
        <v>0</v>
      </c>
      <c r="BR452">
        <f>IF('Form responses 1'!BM452="Семен потерял часть денег",1,0)</f>
        <v>1</v>
      </c>
      <c r="BS452">
        <f t="shared" si="76"/>
        <v>5</v>
      </c>
      <c r="BT452">
        <f t="shared" si="77"/>
        <v>0</v>
      </c>
      <c r="BU452">
        <f t="shared" si="78"/>
        <v>0</v>
      </c>
      <c r="BV452">
        <f t="shared" si="79"/>
        <v>0</v>
      </c>
    </row>
    <row r="453" spans="1:74" x14ac:dyDescent="0.25">
      <c r="A453">
        <f>IF('Form responses 1'!B453="Да",1,0)</f>
        <v>0</v>
      </c>
      <c r="B453">
        <f>IF('Form responses 1'!C453="Да",1,0)</f>
        <v>1</v>
      </c>
      <c r="C453">
        <f>IF('Form responses 1'!D453="Да",1,0)</f>
        <v>0</v>
      </c>
      <c r="D453">
        <f>IF('Form responses 1'!E453="Да",1,0)</f>
        <v>0</v>
      </c>
      <c r="E453">
        <f>IF('Form responses 1'!F453="Да",0,1)</f>
        <v>1</v>
      </c>
      <c r="F453">
        <f>IF('Form responses 1'!G453="Да",1,0)</f>
        <v>1</v>
      </c>
      <c r="G453">
        <f>IF('Form responses 1'!H453="Да",1,0)</f>
        <v>1</v>
      </c>
      <c r="H453">
        <f>IF('Form responses 1'!I453="Да",1,0)</f>
        <v>1</v>
      </c>
      <c r="I453">
        <f>IF('Form responses 1'!J453="Да",1,0)</f>
        <v>1</v>
      </c>
      <c r="J453">
        <f>IF('Form responses 1'!K453="Да",1,0)</f>
        <v>0</v>
      </c>
      <c r="K453">
        <f>IF('Form responses 1'!L453="Да",1,0)</f>
        <v>1</v>
      </c>
      <c r="L453">
        <f>IF('Form responses 1'!M453="Да",0,1)</f>
        <v>0</v>
      </c>
      <c r="M453">
        <f>IF('Form responses 1'!N453="Да",1,0)</f>
        <v>0</v>
      </c>
      <c r="N453">
        <f>IF('Form responses 1'!O453="Да",1,0)</f>
        <v>0</v>
      </c>
      <c r="O453">
        <f>IF('Form responses 1'!P453="Да",0,1)</f>
        <v>0</v>
      </c>
      <c r="P453">
        <f>IF('Form responses 1'!Q453="Да",1,0)</f>
        <v>0</v>
      </c>
      <c r="Q453">
        <f>IF('Form responses 1'!R453="Да",1,0)</f>
        <v>0</v>
      </c>
      <c r="R453">
        <f>IF('Form responses 1'!S453="Да",0,1)</f>
        <v>0</v>
      </c>
      <c r="S453">
        <f>IF('Form responses 1'!T453="Да",1,0)</f>
        <v>1</v>
      </c>
      <c r="T453">
        <f>IF('Form responses 1'!U453="Да",0,1)</f>
        <v>1</v>
      </c>
      <c r="U453">
        <f>IF('Form responses 1'!V453="Да",1,0)</f>
        <v>0</v>
      </c>
      <c r="V453">
        <f>IF('Form responses 1'!W453="Да",1,0)</f>
        <v>1</v>
      </c>
      <c r="W453">
        <f>IF('Form responses 1'!X453="Да",1,0)</f>
        <v>0</v>
      </c>
      <c r="X453">
        <f>IF('Form responses 1'!Y453="Да",1,0)</f>
        <v>0</v>
      </c>
      <c r="Y453">
        <f>IF('Form responses 1'!Z453="Да",1,0)</f>
        <v>1</v>
      </c>
      <c r="Z453">
        <f>IF('Form responses 1'!AA453="Да",1,0)</f>
        <v>0</v>
      </c>
      <c r="AA453">
        <f>IF('Form responses 1'!AB453="Да",1,0)</f>
        <v>1</v>
      </c>
      <c r="AB453">
        <f>IF('Form responses 1'!AC453="Да",1,0)</f>
        <v>0</v>
      </c>
      <c r="AC453">
        <f>IF('Form responses 1'!AD453="Да",0,1)</f>
        <v>0</v>
      </c>
      <c r="AD453">
        <f>IF('Form responses 1'!AE453="Да",0,1)</f>
        <v>0</v>
      </c>
      <c r="AE453">
        <f>IF('Form responses 1'!AF453="Да",1,0)</f>
        <v>0</v>
      </c>
      <c r="AF453">
        <f>IF('Form responses 1'!AG453="Да",0,1)</f>
        <v>0</v>
      </c>
      <c r="AG453">
        <f>IF('Form responses 1'!AH453="Да",1,0)</f>
        <v>0</v>
      </c>
      <c r="AH453">
        <f>IF('Form responses 1'!AI453="Да",0,1)</f>
        <v>0</v>
      </c>
      <c r="AI453">
        <f>IF('Form responses 1'!AJ453="Да",1,0)</f>
        <v>0</v>
      </c>
      <c r="AJ453">
        <f>IF('Form responses 1'!AK453="Да",1,0)</f>
        <v>0</v>
      </c>
      <c r="AK453">
        <f>IF('Form responses 1'!AL453="Да",0,1)</f>
        <v>0</v>
      </c>
      <c r="AL453">
        <f>IF('Form responses 1'!AM453="Да",1,0)</f>
        <v>1</v>
      </c>
      <c r="AM453">
        <f>IF('Form responses 1'!AN453="Да",1,0)</f>
        <v>1</v>
      </c>
      <c r="AN453">
        <f>IF('Form responses 1'!AO453="Да",1,0)</f>
        <v>0</v>
      </c>
      <c r="AO453">
        <f>IF('Form responses 1'!AP453="Да",0,1)</f>
        <v>1</v>
      </c>
      <c r="AP453">
        <f>IF('Form responses 1'!AQ453="Да",0,1)</f>
        <v>0</v>
      </c>
      <c r="AQ453">
        <f>IF('Form responses 1'!AR453="Да",1,0)</f>
        <v>0</v>
      </c>
      <c r="AR453">
        <f>IF('Form responses 1'!AS453="Да",1,0)</f>
        <v>0</v>
      </c>
      <c r="AS453">
        <f>IF('Form responses 1'!AT453="Да",1,0)</f>
        <v>1</v>
      </c>
      <c r="AT453">
        <f>IF('Form responses 1'!AU453="Да",1,0)</f>
        <v>1</v>
      </c>
      <c r="AU453">
        <f>IF('Form responses 1'!AV453="Да",1,0)</f>
        <v>0</v>
      </c>
      <c r="AV453">
        <f>IF('Form responses 1'!AW453="Да",0,1)</f>
        <v>0</v>
      </c>
      <c r="AW453">
        <f>IF('Form responses 1'!AX453="Да",1,0)</f>
        <v>0</v>
      </c>
      <c r="AX453">
        <f>IF('Form responses 1'!AY453="Да",1,0)</f>
        <v>0</v>
      </c>
      <c r="AY453">
        <f>IF('Form responses 1'!AZ453="Да",0,1)</f>
        <v>0</v>
      </c>
      <c r="AZ453">
        <f>IF('Form responses 1'!BA453="Да",1,0)</f>
        <v>0</v>
      </c>
      <c r="BA453">
        <f>IF('Form responses 1'!BB453="Да",1,0)</f>
        <v>0</v>
      </c>
      <c r="BB453">
        <f>IF('Form responses 1'!BC453="Да",0,1)</f>
        <v>0</v>
      </c>
      <c r="BC453">
        <f>IF('Form responses 1'!BD453="Да",1,0)</f>
        <v>1</v>
      </c>
      <c r="BD453">
        <f>IF('Form responses 1'!BE453="Да",1,0)</f>
        <v>1</v>
      </c>
      <c r="BE453">
        <f>IF('Form responses 1'!BF453="Да",1,0)</f>
        <v>1</v>
      </c>
      <c r="BF453">
        <f t="shared" si="71"/>
        <v>10</v>
      </c>
      <c r="BG453" t="str">
        <f t="shared" si="70"/>
        <v>3. амбиверт</v>
      </c>
      <c r="BH453">
        <f t="shared" si="72"/>
        <v>9</v>
      </c>
      <c r="BI453" t="str">
        <f t="shared" si="73"/>
        <v>3. средний</v>
      </c>
      <c r="BJ453">
        <f t="shared" si="74"/>
        <v>1</v>
      </c>
      <c r="BK453" t="str">
        <f t="shared" si="75"/>
        <v>ок</v>
      </c>
      <c r="BL453">
        <f>IF('Form responses 1'!BG453=5,1,0)</f>
        <v>1</v>
      </c>
      <c r="BM453">
        <f>IF('Form responses 1'!BH453=5,1,0)</f>
        <v>1</v>
      </c>
      <c r="BN453">
        <f>IF('Form responses 1'!BI453=27,1,0)</f>
        <v>1</v>
      </c>
      <c r="BO453">
        <f>IF('Form responses 1'!BJ453=4,1,0)</f>
        <v>1</v>
      </c>
      <c r="BP453">
        <f>IF('Form responses 1'!BK453=29,1,0)</f>
        <v>1</v>
      </c>
      <c r="BQ453">
        <f>IF('Form responses 1'!BL453=20,1,0)</f>
        <v>1</v>
      </c>
      <c r="BR453">
        <f>IF('Form responses 1'!BM453="Семен потерял часть денег",1,0)</f>
        <v>1</v>
      </c>
      <c r="BS453">
        <f t="shared" si="76"/>
        <v>7</v>
      </c>
      <c r="BT453">
        <f t="shared" si="77"/>
        <v>1</v>
      </c>
      <c r="BU453">
        <f t="shared" si="78"/>
        <v>1</v>
      </c>
      <c r="BV453">
        <f t="shared" si="79"/>
        <v>0</v>
      </c>
    </row>
    <row r="454" spans="1:74" x14ac:dyDescent="0.25">
      <c r="A454">
        <f>IF('Form responses 1'!B454="Да",1,0)</f>
        <v>1</v>
      </c>
      <c r="B454">
        <f>IF('Form responses 1'!C454="Да",1,0)</f>
        <v>1</v>
      </c>
      <c r="C454">
        <f>IF('Form responses 1'!D454="Да",1,0)</f>
        <v>0</v>
      </c>
      <c r="D454">
        <f>IF('Form responses 1'!E454="Да",1,0)</f>
        <v>1</v>
      </c>
      <c r="E454">
        <f>IF('Form responses 1'!F454="Да",0,1)</f>
        <v>0</v>
      </c>
      <c r="F454">
        <f>IF('Form responses 1'!G454="Да",1,0)</f>
        <v>0</v>
      </c>
      <c r="G454">
        <f>IF('Form responses 1'!H454="Да",1,0)</f>
        <v>1</v>
      </c>
      <c r="H454">
        <f>IF('Form responses 1'!I454="Да",1,0)</f>
        <v>0</v>
      </c>
      <c r="I454">
        <f>IF('Form responses 1'!J454="Да",1,0)</f>
        <v>1</v>
      </c>
      <c r="J454">
        <f>IF('Form responses 1'!K454="Да",1,0)</f>
        <v>0</v>
      </c>
      <c r="K454">
        <f>IF('Form responses 1'!L454="Да",1,0)</f>
        <v>0</v>
      </c>
      <c r="L454">
        <f>IF('Form responses 1'!M454="Да",0,1)</f>
        <v>0</v>
      </c>
      <c r="M454">
        <f>IF('Form responses 1'!N454="Да",1,0)</f>
        <v>1</v>
      </c>
      <c r="N454">
        <f>IF('Form responses 1'!O454="Да",1,0)</f>
        <v>1</v>
      </c>
      <c r="O454">
        <f>IF('Form responses 1'!P454="Да",0,1)</f>
        <v>1</v>
      </c>
      <c r="P454">
        <f>IF('Form responses 1'!Q454="Да",1,0)</f>
        <v>1</v>
      </c>
      <c r="Q454">
        <f>IF('Form responses 1'!R454="Да",1,0)</f>
        <v>0</v>
      </c>
      <c r="R454">
        <f>IF('Form responses 1'!S454="Да",0,1)</f>
        <v>0</v>
      </c>
      <c r="S454">
        <f>IF('Form responses 1'!T454="Да",1,0)</f>
        <v>1</v>
      </c>
      <c r="T454">
        <f>IF('Form responses 1'!U454="Да",0,1)</f>
        <v>0</v>
      </c>
      <c r="U454">
        <f>IF('Form responses 1'!V454="Да",1,0)</f>
        <v>1</v>
      </c>
      <c r="V454">
        <f>IF('Form responses 1'!W454="Да",1,0)</f>
        <v>0</v>
      </c>
      <c r="W454">
        <f>IF('Form responses 1'!X454="Да",1,0)</f>
        <v>1</v>
      </c>
      <c r="X454">
        <f>IF('Form responses 1'!Y454="Да",1,0)</f>
        <v>1</v>
      </c>
      <c r="Y454">
        <f>IF('Form responses 1'!Z454="Да",1,0)</f>
        <v>1</v>
      </c>
      <c r="Z454">
        <f>IF('Form responses 1'!AA454="Да",1,0)</f>
        <v>1</v>
      </c>
      <c r="AA454">
        <f>IF('Form responses 1'!AB454="Да",1,0)</f>
        <v>0</v>
      </c>
      <c r="AB454">
        <f>IF('Form responses 1'!AC454="Да",1,0)</f>
        <v>1</v>
      </c>
      <c r="AC454">
        <f>IF('Form responses 1'!AD454="Да",0,1)</f>
        <v>1</v>
      </c>
      <c r="AD454">
        <f>IF('Form responses 1'!AE454="Да",0,1)</f>
        <v>0</v>
      </c>
      <c r="AE454">
        <f>IF('Form responses 1'!AF454="Да",1,0)</f>
        <v>1</v>
      </c>
      <c r="AF454">
        <f>IF('Form responses 1'!AG454="Да",0,1)</f>
        <v>1</v>
      </c>
      <c r="AG454">
        <f>IF('Form responses 1'!AH454="Да",1,0)</f>
        <v>1</v>
      </c>
      <c r="AH454">
        <f>IF('Form responses 1'!AI454="Да",0,1)</f>
        <v>1</v>
      </c>
      <c r="AI454">
        <f>IF('Form responses 1'!AJ454="Да",1,0)</f>
        <v>1</v>
      </c>
      <c r="AJ454">
        <f>IF('Form responses 1'!AK454="Да",1,0)</f>
        <v>0</v>
      </c>
      <c r="AK454">
        <f>IF('Form responses 1'!AL454="Да",0,1)</f>
        <v>1</v>
      </c>
      <c r="AL454">
        <f>IF('Form responses 1'!AM454="Да",1,0)</f>
        <v>1</v>
      </c>
      <c r="AM454">
        <f>IF('Form responses 1'!AN454="Да",1,0)</f>
        <v>0</v>
      </c>
      <c r="AN454">
        <f>IF('Form responses 1'!AO454="Да",1,0)</f>
        <v>1</v>
      </c>
      <c r="AO454">
        <f>IF('Form responses 1'!AP454="Да",0,1)</f>
        <v>0</v>
      </c>
      <c r="AP454">
        <f>IF('Form responses 1'!AQ454="Да",0,1)</f>
        <v>0</v>
      </c>
      <c r="AQ454">
        <f>IF('Form responses 1'!AR454="Да",1,0)</f>
        <v>0</v>
      </c>
      <c r="AR454">
        <f>IF('Form responses 1'!AS454="Да",1,0)</f>
        <v>0</v>
      </c>
      <c r="AS454">
        <f>IF('Form responses 1'!AT454="Да",1,0)</f>
        <v>1</v>
      </c>
      <c r="AT454">
        <f>IF('Form responses 1'!AU454="Да",1,0)</f>
        <v>1</v>
      </c>
      <c r="AU454">
        <f>IF('Form responses 1'!AV454="Да",1,0)</f>
        <v>1</v>
      </c>
      <c r="AV454">
        <f>IF('Form responses 1'!AW454="Да",0,1)</f>
        <v>0</v>
      </c>
      <c r="AW454">
        <f>IF('Form responses 1'!AX454="Да",1,0)</f>
        <v>0</v>
      </c>
      <c r="AX454">
        <f>IF('Form responses 1'!AY454="Да",1,0)</f>
        <v>1</v>
      </c>
      <c r="AY454">
        <f>IF('Form responses 1'!AZ454="Да",0,1)</f>
        <v>1</v>
      </c>
      <c r="AZ454">
        <f>IF('Form responses 1'!BA454="Да",1,0)</f>
        <v>0</v>
      </c>
      <c r="BA454">
        <f>IF('Form responses 1'!BB454="Да",1,0)</f>
        <v>0</v>
      </c>
      <c r="BB454">
        <f>IF('Form responses 1'!BC454="Да",0,1)</f>
        <v>0</v>
      </c>
      <c r="BC454">
        <f>IF('Form responses 1'!BD454="Да",1,0)</f>
        <v>1</v>
      </c>
      <c r="BD454">
        <f>IF('Form responses 1'!BE454="Да",1,0)</f>
        <v>1</v>
      </c>
      <c r="BE454">
        <f>IF('Form responses 1'!BF454="Да",1,0)</f>
        <v>1</v>
      </c>
      <c r="BF454">
        <f t="shared" si="71"/>
        <v>11</v>
      </c>
      <c r="BG454" t="str">
        <f t="shared" si="70"/>
        <v>3. амбиверт</v>
      </c>
      <c r="BH454">
        <f t="shared" si="72"/>
        <v>21</v>
      </c>
      <c r="BI454" t="str">
        <f t="shared" si="73"/>
        <v>1. Оч.высокий</v>
      </c>
      <c r="BJ454">
        <f t="shared" si="74"/>
        <v>1</v>
      </c>
      <c r="BK454" t="str">
        <f t="shared" si="75"/>
        <v>ок</v>
      </c>
      <c r="BL454">
        <f>IF('Form responses 1'!BG454=5,1,0)</f>
        <v>1</v>
      </c>
      <c r="BM454">
        <f>IF('Form responses 1'!BH454=5,1,0)</f>
        <v>0</v>
      </c>
      <c r="BN454">
        <f>IF('Form responses 1'!BI454=27,1,0)</f>
        <v>1</v>
      </c>
      <c r="BO454">
        <f>IF('Form responses 1'!BJ454=4,1,0)</f>
        <v>1</v>
      </c>
      <c r="BP454">
        <f>IF('Form responses 1'!BK454=29,1,0)</f>
        <v>1</v>
      </c>
      <c r="BQ454">
        <f>IF('Form responses 1'!BL454=20,1,0)</f>
        <v>1</v>
      </c>
      <c r="BR454">
        <f>IF('Form responses 1'!BM454="Семен потерял часть денег",1,0)</f>
        <v>1</v>
      </c>
      <c r="BS454">
        <f t="shared" si="76"/>
        <v>6</v>
      </c>
      <c r="BT454">
        <f t="shared" si="77"/>
        <v>0</v>
      </c>
      <c r="BU454">
        <f t="shared" si="78"/>
        <v>1</v>
      </c>
      <c r="BV454">
        <f t="shared" si="79"/>
        <v>0</v>
      </c>
    </row>
    <row r="455" spans="1:74" x14ac:dyDescent="0.25">
      <c r="A455">
        <f>IF('Form responses 1'!B455="Да",1,0)</f>
        <v>1</v>
      </c>
      <c r="B455">
        <f>IF('Form responses 1'!C455="Да",1,0)</f>
        <v>0</v>
      </c>
      <c r="C455">
        <f>IF('Form responses 1'!D455="Да",1,0)</f>
        <v>0</v>
      </c>
      <c r="D455">
        <f>IF('Form responses 1'!E455="Да",1,0)</f>
        <v>1</v>
      </c>
      <c r="E455">
        <f>IF('Form responses 1'!F455="Да",0,1)</f>
        <v>0</v>
      </c>
      <c r="F455">
        <f>IF('Form responses 1'!G455="Да",1,0)</f>
        <v>1</v>
      </c>
      <c r="G455">
        <f>IF('Form responses 1'!H455="Да",1,0)</f>
        <v>1</v>
      </c>
      <c r="H455">
        <f>IF('Form responses 1'!I455="Да",1,0)</f>
        <v>1</v>
      </c>
      <c r="I455">
        <f>IF('Form responses 1'!J455="Да",1,0)</f>
        <v>1</v>
      </c>
      <c r="J455">
        <f>IF('Form responses 1'!K455="Да",1,0)</f>
        <v>0</v>
      </c>
      <c r="K455">
        <f>IF('Form responses 1'!L455="Да",1,0)</f>
        <v>1</v>
      </c>
      <c r="L455">
        <f>IF('Form responses 1'!M455="Да",0,1)</f>
        <v>0</v>
      </c>
      <c r="M455">
        <f>IF('Form responses 1'!N455="Да",1,0)</f>
        <v>0</v>
      </c>
      <c r="N455">
        <f>IF('Form responses 1'!O455="Да",1,0)</f>
        <v>0</v>
      </c>
      <c r="O455">
        <f>IF('Form responses 1'!P455="Да",0,1)</f>
        <v>1</v>
      </c>
      <c r="P455">
        <f>IF('Form responses 1'!Q455="Да",1,0)</f>
        <v>1</v>
      </c>
      <c r="Q455">
        <f>IF('Form responses 1'!R455="Да",1,0)</f>
        <v>0</v>
      </c>
      <c r="R455">
        <f>IF('Form responses 1'!S455="Да",0,1)</f>
        <v>0</v>
      </c>
      <c r="S455">
        <f>IF('Form responses 1'!T455="Да",1,0)</f>
        <v>1</v>
      </c>
      <c r="T455">
        <f>IF('Form responses 1'!U455="Да",0,1)</f>
        <v>0</v>
      </c>
      <c r="U455">
        <f>IF('Form responses 1'!V455="Да",1,0)</f>
        <v>0</v>
      </c>
      <c r="V455">
        <f>IF('Form responses 1'!W455="Да",1,0)</f>
        <v>0</v>
      </c>
      <c r="W455">
        <f>IF('Form responses 1'!X455="Да",1,0)</f>
        <v>0</v>
      </c>
      <c r="X455">
        <f>IF('Form responses 1'!Y455="Да",1,0)</f>
        <v>0</v>
      </c>
      <c r="Y455">
        <f>IF('Form responses 1'!Z455="Да",1,0)</f>
        <v>1</v>
      </c>
      <c r="Z455">
        <f>IF('Form responses 1'!AA455="Да",1,0)</f>
        <v>1</v>
      </c>
      <c r="AA455">
        <f>IF('Form responses 1'!AB455="Да",1,0)</f>
        <v>1</v>
      </c>
      <c r="AB455">
        <f>IF('Form responses 1'!AC455="Да",1,0)</f>
        <v>1</v>
      </c>
      <c r="AC455">
        <f>IF('Form responses 1'!AD455="Да",0,1)</f>
        <v>0</v>
      </c>
      <c r="AD455">
        <f>IF('Form responses 1'!AE455="Да",0,1)</f>
        <v>0</v>
      </c>
      <c r="AE455">
        <f>IF('Form responses 1'!AF455="Да",1,0)</f>
        <v>1</v>
      </c>
      <c r="AF455">
        <f>IF('Form responses 1'!AG455="Да",0,1)</f>
        <v>1</v>
      </c>
      <c r="AG455">
        <f>IF('Form responses 1'!AH455="Да",1,0)</f>
        <v>0</v>
      </c>
      <c r="AH455">
        <f>IF('Form responses 1'!AI455="Да",0,1)</f>
        <v>0</v>
      </c>
      <c r="AI455">
        <f>IF('Form responses 1'!AJ455="Да",1,0)</f>
        <v>0</v>
      </c>
      <c r="AJ455">
        <f>IF('Form responses 1'!AK455="Да",1,0)</f>
        <v>0</v>
      </c>
      <c r="AK455">
        <f>IF('Form responses 1'!AL455="Да",0,1)</f>
        <v>0</v>
      </c>
      <c r="AL455">
        <f>IF('Form responses 1'!AM455="Да",1,0)</f>
        <v>1</v>
      </c>
      <c r="AM455">
        <f>IF('Form responses 1'!AN455="Да",1,0)</f>
        <v>1</v>
      </c>
      <c r="AN455">
        <f>IF('Form responses 1'!AO455="Да",1,0)</f>
        <v>0</v>
      </c>
      <c r="AO455">
        <f>IF('Form responses 1'!AP455="Да",0,1)</f>
        <v>1</v>
      </c>
      <c r="AP455">
        <f>IF('Form responses 1'!AQ455="Да",0,1)</f>
        <v>0</v>
      </c>
      <c r="AQ455">
        <f>IF('Form responses 1'!AR455="Да",1,0)</f>
        <v>0</v>
      </c>
      <c r="AR455">
        <f>IF('Form responses 1'!AS455="Да",1,0)</f>
        <v>0</v>
      </c>
      <c r="AS455">
        <f>IF('Form responses 1'!AT455="Да",1,0)</f>
        <v>1</v>
      </c>
      <c r="AT455">
        <f>IF('Form responses 1'!AU455="Да",1,0)</f>
        <v>1</v>
      </c>
      <c r="AU455">
        <f>IF('Form responses 1'!AV455="Да",1,0)</f>
        <v>1</v>
      </c>
      <c r="AV455">
        <f>IF('Form responses 1'!AW455="Да",0,1)</f>
        <v>0</v>
      </c>
      <c r="AW455">
        <f>IF('Form responses 1'!AX455="Да",1,0)</f>
        <v>1</v>
      </c>
      <c r="AX455">
        <f>IF('Form responses 1'!AY455="Да",1,0)</f>
        <v>1</v>
      </c>
      <c r="AY455">
        <f>IF('Form responses 1'!AZ455="Да",0,1)</f>
        <v>0</v>
      </c>
      <c r="AZ455">
        <f>IF('Form responses 1'!BA455="Да",1,0)</f>
        <v>1</v>
      </c>
      <c r="BA455">
        <f>IF('Form responses 1'!BB455="Да",1,0)</f>
        <v>1</v>
      </c>
      <c r="BB455">
        <f>IF('Form responses 1'!BC455="Да",0,1)</f>
        <v>1</v>
      </c>
      <c r="BC455">
        <f>IF('Form responses 1'!BD455="Да",1,0)</f>
        <v>1</v>
      </c>
      <c r="BD455">
        <f>IF('Form responses 1'!BE455="Да",1,0)</f>
        <v>0</v>
      </c>
      <c r="BE455">
        <f>IF('Form responses 1'!BF455="Да",1,0)</f>
        <v>0</v>
      </c>
      <c r="BF455">
        <f t="shared" si="71"/>
        <v>11</v>
      </c>
      <c r="BG455" t="str">
        <f t="shared" si="70"/>
        <v>3. амбиверт</v>
      </c>
      <c r="BH455">
        <f t="shared" si="72"/>
        <v>15</v>
      </c>
      <c r="BI455" t="str">
        <f t="shared" si="73"/>
        <v>2. Высокий</v>
      </c>
      <c r="BJ455">
        <f t="shared" si="74"/>
        <v>2</v>
      </c>
      <c r="BK455" t="str">
        <f t="shared" si="75"/>
        <v>ок</v>
      </c>
      <c r="BL455">
        <f>IF('Form responses 1'!BG455=5,1,0)</f>
        <v>1</v>
      </c>
      <c r="BM455">
        <f>IF('Form responses 1'!BH455=5,1,0)</f>
        <v>1</v>
      </c>
      <c r="BN455">
        <f>IF('Form responses 1'!BI455=27,1,0)</f>
        <v>1</v>
      </c>
      <c r="BO455">
        <f>IF('Form responses 1'!BJ455=4,1,0)</f>
        <v>1</v>
      </c>
      <c r="BP455">
        <f>IF('Form responses 1'!BK455=29,1,0)</f>
        <v>1</v>
      </c>
      <c r="BQ455">
        <f>IF('Form responses 1'!BL455=20,1,0)</f>
        <v>1</v>
      </c>
      <c r="BR455">
        <f>IF('Form responses 1'!BM455="Семен потерял часть денег",1,0)</f>
        <v>1</v>
      </c>
      <c r="BS455">
        <f t="shared" si="76"/>
        <v>7</v>
      </c>
      <c r="BT455">
        <f t="shared" si="77"/>
        <v>1</v>
      </c>
      <c r="BU455">
        <f t="shared" si="78"/>
        <v>1</v>
      </c>
      <c r="BV455">
        <f t="shared" si="79"/>
        <v>0</v>
      </c>
    </row>
    <row r="456" spans="1:74" x14ac:dyDescent="0.25">
      <c r="A456">
        <f>IF('Form responses 1'!B456="Да",1,0)</f>
        <v>0</v>
      </c>
      <c r="B456">
        <f>IF('Form responses 1'!C456="Да",1,0)</f>
        <v>0</v>
      </c>
      <c r="C456">
        <f>IF('Form responses 1'!D456="Да",1,0)</f>
        <v>0</v>
      </c>
      <c r="D456">
        <f>IF('Form responses 1'!E456="Да",1,0)</f>
        <v>0</v>
      </c>
      <c r="E456">
        <f>IF('Form responses 1'!F456="Да",0,1)</f>
        <v>1</v>
      </c>
      <c r="F456">
        <f>IF('Form responses 1'!G456="Да",1,0)</f>
        <v>1</v>
      </c>
      <c r="G456">
        <f>IF('Form responses 1'!H456="Да",1,0)</f>
        <v>1</v>
      </c>
      <c r="H456">
        <f>IF('Form responses 1'!I456="Да",1,0)</f>
        <v>1</v>
      </c>
      <c r="I456">
        <f>IF('Form responses 1'!J456="Да",1,0)</f>
        <v>0</v>
      </c>
      <c r="J456">
        <f>IF('Form responses 1'!K456="Да",1,0)</f>
        <v>0</v>
      </c>
      <c r="K456">
        <f>IF('Form responses 1'!L456="Да",1,0)</f>
        <v>1</v>
      </c>
      <c r="L456">
        <f>IF('Form responses 1'!M456="Да",0,1)</f>
        <v>0</v>
      </c>
      <c r="M456">
        <f>IF('Form responses 1'!N456="Да",1,0)</f>
        <v>1</v>
      </c>
      <c r="N456">
        <f>IF('Form responses 1'!O456="Да",1,0)</f>
        <v>1</v>
      </c>
      <c r="O456">
        <f>IF('Form responses 1'!P456="Да",0,1)</f>
        <v>1</v>
      </c>
      <c r="P456">
        <f>IF('Form responses 1'!Q456="Да",1,0)</f>
        <v>1</v>
      </c>
      <c r="Q456">
        <f>IF('Form responses 1'!R456="Да",1,0)</f>
        <v>0</v>
      </c>
      <c r="R456">
        <f>IF('Form responses 1'!S456="Да",0,1)</f>
        <v>0</v>
      </c>
      <c r="S456">
        <f>IF('Form responses 1'!T456="Да",1,0)</f>
        <v>1</v>
      </c>
      <c r="T456">
        <f>IF('Form responses 1'!U456="Да",0,1)</f>
        <v>0</v>
      </c>
      <c r="U456">
        <f>IF('Form responses 1'!V456="Да",1,0)</f>
        <v>0</v>
      </c>
      <c r="V456">
        <f>IF('Form responses 1'!W456="Да",1,0)</f>
        <v>0</v>
      </c>
      <c r="W456">
        <f>IF('Form responses 1'!X456="Да",1,0)</f>
        <v>1</v>
      </c>
      <c r="X456">
        <f>IF('Form responses 1'!Y456="Да",1,0)</f>
        <v>1</v>
      </c>
      <c r="Y456">
        <f>IF('Form responses 1'!Z456="Да",1,0)</f>
        <v>1</v>
      </c>
      <c r="Z456">
        <f>IF('Form responses 1'!AA456="Да",1,0)</f>
        <v>0</v>
      </c>
      <c r="AA456">
        <f>IF('Form responses 1'!AB456="Да",1,0)</f>
        <v>0</v>
      </c>
      <c r="AB456">
        <f>IF('Form responses 1'!AC456="Да",1,0)</f>
        <v>0</v>
      </c>
      <c r="AC456">
        <f>IF('Form responses 1'!AD456="Да",0,1)</f>
        <v>0</v>
      </c>
      <c r="AD456">
        <f>IF('Form responses 1'!AE456="Да",0,1)</f>
        <v>0</v>
      </c>
      <c r="AE456">
        <f>IF('Form responses 1'!AF456="Да",1,0)</f>
        <v>1</v>
      </c>
      <c r="AF456">
        <f>IF('Form responses 1'!AG456="Да",0,1)</f>
        <v>0</v>
      </c>
      <c r="AG456">
        <f>IF('Form responses 1'!AH456="Да",1,0)</f>
        <v>1</v>
      </c>
      <c r="AH456">
        <f>IF('Form responses 1'!AI456="Да",0,1)</f>
        <v>0</v>
      </c>
      <c r="AI456">
        <f>IF('Form responses 1'!AJ456="Да",1,0)</f>
        <v>0</v>
      </c>
      <c r="AJ456">
        <f>IF('Form responses 1'!AK456="Да",1,0)</f>
        <v>1</v>
      </c>
      <c r="AK456">
        <f>IF('Form responses 1'!AL456="Да",0,1)</f>
        <v>0</v>
      </c>
      <c r="AL456">
        <f>IF('Form responses 1'!AM456="Да",1,0)</f>
        <v>1</v>
      </c>
      <c r="AM456">
        <f>IF('Form responses 1'!AN456="Да",1,0)</f>
        <v>1</v>
      </c>
      <c r="AN456">
        <f>IF('Form responses 1'!AO456="Да",1,0)</f>
        <v>0</v>
      </c>
      <c r="AO456">
        <f>IF('Form responses 1'!AP456="Да",0,1)</f>
        <v>1</v>
      </c>
      <c r="AP456">
        <f>IF('Form responses 1'!AQ456="Да",0,1)</f>
        <v>0</v>
      </c>
      <c r="AQ456">
        <f>IF('Form responses 1'!AR456="Да",1,0)</f>
        <v>0</v>
      </c>
      <c r="AR456">
        <f>IF('Form responses 1'!AS456="Да",1,0)</f>
        <v>0</v>
      </c>
      <c r="AS456">
        <f>IF('Form responses 1'!AT456="Да",1,0)</f>
        <v>0</v>
      </c>
      <c r="AT456">
        <f>IF('Form responses 1'!AU456="Да",1,0)</f>
        <v>0</v>
      </c>
      <c r="AU456">
        <f>IF('Form responses 1'!AV456="Да",1,0)</f>
        <v>1</v>
      </c>
      <c r="AV456">
        <f>IF('Form responses 1'!AW456="Да",0,1)</f>
        <v>0</v>
      </c>
      <c r="AW456">
        <f>IF('Form responses 1'!AX456="Да",1,0)</f>
        <v>1</v>
      </c>
      <c r="AX456">
        <f>IF('Form responses 1'!AY456="Да",1,0)</f>
        <v>0</v>
      </c>
      <c r="AY456">
        <f>IF('Form responses 1'!AZ456="Да",0,1)</f>
        <v>0</v>
      </c>
      <c r="AZ456">
        <f>IF('Form responses 1'!BA456="Да",1,0)</f>
        <v>1</v>
      </c>
      <c r="BA456">
        <f>IF('Form responses 1'!BB456="Да",1,0)</f>
        <v>0</v>
      </c>
      <c r="BB456">
        <f>IF('Form responses 1'!BC456="Да",0,1)</f>
        <v>1</v>
      </c>
      <c r="BC456">
        <f>IF('Form responses 1'!BD456="Да",1,0)</f>
        <v>1</v>
      </c>
      <c r="BD456">
        <f>IF('Form responses 1'!BE456="Да",1,0)</f>
        <v>1</v>
      </c>
      <c r="BE456">
        <f>IF('Form responses 1'!BF456="Да",1,0)</f>
        <v>1</v>
      </c>
      <c r="BF456">
        <f t="shared" si="71"/>
        <v>9</v>
      </c>
      <c r="BG456" t="str">
        <f t="shared" si="70"/>
        <v>3. амбиверт</v>
      </c>
      <c r="BH456">
        <f t="shared" si="72"/>
        <v>13</v>
      </c>
      <c r="BI456" t="str">
        <f t="shared" si="73"/>
        <v>3. средний</v>
      </c>
      <c r="BJ456">
        <f t="shared" si="74"/>
        <v>4</v>
      </c>
      <c r="BK456" t="str">
        <f t="shared" si="75"/>
        <v>ок</v>
      </c>
      <c r="BL456">
        <f>IF('Form responses 1'!BG456=5,1,0)</f>
        <v>1</v>
      </c>
      <c r="BM456">
        <f>IF('Form responses 1'!BH456=5,1,0)</f>
        <v>1</v>
      </c>
      <c r="BN456">
        <f>IF('Form responses 1'!BI456=27,1,0)</f>
        <v>1</v>
      </c>
      <c r="BO456">
        <f>IF('Form responses 1'!BJ456=4,1,0)</f>
        <v>1</v>
      </c>
      <c r="BP456">
        <f>IF('Form responses 1'!BK456=29,1,0)</f>
        <v>1</v>
      </c>
      <c r="BQ456">
        <f>IF('Form responses 1'!BL456=20,1,0)</f>
        <v>0</v>
      </c>
      <c r="BR456">
        <f>IF('Form responses 1'!BM456="Семен потерял часть денег",1,0)</f>
        <v>1</v>
      </c>
      <c r="BS456">
        <f t="shared" si="76"/>
        <v>6</v>
      </c>
      <c r="BT456">
        <f t="shared" si="77"/>
        <v>0</v>
      </c>
      <c r="BU456">
        <f t="shared" si="78"/>
        <v>1</v>
      </c>
      <c r="BV456">
        <f t="shared" si="79"/>
        <v>0</v>
      </c>
    </row>
    <row r="457" spans="1:74" x14ac:dyDescent="0.25">
      <c r="A457">
        <f>IF('Form responses 1'!B457="Да",1,0)</f>
        <v>1</v>
      </c>
      <c r="B457">
        <f>IF('Form responses 1'!C457="Да",1,0)</f>
        <v>1</v>
      </c>
      <c r="C457">
        <f>IF('Form responses 1'!D457="Да",1,0)</f>
        <v>0</v>
      </c>
      <c r="D457">
        <f>IF('Form responses 1'!E457="Да",1,0)</f>
        <v>0</v>
      </c>
      <c r="E457">
        <f>IF('Form responses 1'!F457="Да",0,1)</f>
        <v>1</v>
      </c>
      <c r="F457">
        <f>IF('Form responses 1'!G457="Да",1,0)</f>
        <v>0</v>
      </c>
      <c r="G457">
        <f>IF('Form responses 1'!H457="Да",1,0)</f>
        <v>1</v>
      </c>
      <c r="H457">
        <f>IF('Form responses 1'!I457="Да",1,0)</f>
        <v>1</v>
      </c>
      <c r="I457">
        <f>IF('Form responses 1'!J457="Да",1,0)</f>
        <v>1</v>
      </c>
      <c r="J457">
        <f>IF('Form responses 1'!K457="Да",1,0)</f>
        <v>0</v>
      </c>
      <c r="K457">
        <f>IF('Form responses 1'!L457="Да",1,0)</f>
        <v>0</v>
      </c>
      <c r="L457">
        <f>IF('Form responses 1'!M457="Да",0,1)</f>
        <v>0</v>
      </c>
      <c r="M457">
        <f>IF('Form responses 1'!N457="Да",1,0)</f>
        <v>1</v>
      </c>
      <c r="N457">
        <f>IF('Form responses 1'!O457="Да",1,0)</f>
        <v>1</v>
      </c>
      <c r="O457">
        <f>IF('Form responses 1'!P457="Да",0,1)</f>
        <v>1</v>
      </c>
      <c r="P457">
        <f>IF('Form responses 1'!Q457="Да",1,0)</f>
        <v>0</v>
      </c>
      <c r="Q457">
        <f>IF('Form responses 1'!R457="Да",1,0)</f>
        <v>1</v>
      </c>
      <c r="R457">
        <f>IF('Form responses 1'!S457="Да",0,1)</f>
        <v>0</v>
      </c>
      <c r="S457">
        <f>IF('Form responses 1'!T457="Да",1,0)</f>
        <v>1</v>
      </c>
      <c r="T457">
        <f>IF('Form responses 1'!U457="Да",0,1)</f>
        <v>1</v>
      </c>
      <c r="U457">
        <f>IF('Form responses 1'!V457="Да",1,0)</f>
        <v>1</v>
      </c>
      <c r="V457">
        <f>IF('Form responses 1'!W457="Да",1,0)</f>
        <v>1</v>
      </c>
      <c r="W457">
        <f>IF('Form responses 1'!X457="Да",1,0)</f>
        <v>1</v>
      </c>
      <c r="X457">
        <f>IF('Form responses 1'!Y457="Да",1,0)</f>
        <v>1</v>
      </c>
      <c r="Y457">
        <f>IF('Form responses 1'!Z457="Да",1,0)</f>
        <v>0</v>
      </c>
      <c r="Z457">
        <f>IF('Form responses 1'!AA457="Да",1,0)</f>
        <v>1</v>
      </c>
      <c r="AA457">
        <f>IF('Form responses 1'!AB457="Да",1,0)</f>
        <v>1</v>
      </c>
      <c r="AB457">
        <f>IF('Form responses 1'!AC457="Да",1,0)</f>
        <v>1</v>
      </c>
      <c r="AC457">
        <f>IF('Form responses 1'!AD457="Да",0,1)</f>
        <v>1</v>
      </c>
      <c r="AD457">
        <f>IF('Form responses 1'!AE457="Да",0,1)</f>
        <v>0</v>
      </c>
      <c r="AE457">
        <f>IF('Form responses 1'!AF457="Да",1,0)</f>
        <v>1</v>
      </c>
      <c r="AF457">
        <f>IF('Form responses 1'!AG457="Да",0,1)</f>
        <v>0</v>
      </c>
      <c r="AG457">
        <f>IF('Form responses 1'!AH457="Да",1,0)</f>
        <v>1</v>
      </c>
      <c r="AH457">
        <f>IF('Form responses 1'!AI457="Да",0,1)</f>
        <v>1</v>
      </c>
      <c r="AI457">
        <f>IF('Form responses 1'!AJ457="Да",1,0)</f>
        <v>0</v>
      </c>
      <c r="AJ457">
        <f>IF('Form responses 1'!AK457="Да",1,0)</f>
        <v>0</v>
      </c>
      <c r="AK457">
        <f>IF('Form responses 1'!AL457="Да",0,1)</f>
        <v>0</v>
      </c>
      <c r="AL457">
        <f>IF('Form responses 1'!AM457="Да",1,0)</f>
        <v>1</v>
      </c>
      <c r="AM457">
        <f>IF('Form responses 1'!AN457="Да",1,0)</f>
        <v>1</v>
      </c>
      <c r="AN457">
        <f>IF('Form responses 1'!AO457="Да",1,0)</f>
        <v>0</v>
      </c>
      <c r="AO457">
        <f>IF('Form responses 1'!AP457="Да",0,1)</f>
        <v>0</v>
      </c>
      <c r="AP457">
        <f>IF('Form responses 1'!AQ457="Да",0,1)</f>
        <v>0</v>
      </c>
      <c r="AQ457">
        <f>IF('Form responses 1'!AR457="Да",1,0)</f>
        <v>0</v>
      </c>
      <c r="AR457">
        <f>IF('Form responses 1'!AS457="Да",1,0)</f>
        <v>1</v>
      </c>
      <c r="AS457">
        <f>IF('Form responses 1'!AT457="Да",1,0)</f>
        <v>1</v>
      </c>
      <c r="AT457">
        <f>IF('Form responses 1'!AU457="Да",1,0)</f>
        <v>1</v>
      </c>
      <c r="AU457">
        <f>IF('Form responses 1'!AV457="Да",1,0)</f>
        <v>1</v>
      </c>
      <c r="AV457">
        <f>IF('Form responses 1'!AW457="Да",0,1)</f>
        <v>0</v>
      </c>
      <c r="AW457">
        <f>IF('Form responses 1'!AX457="Да",1,0)</f>
        <v>0</v>
      </c>
      <c r="AX457">
        <f>IF('Form responses 1'!AY457="Да",1,0)</f>
        <v>1</v>
      </c>
      <c r="AY457">
        <f>IF('Form responses 1'!AZ457="Да",0,1)</f>
        <v>0</v>
      </c>
      <c r="AZ457">
        <f>IF('Form responses 1'!BA457="Да",1,0)</f>
        <v>1</v>
      </c>
      <c r="BA457">
        <f>IF('Form responses 1'!BB457="Да",1,0)</f>
        <v>1</v>
      </c>
      <c r="BB457">
        <f>IF('Form responses 1'!BC457="Да",0,1)</f>
        <v>0</v>
      </c>
      <c r="BC457">
        <f>IF('Form responses 1'!BD457="Да",1,0)</f>
        <v>1</v>
      </c>
      <c r="BD457">
        <f>IF('Form responses 1'!BE457="Да",1,0)</f>
        <v>1</v>
      </c>
      <c r="BE457">
        <f>IF('Form responses 1'!BF457="Да",1,0)</f>
        <v>1</v>
      </c>
      <c r="BF457">
        <f t="shared" si="71"/>
        <v>16</v>
      </c>
      <c r="BG457" t="str">
        <f t="shared" si="70"/>
        <v>2. экстраверт</v>
      </c>
      <c r="BH457">
        <f t="shared" si="72"/>
        <v>18</v>
      </c>
      <c r="BI457" t="str">
        <f t="shared" si="73"/>
        <v>2. Высокий</v>
      </c>
      <c r="BJ457">
        <f t="shared" si="74"/>
        <v>1</v>
      </c>
      <c r="BK457" t="str">
        <f t="shared" si="75"/>
        <v>ок</v>
      </c>
      <c r="BL457">
        <f>IF('Form responses 1'!BG457=5,1,0)</f>
        <v>1</v>
      </c>
      <c r="BM457">
        <f>IF('Form responses 1'!BH457=5,1,0)</f>
        <v>1</v>
      </c>
      <c r="BN457">
        <f>IF('Form responses 1'!BI457=27,1,0)</f>
        <v>1</v>
      </c>
      <c r="BO457">
        <f>IF('Form responses 1'!BJ457=4,1,0)</f>
        <v>1</v>
      </c>
      <c r="BP457">
        <f>IF('Form responses 1'!BK457=29,1,0)</f>
        <v>1</v>
      </c>
      <c r="BQ457">
        <f>IF('Form responses 1'!BL457=20,1,0)</f>
        <v>1</v>
      </c>
      <c r="BR457">
        <f>IF('Form responses 1'!BM457="Семен потерял часть денег",1,0)</f>
        <v>1</v>
      </c>
      <c r="BS457">
        <f t="shared" si="76"/>
        <v>7</v>
      </c>
      <c r="BT457">
        <f t="shared" si="77"/>
        <v>1</v>
      </c>
      <c r="BU457">
        <f t="shared" si="78"/>
        <v>1</v>
      </c>
      <c r="BV457">
        <f t="shared" si="79"/>
        <v>0</v>
      </c>
    </row>
    <row r="458" spans="1:74" x14ac:dyDescent="0.25">
      <c r="A458">
        <f>IF('Form responses 1'!B458="Да",1,0)</f>
        <v>0</v>
      </c>
      <c r="B458">
        <f>IF('Form responses 1'!C458="Да",1,0)</f>
        <v>0</v>
      </c>
      <c r="C458">
        <f>IF('Form responses 1'!D458="Да",1,0)</f>
        <v>0</v>
      </c>
      <c r="D458">
        <f>IF('Form responses 1'!E458="Да",1,0)</f>
        <v>1</v>
      </c>
      <c r="E458">
        <f>IF('Form responses 1'!F458="Да",0,1)</f>
        <v>0</v>
      </c>
      <c r="F458">
        <f>IF('Form responses 1'!G458="Да",1,0)</f>
        <v>0</v>
      </c>
      <c r="G458">
        <f>IF('Form responses 1'!H458="Да",1,0)</f>
        <v>1</v>
      </c>
      <c r="H458">
        <f>IF('Form responses 1'!I458="Да",1,0)</f>
        <v>0</v>
      </c>
      <c r="I458">
        <f>IF('Form responses 1'!J458="Да",1,0)</f>
        <v>1</v>
      </c>
      <c r="J458">
        <f>IF('Form responses 1'!K458="Да",1,0)</f>
        <v>0</v>
      </c>
      <c r="K458">
        <f>IF('Form responses 1'!L458="Да",1,0)</f>
        <v>1</v>
      </c>
      <c r="L458">
        <f>IF('Form responses 1'!M458="Да",0,1)</f>
        <v>0</v>
      </c>
      <c r="M458">
        <f>IF('Form responses 1'!N458="Да",1,0)</f>
        <v>0</v>
      </c>
      <c r="N458">
        <f>IF('Form responses 1'!O458="Да",1,0)</f>
        <v>0</v>
      </c>
      <c r="O458">
        <f>IF('Form responses 1'!P458="Да",0,1)</f>
        <v>0</v>
      </c>
      <c r="P458">
        <f>IF('Form responses 1'!Q458="Да",1,0)</f>
        <v>0</v>
      </c>
      <c r="Q458">
        <f>IF('Form responses 1'!R458="Да",1,0)</f>
        <v>0</v>
      </c>
      <c r="R458">
        <f>IF('Form responses 1'!S458="Да",0,1)</f>
        <v>1</v>
      </c>
      <c r="S458">
        <f>IF('Form responses 1'!T458="Да",1,0)</f>
        <v>0</v>
      </c>
      <c r="T458">
        <f>IF('Form responses 1'!U458="Да",0,1)</f>
        <v>1</v>
      </c>
      <c r="U458">
        <f>IF('Form responses 1'!V458="Да",1,0)</f>
        <v>0</v>
      </c>
      <c r="V458">
        <f>IF('Form responses 1'!W458="Да",1,0)</f>
        <v>0</v>
      </c>
      <c r="W458">
        <f>IF('Form responses 1'!X458="Да",1,0)</f>
        <v>0</v>
      </c>
      <c r="X458">
        <f>IF('Form responses 1'!Y458="Да",1,0)</f>
        <v>0</v>
      </c>
      <c r="Y458">
        <f>IF('Form responses 1'!Z458="Да",1,0)</f>
        <v>1</v>
      </c>
      <c r="Z458">
        <f>IF('Form responses 1'!AA458="Да",1,0)</f>
        <v>0</v>
      </c>
      <c r="AA458">
        <f>IF('Form responses 1'!AB458="Да",1,0)</f>
        <v>0</v>
      </c>
      <c r="AB458">
        <f>IF('Form responses 1'!AC458="Да",1,0)</f>
        <v>0</v>
      </c>
      <c r="AC458">
        <f>IF('Form responses 1'!AD458="Да",0,1)</f>
        <v>0</v>
      </c>
      <c r="AD458">
        <f>IF('Form responses 1'!AE458="Да",0,1)</f>
        <v>1</v>
      </c>
      <c r="AE458">
        <f>IF('Form responses 1'!AF458="Да",1,0)</f>
        <v>0</v>
      </c>
      <c r="AF458">
        <f>IF('Form responses 1'!AG458="Да",0,1)</f>
        <v>0</v>
      </c>
      <c r="AG458">
        <f>IF('Form responses 1'!AH458="Да",1,0)</f>
        <v>0</v>
      </c>
      <c r="AH458">
        <f>IF('Form responses 1'!AI458="Да",0,1)</f>
        <v>0</v>
      </c>
      <c r="AI458">
        <f>IF('Form responses 1'!AJ458="Да",1,0)</f>
        <v>1</v>
      </c>
      <c r="AJ458">
        <f>IF('Form responses 1'!AK458="Да",1,0)</f>
        <v>1</v>
      </c>
      <c r="AK458">
        <f>IF('Form responses 1'!AL458="Да",0,1)</f>
        <v>1</v>
      </c>
      <c r="AL458">
        <f>IF('Form responses 1'!AM458="Да",1,0)</f>
        <v>1</v>
      </c>
      <c r="AM458">
        <f>IF('Form responses 1'!AN458="Да",1,0)</f>
        <v>0</v>
      </c>
      <c r="AN458">
        <f>IF('Form responses 1'!AO458="Да",1,0)</f>
        <v>0</v>
      </c>
      <c r="AO458">
        <f>IF('Form responses 1'!AP458="Да",0,1)</f>
        <v>1</v>
      </c>
      <c r="AP458">
        <f>IF('Form responses 1'!AQ458="Да",0,1)</f>
        <v>0</v>
      </c>
      <c r="AQ458">
        <f>IF('Form responses 1'!AR458="Да",1,0)</f>
        <v>0</v>
      </c>
      <c r="AR458">
        <f>IF('Form responses 1'!AS458="Да",1,0)</f>
        <v>0</v>
      </c>
      <c r="AS458">
        <f>IF('Form responses 1'!AT458="Да",1,0)</f>
        <v>0</v>
      </c>
      <c r="AT458">
        <f>IF('Form responses 1'!AU458="Да",1,0)</f>
        <v>0</v>
      </c>
      <c r="AU458">
        <f>IF('Form responses 1'!AV458="Да",1,0)</f>
        <v>0</v>
      </c>
      <c r="AV458">
        <f>IF('Form responses 1'!AW458="Да",0,1)</f>
        <v>1</v>
      </c>
      <c r="AW458">
        <f>IF('Form responses 1'!AX458="Да",1,0)</f>
        <v>1</v>
      </c>
      <c r="AX458">
        <f>IF('Form responses 1'!AY458="Да",1,0)</f>
        <v>0</v>
      </c>
      <c r="AY458">
        <f>IF('Form responses 1'!AZ458="Да",0,1)</f>
        <v>0</v>
      </c>
      <c r="AZ458">
        <f>IF('Form responses 1'!BA458="Да",1,0)</f>
        <v>0</v>
      </c>
      <c r="BA458">
        <f>IF('Form responses 1'!BB458="Да",1,0)</f>
        <v>0</v>
      </c>
      <c r="BB458">
        <f>IF('Form responses 1'!BC458="Да",0,1)</f>
        <v>1</v>
      </c>
      <c r="BC458">
        <f>IF('Form responses 1'!BD458="Да",1,0)</f>
        <v>0</v>
      </c>
      <c r="BD458">
        <f>IF('Form responses 1'!BE458="Да",1,0)</f>
        <v>0</v>
      </c>
      <c r="BE458">
        <f>IF('Form responses 1'!BF458="Да",1,0)</f>
        <v>1</v>
      </c>
      <c r="BF458">
        <f t="shared" si="71"/>
        <v>5</v>
      </c>
      <c r="BG458" t="str">
        <f t="shared" si="70"/>
        <v>4. интроверт</v>
      </c>
      <c r="BH458">
        <f t="shared" si="72"/>
        <v>7</v>
      </c>
      <c r="BI458" t="str">
        <f t="shared" si="73"/>
        <v>4. низкий</v>
      </c>
      <c r="BJ458">
        <f t="shared" si="74"/>
        <v>5</v>
      </c>
      <c r="BK458" t="str">
        <f t="shared" si="75"/>
        <v>пздт</v>
      </c>
      <c r="BL458">
        <f>IF('Form responses 1'!BG458=5,1,0)</f>
        <v>1</v>
      </c>
      <c r="BM458">
        <f>IF('Form responses 1'!BH458=5,1,0)</f>
        <v>0</v>
      </c>
      <c r="BN458">
        <f>IF('Form responses 1'!BI458=27,1,0)</f>
        <v>1</v>
      </c>
      <c r="BO458">
        <f>IF('Form responses 1'!BJ458=4,1,0)</f>
        <v>0</v>
      </c>
      <c r="BP458">
        <f>IF('Form responses 1'!BK458=29,1,0)</f>
        <v>1</v>
      </c>
      <c r="BQ458">
        <f>IF('Form responses 1'!BL458=20,1,0)</f>
        <v>0</v>
      </c>
      <c r="BR458">
        <f>IF('Form responses 1'!BM458="Семен потерял часть денег",1,0)</f>
        <v>1</v>
      </c>
      <c r="BS458">
        <f t="shared" si="76"/>
        <v>4</v>
      </c>
      <c r="BT458">
        <f t="shared" si="77"/>
        <v>0</v>
      </c>
      <c r="BU458">
        <f t="shared" si="78"/>
        <v>0</v>
      </c>
      <c r="BV458">
        <f t="shared" si="79"/>
        <v>1</v>
      </c>
    </row>
    <row r="459" spans="1:74" x14ac:dyDescent="0.25">
      <c r="A459">
        <f>IF('Form responses 1'!B459="Да",1,0)</f>
        <v>1</v>
      </c>
      <c r="B459">
        <f>IF('Form responses 1'!C459="Да",1,0)</f>
        <v>0</v>
      </c>
      <c r="C459">
        <f>IF('Form responses 1'!D459="Да",1,0)</f>
        <v>0</v>
      </c>
      <c r="D459">
        <f>IF('Form responses 1'!E459="Да",1,0)</f>
        <v>0</v>
      </c>
      <c r="E459">
        <f>IF('Form responses 1'!F459="Да",0,1)</f>
        <v>0</v>
      </c>
      <c r="F459">
        <f>IF('Form responses 1'!G459="Да",1,0)</f>
        <v>1</v>
      </c>
      <c r="G459">
        <f>IF('Form responses 1'!H459="Да",1,0)</f>
        <v>1</v>
      </c>
      <c r="H459">
        <f>IF('Form responses 1'!I459="Да",1,0)</f>
        <v>0</v>
      </c>
      <c r="I459">
        <f>IF('Form responses 1'!J459="Да",1,0)</f>
        <v>1</v>
      </c>
      <c r="J459">
        <f>IF('Form responses 1'!K459="Да",1,0)</f>
        <v>0</v>
      </c>
      <c r="K459">
        <f>IF('Form responses 1'!L459="Да",1,0)</f>
        <v>1</v>
      </c>
      <c r="L459">
        <f>IF('Form responses 1'!M459="Да",0,1)</f>
        <v>0</v>
      </c>
      <c r="M459">
        <f>IF('Form responses 1'!N459="Да",1,0)</f>
        <v>0</v>
      </c>
      <c r="N459">
        <f>IF('Form responses 1'!O459="Да",1,0)</f>
        <v>1</v>
      </c>
      <c r="O459">
        <f>IF('Form responses 1'!P459="Да",0,1)</f>
        <v>0</v>
      </c>
      <c r="P459">
        <f>IF('Form responses 1'!Q459="Да",1,0)</f>
        <v>1</v>
      </c>
      <c r="Q459">
        <f>IF('Form responses 1'!R459="Да",1,0)</f>
        <v>0</v>
      </c>
      <c r="R459">
        <f>IF('Form responses 1'!S459="Да",0,1)</f>
        <v>0</v>
      </c>
      <c r="S459">
        <f>IF('Form responses 1'!T459="Да",1,0)</f>
        <v>1</v>
      </c>
      <c r="T459">
        <f>IF('Form responses 1'!U459="Да",0,1)</f>
        <v>0</v>
      </c>
      <c r="U459">
        <f>IF('Form responses 1'!V459="Да",1,0)</f>
        <v>1</v>
      </c>
      <c r="V459">
        <f>IF('Form responses 1'!W459="Да",1,0)</f>
        <v>0</v>
      </c>
      <c r="W459">
        <f>IF('Form responses 1'!X459="Да",1,0)</f>
        <v>1</v>
      </c>
      <c r="X459">
        <f>IF('Form responses 1'!Y459="Да",1,0)</f>
        <v>1</v>
      </c>
      <c r="Y459">
        <f>IF('Form responses 1'!Z459="Да",1,0)</f>
        <v>0</v>
      </c>
      <c r="Z459">
        <f>IF('Form responses 1'!AA459="Да",1,0)</f>
        <v>0</v>
      </c>
      <c r="AA459">
        <f>IF('Form responses 1'!AB459="Да",1,0)</f>
        <v>0</v>
      </c>
      <c r="AB459">
        <f>IF('Form responses 1'!AC459="Да",1,0)</f>
        <v>1</v>
      </c>
      <c r="AC459">
        <f>IF('Form responses 1'!AD459="Да",0,1)</f>
        <v>0</v>
      </c>
      <c r="AD459">
        <f>IF('Form responses 1'!AE459="Да",0,1)</f>
        <v>0</v>
      </c>
      <c r="AE459">
        <f>IF('Form responses 1'!AF459="Да",1,0)</f>
        <v>1</v>
      </c>
      <c r="AF459">
        <f>IF('Form responses 1'!AG459="Да",0,1)</f>
        <v>0</v>
      </c>
      <c r="AG459">
        <f>IF('Form responses 1'!AH459="Да",1,0)</f>
        <v>1</v>
      </c>
      <c r="AH459">
        <f>IF('Form responses 1'!AI459="Да",0,1)</f>
        <v>0</v>
      </c>
      <c r="AI459">
        <f>IF('Form responses 1'!AJ459="Да",1,0)</f>
        <v>1</v>
      </c>
      <c r="AJ459">
        <f>IF('Form responses 1'!AK459="Да",1,0)</f>
        <v>0</v>
      </c>
      <c r="AK459">
        <f>IF('Form responses 1'!AL459="Да",0,1)</f>
        <v>1</v>
      </c>
      <c r="AL459">
        <f>IF('Form responses 1'!AM459="Да",1,0)</f>
        <v>1</v>
      </c>
      <c r="AM459">
        <f>IF('Form responses 1'!AN459="Да",1,0)</f>
        <v>0</v>
      </c>
      <c r="AN459">
        <f>IF('Form responses 1'!AO459="Да",1,0)</f>
        <v>0</v>
      </c>
      <c r="AO459">
        <f>IF('Form responses 1'!AP459="Да",0,1)</f>
        <v>1</v>
      </c>
      <c r="AP459">
        <f>IF('Form responses 1'!AQ459="Да",0,1)</f>
        <v>0</v>
      </c>
      <c r="AQ459">
        <f>IF('Form responses 1'!AR459="Да",1,0)</f>
        <v>0</v>
      </c>
      <c r="AR459">
        <f>IF('Form responses 1'!AS459="Да",1,0)</f>
        <v>0</v>
      </c>
      <c r="AS459">
        <f>IF('Form responses 1'!AT459="Да",1,0)</f>
        <v>1</v>
      </c>
      <c r="AT459">
        <f>IF('Form responses 1'!AU459="Да",1,0)</f>
        <v>0</v>
      </c>
      <c r="AU459">
        <f>IF('Form responses 1'!AV459="Да",1,0)</f>
        <v>1</v>
      </c>
      <c r="AV459">
        <f>IF('Form responses 1'!AW459="Да",0,1)</f>
        <v>1</v>
      </c>
      <c r="AW459">
        <f>IF('Form responses 1'!AX459="Да",1,0)</f>
        <v>0</v>
      </c>
      <c r="AX459">
        <f>IF('Form responses 1'!AY459="Да",1,0)</f>
        <v>1</v>
      </c>
      <c r="AY459">
        <f>IF('Form responses 1'!AZ459="Да",0,1)</f>
        <v>0</v>
      </c>
      <c r="AZ459">
        <f>IF('Form responses 1'!BA459="Да",1,0)</f>
        <v>1</v>
      </c>
      <c r="BA459">
        <f>IF('Form responses 1'!BB459="Да",1,0)</f>
        <v>0</v>
      </c>
      <c r="BB459">
        <f>IF('Form responses 1'!BC459="Да",0,1)</f>
        <v>1</v>
      </c>
      <c r="BC459">
        <f>IF('Form responses 1'!BD459="Да",1,0)</f>
        <v>1</v>
      </c>
      <c r="BD459">
        <f>IF('Form responses 1'!BE459="Да",1,0)</f>
        <v>0</v>
      </c>
      <c r="BE459">
        <f>IF('Form responses 1'!BF459="Да",1,0)</f>
        <v>0</v>
      </c>
      <c r="BF459">
        <f t="shared" si="71"/>
        <v>3</v>
      </c>
      <c r="BG459" t="str">
        <f t="shared" si="70"/>
        <v>5. глубокий интраверт</v>
      </c>
      <c r="BH459">
        <f t="shared" si="72"/>
        <v>18</v>
      </c>
      <c r="BI459" t="str">
        <f t="shared" si="73"/>
        <v>2. Высокий</v>
      </c>
      <c r="BJ459">
        <f t="shared" si="74"/>
        <v>4</v>
      </c>
      <c r="BK459" t="str">
        <f t="shared" si="75"/>
        <v>ок</v>
      </c>
      <c r="BL459">
        <f>IF('Form responses 1'!BG459=5,1,0)</f>
        <v>1</v>
      </c>
      <c r="BM459">
        <f>IF('Form responses 1'!BH459=5,1,0)</f>
        <v>1</v>
      </c>
      <c r="BN459">
        <f>IF('Form responses 1'!BI459=27,1,0)</f>
        <v>1</v>
      </c>
      <c r="BO459">
        <f>IF('Form responses 1'!BJ459=4,1,0)</f>
        <v>1</v>
      </c>
      <c r="BP459">
        <f>IF('Form responses 1'!BK459=29,1,0)</f>
        <v>1</v>
      </c>
      <c r="BQ459">
        <f>IF('Form responses 1'!BL459=20,1,0)</f>
        <v>0</v>
      </c>
      <c r="BR459">
        <f>IF('Form responses 1'!BM459="Семен потерял часть денег",1,0)</f>
        <v>1</v>
      </c>
      <c r="BS459">
        <f t="shared" si="76"/>
        <v>6</v>
      </c>
      <c r="BT459">
        <f t="shared" si="77"/>
        <v>0</v>
      </c>
      <c r="BU459">
        <f t="shared" si="78"/>
        <v>1</v>
      </c>
      <c r="BV459">
        <f t="shared" si="79"/>
        <v>0</v>
      </c>
    </row>
    <row r="460" spans="1:74" x14ac:dyDescent="0.25">
      <c r="A460">
        <f>IF('Form responses 1'!B460="Да",1,0)</f>
        <v>1</v>
      </c>
      <c r="B460">
        <f>IF('Form responses 1'!C460="Да",1,0)</f>
        <v>0</v>
      </c>
      <c r="C460">
        <f>IF('Form responses 1'!D460="Да",1,0)</f>
        <v>1</v>
      </c>
      <c r="D460">
        <f>IF('Form responses 1'!E460="Да",1,0)</f>
        <v>1</v>
      </c>
      <c r="E460">
        <f>IF('Form responses 1'!F460="Да",0,1)</f>
        <v>0</v>
      </c>
      <c r="F460">
        <f>IF('Form responses 1'!G460="Да",1,0)</f>
        <v>0</v>
      </c>
      <c r="G460">
        <f>IF('Form responses 1'!H460="Да",1,0)</f>
        <v>1</v>
      </c>
      <c r="H460">
        <f>IF('Form responses 1'!I460="Да",1,0)</f>
        <v>0</v>
      </c>
      <c r="I460">
        <f>IF('Form responses 1'!J460="Да",1,0)</f>
        <v>1</v>
      </c>
      <c r="J460">
        <f>IF('Form responses 1'!K460="Да",1,0)</f>
        <v>0</v>
      </c>
      <c r="K460">
        <f>IF('Form responses 1'!L460="Да",1,0)</f>
        <v>1</v>
      </c>
      <c r="L460">
        <f>IF('Form responses 1'!M460="Да",0,1)</f>
        <v>0</v>
      </c>
      <c r="M460">
        <f>IF('Form responses 1'!N460="Да",1,0)</f>
        <v>1</v>
      </c>
      <c r="N460">
        <f>IF('Form responses 1'!O460="Да",1,0)</f>
        <v>1</v>
      </c>
      <c r="O460">
        <f>IF('Form responses 1'!P460="Да",0,1)</f>
        <v>0</v>
      </c>
      <c r="P460">
        <f>IF('Form responses 1'!Q460="Да",1,0)</f>
        <v>0</v>
      </c>
      <c r="Q460">
        <f>IF('Form responses 1'!R460="Да",1,0)</f>
        <v>0</v>
      </c>
      <c r="R460">
        <f>IF('Form responses 1'!S460="Да",0,1)</f>
        <v>0</v>
      </c>
      <c r="S460">
        <f>IF('Form responses 1'!T460="Да",1,0)</f>
        <v>1</v>
      </c>
      <c r="T460">
        <f>IF('Form responses 1'!U460="Да",0,1)</f>
        <v>0</v>
      </c>
      <c r="U460">
        <f>IF('Form responses 1'!V460="Да",1,0)</f>
        <v>1</v>
      </c>
      <c r="V460">
        <f>IF('Form responses 1'!W460="Да",1,0)</f>
        <v>1</v>
      </c>
      <c r="W460">
        <f>IF('Form responses 1'!X460="Да",1,0)</f>
        <v>1</v>
      </c>
      <c r="X460">
        <f>IF('Form responses 1'!Y460="Да",1,0)</f>
        <v>1</v>
      </c>
      <c r="Y460">
        <f>IF('Form responses 1'!Z460="Да",1,0)</f>
        <v>1</v>
      </c>
      <c r="Z460">
        <f>IF('Form responses 1'!AA460="Да",1,0)</f>
        <v>0</v>
      </c>
      <c r="AA460">
        <f>IF('Form responses 1'!AB460="Да",1,0)</f>
        <v>1</v>
      </c>
      <c r="AB460">
        <f>IF('Form responses 1'!AC460="Да",1,0)</f>
        <v>1</v>
      </c>
      <c r="AC460">
        <f>IF('Form responses 1'!AD460="Да",0,1)</f>
        <v>0</v>
      </c>
      <c r="AD460">
        <f>IF('Form responses 1'!AE460="Да",0,1)</f>
        <v>0</v>
      </c>
      <c r="AE460">
        <f>IF('Form responses 1'!AF460="Да",1,0)</f>
        <v>1</v>
      </c>
      <c r="AF460">
        <f>IF('Form responses 1'!AG460="Да",0,1)</f>
        <v>0</v>
      </c>
      <c r="AG460">
        <f>IF('Form responses 1'!AH460="Да",1,0)</f>
        <v>0</v>
      </c>
      <c r="AH460">
        <f>IF('Form responses 1'!AI460="Да",0,1)</f>
        <v>0</v>
      </c>
      <c r="AI460">
        <f>IF('Form responses 1'!AJ460="Да",1,0)</f>
        <v>0</v>
      </c>
      <c r="AJ460">
        <f>IF('Form responses 1'!AK460="Да",1,0)</f>
        <v>0</v>
      </c>
      <c r="AK460">
        <f>IF('Form responses 1'!AL460="Да",0,1)</f>
        <v>0</v>
      </c>
      <c r="AL460">
        <f>IF('Form responses 1'!AM460="Да",1,0)</f>
        <v>1</v>
      </c>
      <c r="AM460">
        <f>IF('Form responses 1'!AN460="Да",1,0)</f>
        <v>0</v>
      </c>
      <c r="AN460">
        <f>IF('Form responses 1'!AO460="Да",1,0)</f>
        <v>1</v>
      </c>
      <c r="AO460">
        <f>IF('Form responses 1'!AP460="Да",0,1)</f>
        <v>0</v>
      </c>
      <c r="AP460">
        <f>IF('Form responses 1'!AQ460="Да",0,1)</f>
        <v>0</v>
      </c>
      <c r="AQ460">
        <f>IF('Form responses 1'!AR460="Да",1,0)</f>
        <v>1</v>
      </c>
      <c r="AR460">
        <f>IF('Form responses 1'!AS460="Да",1,0)</f>
        <v>1</v>
      </c>
      <c r="AS460">
        <f>IF('Form responses 1'!AT460="Да",1,0)</f>
        <v>1</v>
      </c>
      <c r="AT460">
        <f>IF('Form responses 1'!AU460="Да",1,0)</f>
        <v>0</v>
      </c>
      <c r="AU460">
        <f>IF('Form responses 1'!AV460="Да",1,0)</f>
        <v>0</v>
      </c>
      <c r="AV460">
        <f>IF('Form responses 1'!AW460="Да",0,1)</f>
        <v>0</v>
      </c>
      <c r="AW460">
        <f>IF('Form responses 1'!AX460="Да",1,0)</f>
        <v>0</v>
      </c>
      <c r="AX460">
        <f>IF('Form responses 1'!AY460="Да",1,0)</f>
        <v>1</v>
      </c>
      <c r="AY460">
        <f>IF('Form responses 1'!AZ460="Да",0,1)</f>
        <v>1</v>
      </c>
      <c r="AZ460">
        <f>IF('Form responses 1'!BA460="Да",1,0)</f>
        <v>1</v>
      </c>
      <c r="BA460">
        <f>IF('Form responses 1'!BB460="Да",1,0)</f>
        <v>0</v>
      </c>
      <c r="BB460">
        <f>IF('Form responses 1'!BC460="Да",0,1)</f>
        <v>0</v>
      </c>
      <c r="BC460">
        <f>IF('Form responses 1'!BD460="Да",1,0)</f>
        <v>1</v>
      </c>
      <c r="BD460">
        <f>IF('Form responses 1'!BE460="Да",1,0)</f>
        <v>1</v>
      </c>
      <c r="BE460">
        <f>IF('Form responses 1'!BF460="Да",1,0)</f>
        <v>0</v>
      </c>
      <c r="BF460">
        <f t="shared" si="71"/>
        <v>9</v>
      </c>
      <c r="BG460" t="str">
        <f t="shared" si="70"/>
        <v>3. амбиверт</v>
      </c>
      <c r="BH460">
        <f t="shared" si="72"/>
        <v>17</v>
      </c>
      <c r="BI460" t="str">
        <f t="shared" si="73"/>
        <v>2. Высокий</v>
      </c>
      <c r="BJ460">
        <f t="shared" si="74"/>
        <v>1</v>
      </c>
      <c r="BK460" t="str">
        <f t="shared" si="75"/>
        <v>ок</v>
      </c>
      <c r="BL460">
        <f>IF('Form responses 1'!BG460=5,1,0)</f>
        <v>0</v>
      </c>
      <c r="BM460">
        <f>IF('Form responses 1'!BH460=5,1,0)</f>
        <v>1</v>
      </c>
      <c r="BN460">
        <f>IF('Form responses 1'!BI460=27,1,0)</f>
        <v>1</v>
      </c>
      <c r="BO460">
        <f>IF('Form responses 1'!BJ460=4,1,0)</f>
        <v>1</v>
      </c>
      <c r="BP460">
        <f>IF('Form responses 1'!BK460=29,1,0)</f>
        <v>1</v>
      </c>
      <c r="BQ460">
        <f>IF('Form responses 1'!BL460=20,1,0)</f>
        <v>0</v>
      </c>
      <c r="BR460">
        <f>IF('Form responses 1'!BM460="Семен потерял часть денег",1,0)</f>
        <v>1</v>
      </c>
      <c r="BS460">
        <f t="shared" si="76"/>
        <v>5</v>
      </c>
      <c r="BT460">
        <f t="shared" si="77"/>
        <v>0</v>
      </c>
      <c r="BU460">
        <f t="shared" si="78"/>
        <v>0</v>
      </c>
      <c r="BV460">
        <f t="shared" si="79"/>
        <v>0</v>
      </c>
    </row>
    <row r="461" spans="1:74" x14ac:dyDescent="0.25">
      <c r="A461">
        <f>IF('Form responses 1'!B461="Да",1,0)</f>
        <v>1</v>
      </c>
      <c r="B461">
        <f>IF('Form responses 1'!C461="Да",1,0)</f>
        <v>0</v>
      </c>
      <c r="C461">
        <f>IF('Form responses 1'!D461="Да",1,0)</f>
        <v>0</v>
      </c>
      <c r="D461">
        <f>IF('Form responses 1'!E461="Да",1,0)</f>
        <v>0</v>
      </c>
      <c r="E461">
        <f>IF('Form responses 1'!F461="Да",0,1)</f>
        <v>0</v>
      </c>
      <c r="F461">
        <f>IF('Form responses 1'!G461="Да",1,0)</f>
        <v>0</v>
      </c>
      <c r="G461">
        <f>IF('Form responses 1'!H461="Да",1,0)</f>
        <v>1</v>
      </c>
      <c r="H461">
        <f>IF('Form responses 1'!I461="Да",1,0)</f>
        <v>0</v>
      </c>
      <c r="I461">
        <f>IF('Form responses 1'!J461="Да",1,0)</f>
        <v>1</v>
      </c>
      <c r="J461">
        <f>IF('Form responses 1'!K461="Да",1,0)</f>
        <v>0</v>
      </c>
      <c r="K461">
        <f>IF('Form responses 1'!L461="Да",1,0)</f>
        <v>1</v>
      </c>
      <c r="L461">
        <f>IF('Form responses 1'!M461="Да",0,1)</f>
        <v>1</v>
      </c>
      <c r="M461">
        <f>IF('Form responses 1'!N461="Да",1,0)</f>
        <v>1</v>
      </c>
      <c r="N461">
        <f>IF('Form responses 1'!O461="Да",1,0)</f>
        <v>1</v>
      </c>
      <c r="O461">
        <f>IF('Form responses 1'!P461="Да",0,1)</f>
        <v>0</v>
      </c>
      <c r="P461">
        <f>IF('Form responses 1'!Q461="Да",1,0)</f>
        <v>0</v>
      </c>
      <c r="Q461">
        <f>IF('Form responses 1'!R461="Да",1,0)</f>
        <v>0</v>
      </c>
      <c r="R461">
        <f>IF('Form responses 1'!S461="Да",0,1)</f>
        <v>0</v>
      </c>
      <c r="S461">
        <f>IF('Form responses 1'!T461="Да",1,0)</f>
        <v>1</v>
      </c>
      <c r="T461">
        <f>IF('Form responses 1'!U461="Да",0,1)</f>
        <v>0</v>
      </c>
      <c r="U461">
        <f>IF('Form responses 1'!V461="Да",1,0)</f>
        <v>1</v>
      </c>
      <c r="V461">
        <f>IF('Form responses 1'!W461="Да",1,0)</f>
        <v>0</v>
      </c>
      <c r="W461">
        <f>IF('Form responses 1'!X461="Да",1,0)</f>
        <v>1</v>
      </c>
      <c r="X461">
        <f>IF('Form responses 1'!Y461="Да",1,0)</f>
        <v>1</v>
      </c>
      <c r="Y461">
        <f>IF('Form responses 1'!Z461="Да",1,0)</f>
        <v>1</v>
      </c>
      <c r="Z461">
        <f>IF('Form responses 1'!AA461="Да",1,0)</f>
        <v>0</v>
      </c>
      <c r="AA461">
        <f>IF('Form responses 1'!AB461="Да",1,0)</f>
        <v>0</v>
      </c>
      <c r="AB461">
        <f>IF('Form responses 1'!AC461="Да",1,0)</f>
        <v>1</v>
      </c>
      <c r="AC461">
        <f>IF('Form responses 1'!AD461="Да",0,1)</f>
        <v>0</v>
      </c>
      <c r="AD461">
        <f>IF('Form responses 1'!AE461="Да",0,1)</f>
        <v>1</v>
      </c>
      <c r="AE461">
        <f>IF('Form responses 1'!AF461="Да",1,0)</f>
        <v>1</v>
      </c>
      <c r="AF461">
        <f>IF('Form responses 1'!AG461="Да",0,1)</f>
        <v>0</v>
      </c>
      <c r="AG461">
        <f>IF('Form responses 1'!AH461="Да",1,0)</f>
        <v>1</v>
      </c>
      <c r="AH461">
        <f>IF('Form responses 1'!AI461="Да",0,1)</f>
        <v>0</v>
      </c>
      <c r="AI461">
        <f>IF('Form responses 1'!AJ461="Да",1,0)</f>
        <v>0</v>
      </c>
      <c r="AJ461">
        <f>IF('Form responses 1'!AK461="Да",1,0)</f>
        <v>0</v>
      </c>
      <c r="AK461">
        <f>IF('Form responses 1'!AL461="Да",0,1)</f>
        <v>0</v>
      </c>
      <c r="AL461">
        <f>IF('Form responses 1'!AM461="Да",1,0)</f>
        <v>0</v>
      </c>
      <c r="AM461">
        <f>IF('Form responses 1'!AN461="Да",1,0)</f>
        <v>0</v>
      </c>
      <c r="AN461">
        <f>IF('Form responses 1'!AO461="Да",1,0)</f>
        <v>1</v>
      </c>
      <c r="AO461">
        <f>IF('Form responses 1'!AP461="Да",0,1)</f>
        <v>0</v>
      </c>
      <c r="AP461">
        <f>IF('Form responses 1'!AQ461="Да",0,1)</f>
        <v>0</v>
      </c>
      <c r="AQ461">
        <f>IF('Form responses 1'!AR461="Да",1,0)</f>
        <v>0</v>
      </c>
      <c r="AR461">
        <f>IF('Form responses 1'!AS461="Да",1,0)</f>
        <v>0</v>
      </c>
      <c r="AS461">
        <f>IF('Form responses 1'!AT461="Да",1,0)</f>
        <v>1</v>
      </c>
      <c r="AT461">
        <f>IF('Form responses 1'!AU461="Да",1,0)</f>
        <v>0</v>
      </c>
      <c r="AU461">
        <f>IF('Form responses 1'!AV461="Да",1,0)</f>
        <v>0</v>
      </c>
      <c r="AV461">
        <f>IF('Form responses 1'!AW461="Да",0,1)</f>
        <v>0</v>
      </c>
      <c r="AW461">
        <f>IF('Form responses 1'!AX461="Да",1,0)</f>
        <v>0</v>
      </c>
      <c r="AX461">
        <f>IF('Form responses 1'!AY461="Да",1,0)</f>
        <v>1</v>
      </c>
      <c r="AY461">
        <f>IF('Form responses 1'!AZ461="Да",0,1)</f>
        <v>0</v>
      </c>
      <c r="AZ461">
        <f>IF('Form responses 1'!BA461="Да",1,0)</f>
        <v>1</v>
      </c>
      <c r="BA461">
        <f>IF('Form responses 1'!BB461="Да",1,0)</f>
        <v>0</v>
      </c>
      <c r="BB461">
        <f>IF('Form responses 1'!BC461="Да",0,1)</f>
        <v>0</v>
      </c>
      <c r="BC461">
        <f>IF('Form responses 1'!BD461="Да",1,0)</f>
        <v>1</v>
      </c>
      <c r="BD461">
        <f>IF('Form responses 1'!BE461="Да",1,0)</f>
        <v>0</v>
      </c>
      <c r="BE461">
        <f>IF('Form responses 1'!BF461="Да",1,0)</f>
        <v>0</v>
      </c>
      <c r="BF461">
        <f t="shared" si="71"/>
        <v>3</v>
      </c>
      <c r="BG461" t="str">
        <f t="shared" si="70"/>
        <v>5. глубокий интраверт</v>
      </c>
      <c r="BH461">
        <f t="shared" si="72"/>
        <v>15</v>
      </c>
      <c r="BI461" t="str">
        <f t="shared" si="73"/>
        <v>2. Высокий</v>
      </c>
      <c r="BJ461">
        <f t="shared" si="74"/>
        <v>3</v>
      </c>
      <c r="BK461" t="str">
        <f t="shared" si="75"/>
        <v>ок</v>
      </c>
      <c r="BL461">
        <f>IF('Form responses 1'!BG461=5,1,0)</f>
        <v>1</v>
      </c>
      <c r="BM461">
        <f>IF('Form responses 1'!BH461=5,1,0)</f>
        <v>1</v>
      </c>
      <c r="BN461">
        <f>IF('Form responses 1'!BI461=27,1,0)</f>
        <v>1</v>
      </c>
      <c r="BO461">
        <f>IF('Form responses 1'!BJ461=4,1,0)</f>
        <v>1</v>
      </c>
      <c r="BP461">
        <f>IF('Form responses 1'!BK461=29,1,0)</f>
        <v>1</v>
      </c>
      <c r="BQ461">
        <f>IF('Form responses 1'!BL461=20,1,0)</f>
        <v>0</v>
      </c>
      <c r="BR461">
        <f>IF('Form responses 1'!BM461="Семен потерял часть денег",1,0)</f>
        <v>1</v>
      </c>
      <c r="BS461">
        <f t="shared" si="76"/>
        <v>6</v>
      </c>
      <c r="BT461">
        <f t="shared" si="77"/>
        <v>0</v>
      </c>
      <c r="BU461">
        <f t="shared" si="78"/>
        <v>1</v>
      </c>
      <c r="BV461">
        <f t="shared" si="79"/>
        <v>0</v>
      </c>
    </row>
    <row r="462" spans="1:74" x14ac:dyDescent="0.25">
      <c r="A462">
        <f>IF('Form responses 1'!B462="Да",1,0)</f>
        <v>1</v>
      </c>
      <c r="B462">
        <f>IF('Form responses 1'!C462="Да",1,0)</f>
        <v>1</v>
      </c>
      <c r="C462">
        <f>IF('Form responses 1'!D462="Да",1,0)</f>
        <v>1</v>
      </c>
      <c r="D462">
        <f>IF('Form responses 1'!E462="Да",1,0)</f>
        <v>0</v>
      </c>
      <c r="E462">
        <f>IF('Form responses 1'!F462="Да",0,1)</f>
        <v>0</v>
      </c>
      <c r="F462">
        <f>IF('Form responses 1'!G462="Да",1,0)</f>
        <v>0</v>
      </c>
      <c r="G462">
        <f>IF('Form responses 1'!H462="Да",1,0)</f>
        <v>1</v>
      </c>
      <c r="H462">
        <f>IF('Form responses 1'!I462="Да",1,0)</f>
        <v>1</v>
      </c>
      <c r="I462">
        <f>IF('Form responses 1'!J462="Да",1,0)</f>
        <v>1</v>
      </c>
      <c r="J462">
        <f>IF('Form responses 1'!K462="Да",1,0)</f>
        <v>0</v>
      </c>
      <c r="K462">
        <f>IF('Form responses 1'!L462="Да",1,0)</f>
        <v>1</v>
      </c>
      <c r="L462">
        <f>IF('Form responses 1'!M462="Да",0,1)</f>
        <v>0</v>
      </c>
      <c r="M462">
        <f>IF('Form responses 1'!N462="Да",1,0)</f>
        <v>1</v>
      </c>
      <c r="N462">
        <f>IF('Form responses 1'!O462="Да",1,0)</f>
        <v>0</v>
      </c>
      <c r="O462">
        <f>IF('Form responses 1'!P462="Да",0,1)</f>
        <v>1</v>
      </c>
      <c r="P462">
        <f>IF('Form responses 1'!Q462="Да",1,0)</f>
        <v>1</v>
      </c>
      <c r="Q462">
        <f>IF('Form responses 1'!R462="Да",1,0)</f>
        <v>1</v>
      </c>
      <c r="R462">
        <f>IF('Form responses 1'!S462="Да",0,1)</f>
        <v>0</v>
      </c>
      <c r="S462">
        <f>IF('Form responses 1'!T462="Да",1,0)</f>
        <v>1</v>
      </c>
      <c r="T462">
        <f>IF('Form responses 1'!U462="Да",0,1)</f>
        <v>1</v>
      </c>
      <c r="U462">
        <f>IF('Form responses 1'!V462="Да",1,0)</f>
        <v>1</v>
      </c>
      <c r="V462">
        <f>IF('Form responses 1'!W462="Да",1,0)</f>
        <v>0</v>
      </c>
      <c r="W462">
        <f>IF('Form responses 1'!X462="Да",1,0)</f>
        <v>1</v>
      </c>
      <c r="X462">
        <f>IF('Form responses 1'!Y462="Да",1,0)</f>
        <v>1</v>
      </c>
      <c r="Y462">
        <f>IF('Form responses 1'!Z462="Да",1,0)</f>
        <v>1</v>
      </c>
      <c r="Z462">
        <f>IF('Form responses 1'!AA462="Да",1,0)</f>
        <v>1</v>
      </c>
      <c r="AA462">
        <f>IF('Form responses 1'!AB462="Да",1,0)</f>
        <v>0</v>
      </c>
      <c r="AB462">
        <f>IF('Form responses 1'!AC462="Да",1,0)</f>
        <v>0</v>
      </c>
      <c r="AC462">
        <f>IF('Form responses 1'!AD462="Да",0,1)</f>
        <v>1</v>
      </c>
      <c r="AD462">
        <f>IF('Form responses 1'!AE462="Да",0,1)</f>
        <v>0</v>
      </c>
      <c r="AE462">
        <f>IF('Form responses 1'!AF462="Да",1,0)</f>
        <v>1</v>
      </c>
      <c r="AF462">
        <f>IF('Form responses 1'!AG462="Да",0,1)</f>
        <v>0</v>
      </c>
      <c r="AG462">
        <f>IF('Form responses 1'!AH462="Да",1,0)</f>
        <v>1</v>
      </c>
      <c r="AH462">
        <f>IF('Form responses 1'!AI462="Да",0,1)</f>
        <v>0</v>
      </c>
      <c r="AI462">
        <f>IF('Form responses 1'!AJ462="Да",1,0)</f>
        <v>1</v>
      </c>
      <c r="AJ462">
        <f>IF('Form responses 1'!AK462="Да",1,0)</f>
        <v>0</v>
      </c>
      <c r="AK462">
        <f>IF('Form responses 1'!AL462="Да",0,1)</f>
        <v>0</v>
      </c>
      <c r="AL462">
        <f>IF('Form responses 1'!AM462="Да",1,0)</f>
        <v>1</v>
      </c>
      <c r="AM462">
        <f>IF('Form responses 1'!AN462="Да",1,0)</f>
        <v>1</v>
      </c>
      <c r="AN462">
        <f>IF('Form responses 1'!AO462="Да",1,0)</f>
        <v>0</v>
      </c>
      <c r="AO462">
        <f>IF('Form responses 1'!AP462="Да",0,1)</f>
        <v>1</v>
      </c>
      <c r="AP462">
        <f>IF('Form responses 1'!AQ462="Да",0,1)</f>
        <v>0</v>
      </c>
      <c r="AQ462">
        <f>IF('Form responses 1'!AR462="Да",1,0)</f>
        <v>0</v>
      </c>
      <c r="AR462">
        <f>IF('Form responses 1'!AS462="Да",1,0)</f>
        <v>0</v>
      </c>
      <c r="AS462">
        <f>IF('Form responses 1'!AT462="Да",1,0)</f>
        <v>0</v>
      </c>
      <c r="AT462">
        <f>IF('Form responses 1'!AU462="Да",1,0)</f>
        <v>1</v>
      </c>
      <c r="AU462">
        <f>IF('Form responses 1'!AV462="Да",1,0)</f>
        <v>1</v>
      </c>
      <c r="AV462">
        <f>IF('Form responses 1'!AW462="Да",0,1)</f>
        <v>1</v>
      </c>
      <c r="AW462">
        <f>IF('Form responses 1'!AX462="Да",1,0)</f>
        <v>1</v>
      </c>
      <c r="AX462">
        <f>IF('Form responses 1'!AY462="Да",1,0)</f>
        <v>1</v>
      </c>
      <c r="AY462">
        <f>IF('Form responses 1'!AZ462="Да",0,1)</f>
        <v>1</v>
      </c>
      <c r="AZ462">
        <f>IF('Form responses 1'!BA462="Да",1,0)</f>
        <v>1</v>
      </c>
      <c r="BA462">
        <f>IF('Form responses 1'!BB462="Да",1,0)</f>
        <v>1</v>
      </c>
      <c r="BB462">
        <f>IF('Form responses 1'!BC462="Да",0,1)</f>
        <v>0</v>
      </c>
      <c r="BC462">
        <f>IF('Form responses 1'!BD462="Да",1,0)</f>
        <v>1</v>
      </c>
      <c r="BD462">
        <f>IF('Form responses 1'!BE462="Да",1,0)</f>
        <v>1</v>
      </c>
      <c r="BE462">
        <f>IF('Form responses 1'!BF462="Да",1,0)</f>
        <v>0</v>
      </c>
      <c r="BF462">
        <f t="shared" si="71"/>
        <v>16</v>
      </c>
      <c r="BG462" t="str">
        <f t="shared" si="70"/>
        <v>2. экстраверт</v>
      </c>
      <c r="BH462">
        <f t="shared" si="72"/>
        <v>17</v>
      </c>
      <c r="BI462" t="str">
        <f t="shared" si="73"/>
        <v>2. Высокий</v>
      </c>
      <c r="BJ462">
        <f t="shared" si="74"/>
        <v>2</v>
      </c>
      <c r="BK462" t="str">
        <f t="shared" si="75"/>
        <v>ок</v>
      </c>
      <c r="BL462">
        <f>IF('Form responses 1'!BG462=5,1,0)</f>
        <v>1</v>
      </c>
      <c r="BM462">
        <f>IF('Form responses 1'!BH462=5,1,0)</f>
        <v>1</v>
      </c>
      <c r="BN462">
        <f>IF('Form responses 1'!BI462=27,1,0)</f>
        <v>1</v>
      </c>
      <c r="BO462">
        <f>IF('Form responses 1'!BJ462=4,1,0)</f>
        <v>1</v>
      </c>
      <c r="BP462">
        <f>IF('Form responses 1'!BK462=29,1,0)</f>
        <v>1</v>
      </c>
      <c r="BQ462">
        <f>IF('Form responses 1'!BL462=20,1,0)</f>
        <v>1</v>
      </c>
      <c r="BR462">
        <f>IF('Form responses 1'!BM462="Семен потерял часть денег",1,0)</f>
        <v>1</v>
      </c>
      <c r="BS462">
        <f t="shared" si="76"/>
        <v>7</v>
      </c>
      <c r="BT462">
        <f t="shared" si="77"/>
        <v>1</v>
      </c>
      <c r="BU462">
        <f t="shared" si="78"/>
        <v>1</v>
      </c>
      <c r="BV462">
        <f t="shared" si="79"/>
        <v>0</v>
      </c>
    </row>
    <row r="463" spans="1:74" x14ac:dyDescent="0.25">
      <c r="A463">
        <f>IF('Form responses 1'!B463="Да",1,0)</f>
        <v>1</v>
      </c>
      <c r="B463">
        <f>IF('Form responses 1'!C463="Да",1,0)</f>
        <v>0</v>
      </c>
      <c r="C463">
        <f>IF('Form responses 1'!D463="Да",1,0)</f>
        <v>1</v>
      </c>
      <c r="D463">
        <f>IF('Form responses 1'!E463="Да",1,0)</f>
        <v>1</v>
      </c>
      <c r="E463">
        <f>IF('Form responses 1'!F463="Да",0,1)</f>
        <v>0</v>
      </c>
      <c r="F463">
        <f>IF('Form responses 1'!G463="Да",1,0)</f>
        <v>0</v>
      </c>
      <c r="G463">
        <f>IF('Form responses 1'!H463="Да",1,0)</f>
        <v>1</v>
      </c>
      <c r="H463">
        <f>IF('Form responses 1'!I463="Да",1,0)</f>
        <v>1</v>
      </c>
      <c r="I463">
        <f>IF('Form responses 1'!J463="Да",1,0)</f>
        <v>1</v>
      </c>
      <c r="J463">
        <f>IF('Form responses 1'!K463="Да",1,0)</f>
        <v>0</v>
      </c>
      <c r="K463">
        <f>IF('Form responses 1'!L463="Да",1,0)</f>
        <v>1</v>
      </c>
      <c r="L463">
        <f>IF('Form responses 1'!M463="Да",0,1)</f>
        <v>0</v>
      </c>
      <c r="M463">
        <f>IF('Form responses 1'!N463="Да",1,0)</f>
        <v>1</v>
      </c>
      <c r="N463">
        <f>IF('Form responses 1'!O463="Да",1,0)</f>
        <v>1</v>
      </c>
      <c r="O463">
        <f>IF('Form responses 1'!P463="Да",0,1)</f>
        <v>1</v>
      </c>
      <c r="P463">
        <f>IF('Form responses 1'!Q463="Да",1,0)</f>
        <v>0</v>
      </c>
      <c r="Q463">
        <f>IF('Form responses 1'!R463="Да",1,0)</f>
        <v>0</v>
      </c>
      <c r="R463">
        <f>IF('Form responses 1'!S463="Да",0,1)</f>
        <v>0</v>
      </c>
      <c r="S463">
        <f>IF('Form responses 1'!T463="Да",1,0)</f>
        <v>1</v>
      </c>
      <c r="T463">
        <f>IF('Form responses 1'!U463="Да",0,1)</f>
        <v>1</v>
      </c>
      <c r="U463">
        <f>IF('Form responses 1'!V463="Да",1,0)</f>
        <v>1</v>
      </c>
      <c r="V463">
        <f>IF('Form responses 1'!W463="Да",1,0)</f>
        <v>1</v>
      </c>
      <c r="W463">
        <f>IF('Form responses 1'!X463="Да",1,0)</f>
        <v>1</v>
      </c>
      <c r="X463">
        <f>IF('Form responses 1'!Y463="Да",1,0)</f>
        <v>1</v>
      </c>
      <c r="Y463">
        <f>IF('Form responses 1'!Z463="Да",1,0)</f>
        <v>1</v>
      </c>
      <c r="Z463">
        <f>IF('Form responses 1'!AA463="Да",1,0)</f>
        <v>0</v>
      </c>
      <c r="AA463">
        <f>IF('Form responses 1'!AB463="Да",1,0)</f>
        <v>1</v>
      </c>
      <c r="AB463">
        <f>IF('Form responses 1'!AC463="Да",1,0)</f>
        <v>1</v>
      </c>
      <c r="AC463">
        <f>IF('Form responses 1'!AD463="Да",0,1)</f>
        <v>1</v>
      </c>
      <c r="AD463">
        <f>IF('Form responses 1'!AE463="Да",0,1)</f>
        <v>0</v>
      </c>
      <c r="AE463">
        <f>IF('Form responses 1'!AF463="Да",1,0)</f>
        <v>1</v>
      </c>
      <c r="AF463">
        <f>IF('Form responses 1'!AG463="Да",0,1)</f>
        <v>0</v>
      </c>
      <c r="AG463">
        <f>IF('Form responses 1'!AH463="Да",1,0)</f>
        <v>0</v>
      </c>
      <c r="AH463">
        <f>IF('Form responses 1'!AI463="Да",0,1)</f>
        <v>0</v>
      </c>
      <c r="AI463">
        <f>IF('Form responses 1'!AJ463="Да",1,0)</f>
        <v>0</v>
      </c>
      <c r="AJ463">
        <f>IF('Form responses 1'!AK463="Да",1,0)</f>
        <v>0</v>
      </c>
      <c r="AK463">
        <f>IF('Form responses 1'!AL463="Да",0,1)</f>
        <v>1</v>
      </c>
      <c r="AL463">
        <f>IF('Form responses 1'!AM463="Да",1,0)</f>
        <v>0</v>
      </c>
      <c r="AM463">
        <f>IF('Form responses 1'!AN463="Да",1,0)</f>
        <v>0</v>
      </c>
      <c r="AN463">
        <f>IF('Form responses 1'!AO463="Да",1,0)</f>
        <v>1</v>
      </c>
      <c r="AO463">
        <f>IF('Form responses 1'!AP463="Да",0,1)</f>
        <v>0</v>
      </c>
      <c r="AP463">
        <f>IF('Form responses 1'!AQ463="Да",0,1)</f>
        <v>0</v>
      </c>
      <c r="AQ463">
        <f>IF('Form responses 1'!AR463="Да",1,0)</f>
        <v>0</v>
      </c>
      <c r="AR463">
        <f>IF('Form responses 1'!AS463="Да",1,0)</f>
        <v>0</v>
      </c>
      <c r="AS463">
        <f>IF('Form responses 1'!AT463="Да",1,0)</f>
        <v>1</v>
      </c>
      <c r="AT463">
        <f>IF('Form responses 1'!AU463="Да",1,0)</f>
        <v>1</v>
      </c>
      <c r="AU463">
        <f>IF('Form responses 1'!AV463="Да",1,0)</f>
        <v>1</v>
      </c>
      <c r="AV463">
        <f>IF('Form responses 1'!AW463="Да",0,1)</f>
        <v>0</v>
      </c>
      <c r="AW463">
        <f>IF('Form responses 1'!AX463="Да",1,0)</f>
        <v>0</v>
      </c>
      <c r="AX463">
        <f>IF('Form responses 1'!AY463="Да",1,0)</f>
        <v>0</v>
      </c>
      <c r="AY463">
        <f>IF('Form responses 1'!AZ463="Да",0,1)</f>
        <v>0</v>
      </c>
      <c r="AZ463">
        <f>IF('Form responses 1'!BA463="Да",1,0)</f>
        <v>1</v>
      </c>
      <c r="BA463">
        <f>IF('Form responses 1'!BB463="Да",1,0)</f>
        <v>0</v>
      </c>
      <c r="BB463">
        <f>IF('Form responses 1'!BC463="Да",0,1)</f>
        <v>0</v>
      </c>
      <c r="BC463">
        <f>IF('Form responses 1'!BD463="Да",1,0)</f>
        <v>1</v>
      </c>
      <c r="BD463">
        <f>IF('Form responses 1'!BE463="Да",1,0)</f>
        <v>1</v>
      </c>
      <c r="BE463">
        <f>IF('Form responses 1'!BF463="Да",1,0)</f>
        <v>1</v>
      </c>
      <c r="BF463">
        <f t="shared" si="71"/>
        <v>13</v>
      </c>
      <c r="BG463" t="str">
        <f t="shared" si="70"/>
        <v>3. амбиверт</v>
      </c>
      <c r="BH463">
        <f t="shared" si="72"/>
        <v>16</v>
      </c>
      <c r="BI463" t="str">
        <f t="shared" si="73"/>
        <v>2. Высокий</v>
      </c>
      <c r="BJ463">
        <f t="shared" si="74"/>
        <v>1</v>
      </c>
      <c r="BK463" t="str">
        <f t="shared" si="75"/>
        <v>ок</v>
      </c>
      <c r="BL463">
        <f>IF('Form responses 1'!BG463=5,1,0)</f>
        <v>1</v>
      </c>
      <c r="BM463">
        <f>IF('Form responses 1'!BH463=5,1,0)</f>
        <v>1</v>
      </c>
      <c r="BN463">
        <f>IF('Form responses 1'!BI463=27,1,0)</f>
        <v>1</v>
      </c>
      <c r="BO463">
        <f>IF('Form responses 1'!BJ463=4,1,0)</f>
        <v>1</v>
      </c>
      <c r="BP463">
        <f>IF('Form responses 1'!BK463=29,1,0)</f>
        <v>0</v>
      </c>
      <c r="BQ463">
        <f>IF('Form responses 1'!BL463=20,1,0)</f>
        <v>1</v>
      </c>
      <c r="BR463">
        <f>IF('Form responses 1'!BM463="Семен потерял часть денег",1,0)</f>
        <v>1</v>
      </c>
      <c r="BS463">
        <f t="shared" si="76"/>
        <v>6</v>
      </c>
      <c r="BT463">
        <f t="shared" si="77"/>
        <v>0</v>
      </c>
      <c r="BU463">
        <f t="shared" si="78"/>
        <v>1</v>
      </c>
      <c r="BV463">
        <f t="shared" si="79"/>
        <v>0</v>
      </c>
    </row>
    <row r="464" spans="1:74" x14ac:dyDescent="0.25">
      <c r="A464">
        <f>IF('Form responses 1'!B464="Да",1,0)</f>
        <v>0</v>
      </c>
      <c r="B464">
        <f>IF('Form responses 1'!C464="Да",1,0)</f>
        <v>0</v>
      </c>
      <c r="C464">
        <f>IF('Form responses 1'!D464="Да",1,0)</f>
        <v>0</v>
      </c>
      <c r="D464">
        <f>IF('Form responses 1'!E464="Да",1,0)</f>
        <v>1</v>
      </c>
      <c r="E464">
        <f>IF('Form responses 1'!F464="Да",0,1)</f>
        <v>0</v>
      </c>
      <c r="F464">
        <f>IF('Form responses 1'!G464="Да",1,0)</f>
        <v>1</v>
      </c>
      <c r="G464">
        <f>IF('Form responses 1'!H464="Да",1,0)</f>
        <v>0</v>
      </c>
      <c r="H464">
        <f>IF('Form responses 1'!I464="Да",1,0)</f>
        <v>1</v>
      </c>
      <c r="I464">
        <f>IF('Form responses 1'!J464="Да",1,0)</f>
        <v>1</v>
      </c>
      <c r="J464">
        <f>IF('Form responses 1'!K464="Да",1,0)</f>
        <v>0</v>
      </c>
      <c r="K464">
        <f>IF('Form responses 1'!L464="Да",1,0)</f>
        <v>1</v>
      </c>
      <c r="L464">
        <f>IF('Form responses 1'!M464="Да",0,1)</f>
        <v>0</v>
      </c>
      <c r="M464">
        <f>IF('Form responses 1'!N464="Да",1,0)</f>
        <v>1</v>
      </c>
      <c r="N464">
        <f>IF('Form responses 1'!O464="Да",1,0)</f>
        <v>1</v>
      </c>
      <c r="O464">
        <f>IF('Form responses 1'!P464="Да",0,1)</f>
        <v>1</v>
      </c>
      <c r="P464">
        <f>IF('Form responses 1'!Q464="Да",1,0)</f>
        <v>1</v>
      </c>
      <c r="Q464">
        <f>IF('Form responses 1'!R464="Да",1,0)</f>
        <v>0</v>
      </c>
      <c r="R464">
        <f>IF('Form responses 1'!S464="Да",0,1)</f>
        <v>0</v>
      </c>
      <c r="S464">
        <f>IF('Form responses 1'!T464="Да",1,0)</f>
        <v>1</v>
      </c>
      <c r="T464">
        <f>IF('Form responses 1'!U464="Да",0,1)</f>
        <v>1</v>
      </c>
      <c r="U464">
        <f>IF('Form responses 1'!V464="Да",1,0)</f>
        <v>0</v>
      </c>
      <c r="V464">
        <f>IF('Form responses 1'!W464="Да",1,0)</f>
        <v>0</v>
      </c>
      <c r="W464">
        <f>IF('Form responses 1'!X464="Да",1,0)</f>
        <v>0</v>
      </c>
      <c r="X464">
        <f>IF('Form responses 1'!Y464="Да",1,0)</f>
        <v>0</v>
      </c>
      <c r="Y464">
        <f>IF('Form responses 1'!Z464="Да",1,0)</f>
        <v>1</v>
      </c>
      <c r="Z464">
        <f>IF('Form responses 1'!AA464="Да",1,0)</f>
        <v>0</v>
      </c>
      <c r="AA464">
        <f>IF('Form responses 1'!AB464="Да",1,0)</f>
        <v>0</v>
      </c>
      <c r="AB464">
        <f>IF('Form responses 1'!AC464="Да",1,0)</f>
        <v>0</v>
      </c>
      <c r="AC464">
        <f>IF('Form responses 1'!AD464="Да",0,1)</f>
        <v>1</v>
      </c>
      <c r="AD464">
        <f>IF('Form responses 1'!AE464="Да",0,1)</f>
        <v>1</v>
      </c>
      <c r="AE464">
        <f>IF('Form responses 1'!AF464="Да",1,0)</f>
        <v>1</v>
      </c>
      <c r="AF464">
        <f>IF('Form responses 1'!AG464="Да",0,1)</f>
        <v>0</v>
      </c>
      <c r="AG464">
        <f>IF('Form responses 1'!AH464="Да",1,0)</f>
        <v>0</v>
      </c>
      <c r="AH464">
        <f>IF('Form responses 1'!AI464="Да",0,1)</f>
        <v>0</v>
      </c>
      <c r="AI464">
        <f>IF('Form responses 1'!AJ464="Да",1,0)</f>
        <v>0</v>
      </c>
      <c r="AJ464">
        <f>IF('Form responses 1'!AK464="Да",1,0)</f>
        <v>0</v>
      </c>
      <c r="AK464">
        <f>IF('Form responses 1'!AL464="Да",0,1)</f>
        <v>0</v>
      </c>
      <c r="AL464">
        <f>IF('Form responses 1'!AM464="Да",1,0)</f>
        <v>0</v>
      </c>
      <c r="AM464">
        <f>IF('Form responses 1'!AN464="Да",1,0)</f>
        <v>0</v>
      </c>
      <c r="AN464">
        <f>IF('Form responses 1'!AO464="Да",1,0)</f>
        <v>0</v>
      </c>
      <c r="AO464">
        <f>IF('Form responses 1'!AP464="Да",0,1)</f>
        <v>1</v>
      </c>
      <c r="AP464">
        <f>IF('Form responses 1'!AQ464="Да",0,1)</f>
        <v>0</v>
      </c>
      <c r="AQ464">
        <f>IF('Form responses 1'!AR464="Да",1,0)</f>
        <v>0</v>
      </c>
      <c r="AR464">
        <f>IF('Form responses 1'!AS464="Да",1,0)</f>
        <v>0</v>
      </c>
      <c r="AS464">
        <f>IF('Form responses 1'!AT464="Да",1,0)</f>
        <v>0</v>
      </c>
      <c r="AT464">
        <f>IF('Form responses 1'!AU464="Да",1,0)</f>
        <v>1</v>
      </c>
      <c r="AU464">
        <f>IF('Form responses 1'!AV464="Да",1,0)</f>
        <v>0</v>
      </c>
      <c r="AV464">
        <f>IF('Form responses 1'!AW464="Да",0,1)</f>
        <v>1</v>
      </c>
      <c r="AW464">
        <f>IF('Form responses 1'!AX464="Да",1,0)</f>
        <v>1</v>
      </c>
      <c r="AX464">
        <f>IF('Form responses 1'!AY464="Да",1,0)</f>
        <v>1</v>
      </c>
      <c r="AY464">
        <f>IF('Form responses 1'!AZ464="Да",0,1)</f>
        <v>1</v>
      </c>
      <c r="AZ464">
        <f>IF('Form responses 1'!BA464="Да",1,0)</f>
        <v>0</v>
      </c>
      <c r="BA464">
        <f>IF('Form responses 1'!BB464="Да",1,0)</f>
        <v>0</v>
      </c>
      <c r="BB464">
        <f>IF('Form responses 1'!BC464="Да",0,1)</f>
        <v>1</v>
      </c>
      <c r="BC464">
        <f>IF('Form responses 1'!BD464="Да",1,0)</f>
        <v>0</v>
      </c>
      <c r="BD464">
        <f>IF('Form responses 1'!BE464="Да",1,0)</f>
        <v>0</v>
      </c>
      <c r="BE464">
        <f>IF('Form responses 1'!BF464="Да",1,0)</f>
        <v>0</v>
      </c>
      <c r="BF464">
        <f t="shared" si="71"/>
        <v>10</v>
      </c>
      <c r="BG464" t="str">
        <f t="shared" si="70"/>
        <v>3. амбиверт</v>
      </c>
      <c r="BH464">
        <f t="shared" si="72"/>
        <v>8</v>
      </c>
      <c r="BI464" t="str">
        <f t="shared" si="73"/>
        <v>3. средний</v>
      </c>
      <c r="BJ464">
        <f t="shared" si="74"/>
        <v>4</v>
      </c>
      <c r="BK464" t="str">
        <f t="shared" si="75"/>
        <v>ок</v>
      </c>
      <c r="BL464">
        <f>IF('Form responses 1'!BG464=5,1,0)</f>
        <v>1</v>
      </c>
      <c r="BM464">
        <f>IF('Form responses 1'!BH464=5,1,0)</f>
        <v>1</v>
      </c>
      <c r="BN464">
        <f>IF('Form responses 1'!BI464=27,1,0)</f>
        <v>1</v>
      </c>
      <c r="BO464">
        <f>IF('Form responses 1'!BJ464=4,1,0)</f>
        <v>1</v>
      </c>
      <c r="BP464">
        <f>IF('Form responses 1'!BK464=29,1,0)</f>
        <v>1</v>
      </c>
      <c r="BQ464">
        <f>IF('Form responses 1'!BL464=20,1,0)</f>
        <v>1</v>
      </c>
      <c r="BR464">
        <f>IF('Form responses 1'!BM464="Семен потерял часть денег",1,0)</f>
        <v>1</v>
      </c>
      <c r="BS464">
        <f t="shared" si="76"/>
        <v>7</v>
      </c>
      <c r="BT464">
        <f t="shared" si="77"/>
        <v>1</v>
      </c>
      <c r="BU464">
        <f t="shared" si="78"/>
        <v>1</v>
      </c>
      <c r="BV464">
        <f t="shared" si="79"/>
        <v>0</v>
      </c>
    </row>
    <row r="465" spans="1:74" x14ac:dyDescent="0.25">
      <c r="A465">
        <f>IF('Form responses 1'!B465="Да",1,0)</f>
        <v>0</v>
      </c>
      <c r="B465">
        <f>IF('Form responses 1'!C465="Да",1,0)</f>
        <v>1</v>
      </c>
      <c r="C465">
        <f>IF('Form responses 1'!D465="Да",1,0)</f>
        <v>0</v>
      </c>
      <c r="D465">
        <f>IF('Form responses 1'!E465="Да",1,0)</f>
        <v>0</v>
      </c>
      <c r="E465">
        <f>IF('Form responses 1'!F465="Да",0,1)</f>
        <v>0</v>
      </c>
      <c r="F465">
        <f>IF('Form responses 1'!G465="Да",1,0)</f>
        <v>1</v>
      </c>
      <c r="G465">
        <f>IF('Form responses 1'!H465="Да",1,0)</f>
        <v>0</v>
      </c>
      <c r="H465">
        <f>IF('Form responses 1'!I465="Да",1,0)</f>
        <v>0</v>
      </c>
      <c r="I465">
        <f>IF('Form responses 1'!J465="Да",1,0)</f>
        <v>0</v>
      </c>
      <c r="J465">
        <f>IF('Form responses 1'!K465="Да",1,0)</f>
        <v>0</v>
      </c>
      <c r="K465">
        <f>IF('Form responses 1'!L465="Да",1,0)</f>
        <v>1</v>
      </c>
      <c r="L465">
        <f>IF('Form responses 1'!M465="Да",0,1)</f>
        <v>0</v>
      </c>
      <c r="M465">
        <f>IF('Form responses 1'!N465="Да",1,0)</f>
        <v>0</v>
      </c>
      <c r="N465">
        <f>IF('Form responses 1'!O465="Да",1,0)</f>
        <v>1</v>
      </c>
      <c r="O465">
        <f>IF('Form responses 1'!P465="Да",0,1)</f>
        <v>0</v>
      </c>
      <c r="P465">
        <f>IF('Form responses 1'!Q465="Да",1,0)</f>
        <v>1</v>
      </c>
      <c r="Q465">
        <f>IF('Form responses 1'!R465="Да",1,0)</f>
        <v>1</v>
      </c>
      <c r="R465">
        <f>IF('Form responses 1'!S465="Да",0,1)</f>
        <v>0</v>
      </c>
      <c r="S465">
        <f>IF('Form responses 1'!T465="Да",1,0)</f>
        <v>0</v>
      </c>
      <c r="T465">
        <f>IF('Form responses 1'!U465="Да",0,1)</f>
        <v>1</v>
      </c>
      <c r="U465">
        <f>IF('Form responses 1'!V465="Да",1,0)</f>
        <v>1</v>
      </c>
      <c r="V465">
        <f>IF('Form responses 1'!W465="Да",1,0)</f>
        <v>0</v>
      </c>
      <c r="W465">
        <f>IF('Form responses 1'!X465="Да",1,0)</f>
        <v>0</v>
      </c>
      <c r="X465">
        <f>IF('Form responses 1'!Y465="Да",1,0)</f>
        <v>0</v>
      </c>
      <c r="Y465">
        <f>IF('Form responses 1'!Z465="Да",1,0)</f>
        <v>1</v>
      </c>
      <c r="Z465">
        <f>IF('Form responses 1'!AA465="Да",1,0)</f>
        <v>0</v>
      </c>
      <c r="AA465">
        <f>IF('Form responses 1'!AB465="Да",1,0)</f>
        <v>1</v>
      </c>
      <c r="AB465">
        <f>IF('Form responses 1'!AC465="Да",1,0)</f>
        <v>1</v>
      </c>
      <c r="AC465">
        <f>IF('Form responses 1'!AD465="Да",0,1)</f>
        <v>0</v>
      </c>
      <c r="AD465">
        <f>IF('Form responses 1'!AE465="Да",0,1)</f>
        <v>0</v>
      </c>
      <c r="AE465">
        <f>IF('Form responses 1'!AF465="Да",1,0)</f>
        <v>0</v>
      </c>
      <c r="AF465">
        <f>IF('Form responses 1'!AG465="Да",0,1)</f>
        <v>0</v>
      </c>
      <c r="AG465">
        <f>IF('Form responses 1'!AH465="Да",1,0)</f>
        <v>1</v>
      </c>
      <c r="AH465">
        <f>IF('Form responses 1'!AI465="Да",0,1)</f>
        <v>0</v>
      </c>
      <c r="AI465">
        <f>IF('Form responses 1'!AJ465="Да",1,0)</f>
        <v>0</v>
      </c>
      <c r="AJ465">
        <f>IF('Form responses 1'!AK465="Да",1,0)</f>
        <v>1</v>
      </c>
      <c r="AK465">
        <f>IF('Form responses 1'!AL465="Да",0,1)</f>
        <v>1</v>
      </c>
      <c r="AL465">
        <f>IF('Form responses 1'!AM465="Да",1,0)</f>
        <v>0</v>
      </c>
      <c r="AM465">
        <f>IF('Form responses 1'!AN465="Да",1,0)</f>
        <v>1</v>
      </c>
      <c r="AN465">
        <f>IF('Form responses 1'!AO465="Да",1,0)</f>
        <v>0</v>
      </c>
      <c r="AO465">
        <f>IF('Form responses 1'!AP465="Да",0,1)</f>
        <v>1</v>
      </c>
      <c r="AP465">
        <f>IF('Form responses 1'!AQ465="Да",0,1)</f>
        <v>0</v>
      </c>
      <c r="AQ465">
        <f>IF('Form responses 1'!AR465="Да",1,0)</f>
        <v>0</v>
      </c>
      <c r="AR465">
        <f>IF('Form responses 1'!AS465="Да",1,0)</f>
        <v>0</v>
      </c>
      <c r="AS465">
        <f>IF('Form responses 1'!AT465="Да",1,0)</f>
        <v>0</v>
      </c>
      <c r="AT465">
        <f>IF('Form responses 1'!AU465="Да",1,0)</f>
        <v>1</v>
      </c>
      <c r="AU465">
        <f>IF('Form responses 1'!AV465="Да",1,0)</f>
        <v>0</v>
      </c>
      <c r="AV465">
        <f>IF('Form responses 1'!AW465="Да",0,1)</f>
        <v>0</v>
      </c>
      <c r="AW465">
        <f>IF('Form responses 1'!AX465="Да",1,0)</f>
        <v>1</v>
      </c>
      <c r="AX465">
        <f>IF('Form responses 1'!AY465="Да",1,0)</f>
        <v>1</v>
      </c>
      <c r="AY465">
        <f>IF('Form responses 1'!AZ465="Да",0,1)</f>
        <v>1</v>
      </c>
      <c r="AZ465">
        <f>IF('Form responses 1'!BA465="Да",1,0)</f>
        <v>1</v>
      </c>
      <c r="BA465">
        <f>IF('Form responses 1'!BB465="Да",1,0)</f>
        <v>1</v>
      </c>
      <c r="BB465">
        <f>IF('Form responses 1'!BC465="Да",0,1)</f>
        <v>1</v>
      </c>
      <c r="BC465">
        <f>IF('Form responses 1'!BD465="Да",1,0)</f>
        <v>1</v>
      </c>
      <c r="BD465">
        <f>IF('Form responses 1'!BE465="Да",1,0)</f>
        <v>1</v>
      </c>
      <c r="BE465">
        <f>IF('Form responses 1'!BF465="Да",1,0)</f>
        <v>0</v>
      </c>
      <c r="BF465">
        <f t="shared" si="71"/>
        <v>12</v>
      </c>
      <c r="BG465" t="str">
        <f t="shared" si="70"/>
        <v>3. амбиверт</v>
      </c>
      <c r="BH465">
        <f t="shared" si="72"/>
        <v>10</v>
      </c>
      <c r="BI465" t="str">
        <f t="shared" si="73"/>
        <v>3. средний</v>
      </c>
      <c r="BJ465">
        <f t="shared" si="74"/>
        <v>3</v>
      </c>
      <c r="BK465" t="str">
        <f t="shared" si="75"/>
        <v>ок</v>
      </c>
      <c r="BL465">
        <f>IF('Form responses 1'!BG465=5,1,0)</f>
        <v>1</v>
      </c>
      <c r="BM465">
        <f>IF('Form responses 1'!BH465=5,1,0)</f>
        <v>1</v>
      </c>
      <c r="BN465">
        <f>IF('Form responses 1'!BI465=27,1,0)</f>
        <v>1</v>
      </c>
      <c r="BO465">
        <f>IF('Form responses 1'!BJ465=4,1,0)</f>
        <v>1</v>
      </c>
      <c r="BP465">
        <f>IF('Form responses 1'!BK465=29,1,0)</f>
        <v>1</v>
      </c>
      <c r="BQ465">
        <f>IF('Form responses 1'!BL465=20,1,0)</f>
        <v>1</v>
      </c>
      <c r="BR465">
        <f>IF('Form responses 1'!BM465="Семен потерял часть денег",1,0)</f>
        <v>1</v>
      </c>
      <c r="BS465">
        <f t="shared" si="76"/>
        <v>7</v>
      </c>
      <c r="BT465">
        <f t="shared" si="77"/>
        <v>1</v>
      </c>
      <c r="BU465">
        <f t="shared" si="78"/>
        <v>1</v>
      </c>
      <c r="BV465">
        <f t="shared" si="79"/>
        <v>0</v>
      </c>
    </row>
    <row r="466" spans="1:74" x14ac:dyDescent="0.25">
      <c r="A466">
        <f>IF('Form responses 1'!B466="Да",1,0)</f>
        <v>1</v>
      </c>
      <c r="B466">
        <f>IF('Form responses 1'!C466="Да",1,0)</f>
        <v>1</v>
      </c>
      <c r="C466">
        <f>IF('Form responses 1'!D466="Да",1,0)</f>
        <v>0</v>
      </c>
      <c r="D466">
        <f>IF('Form responses 1'!E466="Да",1,0)</f>
        <v>1</v>
      </c>
      <c r="E466">
        <f>IF('Form responses 1'!F466="Да",0,1)</f>
        <v>0</v>
      </c>
      <c r="F466">
        <f>IF('Form responses 1'!G466="Да",1,0)</f>
        <v>0</v>
      </c>
      <c r="G466">
        <f>IF('Form responses 1'!H466="Да",1,0)</f>
        <v>1</v>
      </c>
      <c r="H466">
        <f>IF('Form responses 1'!I466="Да",1,0)</f>
        <v>0</v>
      </c>
      <c r="I466">
        <f>IF('Form responses 1'!J466="Да",1,0)</f>
        <v>1</v>
      </c>
      <c r="J466">
        <f>IF('Form responses 1'!K466="Да",1,0)</f>
        <v>0</v>
      </c>
      <c r="K466">
        <f>IF('Form responses 1'!L466="Да",1,0)</f>
        <v>1</v>
      </c>
      <c r="L466">
        <f>IF('Form responses 1'!M466="Да",0,1)</f>
        <v>0</v>
      </c>
      <c r="M466">
        <f>IF('Form responses 1'!N466="Да",1,0)</f>
        <v>1</v>
      </c>
      <c r="N466">
        <f>IF('Form responses 1'!O466="Да",1,0)</f>
        <v>1</v>
      </c>
      <c r="O466">
        <f>IF('Form responses 1'!P466="Да",0,1)</f>
        <v>0</v>
      </c>
      <c r="P466">
        <f>IF('Form responses 1'!Q466="Да",1,0)</f>
        <v>1</v>
      </c>
      <c r="Q466">
        <f>IF('Form responses 1'!R466="Да",1,0)</f>
        <v>0</v>
      </c>
      <c r="R466">
        <f>IF('Form responses 1'!S466="Да",0,1)</f>
        <v>0</v>
      </c>
      <c r="S466">
        <f>IF('Form responses 1'!T466="Да",1,0)</f>
        <v>1</v>
      </c>
      <c r="T466">
        <f>IF('Form responses 1'!U466="Да",0,1)</f>
        <v>0</v>
      </c>
      <c r="U466">
        <f>IF('Form responses 1'!V466="Да",1,0)</f>
        <v>1</v>
      </c>
      <c r="V466">
        <f>IF('Form responses 1'!W466="Да",1,0)</f>
        <v>0</v>
      </c>
      <c r="W466">
        <f>IF('Form responses 1'!X466="Да",1,0)</f>
        <v>1</v>
      </c>
      <c r="X466">
        <f>IF('Form responses 1'!Y466="Да",1,0)</f>
        <v>1</v>
      </c>
      <c r="Y466">
        <f>IF('Form responses 1'!Z466="Да",1,0)</f>
        <v>0</v>
      </c>
      <c r="Z466">
        <f>IF('Form responses 1'!AA466="Да",1,0)</f>
        <v>1</v>
      </c>
      <c r="AA466">
        <f>IF('Form responses 1'!AB466="Да",1,0)</f>
        <v>0</v>
      </c>
      <c r="AB466">
        <f>IF('Form responses 1'!AC466="Да",1,0)</f>
        <v>1</v>
      </c>
      <c r="AC466">
        <f>IF('Form responses 1'!AD466="Да",0,1)</f>
        <v>0</v>
      </c>
      <c r="AD466">
        <f>IF('Form responses 1'!AE466="Да",0,1)</f>
        <v>0</v>
      </c>
      <c r="AE466">
        <f>IF('Form responses 1'!AF466="Да",1,0)</f>
        <v>1</v>
      </c>
      <c r="AF466">
        <f>IF('Form responses 1'!AG466="Да",0,1)</f>
        <v>0</v>
      </c>
      <c r="AG466">
        <f>IF('Form responses 1'!AH466="Да",1,0)</f>
        <v>1</v>
      </c>
      <c r="AH466">
        <f>IF('Form responses 1'!AI466="Да",0,1)</f>
        <v>1</v>
      </c>
      <c r="AI466">
        <f>IF('Form responses 1'!AJ466="Да",1,0)</f>
        <v>0</v>
      </c>
      <c r="AJ466">
        <f>IF('Form responses 1'!AK466="Да",1,0)</f>
        <v>0</v>
      </c>
      <c r="AK466">
        <f>IF('Form responses 1'!AL466="Да",0,1)</f>
        <v>1</v>
      </c>
      <c r="AL466">
        <f>IF('Form responses 1'!AM466="Да",1,0)</f>
        <v>1</v>
      </c>
      <c r="AM466">
        <f>IF('Form responses 1'!AN466="Да",1,0)</f>
        <v>0</v>
      </c>
      <c r="AN466">
        <f>IF('Form responses 1'!AO466="Да",1,0)</f>
        <v>1</v>
      </c>
      <c r="AO466">
        <f>IF('Form responses 1'!AP466="Да",0,1)</f>
        <v>1</v>
      </c>
      <c r="AP466">
        <f>IF('Form responses 1'!AQ466="Да",0,1)</f>
        <v>0</v>
      </c>
      <c r="AQ466">
        <f>IF('Form responses 1'!AR466="Да",1,0)</f>
        <v>0</v>
      </c>
      <c r="AR466">
        <f>IF('Form responses 1'!AS466="Да",1,0)</f>
        <v>0</v>
      </c>
      <c r="AS466">
        <f>IF('Form responses 1'!AT466="Да",1,0)</f>
        <v>0</v>
      </c>
      <c r="AT466">
        <f>IF('Form responses 1'!AU466="Да",1,0)</f>
        <v>1</v>
      </c>
      <c r="AU466">
        <f>IF('Form responses 1'!AV466="Да",1,0)</f>
        <v>1</v>
      </c>
      <c r="AV466">
        <f>IF('Form responses 1'!AW466="Да",0,1)</f>
        <v>0</v>
      </c>
      <c r="AW466">
        <f>IF('Form responses 1'!AX466="Да",1,0)</f>
        <v>0</v>
      </c>
      <c r="AX466">
        <f>IF('Form responses 1'!AY466="Да",1,0)</f>
        <v>1</v>
      </c>
      <c r="AY466">
        <f>IF('Form responses 1'!AZ466="Да",0,1)</f>
        <v>0</v>
      </c>
      <c r="AZ466">
        <f>IF('Form responses 1'!BA466="Да",1,0)</f>
        <v>1</v>
      </c>
      <c r="BA466">
        <f>IF('Form responses 1'!BB466="Да",1,0)</f>
        <v>0</v>
      </c>
      <c r="BB466">
        <f>IF('Form responses 1'!BC466="Да",0,1)</f>
        <v>0</v>
      </c>
      <c r="BC466">
        <f>IF('Form responses 1'!BD466="Да",1,0)</f>
        <v>1</v>
      </c>
      <c r="BD466">
        <f>IF('Form responses 1'!BE466="Да",1,0)</f>
        <v>1</v>
      </c>
      <c r="BE466">
        <f>IF('Form responses 1'!BF466="Да",1,0)</f>
        <v>0</v>
      </c>
      <c r="BF466">
        <f t="shared" si="71"/>
        <v>7</v>
      </c>
      <c r="BG466" t="str">
        <f t="shared" si="70"/>
        <v>4. интроверт</v>
      </c>
      <c r="BH466">
        <f t="shared" si="72"/>
        <v>20</v>
      </c>
      <c r="BI466" t="str">
        <f t="shared" si="73"/>
        <v>1. Оч.высокий</v>
      </c>
      <c r="BJ466">
        <f t="shared" si="74"/>
        <v>1</v>
      </c>
      <c r="BK466" t="str">
        <f t="shared" si="75"/>
        <v>ок</v>
      </c>
      <c r="BL466">
        <f>IF('Form responses 1'!BG466=5,1,0)</f>
        <v>0</v>
      </c>
      <c r="BM466">
        <f>IF('Form responses 1'!BH466=5,1,0)</f>
        <v>1</v>
      </c>
      <c r="BN466">
        <f>IF('Form responses 1'!BI466=27,1,0)</f>
        <v>0</v>
      </c>
      <c r="BO466">
        <f>IF('Form responses 1'!BJ466=4,1,0)</f>
        <v>0</v>
      </c>
      <c r="BP466">
        <f>IF('Form responses 1'!BK466=29,1,0)</f>
        <v>0</v>
      </c>
      <c r="BQ466">
        <f>IF('Form responses 1'!BL466=20,1,0)</f>
        <v>1</v>
      </c>
      <c r="BR466">
        <f>IF('Form responses 1'!BM466="Семен потерял часть денег",1,0)</f>
        <v>1</v>
      </c>
      <c r="BS466">
        <f t="shared" si="76"/>
        <v>3</v>
      </c>
      <c r="BT466">
        <f t="shared" si="77"/>
        <v>0</v>
      </c>
      <c r="BU466">
        <f t="shared" si="78"/>
        <v>0</v>
      </c>
      <c r="BV466">
        <f t="shared" si="79"/>
        <v>1</v>
      </c>
    </row>
    <row r="467" spans="1:74" x14ac:dyDescent="0.25">
      <c r="A467">
        <f>IF('Form responses 1'!B467="Да",1,0)</f>
        <v>1</v>
      </c>
      <c r="B467">
        <f>IF('Form responses 1'!C467="Да",1,0)</f>
        <v>1</v>
      </c>
      <c r="C467">
        <f>IF('Form responses 1'!D467="Да",1,0)</f>
        <v>0</v>
      </c>
      <c r="D467">
        <f>IF('Form responses 1'!E467="Да",1,0)</f>
        <v>1</v>
      </c>
      <c r="E467">
        <f>IF('Form responses 1'!F467="Да",0,1)</f>
        <v>1</v>
      </c>
      <c r="F467">
        <f>IF('Form responses 1'!G467="Да",1,0)</f>
        <v>0</v>
      </c>
      <c r="G467">
        <f>IF('Form responses 1'!H467="Да",1,0)</f>
        <v>1</v>
      </c>
      <c r="H467">
        <f>IF('Form responses 1'!I467="Да",1,0)</f>
        <v>0</v>
      </c>
      <c r="I467">
        <f>IF('Form responses 1'!J467="Да",1,0)</f>
        <v>1</v>
      </c>
      <c r="J467">
        <f>IF('Form responses 1'!K467="Да",1,0)</f>
        <v>0</v>
      </c>
      <c r="K467">
        <f>IF('Form responses 1'!L467="Да",1,0)</f>
        <v>1</v>
      </c>
      <c r="L467">
        <f>IF('Form responses 1'!M467="Да",0,1)</f>
        <v>0</v>
      </c>
      <c r="M467">
        <f>IF('Form responses 1'!N467="Да",1,0)</f>
        <v>1</v>
      </c>
      <c r="N467">
        <f>IF('Form responses 1'!O467="Да",1,0)</f>
        <v>0</v>
      </c>
      <c r="O467">
        <f>IF('Form responses 1'!P467="Да",0,1)</f>
        <v>1</v>
      </c>
      <c r="P467">
        <f>IF('Form responses 1'!Q467="Да",1,0)</f>
        <v>0</v>
      </c>
      <c r="Q467">
        <f>IF('Form responses 1'!R467="Да",1,0)</f>
        <v>0</v>
      </c>
      <c r="R467">
        <f>IF('Form responses 1'!S467="Да",0,1)</f>
        <v>0</v>
      </c>
      <c r="S467">
        <f>IF('Form responses 1'!T467="Да",1,0)</f>
        <v>1</v>
      </c>
      <c r="T467">
        <f>IF('Form responses 1'!U467="Да",0,1)</f>
        <v>1</v>
      </c>
      <c r="U467">
        <f>IF('Form responses 1'!V467="Да",1,0)</f>
        <v>0</v>
      </c>
      <c r="V467">
        <f>IF('Form responses 1'!W467="Да",1,0)</f>
        <v>0</v>
      </c>
      <c r="W467">
        <f>IF('Form responses 1'!X467="Да",1,0)</f>
        <v>1</v>
      </c>
      <c r="X467">
        <f>IF('Form responses 1'!Y467="Да",1,0)</f>
        <v>1</v>
      </c>
      <c r="Y467">
        <f>IF('Form responses 1'!Z467="Да",1,0)</f>
        <v>1</v>
      </c>
      <c r="Z467">
        <f>IF('Form responses 1'!AA467="Да",1,0)</f>
        <v>1</v>
      </c>
      <c r="AA467">
        <f>IF('Form responses 1'!AB467="Да",1,0)</f>
        <v>1</v>
      </c>
      <c r="AB467">
        <f>IF('Form responses 1'!AC467="Да",1,0)</f>
        <v>1</v>
      </c>
      <c r="AC467">
        <f>IF('Form responses 1'!AD467="Да",0,1)</f>
        <v>0</v>
      </c>
      <c r="AD467">
        <f>IF('Form responses 1'!AE467="Да",0,1)</f>
        <v>0</v>
      </c>
      <c r="AE467">
        <f>IF('Form responses 1'!AF467="Да",1,0)</f>
        <v>1</v>
      </c>
      <c r="AF467">
        <f>IF('Form responses 1'!AG467="Да",0,1)</f>
        <v>0</v>
      </c>
      <c r="AG467">
        <f>IF('Form responses 1'!AH467="Да",1,0)</f>
        <v>1</v>
      </c>
      <c r="AH467">
        <f>IF('Form responses 1'!AI467="Да",0,1)</f>
        <v>0</v>
      </c>
      <c r="AI467">
        <f>IF('Form responses 1'!AJ467="Да",1,0)</f>
        <v>1</v>
      </c>
      <c r="AJ467">
        <f>IF('Form responses 1'!AK467="Да",1,0)</f>
        <v>0</v>
      </c>
      <c r="AK467">
        <f>IF('Form responses 1'!AL467="Да",0,1)</f>
        <v>0</v>
      </c>
      <c r="AL467">
        <f>IF('Form responses 1'!AM467="Да",1,0)</f>
        <v>1</v>
      </c>
      <c r="AM467">
        <f>IF('Form responses 1'!AN467="Да",1,0)</f>
        <v>0</v>
      </c>
      <c r="AN467">
        <f>IF('Form responses 1'!AO467="Да",1,0)</f>
        <v>0</v>
      </c>
      <c r="AO467">
        <f>IF('Form responses 1'!AP467="Да",0,1)</f>
        <v>0</v>
      </c>
      <c r="AP467">
        <f>IF('Form responses 1'!AQ467="Да",0,1)</f>
        <v>0</v>
      </c>
      <c r="AQ467">
        <f>IF('Form responses 1'!AR467="Да",1,0)</f>
        <v>0</v>
      </c>
      <c r="AR467">
        <f>IF('Form responses 1'!AS467="Да",1,0)</f>
        <v>0</v>
      </c>
      <c r="AS467">
        <f>IF('Form responses 1'!AT467="Да",1,0)</f>
        <v>0</v>
      </c>
      <c r="AT467">
        <f>IF('Form responses 1'!AU467="Да",1,0)</f>
        <v>1</v>
      </c>
      <c r="AU467">
        <f>IF('Form responses 1'!AV467="Да",1,0)</f>
        <v>1</v>
      </c>
      <c r="AV467">
        <f>IF('Form responses 1'!AW467="Да",0,1)</f>
        <v>0</v>
      </c>
      <c r="AW467">
        <f>IF('Form responses 1'!AX467="Да",1,0)</f>
        <v>0</v>
      </c>
      <c r="AX467">
        <f>IF('Form responses 1'!AY467="Да",1,0)</f>
        <v>1</v>
      </c>
      <c r="AY467">
        <f>IF('Form responses 1'!AZ467="Да",0,1)</f>
        <v>1</v>
      </c>
      <c r="AZ467">
        <f>IF('Form responses 1'!BA467="Да",1,0)</f>
        <v>1</v>
      </c>
      <c r="BA467">
        <f>IF('Form responses 1'!BB467="Да",1,0)</f>
        <v>0</v>
      </c>
      <c r="BB467">
        <f>IF('Form responses 1'!BC467="Да",0,1)</f>
        <v>0</v>
      </c>
      <c r="BC467">
        <f>IF('Form responses 1'!BD467="Да",1,0)</f>
        <v>1</v>
      </c>
      <c r="BD467">
        <f>IF('Form responses 1'!BE467="Да",1,0)</f>
        <v>1</v>
      </c>
      <c r="BE467">
        <f>IF('Form responses 1'!BF467="Да",1,0)</f>
        <v>0</v>
      </c>
      <c r="BF467">
        <f t="shared" si="71"/>
        <v>10</v>
      </c>
      <c r="BG467" t="str">
        <f t="shared" si="70"/>
        <v>3. амбиверт</v>
      </c>
      <c r="BH467">
        <f t="shared" si="72"/>
        <v>17</v>
      </c>
      <c r="BI467" t="str">
        <f t="shared" si="73"/>
        <v>2. Высокий</v>
      </c>
      <c r="BJ467">
        <f t="shared" si="74"/>
        <v>1</v>
      </c>
      <c r="BK467" t="str">
        <f t="shared" si="75"/>
        <v>ок</v>
      </c>
      <c r="BL467">
        <f>IF('Form responses 1'!BG467=5,1,0)</f>
        <v>1</v>
      </c>
      <c r="BM467">
        <f>IF('Form responses 1'!BH467=5,1,0)</f>
        <v>1</v>
      </c>
      <c r="BN467">
        <f>IF('Form responses 1'!BI467=27,1,0)</f>
        <v>0</v>
      </c>
      <c r="BO467">
        <f>IF('Form responses 1'!BJ467=4,1,0)</f>
        <v>1</v>
      </c>
      <c r="BP467">
        <f>IF('Form responses 1'!BK467=29,1,0)</f>
        <v>1</v>
      </c>
      <c r="BQ467">
        <f>IF('Form responses 1'!BL467=20,1,0)</f>
        <v>1</v>
      </c>
      <c r="BR467">
        <f>IF('Form responses 1'!BM467="Семен потерял часть денег",1,0)</f>
        <v>1</v>
      </c>
      <c r="BS467">
        <f t="shared" si="76"/>
        <v>6</v>
      </c>
      <c r="BT467">
        <f t="shared" si="77"/>
        <v>0</v>
      </c>
      <c r="BU467">
        <f t="shared" si="78"/>
        <v>1</v>
      </c>
      <c r="BV467">
        <f t="shared" si="79"/>
        <v>0</v>
      </c>
    </row>
    <row r="468" spans="1:74" x14ac:dyDescent="0.25">
      <c r="A468">
        <f>IF('Form responses 1'!B468="Да",1,0)</f>
        <v>0</v>
      </c>
      <c r="B468">
        <f>IF('Form responses 1'!C468="Да",1,0)</f>
        <v>1</v>
      </c>
      <c r="C468">
        <f>IF('Form responses 1'!D468="Да",1,0)</f>
        <v>0</v>
      </c>
      <c r="D468">
        <f>IF('Form responses 1'!E468="Да",1,0)</f>
        <v>0</v>
      </c>
      <c r="E468">
        <f>IF('Form responses 1'!F468="Да",0,1)</f>
        <v>1</v>
      </c>
      <c r="F468">
        <f>IF('Form responses 1'!G468="Да",1,0)</f>
        <v>1</v>
      </c>
      <c r="G468">
        <f>IF('Form responses 1'!H468="Да",1,0)</f>
        <v>1</v>
      </c>
      <c r="H468">
        <f>IF('Form responses 1'!I468="Да",1,0)</f>
        <v>1</v>
      </c>
      <c r="I468">
        <f>IF('Form responses 1'!J468="Да",1,0)</f>
        <v>1</v>
      </c>
      <c r="J468">
        <f>IF('Form responses 1'!K468="Да",1,0)</f>
        <v>0</v>
      </c>
      <c r="K468">
        <f>IF('Form responses 1'!L468="Да",1,0)</f>
        <v>1</v>
      </c>
      <c r="L468">
        <f>IF('Form responses 1'!M468="Да",0,1)</f>
        <v>0</v>
      </c>
      <c r="M468">
        <f>IF('Form responses 1'!N468="Да",1,0)</f>
        <v>1</v>
      </c>
      <c r="N468">
        <f>IF('Form responses 1'!O468="Да",1,0)</f>
        <v>1</v>
      </c>
      <c r="O468">
        <f>IF('Form responses 1'!P468="Да",0,1)</f>
        <v>0</v>
      </c>
      <c r="P468">
        <f>IF('Form responses 1'!Q468="Да",1,0)</f>
        <v>0</v>
      </c>
      <c r="Q468">
        <f>IF('Form responses 1'!R468="Да",1,0)</f>
        <v>0</v>
      </c>
      <c r="R468">
        <f>IF('Form responses 1'!S468="Да",0,1)</f>
        <v>0</v>
      </c>
      <c r="S468">
        <f>IF('Form responses 1'!T468="Да",1,0)</f>
        <v>1</v>
      </c>
      <c r="T468">
        <f>IF('Form responses 1'!U468="Да",0,1)</f>
        <v>0</v>
      </c>
      <c r="U468">
        <f>IF('Form responses 1'!V468="Да",1,0)</f>
        <v>0</v>
      </c>
      <c r="V468">
        <f>IF('Form responses 1'!W468="Да",1,0)</f>
        <v>0</v>
      </c>
      <c r="W468">
        <f>IF('Form responses 1'!X468="Да",1,0)</f>
        <v>1</v>
      </c>
      <c r="X468">
        <f>IF('Form responses 1'!Y468="Да",1,0)</f>
        <v>1</v>
      </c>
      <c r="Y468">
        <f>IF('Form responses 1'!Z468="Да",1,0)</f>
        <v>1</v>
      </c>
      <c r="Z468">
        <f>IF('Form responses 1'!AA468="Да",1,0)</f>
        <v>1</v>
      </c>
      <c r="AA468">
        <f>IF('Form responses 1'!AB468="Да",1,0)</f>
        <v>1</v>
      </c>
      <c r="AB468">
        <f>IF('Form responses 1'!AC468="Да",1,0)</f>
        <v>1</v>
      </c>
      <c r="AC468">
        <f>IF('Form responses 1'!AD468="Да",0,1)</f>
        <v>0</v>
      </c>
      <c r="AD468">
        <f>IF('Form responses 1'!AE468="Да",0,1)</f>
        <v>0</v>
      </c>
      <c r="AE468">
        <f>IF('Form responses 1'!AF468="Да",1,0)</f>
        <v>0</v>
      </c>
      <c r="AF468">
        <f>IF('Form responses 1'!AG468="Да",0,1)</f>
        <v>0</v>
      </c>
      <c r="AG468">
        <f>IF('Form responses 1'!AH468="Да",1,0)</f>
        <v>0</v>
      </c>
      <c r="AH468">
        <f>IF('Form responses 1'!AI468="Да",0,1)</f>
        <v>0</v>
      </c>
      <c r="AI468">
        <f>IF('Form responses 1'!AJ468="Да",1,0)</f>
        <v>0</v>
      </c>
      <c r="AJ468">
        <f>IF('Form responses 1'!AK468="Да",1,0)</f>
        <v>0</v>
      </c>
      <c r="AK468">
        <f>IF('Form responses 1'!AL468="Да",0,1)</f>
        <v>1</v>
      </c>
      <c r="AL468">
        <f>IF('Form responses 1'!AM468="Да",1,0)</f>
        <v>1</v>
      </c>
      <c r="AM468">
        <f>IF('Form responses 1'!AN468="Да",1,0)</f>
        <v>1</v>
      </c>
      <c r="AN468">
        <f>IF('Form responses 1'!AO468="Да",1,0)</f>
        <v>1</v>
      </c>
      <c r="AO468">
        <f>IF('Form responses 1'!AP468="Да",0,1)</f>
        <v>1</v>
      </c>
      <c r="AP468">
        <f>IF('Form responses 1'!AQ468="Да",0,1)</f>
        <v>1</v>
      </c>
      <c r="AQ468">
        <f>IF('Form responses 1'!AR468="Да",1,0)</f>
        <v>0</v>
      </c>
      <c r="AR468">
        <f>IF('Form responses 1'!AS468="Да",1,0)</f>
        <v>0</v>
      </c>
      <c r="AS468">
        <f>IF('Form responses 1'!AT468="Да",1,0)</f>
        <v>1</v>
      </c>
      <c r="AT468">
        <f>IF('Form responses 1'!AU468="Да",1,0)</f>
        <v>0</v>
      </c>
      <c r="AU468">
        <f>IF('Form responses 1'!AV468="Да",1,0)</f>
        <v>1</v>
      </c>
      <c r="AV468">
        <f>IF('Form responses 1'!AW468="Да",0,1)</f>
        <v>0</v>
      </c>
      <c r="AW468">
        <f>IF('Form responses 1'!AX468="Да",1,0)</f>
        <v>1</v>
      </c>
      <c r="AX468">
        <f>IF('Form responses 1'!AY468="Да",1,0)</f>
        <v>0</v>
      </c>
      <c r="AY468">
        <f>IF('Form responses 1'!AZ468="Да",0,1)</f>
        <v>0</v>
      </c>
      <c r="AZ468">
        <f>IF('Form responses 1'!BA468="Да",1,0)</f>
        <v>0</v>
      </c>
      <c r="BA468">
        <f>IF('Form responses 1'!BB468="Да",1,0)</f>
        <v>0</v>
      </c>
      <c r="BB468">
        <f>IF('Form responses 1'!BC468="Да",0,1)</f>
        <v>0</v>
      </c>
      <c r="BC468">
        <f>IF('Form responses 1'!BD468="Да",1,0)</f>
        <v>1</v>
      </c>
      <c r="BD468">
        <f>IF('Form responses 1'!BE468="Да",1,0)</f>
        <v>1</v>
      </c>
      <c r="BE468">
        <f>IF('Form responses 1'!BF468="Да",1,0)</f>
        <v>0</v>
      </c>
      <c r="BF468">
        <f t="shared" si="71"/>
        <v>10</v>
      </c>
      <c r="BG468" t="str">
        <f t="shared" si="70"/>
        <v>3. амбиверт</v>
      </c>
      <c r="BH468">
        <f t="shared" si="72"/>
        <v>14</v>
      </c>
      <c r="BI468" t="str">
        <f t="shared" si="73"/>
        <v>3. средний</v>
      </c>
      <c r="BJ468">
        <f t="shared" si="74"/>
        <v>3</v>
      </c>
      <c r="BK468" t="str">
        <f t="shared" si="75"/>
        <v>ок</v>
      </c>
      <c r="BL468">
        <f>IF('Form responses 1'!BG468=5,1,0)</f>
        <v>0</v>
      </c>
      <c r="BM468">
        <f>IF('Form responses 1'!BH468=5,1,0)</f>
        <v>1</v>
      </c>
      <c r="BN468">
        <f>IF('Form responses 1'!BI468=27,1,0)</f>
        <v>1</v>
      </c>
      <c r="BO468">
        <f>IF('Form responses 1'!BJ468=4,1,0)</f>
        <v>1</v>
      </c>
      <c r="BP468">
        <f>IF('Form responses 1'!BK468=29,1,0)</f>
        <v>1</v>
      </c>
      <c r="BQ468">
        <f>IF('Form responses 1'!BL468=20,1,0)</f>
        <v>0</v>
      </c>
      <c r="BR468">
        <f>IF('Form responses 1'!BM468="Семен потерял часть денег",1,0)</f>
        <v>1</v>
      </c>
      <c r="BS468">
        <f t="shared" si="76"/>
        <v>5</v>
      </c>
      <c r="BT468">
        <f t="shared" si="77"/>
        <v>0</v>
      </c>
      <c r="BU468">
        <f t="shared" si="78"/>
        <v>0</v>
      </c>
      <c r="BV468">
        <f t="shared" si="79"/>
        <v>0</v>
      </c>
    </row>
    <row r="469" spans="1:74" x14ac:dyDescent="0.25">
      <c r="A469">
        <f>IF('Form responses 1'!B469="Да",1,0)</f>
        <v>1</v>
      </c>
      <c r="B469">
        <f>IF('Form responses 1'!C469="Да",1,0)</f>
        <v>0</v>
      </c>
      <c r="C469">
        <f>IF('Form responses 1'!D469="Да",1,0)</f>
        <v>0</v>
      </c>
      <c r="D469">
        <f>IF('Form responses 1'!E469="Да",1,0)</f>
        <v>1</v>
      </c>
      <c r="E469">
        <f>IF('Form responses 1'!F469="Да",0,1)</f>
        <v>0</v>
      </c>
      <c r="F469">
        <f>IF('Form responses 1'!G469="Да",1,0)</f>
        <v>1</v>
      </c>
      <c r="G469">
        <f>IF('Form responses 1'!H469="Да",1,0)</f>
        <v>1</v>
      </c>
      <c r="H469">
        <f>IF('Form responses 1'!I469="Да",1,0)</f>
        <v>1</v>
      </c>
      <c r="I469">
        <f>IF('Form responses 1'!J469="Да",1,0)</f>
        <v>1</v>
      </c>
      <c r="J469">
        <f>IF('Form responses 1'!K469="Да",1,0)</f>
        <v>0</v>
      </c>
      <c r="K469">
        <f>IF('Form responses 1'!L469="Да",1,0)</f>
        <v>1</v>
      </c>
      <c r="L469">
        <f>IF('Form responses 1'!M469="Да",0,1)</f>
        <v>0</v>
      </c>
      <c r="M469">
        <f>IF('Form responses 1'!N469="Да",1,0)</f>
        <v>0</v>
      </c>
      <c r="N469">
        <f>IF('Form responses 1'!O469="Да",1,0)</f>
        <v>1</v>
      </c>
      <c r="O469">
        <f>IF('Form responses 1'!P469="Да",0,1)</f>
        <v>0</v>
      </c>
      <c r="P469">
        <f>IF('Form responses 1'!Q469="Да",1,0)</f>
        <v>1</v>
      </c>
      <c r="Q469">
        <f>IF('Form responses 1'!R469="Да",1,0)</f>
        <v>0</v>
      </c>
      <c r="R469">
        <f>IF('Form responses 1'!S469="Да",0,1)</f>
        <v>0</v>
      </c>
      <c r="S469">
        <f>IF('Form responses 1'!T469="Да",1,0)</f>
        <v>0</v>
      </c>
      <c r="T469">
        <f>IF('Form responses 1'!U469="Да",0,1)</f>
        <v>0</v>
      </c>
      <c r="U469">
        <f>IF('Form responses 1'!V469="Да",1,0)</f>
        <v>0</v>
      </c>
      <c r="V469">
        <f>IF('Form responses 1'!W469="Да",1,0)</f>
        <v>1</v>
      </c>
      <c r="W469">
        <f>IF('Form responses 1'!X469="Да",1,0)</f>
        <v>0</v>
      </c>
      <c r="X469">
        <f>IF('Form responses 1'!Y469="Да",1,0)</f>
        <v>0</v>
      </c>
      <c r="Y469">
        <f>IF('Form responses 1'!Z469="Да",1,0)</f>
        <v>1</v>
      </c>
      <c r="Z469">
        <f>IF('Form responses 1'!AA469="Да",1,0)</f>
        <v>1</v>
      </c>
      <c r="AA469">
        <f>IF('Form responses 1'!AB469="Да",1,0)</f>
        <v>1</v>
      </c>
      <c r="AB469">
        <f>IF('Form responses 1'!AC469="Да",1,0)</f>
        <v>1</v>
      </c>
      <c r="AC469">
        <f>IF('Form responses 1'!AD469="Да",0,1)</f>
        <v>0</v>
      </c>
      <c r="AD469">
        <f>IF('Form responses 1'!AE469="Да",0,1)</f>
        <v>0</v>
      </c>
      <c r="AE469">
        <f>IF('Form responses 1'!AF469="Да",1,0)</f>
        <v>1</v>
      </c>
      <c r="AF469">
        <f>IF('Form responses 1'!AG469="Да",0,1)</f>
        <v>0</v>
      </c>
      <c r="AG469">
        <f>IF('Form responses 1'!AH469="Да",1,0)</f>
        <v>1</v>
      </c>
      <c r="AH469">
        <f>IF('Form responses 1'!AI469="Да",0,1)</f>
        <v>0</v>
      </c>
      <c r="AI469">
        <f>IF('Form responses 1'!AJ469="Да",1,0)</f>
        <v>0</v>
      </c>
      <c r="AJ469">
        <f>IF('Form responses 1'!AK469="Да",1,0)</f>
        <v>0</v>
      </c>
      <c r="AK469">
        <f>IF('Form responses 1'!AL469="Да",0,1)</f>
        <v>0</v>
      </c>
      <c r="AL469">
        <f>IF('Form responses 1'!AM469="Да",1,0)</f>
        <v>0</v>
      </c>
      <c r="AM469">
        <f>IF('Form responses 1'!AN469="Да",1,0)</f>
        <v>0</v>
      </c>
      <c r="AN469">
        <f>IF('Form responses 1'!AO469="Да",1,0)</f>
        <v>0</v>
      </c>
      <c r="AO469">
        <f>IF('Form responses 1'!AP469="Да",0,1)</f>
        <v>1</v>
      </c>
      <c r="AP469">
        <f>IF('Form responses 1'!AQ469="Да",0,1)</f>
        <v>0</v>
      </c>
      <c r="AQ469">
        <f>IF('Form responses 1'!AR469="Да",1,0)</f>
        <v>0</v>
      </c>
      <c r="AR469">
        <f>IF('Form responses 1'!AS469="Да",1,0)</f>
        <v>0</v>
      </c>
      <c r="AS469">
        <f>IF('Form responses 1'!AT469="Да",1,0)</f>
        <v>1</v>
      </c>
      <c r="AT469">
        <f>IF('Form responses 1'!AU469="Да",1,0)</f>
        <v>1</v>
      </c>
      <c r="AU469">
        <f>IF('Form responses 1'!AV469="Да",1,0)</f>
        <v>0</v>
      </c>
      <c r="AV469">
        <f>IF('Form responses 1'!AW469="Да",0,1)</f>
        <v>0</v>
      </c>
      <c r="AW469">
        <f>IF('Form responses 1'!AX469="Да",1,0)</f>
        <v>1</v>
      </c>
      <c r="AX469">
        <f>IF('Form responses 1'!AY469="Да",1,0)</f>
        <v>1</v>
      </c>
      <c r="AY469">
        <f>IF('Form responses 1'!AZ469="Да",0,1)</f>
        <v>0</v>
      </c>
      <c r="AZ469">
        <f>IF('Form responses 1'!BA469="Да",1,0)</f>
        <v>0</v>
      </c>
      <c r="BA469">
        <f>IF('Form responses 1'!BB469="Да",1,0)</f>
        <v>0</v>
      </c>
      <c r="BB469">
        <f>IF('Form responses 1'!BC469="Да",0,1)</f>
        <v>0</v>
      </c>
      <c r="BC469">
        <f>IF('Form responses 1'!BD469="Да",1,0)</f>
        <v>1</v>
      </c>
      <c r="BD469">
        <f>IF('Form responses 1'!BE469="Да",1,0)</f>
        <v>0</v>
      </c>
      <c r="BE469">
        <f>IF('Form responses 1'!BF469="Да",1,0)</f>
        <v>1</v>
      </c>
      <c r="BF469">
        <f t="shared" si="71"/>
        <v>8</v>
      </c>
      <c r="BG469" t="str">
        <f t="shared" si="70"/>
        <v>4. интроверт</v>
      </c>
      <c r="BH469">
        <f t="shared" si="72"/>
        <v>14</v>
      </c>
      <c r="BI469" t="str">
        <f t="shared" si="73"/>
        <v>3. средний</v>
      </c>
      <c r="BJ469">
        <f t="shared" si="74"/>
        <v>1</v>
      </c>
      <c r="BK469" t="str">
        <f t="shared" si="75"/>
        <v>ок</v>
      </c>
      <c r="BL469">
        <f>IF('Form responses 1'!BG469=5,1,0)</f>
        <v>1</v>
      </c>
      <c r="BM469">
        <f>IF('Form responses 1'!BH469=5,1,0)</f>
        <v>1</v>
      </c>
      <c r="BN469">
        <f>IF('Form responses 1'!BI469=27,1,0)</f>
        <v>1</v>
      </c>
      <c r="BO469">
        <f>IF('Form responses 1'!BJ469=4,1,0)</f>
        <v>1</v>
      </c>
      <c r="BP469">
        <f>IF('Form responses 1'!BK469=29,1,0)</f>
        <v>1</v>
      </c>
      <c r="BQ469">
        <f>IF('Form responses 1'!BL469=20,1,0)</f>
        <v>0</v>
      </c>
      <c r="BR469">
        <f>IF('Form responses 1'!BM469="Семен потерял часть денег",1,0)</f>
        <v>0</v>
      </c>
      <c r="BS469">
        <f t="shared" si="76"/>
        <v>5</v>
      </c>
      <c r="BT469">
        <f t="shared" si="77"/>
        <v>0</v>
      </c>
      <c r="BU469">
        <f t="shared" si="78"/>
        <v>0</v>
      </c>
      <c r="BV469">
        <f t="shared" si="79"/>
        <v>0</v>
      </c>
    </row>
    <row r="470" spans="1:74" x14ac:dyDescent="0.25">
      <c r="A470">
        <f>IF('Form responses 1'!B470="Да",1,0)</f>
        <v>1</v>
      </c>
      <c r="B470">
        <f>IF('Form responses 1'!C470="Да",1,0)</f>
        <v>0</v>
      </c>
      <c r="C470">
        <f>IF('Form responses 1'!D470="Да",1,0)</f>
        <v>0</v>
      </c>
      <c r="D470">
        <f>IF('Form responses 1'!E470="Да",1,0)</f>
        <v>1</v>
      </c>
      <c r="E470">
        <f>IF('Form responses 1'!F470="Да",0,1)</f>
        <v>0</v>
      </c>
      <c r="F470">
        <f>IF('Form responses 1'!G470="Да",1,0)</f>
        <v>1</v>
      </c>
      <c r="G470">
        <f>IF('Form responses 1'!H470="Да",1,0)</f>
        <v>0</v>
      </c>
      <c r="H470">
        <f>IF('Form responses 1'!I470="Да",1,0)</f>
        <v>1</v>
      </c>
      <c r="I470">
        <f>IF('Form responses 1'!J470="Да",1,0)</f>
        <v>0</v>
      </c>
      <c r="J470">
        <f>IF('Form responses 1'!K470="Да",1,0)</f>
        <v>0</v>
      </c>
      <c r="K470">
        <f>IF('Form responses 1'!L470="Да",1,0)</f>
        <v>1</v>
      </c>
      <c r="L470">
        <f>IF('Form responses 1'!M470="Да",0,1)</f>
        <v>0</v>
      </c>
      <c r="M470">
        <f>IF('Form responses 1'!N470="Да",1,0)</f>
        <v>0</v>
      </c>
      <c r="N470">
        <f>IF('Form responses 1'!O470="Да",1,0)</f>
        <v>1</v>
      </c>
      <c r="O470">
        <f>IF('Form responses 1'!P470="Да",0,1)</f>
        <v>1</v>
      </c>
      <c r="P470">
        <f>IF('Form responses 1'!Q470="Да",1,0)</f>
        <v>0</v>
      </c>
      <c r="Q470">
        <f>IF('Form responses 1'!R470="Да",1,0)</f>
        <v>0</v>
      </c>
      <c r="R470">
        <f>IF('Form responses 1'!S470="Да",0,1)</f>
        <v>0</v>
      </c>
      <c r="S470">
        <f>IF('Form responses 1'!T470="Да",1,0)</f>
        <v>0</v>
      </c>
      <c r="T470">
        <f>IF('Form responses 1'!U470="Да",0,1)</f>
        <v>0</v>
      </c>
      <c r="U470">
        <f>IF('Form responses 1'!V470="Да",1,0)</f>
        <v>1</v>
      </c>
      <c r="V470">
        <f>IF('Form responses 1'!W470="Да",1,0)</f>
        <v>1</v>
      </c>
      <c r="W470">
        <f>IF('Form responses 1'!X470="Да",1,0)</f>
        <v>0</v>
      </c>
      <c r="X470">
        <f>IF('Form responses 1'!Y470="Да",1,0)</f>
        <v>0</v>
      </c>
      <c r="Y470">
        <f>IF('Form responses 1'!Z470="Да",1,0)</f>
        <v>1</v>
      </c>
      <c r="Z470">
        <f>IF('Form responses 1'!AA470="Да",1,0)</f>
        <v>0</v>
      </c>
      <c r="AA470">
        <f>IF('Form responses 1'!AB470="Да",1,0)</f>
        <v>0</v>
      </c>
      <c r="AB470">
        <f>IF('Form responses 1'!AC470="Да",1,0)</f>
        <v>0</v>
      </c>
      <c r="AC470">
        <f>IF('Form responses 1'!AD470="Да",0,1)</f>
        <v>0</v>
      </c>
      <c r="AD470">
        <f>IF('Form responses 1'!AE470="Да",0,1)</f>
        <v>1</v>
      </c>
      <c r="AE470">
        <f>IF('Form responses 1'!AF470="Да",1,0)</f>
        <v>1</v>
      </c>
      <c r="AF470">
        <f>IF('Form responses 1'!AG470="Да",0,1)</f>
        <v>0</v>
      </c>
      <c r="AG470">
        <f>IF('Form responses 1'!AH470="Да",1,0)</f>
        <v>0</v>
      </c>
      <c r="AH470">
        <f>IF('Form responses 1'!AI470="Да",0,1)</f>
        <v>1</v>
      </c>
      <c r="AI470">
        <f>IF('Form responses 1'!AJ470="Да",1,0)</f>
        <v>0</v>
      </c>
      <c r="AJ470">
        <f>IF('Form responses 1'!AK470="Да",1,0)</f>
        <v>0</v>
      </c>
      <c r="AK470">
        <f>IF('Form responses 1'!AL470="Да",0,1)</f>
        <v>0</v>
      </c>
      <c r="AL470">
        <f>IF('Form responses 1'!AM470="Да",1,0)</f>
        <v>0</v>
      </c>
      <c r="AM470">
        <f>IF('Form responses 1'!AN470="Да",1,0)</f>
        <v>0</v>
      </c>
      <c r="AN470">
        <f>IF('Form responses 1'!AO470="Да",1,0)</f>
        <v>0</v>
      </c>
      <c r="AO470">
        <f>IF('Form responses 1'!AP470="Да",0,1)</f>
        <v>1</v>
      </c>
      <c r="AP470">
        <f>IF('Form responses 1'!AQ470="Да",0,1)</f>
        <v>0</v>
      </c>
      <c r="AQ470">
        <f>IF('Form responses 1'!AR470="Да",1,0)</f>
        <v>0</v>
      </c>
      <c r="AR470">
        <f>IF('Form responses 1'!AS470="Да",1,0)</f>
        <v>0</v>
      </c>
      <c r="AS470">
        <f>IF('Form responses 1'!AT470="Да",1,0)</f>
        <v>0</v>
      </c>
      <c r="AT470">
        <f>IF('Form responses 1'!AU470="Да",1,0)</f>
        <v>1</v>
      </c>
      <c r="AU470">
        <f>IF('Form responses 1'!AV470="Да",1,0)</f>
        <v>1</v>
      </c>
      <c r="AV470">
        <f>IF('Form responses 1'!AW470="Да",0,1)</f>
        <v>1</v>
      </c>
      <c r="AW470">
        <f>IF('Form responses 1'!AX470="Да",1,0)</f>
        <v>1</v>
      </c>
      <c r="AX470">
        <f>IF('Form responses 1'!AY470="Да",1,0)</f>
        <v>0</v>
      </c>
      <c r="AY470">
        <f>IF('Form responses 1'!AZ470="Да",0,1)</f>
        <v>0</v>
      </c>
      <c r="AZ470">
        <f>IF('Form responses 1'!BA470="Да",1,0)</f>
        <v>1</v>
      </c>
      <c r="BA470">
        <f>IF('Form responses 1'!BB470="Да",1,0)</f>
        <v>0</v>
      </c>
      <c r="BB470">
        <f>IF('Form responses 1'!BC470="Да",0,1)</f>
        <v>1</v>
      </c>
      <c r="BC470">
        <f>IF('Form responses 1'!BD470="Да",1,0)</f>
        <v>1</v>
      </c>
      <c r="BD470">
        <f>IF('Form responses 1'!BE470="Да",1,0)</f>
        <v>0</v>
      </c>
      <c r="BE470">
        <f>IF('Form responses 1'!BF470="Да",1,0)</f>
        <v>0</v>
      </c>
      <c r="BF470">
        <f t="shared" si="71"/>
        <v>9</v>
      </c>
      <c r="BG470" t="str">
        <f t="shared" si="70"/>
        <v>3. амбиверт</v>
      </c>
      <c r="BH470">
        <f t="shared" si="72"/>
        <v>8</v>
      </c>
      <c r="BI470" t="str">
        <f t="shared" si="73"/>
        <v>3. средний</v>
      </c>
      <c r="BJ470">
        <f t="shared" si="74"/>
        <v>4</v>
      </c>
      <c r="BK470" t="str">
        <f t="shared" si="75"/>
        <v>ок</v>
      </c>
      <c r="BL470">
        <f>IF('Form responses 1'!BG470=5,1,0)</f>
        <v>1</v>
      </c>
      <c r="BM470">
        <f>IF('Form responses 1'!BH470=5,1,0)</f>
        <v>1</v>
      </c>
      <c r="BN470">
        <f>IF('Form responses 1'!BI470=27,1,0)</f>
        <v>1</v>
      </c>
      <c r="BO470">
        <f>IF('Form responses 1'!BJ470=4,1,0)</f>
        <v>1</v>
      </c>
      <c r="BP470">
        <f>IF('Form responses 1'!BK470=29,1,0)</f>
        <v>1</v>
      </c>
      <c r="BQ470">
        <f>IF('Form responses 1'!BL470=20,1,0)</f>
        <v>1</v>
      </c>
      <c r="BR470">
        <f>IF('Form responses 1'!BM470="Семен потерял часть денег",1,0)</f>
        <v>1</v>
      </c>
      <c r="BS470">
        <f t="shared" si="76"/>
        <v>7</v>
      </c>
      <c r="BT470">
        <f t="shared" si="77"/>
        <v>1</v>
      </c>
      <c r="BU470">
        <f t="shared" si="78"/>
        <v>1</v>
      </c>
      <c r="BV470">
        <f t="shared" si="79"/>
        <v>0</v>
      </c>
    </row>
    <row r="471" spans="1:74" x14ac:dyDescent="0.25">
      <c r="A471">
        <f>IF('Form responses 1'!B471="Да",1,0)</f>
        <v>1</v>
      </c>
      <c r="B471">
        <f>IF('Form responses 1'!C471="Да",1,0)</f>
        <v>1</v>
      </c>
      <c r="C471">
        <f>IF('Form responses 1'!D471="Да",1,0)</f>
        <v>0</v>
      </c>
      <c r="D471">
        <f>IF('Form responses 1'!E471="Да",1,0)</f>
        <v>1</v>
      </c>
      <c r="E471">
        <f>IF('Form responses 1'!F471="Да",0,1)</f>
        <v>0</v>
      </c>
      <c r="F471">
        <f>IF('Form responses 1'!G471="Да",1,0)</f>
        <v>0</v>
      </c>
      <c r="G471">
        <f>IF('Form responses 1'!H471="Да",1,0)</f>
        <v>1</v>
      </c>
      <c r="H471">
        <f>IF('Form responses 1'!I471="Да",1,0)</f>
        <v>0</v>
      </c>
      <c r="I471">
        <f>IF('Form responses 1'!J471="Да",1,0)</f>
        <v>1</v>
      </c>
      <c r="J471">
        <f>IF('Form responses 1'!K471="Да",1,0)</f>
        <v>0</v>
      </c>
      <c r="K471">
        <f>IF('Form responses 1'!L471="Да",1,0)</f>
        <v>0</v>
      </c>
      <c r="L471">
        <f>IF('Form responses 1'!M471="Да",0,1)</f>
        <v>0</v>
      </c>
      <c r="M471">
        <f>IF('Form responses 1'!N471="Да",1,0)</f>
        <v>1</v>
      </c>
      <c r="N471">
        <f>IF('Form responses 1'!O471="Да",1,0)</f>
        <v>1</v>
      </c>
      <c r="O471">
        <f>IF('Form responses 1'!P471="Да",0,1)</f>
        <v>0</v>
      </c>
      <c r="P471">
        <f>IF('Form responses 1'!Q471="Да",1,0)</f>
        <v>0</v>
      </c>
      <c r="Q471">
        <f>IF('Form responses 1'!R471="Да",1,0)</f>
        <v>0</v>
      </c>
      <c r="R471">
        <f>IF('Form responses 1'!S471="Да",0,1)</f>
        <v>0</v>
      </c>
      <c r="S471">
        <f>IF('Form responses 1'!T471="Да",1,0)</f>
        <v>1</v>
      </c>
      <c r="T471">
        <f>IF('Form responses 1'!U471="Да",0,1)</f>
        <v>0</v>
      </c>
      <c r="U471">
        <f>IF('Form responses 1'!V471="Да",1,0)</f>
        <v>1</v>
      </c>
      <c r="V471">
        <f>IF('Form responses 1'!W471="Да",1,0)</f>
        <v>1</v>
      </c>
      <c r="W471">
        <f>IF('Form responses 1'!X471="Да",1,0)</f>
        <v>1</v>
      </c>
      <c r="X471">
        <f>IF('Form responses 1'!Y471="Да",1,0)</f>
        <v>1</v>
      </c>
      <c r="Y471">
        <f>IF('Form responses 1'!Z471="Да",1,0)</f>
        <v>1</v>
      </c>
      <c r="Z471">
        <f>IF('Form responses 1'!AA471="Да",1,0)</f>
        <v>1</v>
      </c>
      <c r="AA471">
        <f>IF('Form responses 1'!AB471="Да",1,0)</f>
        <v>1</v>
      </c>
      <c r="AB471">
        <f>IF('Form responses 1'!AC471="Да",1,0)</f>
        <v>1</v>
      </c>
      <c r="AC471">
        <f>IF('Form responses 1'!AD471="Да",0,1)</f>
        <v>0</v>
      </c>
      <c r="AD471">
        <f>IF('Form responses 1'!AE471="Да",0,1)</f>
        <v>0</v>
      </c>
      <c r="AE471">
        <f>IF('Form responses 1'!AF471="Да",1,0)</f>
        <v>1</v>
      </c>
      <c r="AF471">
        <f>IF('Form responses 1'!AG471="Да",0,1)</f>
        <v>0</v>
      </c>
      <c r="AG471">
        <f>IF('Form responses 1'!AH471="Да",1,0)</f>
        <v>1</v>
      </c>
      <c r="AH471">
        <f>IF('Form responses 1'!AI471="Да",0,1)</f>
        <v>0</v>
      </c>
      <c r="AI471">
        <f>IF('Form responses 1'!AJ471="Да",1,0)</f>
        <v>0</v>
      </c>
      <c r="AJ471">
        <f>IF('Form responses 1'!AK471="Да",1,0)</f>
        <v>0</v>
      </c>
      <c r="AK471">
        <f>IF('Form responses 1'!AL471="Да",0,1)</f>
        <v>0</v>
      </c>
      <c r="AL471">
        <f>IF('Form responses 1'!AM471="Да",1,0)</f>
        <v>1</v>
      </c>
      <c r="AM471">
        <f>IF('Form responses 1'!AN471="Да",1,0)</f>
        <v>1</v>
      </c>
      <c r="AN471">
        <f>IF('Form responses 1'!AO471="Да",1,0)</f>
        <v>1</v>
      </c>
      <c r="AO471">
        <f>IF('Form responses 1'!AP471="Да",0,1)</f>
        <v>0</v>
      </c>
      <c r="AP471">
        <f>IF('Form responses 1'!AQ471="Да",0,1)</f>
        <v>0</v>
      </c>
      <c r="AQ471">
        <f>IF('Form responses 1'!AR471="Да",1,0)</f>
        <v>1</v>
      </c>
      <c r="AR471">
        <f>IF('Form responses 1'!AS471="Да",1,0)</f>
        <v>1</v>
      </c>
      <c r="AS471">
        <f>IF('Form responses 1'!AT471="Да",1,0)</f>
        <v>1</v>
      </c>
      <c r="AT471">
        <f>IF('Form responses 1'!AU471="Да",1,0)</f>
        <v>0</v>
      </c>
      <c r="AU471">
        <f>IF('Form responses 1'!AV471="Да",1,0)</f>
        <v>1</v>
      </c>
      <c r="AV471">
        <f>IF('Form responses 1'!AW471="Да",0,1)</f>
        <v>0</v>
      </c>
      <c r="AW471">
        <f>IF('Form responses 1'!AX471="Да",1,0)</f>
        <v>0</v>
      </c>
      <c r="AX471">
        <f>IF('Form responses 1'!AY471="Да",1,0)</f>
        <v>1</v>
      </c>
      <c r="AY471">
        <f>IF('Form responses 1'!AZ471="Да",0,1)</f>
        <v>0</v>
      </c>
      <c r="AZ471">
        <f>IF('Form responses 1'!BA471="Да",1,0)</f>
        <v>1</v>
      </c>
      <c r="BA471">
        <f>IF('Form responses 1'!BB471="Да",1,0)</f>
        <v>1</v>
      </c>
      <c r="BB471">
        <f>IF('Form responses 1'!BC471="Да",0,1)</f>
        <v>0</v>
      </c>
      <c r="BC471">
        <f>IF('Form responses 1'!BD471="Да",1,0)</f>
        <v>1</v>
      </c>
      <c r="BD471">
        <f>IF('Form responses 1'!BE471="Да",1,0)</f>
        <v>1</v>
      </c>
      <c r="BE471">
        <f>IF('Form responses 1'!BF471="Да",1,0)</f>
        <v>1</v>
      </c>
      <c r="BF471">
        <f t="shared" si="71"/>
        <v>9</v>
      </c>
      <c r="BG471" t="str">
        <f t="shared" si="70"/>
        <v>3. амбиверт</v>
      </c>
      <c r="BH471">
        <f t="shared" si="72"/>
        <v>21</v>
      </c>
      <c r="BI471" t="str">
        <f t="shared" si="73"/>
        <v>1. Оч.высокий</v>
      </c>
      <c r="BJ471">
        <f t="shared" si="74"/>
        <v>1</v>
      </c>
      <c r="BK471" t="str">
        <f t="shared" si="75"/>
        <v>ок</v>
      </c>
      <c r="BL471">
        <f>IF('Form responses 1'!BG471=5,1,0)</f>
        <v>1</v>
      </c>
      <c r="BM471">
        <f>IF('Form responses 1'!BH471=5,1,0)</f>
        <v>1</v>
      </c>
      <c r="BN471">
        <f>IF('Form responses 1'!BI471=27,1,0)</f>
        <v>0</v>
      </c>
      <c r="BO471">
        <f>IF('Form responses 1'!BJ471=4,1,0)</f>
        <v>1</v>
      </c>
      <c r="BP471">
        <f>IF('Form responses 1'!BK471=29,1,0)</f>
        <v>1</v>
      </c>
      <c r="BQ471">
        <f>IF('Form responses 1'!BL471=20,1,0)</f>
        <v>1</v>
      </c>
      <c r="BR471">
        <f>IF('Form responses 1'!BM471="Семен потерял часть денег",1,0)</f>
        <v>1</v>
      </c>
      <c r="BS471">
        <f t="shared" si="76"/>
        <v>6</v>
      </c>
      <c r="BT471">
        <f t="shared" si="77"/>
        <v>0</v>
      </c>
      <c r="BU471">
        <f t="shared" si="78"/>
        <v>1</v>
      </c>
      <c r="BV471">
        <f t="shared" si="79"/>
        <v>0</v>
      </c>
    </row>
    <row r="472" spans="1:74" x14ac:dyDescent="0.25">
      <c r="A472">
        <f>IF('Form responses 1'!B472="Да",1,0)</f>
        <v>0</v>
      </c>
      <c r="B472">
        <f>IF('Form responses 1'!C472="Да",1,0)</f>
        <v>1</v>
      </c>
      <c r="C472">
        <f>IF('Form responses 1'!D472="Да",1,0)</f>
        <v>0</v>
      </c>
      <c r="D472">
        <f>IF('Form responses 1'!E472="Да",1,0)</f>
        <v>0</v>
      </c>
      <c r="E472">
        <f>IF('Form responses 1'!F472="Да",0,1)</f>
        <v>1</v>
      </c>
      <c r="F472">
        <f>IF('Form responses 1'!G472="Да",1,0)</f>
        <v>0</v>
      </c>
      <c r="G472">
        <f>IF('Form responses 1'!H472="Да",1,0)</f>
        <v>1</v>
      </c>
      <c r="H472">
        <f>IF('Form responses 1'!I472="Да",1,0)</f>
        <v>0</v>
      </c>
      <c r="I472">
        <f>IF('Form responses 1'!J472="Да",1,0)</f>
        <v>1</v>
      </c>
      <c r="J472">
        <f>IF('Form responses 1'!K472="Да",1,0)</f>
        <v>0</v>
      </c>
      <c r="K472">
        <f>IF('Form responses 1'!L472="Да",1,0)</f>
        <v>1</v>
      </c>
      <c r="L472">
        <f>IF('Form responses 1'!M472="Да",0,1)</f>
        <v>0</v>
      </c>
      <c r="M472">
        <f>IF('Form responses 1'!N472="Да",1,0)</f>
        <v>1</v>
      </c>
      <c r="N472">
        <f>IF('Form responses 1'!O472="Да",1,0)</f>
        <v>1</v>
      </c>
      <c r="O472">
        <f>IF('Form responses 1'!P472="Да",0,1)</f>
        <v>0</v>
      </c>
      <c r="P472">
        <f>IF('Form responses 1'!Q472="Да",1,0)</f>
        <v>1</v>
      </c>
      <c r="Q472">
        <f>IF('Form responses 1'!R472="Да",1,0)</f>
        <v>0</v>
      </c>
      <c r="R472">
        <f>IF('Form responses 1'!S472="Да",0,1)</f>
        <v>0</v>
      </c>
      <c r="S472">
        <f>IF('Form responses 1'!T472="Да",1,0)</f>
        <v>1</v>
      </c>
      <c r="T472">
        <f>IF('Form responses 1'!U472="Да",0,1)</f>
        <v>0</v>
      </c>
      <c r="U472">
        <f>IF('Form responses 1'!V472="Да",1,0)</f>
        <v>1</v>
      </c>
      <c r="V472">
        <f>IF('Form responses 1'!W472="Да",1,0)</f>
        <v>1</v>
      </c>
      <c r="W472">
        <f>IF('Form responses 1'!X472="Да",1,0)</f>
        <v>1</v>
      </c>
      <c r="X472">
        <f>IF('Form responses 1'!Y472="Да",1,0)</f>
        <v>0</v>
      </c>
      <c r="Y472">
        <f>IF('Form responses 1'!Z472="Да",1,0)</f>
        <v>1</v>
      </c>
      <c r="Z472">
        <f>IF('Form responses 1'!AA472="Да",1,0)</f>
        <v>0</v>
      </c>
      <c r="AA472">
        <f>IF('Form responses 1'!AB472="Да",1,0)</f>
        <v>0</v>
      </c>
      <c r="AB472">
        <f>IF('Form responses 1'!AC472="Да",1,0)</f>
        <v>1</v>
      </c>
      <c r="AC472">
        <f>IF('Form responses 1'!AD472="Да",0,1)</f>
        <v>1</v>
      </c>
      <c r="AD472">
        <f>IF('Form responses 1'!AE472="Да",0,1)</f>
        <v>0</v>
      </c>
      <c r="AE472">
        <f>IF('Form responses 1'!AF472="Да",1,0)</f>
        <v>1</v>
      </c>
      <c r="AF472">
        <f>IF('Form responses 1'!AG472="Да",0,1)</f>
        <v>1</v>
      </c>
      <c r="AG472">
        <f>IF('Form responses 1'!AH472="Да",1,0)</f>
        <v>0</v>
      </c>
      <c r="AH472">
        <f>IF('Form responses 1'!AI472="Да",0,1)</f>
        <v>1</v>
      </c>
      <c r="AI472">
        <f>IF('Form responses 1'!AJ472="Да",1,0)</f>
        <v>0</v>
      </c>
      <c r="AJ472">
        <f>IF('Form responses 1'!AK472="Да",1,0)</f>
        <v>0</v>
      </c>
      <c r="AK472">
        <f>IF('Form responses 1'!AL472="Да",0,1)</f>
        <v>1</v>
      </c>
      <c r="AL472">
        <f>IF('Form responses 1'!AM472="Да",1,0)</f>
        <v>0</v>
      </c>
      <c r="AM472">
        <f>IF('Form responses 1'!AN472="Да",1,0)</f>
        <v>0</v>
      </c>
      <c r="AN472">
        <f>IF('Form responses 1'!AO472="Да",1,0)</f>
        <v>1</v>
      </c>
      <c r="AO472">
        <f>IF('Form responses 1'!AP472="Да",0,1)</f>
        <v>0</v>
      </c>
      <c r="AP472">
        <f>IF('Form responses 1'!AQ472="Да",0,1)</f>
        <v>0</v>
      </c>
      <c r="AQ472">
        <f>IF('Form responses 1'!AR472="Да",1,0)</f>
        <v>0</v>
      </c>
      <c r="AR472">
        <f>IF('Form responses 1'!AS472="Да",1,0)</f>
        <v>0</v>
      </c>
      <c r="AS472">
        <f>IF('Form responses 1'!AT472="Да",1,0)</f>
        <v>1</v>
      </c>
      <c r="AT472">
        <f>IF('Form responses 1'!AU472="Да",1,0)</f>
        <v>1</v>
      </c>
      <c r="AU472">
        <f>IF('Form responses 1'!AV472="Да",1,0)</f>
        <v>0</v>
      </c>
      <c r="AV472">
        <f>IF('Form responses 1'!AW472="Да",0,1)</f>
        <v>0</v>
      </c>
      <c r="AW472">
        <f>IF('Form responses 1'!AX472="Да",1,0)</f>
        <v>0</v>
      </c>
      <c r="AX472">
        <f>IF('Form responses 1'!AY472="Да",1,0)</f>
        <v>1</v>
      </c>
      <c r="AY472">
        <f>IF('Form responses 1'!AZ472="Да",0,1)</f>
        <v>1</v>
      </c>
      <c r="AZ472">
        <f>IF('Form responses 1'!BA472="Да",1,0)</f>
        <v>1</v>
      </c>
      <c r="BA472">
        <f>IF('Form responses 1'!BB472="Да",1,0)</f>
        <v>1</v>
      </c>
      <c r="BB472">
        <f>IF('Form responses 1'!BC472="Да",0,1)</f>
        <v>0</v>
      </c>
      <c r="BC472">
        <f>IF('Form responses 1'!BD472="Да",1,0)</f>
        <v>1</v>
      </c>
      <c r="BD472">
        <f>IF('Form responses 1'!BE472="Да",1,0)</f>
        <v>1</v>
      </c>
      <c r="BE472">
        <f>IF('Form responses 1'!BF472="Да",1,0)</f>
        <v>0</v>
      </c>
      <c r="BF472">
        <f t="shared" si="71"/>
        <v>12</v>
      </c>
      <c r="BG472" t="str">
        <f t="shared" si="70"/>
        <v>3. амбиверт</v>
      </c>
      <c r="BH472">
        <f t="shared" si="72"/>
        <v>16</v>
      </c>
      <c r="BI472" t="str">
        <f t="shared" si="73"/>
        <v>2. Высокий</v>
      </c>
      <c r="BJ472">
        <f t="shared" si="74"/>
        <v>0</v>
      </c>
      <c r="BK472" t="str">
        <f t="shared" si="75"/>
        <v>ок</v>
      </c>
      <c r="BL472">
        <f>IF('Form responses 1'!BG472=5,1,0)</f>
        <v>0</v>
      </c>
      <c r="BM472">
        <f>IF('Form responses 1'!BH472=5,1,0)</f>
        <v>0</v>
      </c>
      <c r="BN472">
        <f>IF('Form responses 1'!BI472=27,1,0)</f>
        <v>0</v>
      </c>
      <c r="BO472">
        <f>IF('Form responses 1'!BJ472=4,1,0)</f>
        <v>1</v>
      </c>
      <c r="BP472">
        <f>IF('Form responses 1'!BK472=29,1,0)</f>
        <v>1</v>
      </c>
      <c r="BQ472">
        <f>IF('Form responses 1'!BL472=20,1,0)</f>
        <v>1</v>
      </c>
      <c r="BR472">
        <f>IF('Form responses 1'!BM472="Семен потерял часть денег",1,0)</f>
        <v>0</v>
      </c>
      <c r="BS472">
        <f t="shared" si="76"/>
        <v>3</v>
      </c>
      <c r="BT472">
        <f t="shared" si="77"/>
        <v>0</v>
      </c>
      <c r="BU472">
        <f t="shared" si="78"/>
        <v>0</v>
      </c>
      <c r="BV472">
        <f t="shared" si="79"/>
        <v>1</v>
      </c>
    </row>
    <row r="473" spans="1:74" x14ac:dyDescent="0.25">
      <c r="A473">
        <f>IF('Form responses 1'!B473="Да",1,0)</f>
        <v>1</v>
      </c>
      <c r="B473">
        <f>IF('Form responses 1'!C473="Да",1,0)</f>
        <v>0</v>
      </c>
      <c r="C473">
        <f>IF('Form responses 1'!D473="Да",1,0)</f>
        <v>0</v>
      </c>
      <c r="D473">
        <f>IF('Form responses 1'!E473="Да",1,0)</f>
        <v>1</v>
      </c>
      <c r="E473">
        <f>IF('Form responses 1'!F473="Да",0,1)</f>
        <v>1</v>
      </c>
      <c r="F473">
        <f>IF('Form responses 1'!G473="Да",1,0)</f>
        <v>0</v>
      </c>
      <c r="G473">
        <f>IF('Form responses 1'!H473="Да",1,0)</f>
        <v>0</v>
      </c>
      <c r="H473">
        <f>IF('Form responses 1'!I473="Да",1,0)</f>
        <v>0</v>
      </c>
      <c r="I473">
        <f>IF('Form responses 1'!J473="Да",1,0)</f>
        <v>1</v>
      </c>
      <c r="J473">
        <f>IF('Form responses 1'!K473="Да",1,0)</f>
        <v>0</v>
      </c>
      <c r="K473">
        <f>IF('Form responses 1'!L473="Да",1,0)</f>
        <v>1</v>
      </c>
      <c r="L473">
        <f>IF('Form responses 1'!M473="Да",0,1)</f>
        <v>0</v>
      </c>
      <c r="M473">
        <f>IF('Form responses 1'!N473="Да",1,0)</f>
        <v>1</v>
      </c>
      <c r="N473">
        <f>IF('Form responses 1'!O473="Да",1,0)</f>
        <v>0</v>
      </c>
      <c r="O473">
        <f>IF('Form responses 1'!P473="Да",0,1)</f>
        <v>1</v>
      </c>
      <c r="P473">
        <f>IF('Form responses 1'!Q473="Да",1,0)</f>
        <v>0</v>
      </c>
      <c r="Q473">
        <f>IF('Form responses 1'!R473="Да",1,0)</f>
        <v>1</v>
      </c>
      <c r="R473">
        <f>IF('Form responses 1'!S473="Да",0,1)</f>
        <v>0</v>
      </c>
      <c r="S473">
        <f>IF('Form responses 1'!T473="Да",1,0)</f>
        <v>1</v>
      </c>
      <c r="T473">
        <f>IF('Form responses 1'!U473="Да",0,1)</f>
        <v>1</v>
      </c>
      <c r="U473">
        <f>IF('Form responses 1'!V473="Да",1,0)</f>
        <v>1</v>
      </c>
      <c r="V473">
        <f>IF('Form responses 1'!W473="Да",1,0)</f>
        <v>0</v>
      </c>
      <c r="W473">
        <f>IF('Form responses 1'!X473="Да",1,0)</f>
        <v>0</v>
      </c>
      <c r="X473">
        <f>IF('Form responses 1'!Y473="Да",1,0)</f>
        <v>0</v>
      </c>
      <c r="Y473">
        <f>IF('Form responses 1'!Z473="Да",1,0)</f>
        <v>1</v>
      </c>
      <c r="Z473">
        <f>IF('Form responses 1'!AA473="Да",1,0)</f>
        <v>0</v>
      </c>
      <c r="AA473">
        <f>IF('Form responses 1'!AB473="Да",1,0)</f>
        <v>1</v>
      </c>
      <c r="AB473">
        <f>IF('Form responses 1'!AC473="Да",1,0)</f>
        <v>1</v>
      </c>
      <c r="AC473">
        <f>IF('Form responses 1'!AD473="Да",0,1)</f>
        <v>1</v>
      </c>
      <c r="AD473">
        <f>IF('Form responses 1'!AE473="Да",0,1)</f>
        <v>0</v>
      </c>
      <c r="AE473">
        <f>IF('Form responses 1'!AF473="Да",1,0)</f>
        <v>1</v>
      </c>
      <c r="AF473">
        <f>IF('Form responses 1'!AG473="Да",0,1)</f>
        <v>1</v>
      </c>
      <c r="AG473">
        <f>IF('Form responses 1'!AH473="Да",1,0)</f>
        <v>1</v>
      </c>
      <c r="AH473">
        <f>IF('Form responses 1'!AI473="Да",0,1)</f>
        <v>0</v>
      </c>
      <c r="AI473">
        <f>IF('Form responses 1'!AJ473="Да",1,0)</f>
        <v>0</v>
      </c>
      <c r="AJ473">
        <f>IF('Form responses 1'!AK473="Да",1,0)</f>
        <v>0</v>
      </c>
      <c r="AK473">
        <f>IF('Form responses 1'!AL473="Да",0,1)</f>
        <v>1</v>
      </c>
      <c r="AL473">
        <f>IF('Form responses 1'!AM473="Да",1,0)</f>
        <v>0</v>
      </c>
      <c r="AM473">
        <f>IF('Form responses 1'!AN473="Да",1,0)</f>
        <v>1</v>
      </c>
      <c r="AN473">
        <f>IF('Form responses 1'!AO473="Да",1,0)</f>
        <v>0</v>
      </c>
      <c r="AO473">
        <f>IF('Form responses 1'!AP473="Да",0,1)</f>
        <v>0</v>
      </c>
      <c r="AP473">
        <f>IF('Form responses 1'!AQ473="Да",0,1)</f>
        <v>0</v>
      </c>
      <c r="AQ473">
        <f>IF('Form responses 1'!AR473="Да",1,0)</f>
        <v>0</v>
      </c>
      <c r="AR473">
        <f>IF('Form responses 1'!AS473="Да",1,0)</f>
        <v>0</v>
      </c>
      <c r="AS473">
        <f>IF('Form responses 1'!AT473="Да",1,0)</f>
        <v>0</v>
      </c>
      <c r="AT473">
        <f>IF('Form responses 1'!AU473="Да",1,0)</f>
        <v>1</v>
      </c>
      <c r="AU473">
        <f>IF('Form responses 1'!AV473="Да",1,0)</f>
        <v>0</v>
      </c>
      <c r="AV473">
        <f>IF('Form responses 1'!AW473="Да",0,1)</f>
        <v>0</v>
      </c>
      <c r="AW473">
        <f>IF('Form responses 1'!AX473="Да",1,0)</f>
        <v>1</v>
      </c>
      <c r="AX473">
        <f>IF('Form responses 1'!AY473="Да",1,0)</f>
        <v>0</v>
      </c>
      <c r="AY473">
        <f>IF('Form responses 1'!AZ473="Да",0,1)</f>
        <v>1</v>
      </c>
      <c r="AZ473">
        <f>IF('Form responses 1'!BA473="Да",1,0)</f>
        <v>1</v>
      </c>
      <c r="BA473">
        <f>IF('Form responses 1'!BB473="Да",1,0)</f>
        <v>1</v>
      </c>
      <c r="BB473">
        <f>IF('Form responses 1'!BC473="Да",0,1)</f>
        <v>0</v>
      </c>
      <c r="BC473">
        <f>IF('Form responses 1'!BD473="Да",1,0)</f>
        <v>1</v>
      </c>
      <c r="BD473">
        <f>IF('Form responses 1'!BE473="Да",1,0)</f>
        <v>1</v>
      </c>
      <c r="BE473">
        <f>IF('Form responses 1'!BF473="Да",1,0)</f>
        <v>0</v>
      </c>
      <c r="BF473">
        <f t="shared" si="71"/>
        <v>17</v>
      </c>
      <c r="BG473" t="str">
        <f t="shared" si="70"/>
        <v>2. экстраверт</v>
      </c>
      <c r="BH473">
        <f t="shared" si="72"/>
        <v>10</v>
      </c>
      <c r="BI473" t="str">
        <f t="shared" si="73"/>
        <v>3. средний</v>
      </c>
      <c r="BJ473">
        <f t="shared" si="74"/>
        <v>0</v>
      </c>
      <c r="BK473" t="str">
        <f t="shared" si="75"/>
        <v>ок</v>
      </c>
      <c r="BL473">
        <f>IF('Form responses 1'!BG473=5,1,0)</f>
        <v>1</v>
      </c>
      <c r="BM473">
        <f>IF('Form responses 1'!BH473=5,1,0)</f>
        <v>1</v>
      </c>
      <c r="BN473">
        <f>IF('Form responses 1'!BI473=27,1,0)</f>
        <v>0</v>
      </c>
      <c r="BO473">
        <f>IF('Form responses 1'!BJ473=4,1,0)</f>
        <v>1</v>
      </c>
      <c r="BP473">
        <f>IF('Form responses 1'!BK473=29,1,0)</f>
        <v>1</v>
      </c>
      <c r="BQ473">
        <f>IF('Form responses 1'!BL473=20,1,0)</f>
        <v>0</v>
      </c>
      <c r="BR473">
        <f>IF('Form responses 1'!BM473="Семен потерял часть денег",1,0)</f>
        <v>1</v>
      </c>
      <c r="BS473">
        <f t="shared" si="76"/>
        <v>5</v>
      </c>
      <c r="BT473">
        <f t="shared" si="77"/>
        <v>0</v>
      </c>
      <c r="BU473">
        <f t="shared" si="78"/>
        <v>0</v>
      </c>
      <c r="BV473">
        <f t="shared" si="79"/>
        <v>0</v>
      </c>
    </row>
    <row r="474" spans="1:74" x14ac:dyDescent="0.25">
      <c r="A474">
        <f>IF('Form responses 1'!B474="Да",1,0)</f>
        <v>0</v>
      </c>
      <c r="B474">
        <f>IF('Form responses 1'!C474="Да",1,0)</f>
        <v>0</v>
      </c>
      <c r="C474">
        <f>IF('Form responses 1'!D474="Да",1,0)</f>
        <v>0</v>
      </c>
      <c r="D474">
        <f>IF('Form responses 1'!E474="Да",1,0)</f>
        <v>1</v>
      </c>
      <c r="E474">
        <f>IF('Form responses 1'!F474="Да",0,1)</f>
        <v>0</v>
      </c>
      <c r="F474">
        <f>IF('Form responses 1'!G474="Да",1,0)</f>
        <v>1</v>
      </c>
      <c r="G474">
        <f>IF('Form responses 1'!H474="Да",1,0)</f>
        <v>0</v>
      </c>
      <c r="H474">
        <f>IF('Form responses 1'!I474="Да",1,0)</f>
        <v>0</v>
      </c>
      <c r="I474">
        <f>IF('Form responses 1'!J474="Да",1,0)</f>
        <v>1</v>
      </c>
      <c r="J474">
        <f>IF('Form responses 1'!K474="Да",1,0)</f>
        <v>0</v>
      </c>
      <c r="K474">
        <f>IF('Form responses 1'!L474="Да",1,0)</f>
        <v>1</v>
      </c>
      <c r="L474">
        <f>IF('Form responses 1'!M474="Да",0,1)</f>
        <v>0</v>
      </c>
      <c r="M474">
        <f>IF('Form responses 1'!N474="Да",1,0)</f>
        <v>0</v>
      </c>
      <c r="N474">
        <f>IF('Form responses 1'!O474="Да",1,0)</f>
        <v>0</v>
      </c>
      <c r="O474">
        <f>IF('Form responses 1'!P474="Да",0,1)</f>
        <v>0</v>
      </c>
      <c r="P474">
        <f>IF('Form responses 1'!Q474="Да",1,0)</f>
        <v>1</v>
      </c>
      <c r="Q474">
        <f>IF('Form responses 1'!R474="Да",1,0)</f>
        <v>0</v>
      </c>
      <c r="R474">
        <f>IF('Form responses 1'!S474="Да",0,1)</f>
        <v>0</v>
      </c>
      <c r="S474">
        <f>IF('Form responses 1'!T474="Да",1,0)</f>
        <v>1</v>
      </c>
      <c r="T474">
        <f>IF('Form responses 1'!U474="Да",0,1)</f>
        <v>0</v>
      </c>
      <c r="U474">
        <f>IF('Form responses 1'!V474="Да",1,0)</f>
        <v>0</v>
      </c>
      <c r="V474">
        <f>IF('Form responses 1'!W474="Да",1,0)</f>
        <v>1</v>
      </c>
      <c r="W474">
        <f>IF('Form responses 1'!X474="Да",1,0)</f>
        <v>0</v>
      </c>
      <c r="X474">
        <f>IF('Form responses 1'!Y474="Да",1,0)</f>
        <v>0</v>
      </c>
      <c r="Y474">
        <f>IF('Form responses 1'!Z474="Да",1,0)</f>
        <v>1</v>
      </c>
      <c r="Z474">
        <f>IF('Form responses 1'!AA474="Да",1,0)</f>
        <v>0</v>
      </c>
      <c r="AA474">
        <f>IF('Form responses 1'!AB474="Да",1,0)</f>
        <v>1</v>
      </c>
      <c r="AB474">
        <f>IF('Form responses 1'!AC474="Да",1,0)</f>
        <v>0</v>
      </c>
      <c r="AC474">
        <f>IF('Form responses 1'!AD474="Да",0,1)</f>
        <v>1</v>
      </c>
      <c r="AD474">
        <f>IF('Form responses 1'!AE474="Да",0,1)</f>
        <v>0</v>
      </c>
      <c r="AE474">
        <f>IF('Form responses 1'!AF474="Да",1,0)</f>
        <v>1</v>
      </c>
      <c r="AF474">
        <f>IF('Form responses 1'!AG474="Да",0,1)</f>
        <v>0</v>
      </c>
      <c r="AG474">
        <f>IF('Form responses 1'!AH474="Да",1,0)</f>
        <v>0</v>
      </c>
      <c r="AH474">
        <f>IF('Form responses 1'!AI474="Да",0,1)</f>
        <v>0</v>
      </c>
      <c r="AI474">
        <f>IF('Form responses 1'!AJ474="Да",1,0)</f>
        <v>0</v>
      </c>
      <c r="AJ474">
        <f>IF('Form responses 1'!AK474="Да",1,0)</f>
        <v>0</v>
      </c>
      <c r="AK474">
        <f>IF('Form responses 1'!AL474="Да",0,1)</f>
        <v>1</v>
      </c>
      <c r="AL474">
        <f>IF('Form responses 1'!AM474="Да",1,0)</f>
        <v>1</v>
      </c>
      <c r="AM474">
        <f>IF('Form responses 1'!AN474="Да",1,0)</f>
        <v>0</v>
      </c>
      <c r="AN474">
        <f>IF('Form responses 1'!AO474="Да",1,0)</f>
        <v>0</v>
      </c>
      <c r="AO474">
        <f>IF('Form responses 1'!AP474="Да",0,1)</f>
        <v>1</v>
      </c>
      <c r="AP474">
        <f>IF('Form responses 1'!AQ474="Да",0,1)</f>
        <v>0</v>
      </c>
      <c r="AQ474">
        <f>IF('Form responses 1'!AR474="Да",1,0)</f>
        <v>0</v>
      </c>
      <c r="AR474">
        <f>IF('Form responses 1'!AS474="Да",1,0)</f>
        <v>0</v>
      </c>
      <c r="AS474">
        <f>IF('Form responses 1'!AT474="Да",1,0)</f>
        <v>1</v>
      </c>
      <c r="AT474">
        <f>IF('Form responses 1'!AU474="Да",1,0)</f>
        <v>0</v>
      </c>
      <c r="AU474">
        <f>IF('Form responses 1'!AV474="Да",1,0)</f>
        <v>1</v>
      </c>
      <c r="AV474">
        <f>IF('Form responses 1'!AW474="Да",0,1)</f>
        <v>1</v>
      </c>
      <c r="AW474">
        <f>IF('Form responses 1'!AX474="Да",1,0)</f>
        <v>0</v>
      </c>
      <c r="AX474">
        <f>IF('Form responses 1'!AY474="Да",1,0)</f>
        <v>1</v>
      </c>
      <c r="AY474">
        <f>IF('Form responses 1'!AZ474="Да",0,1)</f>
        <v>1</v>
      </c>
      <c r="AZ474">
        <f>IF('Form responses 1'!BA474="Да",1,0)</f>
        <v>0</v>
      </c>
      <c r="BA474">
        <f>IF('Form responses 1'!BB474="Да",1,0)</f>
        <v>0</v>
      </c>
      <c r="BB474">
        <f>IF('Form responses 1'!BC474="Да",0,1)</f>
        <v>1</v>
      </c>
      <c r="BC474">
        <f>IF('Form responses 1'!BD474="Да",1,0)</f>
        <v>1</v>
      </c>
      <c r="BD474">
        <f>IF('Form responses 1'!BE474="Да",1,0)</f>
        <v>0</v>
      </c>
      <c r="BE474">
        <f>IF('Form responses 1'!BF474="Да",1,0)</f>
        <v>0</v>
      </c>
      <c r="BF474">
        <f t="shared" si="71"/>
        <v>7</v>
      </c>
      <c r="BG474" t="str">
        <f t="shared" si="70"/>
        <v>4. интроверт</v>
      </c>
      <c r="BH474">
        <f t="shared" si="72"/>
        <v>11</v>
      </c>
      <c r="BI474" t="str">
        <f t="shared" si="73"/>
        <v>3. средний</v>
      </c>
      <c r="BJ474">
        <f t="shared" si="74"/>
        <v>3</v>
      </c>
      <c r="BK474" t="str">
        <f t="shared" si="75"/>
        <v>ок</v>
      </c>
      <c r="BL474">
        <f>IF('Form responses 1'!BG474=5,1,0)</f>
        <v>0</v>
      </c>
      <c r="BM474">
        <f>IF('Form responses 1'!BH474=5,1,0)</f>
        <v>1</v>
      </c>
      <c r="BN474">
        <f>IF('Form responses 1'!BI474=27,1,0)</f>
        <v>1</v>
      </c>
      <c r="BO474">
        <f>IF('Form responses 1'!BJ474=4,1,0)</f>
        <v>1</v>
      </c>
      <c r="BP474">
        <f>IF('Form responses 1'!BK474=29,1,0)</f>
        <v>1</v>
      </c>
      <c r="BQ474">
        <f>IF('Form responses 1'!BL474=20,1,0)</f>
        <v>1</v>
      </c>
      <c r="BR474">
        <f>IF('Form responses 1'!BM474="Семен потерял часть денег",1,0)</f>
        <v>1</v>
      </c>
      <c r="BS474">
        <f t="shared" si="76"/>
        <v>6</v>
      </c>
      <c r="BT474">
        <f t="shared" si="77"/>
        <v>0</v>
      </c>
      <c r="BU474">
        <f t="shared" si="78"/>
        <v>1</v>
      </c>
      <c r="BV474">
        <f t="shared" si="79"/>
        <v>0</v>
      </c>
    </row>
    <row r="475" spans="1:74" x14ac:dyDescent="0.25">
      <c r="A475">
        <f>IF('Form responses 1'!B475="Да",1,0)</f>
        <v>1</v>
      </c>
      <c r="B475">
        <f>IF('Form responses 1'!C475="Да",1,0)</f>
        <v>1</v>
      </c>
      <c r="C475">
        <f>IF('Form responses 1'!D475="Да",1,0)</f>
        <v>0</v>
      </c>
      <c r="D475">
        <f>IF('Form responses 1'!E475="Да",1,0)</f>
        <v>0</v>
      </c>
      <c r="E475">
        <f>IF('Form responses 1'!F475="Да",0,1)</f>
        <v>1</v>
      </c>
      <c r="F475">
        <f>IF('Form responses 1'!G475="Да",1,0)</f>
        <v>1</v>
      </c>
      <c r="G475">
        <f>IF('Form responses 1'!H475="Да",1,0)</f>
        <v>1</v>
      </c>
      <c r="H475">
        <f>IF('Form responses 1'!I475="Да",1,0)</f>
        <v>1</v>
      </c>
      <c r="I475">
        <f>IF('Form responses 1'!J475="Да",1,0)</f>
        <v>1</v>
      </c>
      <c r="J475">
        <f>IF('Form responses 1'!K475="Да",1,0)</f>
        <v>0</v>
      </c>
      <c r="K475">
        <f>IF('Form responses 1'!L475="Да",1,0)</f>
        <v>1</v>
      </c>
      <c r="L475">
        <f>IF('Form responses 1'!M475="Да",0,1)</f>
        <v>0</v>
      </c>
      <c r="M475">
        <f>IF('Form responses 1'!N475="Да",1,0)</f>
        <v>0</v>
      </c>
      <c r="N475">
        <f>IF('Form responses 1'!O475="Да",1,0)</f>
        <v>1</v>
      </c>
      <c r="O475">
        <f>IF('Form responses 1'!P475="Да",0,1)</f>
        <v>0</v>
      </c>
      <c r="P475">
        <f>IF('Form responses 1'!Q475="Да",1,0)</f>
        <v>1</v>
      </c>
      <c r="Q475">
        <f>IF('Form responses 1'!R475="Да",1,0)</f>
        <v>0</v>
      </c>
      <c r="R475">
        <f>IF('Form responses 1'!S475="Да",0,1)</f>
        <v>1</v>
      </c>
      <c r="S475">
        <f>IF('Form responses 1'!T475="Да",1,0)</f>
        <v>1</v>
      </c>
      <c r="T475">
        <f>IF('Form responses 1'!U475="Да",0,1)</f>
        <v>0</v>
      </c>
      <c r="U475">
        <f>IF('Form responses 1'!V475="Да",1,0)</f>
        <v>1</v>
      </c>
      <c r="V475">
        <f>IF('Form responses 1'!W475="Да",1,0)</f>
        <v>1</v>
      </c>
      <c r="W475">
        <f>IF('Form responses 1'!X475="Да",1,0)</f>
        <v>1</v>
      </c>
      <c r="X475">
        <f>IF('Form responses 1'!Y475="Да",1,0)</f>
        <v>1</v>
      </c>
      <c r="Y475">
        <f>IF('Form responses 1'!Z475="Да",1,0)</f>
        <v>1</v>
      </c>
      <c r="Z475">
        <f>IF('Form responses 1'!AA475="Да",1,0)</f>
        <v>0</v>
      </c>
      <c r="AA475">
        <f>IF('Form responses 1'!AB475="Да",1,0)</f>
        <v>1</v>
      </c>
      <c r="AB475">
        <f>IF('Form responses 1'!AC475="Да",1,0)</f>
        <v>1</v>
      </c>
      <c r="AC475">
        <f>IF('Form responses 1'!AD475="Да",0,1)</f>
        <v>0</v>
      </c>
      <c r="AD475">
        <f>IF('Form responses 1'!AE475="Да",0,1)</f>
        <v>0</v>
      </c>
      <c r="AE475">
        <f>IF('Form responses 1'!AF475="Да",1,0)</f>
        <v>1</v>
      </c>
      <c r="AF475">
        <f>IF('Form responses 1'!AG475="Да",0,1)</f>
        <v>0</v>
      </c>
      <c r="AG475">
        <f>IF('Form responses 1'!AH475="Да",1,0)</f>
        <v>1</v>
      </c>
      <c r="AH475">
        <f>IF('Form responses 1'!AI475="Да",0,1)</f>
        <v>1</v>
      </c>
      <c r="AI475">
        <f>IF('Form responses 1'!AJ475="Да",1,0)</f>
        <v>0</v>
      </c>
      <c r="AJ475">
        <f>IF('Form responses 1'!AK475="Да",1,0)</f>
        <v>0</v>
      </c>
      <c r="AK475">
        <f>IF('Form responses 1'!AL475="Да",0,1)</f>
        <v>0</v>
      </c>
      <c r="AL475">
        <f>IF('Form responses 1'!AM475="Да",1,0)</f>
        <v>1</v>
      </c>
      <c r="AM475">
        <f>IF('Form responses 1'!AN475="Да",1,0)</f>
        <v>1</v>
      </c>
      <c r="AN475">
        <f>IF('Form responses 1'!AO475="Да",1,0)</f>
        <v>1</v>
      </c>
      <c r="AO475">
        <f>IF('Form responses 1'!AP475="Да",0,1)</f>
        <v>1</v>
      </c>
      <c r="AP475">
        <f>IF('Form responses 1'!AQ475="Да",0,1)</f>
        <v>0</v>
      </c>
      <c r="AQ475">
        <f>IF('Form responses 1'!AR475="Да",1,0)</f>
        <v>0</v>
      </c>
      <c r="AR475">
        <f>IF('Form responses 1'!AS475="Да",1,0)</f>
        <v>1</v>
      </c>
      <c r="AS475">
        <f>IF('Form responses 1'!AT475="Да",1,0)</f>
        <v>1</v>
      </c>
      <c r="AT475">
        <f>IF('Form responses 1'!AU475="Да",1,0)</f>
        <v>1</v>
      </c>
      <c r="AU475">
        <f>IF('Form responses 1'!AV475="Да",1,0)</f>
        <v>1</v>
      </c>
      <c r="AV475">
        <f>IF('Form responses 1'!AW475="Да",0,1)</f>
        <v>0</v>
      </c>
      <c r="AW475">
        <f>IF('Form responses 1'!AX475="Да",1,0)</f>
        <v>0</v>
      </c>
      <c r="AX475">
        <f>IF('Form responses 1'!AY475="Да",1,0)</f>
        <v>1</v>
      </c>
      <c r="AY475">
        <f>IF('Form responses 1'!AZ475="Да",0,1)</f>
        <v>0</v>
      </c>
      <c r="AZ475">
        <f>IF('Form responses 1'!BA475="Да",1,0)</f>
        <v>1</v>
      </c>
      <c r="BA475">
        <f>IF('Form responses 1'!BB475="Да",1,0)</f>
        <v>1</v>
      </c>
      <c r="BB475">
        <f>IF('Form responses 1'!BC475="Да",0,1)</f>
        <v>1</v>
      </c>
      <c r="BC475">
        <f>IF('Form responses 1'!BD475="Да",1,0)</f>
        <v>1</v>
      </c>
      <c r="BD475">
        <f>IF('Form responses 1'!BE475="Да",1,0)</f>
        <v>1</v>
      </c>
      <c r="BE475">
        <f>IF('Form responses 1'!BF475="Да",1,0)</f>
        <v>0</v>
      </c>
      <c r="BF475">
        <f t="shared" si="71"/>
        <v>13</v>
      </c>
      <c r="BG475" t="str">
        <f t="shared" si="70"/>
        <v>3. амбиверт</v>
      </c>
      <c r="BH475">
        <f t="shared" si="72"/>
        <v>19</v>
      </c>
      <c r="BI475" t="str">
        <f t="shared" si="73"/>
        <v>2. Высокий</v>
      </c>
      <c r="BJ475">
        <f t="shared" si="74"/>
        <v>4</v>
      </c>
      <c r="BK475" t="str">
        <f t="shared" si="75"/>
        <v>ок</v>
      </c>
      <c r="BL475">
        <f>IF('Form responses 1'!BG475=5,1,0)</f>
        <v>0</v>
      </c>
      <c r="BM475">
        <f>IF('Form responses 1'!BH475=5,1,0)</f>
        <v>0</v>
      </c>
      <c r="BN475">
        <f>IF('Form responses 1'!BI475=27,1,0)</f>
        <v>1</v>
      </c>
      <c r="BO475">
        <f>IF('Form responses 1'!BJ475=4,1,0)</f>
        <v>1</v>
      </c>
      <c r="BP475">
        <f>IF('Form responses 1'!BK475=29,1,0)</f>
        <v>0</v>
      </c>
      <c r="BQ475">
        <f>IF('Form responses 1'!BL475=20,1,0)</f>
        <v>0</v>
      </c>
      <c r="BR475">
        <f>IF('Form responses 1'!BM475="Семен потерял часть денег",1,0)</f>
        <v>0</v>
      </c>
      <c r="BS475">
        <f t="shared" si="76"/>
        <v>2</v>
      </c>
      <c r="BT475">
        <f t="shared" si="77"/>
        <v>0</v>
      </c>
      <c r="BU475">
        <f t="shared" si="78"/>
        <v>0</v>
      </c>
      <c r="BV475">
        <f t="shared" si="79"/>
        <v>1</v>
      </c>
    </row>
    <row r="476" spans="1:74" x14ac:dyDescent="0.25">
      <c r="A476">
        <f>IF('Form responses 1'!B476="Да",1,0)</f>
        <v>0</v>
      </c>
      <c r="B476">
        <f>IF('Form responses 1'!C476="Да",1,0)</f>
        <v>1</v>
      </c>
      <c r="C476">
        <f>IF('Form responses 1'!D476="Да",1,0)</f>
        <v>0</v>
      </c>
      <c r="D476">
        <f>IF('Form responses 1'!E476="Да",1,0)</f>
        <v>1</v>
      </c>
      <c r="E476">
        <f>IF('Form responses 1'!F476="Да",0,1)</f>
        <v>0</v>
      </c>
      <c r="F476">
        <f>IF('Form responses 1'!G476="Да",1,0)</f>
        <v>0</v>
      </c>
      <c r="G476">
        <f>IF('Form responses 1'!H476="Да",1,0)</f>
        <v>1</v>
      </c>
      <c r="H476">
        <f>IF('Form responses 1'!I476="Да",1,0)</f>
        <v>0</v>
      </c>
      <c r="I476">
        <f>IF('Form responses 1'!J476="Да",1,0)</f>
        <v>1</v>
      </c>
      <c r="J476">
        <f>IF('Form responses 1'!K476="Да",1,0)</f>
        <v>0</v>
      </c>
      <c r="K476">
        <f>IF('Form responses 1'!L476="Да",1,0)</f>
        <v>1</v>
      </c>
      <c r="L476">
        <f>IF('Form responses 1'!M476="Да",0,1)</f>
        <v>1</v>
      </c>
      <c r="M476">
        <f>IF('Form responses 1'!N476="Да",1,0)</f>
        <v>0</v>
      </c>
      <c r="N476">
        <f>IF('Form responses 1'!O476="Да",1,0)</f>
        <v>1</v>
      </c>
      <c r="O476">
        <f>IF('Form responses 1'!P476="Да",0,1)</f>
        <v>1</v>
      </c>
      <c r="P476">
        <f>IF('Form responses 1'!Q476="Да",1,0)</f>
        <v>0</v>
      </c>
      <c r="Q476">
        <f>IF('Form responses 1'!R476="Да",1,0)</f>
        <v>0</v>
      </c>
      <c r="R476">
        <f>IF('Form responses 1'!S476="Да",0,1)</f>
        <v>0</v>
      </c>
      <c r="S476">
        <f>IF('Form responses 1'!T476="Да",1,0)</f>
        <v>1</v>
      </c>
      <c r="T476">
        <f>IF('Form responses 1'!U476="Да",0,1)</f>
        <v>0</v>
      </c>
      <c r="U476">
        <f>IF('Form responses 1'!V476="Да",1,0)</f>
        <v>1</v>
      </c>
      <c r="V476">
        <f>IF('Form responses 1'!W476="Да",1,0)</f>
        <v>0</v>
      </c>
      <c r="W476">
        <f>IF('Form responses 1'!X476="Да",1,0)</f>
        <v>1</v>
      </c>
      <c r="X476">
        <f>IF('Form responses 1'!Y476="Да",1,0)</f>
        <v>1</v>
      </c>
      <c r="Y476">
        <f>IF('Form responses 1'!Z476="Да",1,0)</f>
        <v>1</v>
      </c>
      <c r="Z476">
        <f>IF('Form responses 1'!AA476="Да",1,0)</f>
        <v>1</v>
      </c>
      <c r="AA476">
        <f>IF('Form responses 1'!AB476="Да",1,0)</f>
        <v>0</v>
      </c>
      <c r="AB476">
        <f>IF('Form responses 1'!AC476="Да",1,0)</f>
        <v>1</v>
      </c>
      <c r="AC476">
        <f>IF('Form responses 1'!AD476="Да",0,1)</f>
        <v>0</v>
      </c>
      <c r="AD476">
        <f>IF('Form responses 1'!AE476="Да",0,1)</f>
        <v>0</v>
      </c>
      <c r="AE476">
        <f>IF('Form responses 1'!AF476="Да",1,0)</f>
        <v>1</v>
      </c>
      <c r="AF476">
        <f>IF('Form responses 1'!AG476="Да",0,1)</f>
        <v>0</v>
      </c>
      <c r="AG476">
        <f>IF('Form responses 1'!AH476="Да",1,0)</f>
        <v>0</v>
      </c>
      <c r="AH476">
        <f>IF('Form responses 1'!AI476="Да",0,1)</f>
        <v>1</v>
      </c>
      <c r="AI476">
        <f>IF('Form responses 1'!AJ476="Да",1,0)</f>
        <v>1</v>
      </c>
      <c r="AJ476">
        <f>IF('Form responses 1'!AK476="Да",1,0)</f>
        <v>0</v>
      </c>
      <c r="AK476">
        <f>IF('Form responses 1'!AL476="Да",0,1)</f>
        <v>0</v>
      </c>
      <c r="AL476">
        <f>IF('Form responses 1'!AM476="Да",1,0)</f>
        <v>1</v>
      </c>
      <c r="AM476">
        <f>IF('Form responses 1'!AN476="Да",1,0)</f>
        <v>0</v>
      </c>
      <c r="AN476">
        <f>IF('Form responses 1'!AO476="Да",1,0)</f>
        <v>1</v>
      </c>
      <c r="AO476">
        <f>IF('Form responses 1'!AP476="Да",0,1)</f>
        <v>1</v>
      </c>
      <c r="AP476">
        <f>IF('Form responses 1'!AQ476="Да",0,1)</f>
        <v>0</v>
      </c>
      <c r="AQ476">
        <f>IF('Form responses 1'!AR476="Да",1,0)</f>
        <v>0</v>
      </c>
      <c r="AR476">
        <f>IF('Form responses 1'!AS476="Да",1,0)</f>
        <v>0</v>
      </c>
      <c r="AS476">
        <f>IF('Form responses 1'!AT476="Да",1,0)</f>
        <v>1</v>
      </c>
      <c r="AT476">
        <f>IF('Form responses 1'!AU476="Да",1,0)</f>
        <v>1</v>
      </c>
      <c r="AU476">
        <f>IF('Form responses 1'!AV476="Да",1,0)</f>
        <v>1</v>
      </c>
      <c r="AV476">
        <f>IF('Form responses 1'!AW476="Да",0,1)</f>
        <v>0</v>
      </c>
      <c r="AW476">
        <f>IF('Form responses 1'!AX476="Да",1,0)</f>
        <v>1</v>
      </c>
      <c r="AX476">
        <f>IF('Form responses 1'!AY476="Да",1,0)</f>
        <v>0</v>
      </c>
      <c r="AY476">
        <f>IF('Form responses 1'!AZ476="Да",0,1)</f>
        <v>0</v>
      </c>
      <c r="AZ476">
        <f>IF('Form responses 1'!BA476="Да",1,0)</f>
        <v>1</v>
      </c>
      <c r="BA476">
        <f>IF('Form responses 1'!BB476="Да",1,0)</f>
        <v>1</v>
      </c>
      <c r="BB476">
        <f>IF('Form responses 1'!BC476="Да",0,1)</f>
        <v>1</v>
      </c>
      <c r="BC476">
        <f>IF('Form responses 1'!BD476="Да",1,0)</f>
        <v>1</v>
      </c>
      <c r="BD476">
        <f>IF('Form responses 1'!BE476="Да",1,0)</f>
        <v>0</v>
      </c>
      <c r="BE476">
        <f>IF('Form responses 1'!BF476="Да",1,0)</f>
        <v>0</v>
      </c>
      <c r="BF476">
        <f t="shared" si="71"/>
        <v>7</v>
      </c>
      <c r="BG476" t="str">
        <f t="shared" si="70"/>
        <v>4. интроверт</v>
      </c>
      <c r="BH476">
        <f t="shared" si="72"/>
        <v>19</v>
      </c>
      <c r="BI476" t="str">
        <f t="shared" si="73"/>
        <v>2. Высокий</v>
      </c>
      <c r="BJ476">
        <f t="shared" si="74"/>
        <v>3</v>
      </c>
      <c r="BK476" t="str">
        <f t="shared" si="75"/>
        <v>ок</v>
      </c>
      <c r="BL476">
        <f>IF('Form responses 1'!BG476=5,1,0)</f>
        <v>1</v>
      </c>
      <c r="BM476">
        <f>IF('Form responses 1'!BH476=5,1,0)</f>
        <v>1</v>
      </c>
      <c r="BN476">
        <f>IF('Form responses 1'!BI476=27,1,0)</f>
        <v>1</v>
      </c>
      <c r="BO476">
        <f>IF('Form responses 1'!BJ476=4,1,0)</f>
        <v>1</v>
      </c>
      <c r="BP476">
        <f>IF('Form responses 1'!BK476=29,1,0)</f>
        <v>1</v>
      </c>
      <c r="BQ476">
        <f>IF('Form responses 1'!BL476=20,1,0)</f>
        <v>1</v>
      </c>
      <c r="BR476">
        <f>IF('Form responses 1'!BM476="Семен потерял часть денег",1,0)</f>
        <v>1</v>
      </c>
      <c r="BS476">
        <f t="shared" si="76"/>
        <v>7</v>
      </c>
      <c r="BT476">
        <f t="shared" si="77"/>
        <v>1</v>
      </c>
      <c r="BU476">
        <f t="shared" si="78"/>
        <v>1</v>
      </c>
      <c r="BV476">
        <f t="shared" si="79"/>
        <v>0</v>
      </c>
    </row>
    <row r="477" spans="1:74" x14ac:dyDescent="0.25">
      <c r="A477">
        <f>IF('Form responses 1'!B477="Да",1,0)</f>
        <v>0</v>
      </c>
      <c r="B477">
        <f>IF('Form responses 1'!C477="Да",1,0)</f>
        <v>0</v>
      </c>
      <c r="C477">
        <f>IF('Form responses 1'!D477="Да",1,0)</f>
        <v>1</v>
      </c>
      <c r="D477">
        <f>IF('Form responses 1'!E477="Да",1,0)</f>
        <v>0</v>
      </c>
      <c r="E477">
        <f>IF('Form responses 1'!F477="Да",0,1)</f>
        <v>0</v>
      </c>
      <c r="F477">
        <f>IF('Form responses 1'!G477="Да",1,0)</f>
        <v>1</v>
      </c>
      <c r="G477">
        <f>IF('Form responses 1'!H477="Да",1,0)</f>
        <v>0</v>
      </c>
      <c r="H477">
        <f>IF('Form responses 1'!I477="Да",1,0)</f>
        <v>1</v>
      </c>
      <c r="I477">
        <f>IF('Form responses 1'!J477="Да",1,0)</f>
        <v>0</v>
      </c>
      <c r="J477">
        <f>IF('Form responses 1'!K477="Да",1,0)</f>
        <v>0</v>
      </c>
      <c r="K477">
        <f>IF('Form responses 1'!L477="Да",1,0)</f>
        <v>1</v>
      </c>
      <c r="L477">
        <f>IF('Form responses 1'!M477="Да",0,1)</f>
        <v>1</v>
      </c>
      <c r="M477">
        <f>IF('Form responses 1'!N477="Да",1,0)</f>
        <v>0</v>
      </c>
      <c r="N477">
        <f>IF('Form responses 1'!O477="Да",1,0)</f>
        <v>0</v>
      </c>
      <c r="O477">
        <f>IF('Form responses 1'!P477="Да",0,1)</f>
        <v>1</v>
      </c>
      <c r="P477">
        <f>IF('Form responses 1'!Q477="Да",1,0)</f>
        <v>0</v>
      </c>
      <c r="Q477">
        <f>IF('Form responses 1'!R477="Да",1,0)</f>
        <v>0</v>
      </c>
      <c r="R477">
        <f>IF('Form responses 1'!S477="Да",0,1)</f>
        <v>0</v>
      </c>
      <c r="S477">
        <f>IF('Form responses 1'!T477="Да",1,0)</f>
        <v>0</v>
      </c>
      <c r="T477">
        <f>IF('Form responses 1'!U477="Да",0,1)</f>
        <v>0</v>
      </c>
      <c r="U477">
        <f>IF('Form responses 1'!V477="Да",1,0)</f>
        <v>0</v>
      </c>
      <c r="V477">
        <f>IF('Form responses 1'!W477="Да",1,0)</f>
        <v>0</v>
      </c>
      <c r="W477">
        <f>IF('Form responses 1'!X477="Да",1,0)</f>
        <v>0</v>
      </c>
      <c r="X477">
        <f>IF('Form responses 1'!Y477="Да",1,0)</f>
        <v>0</v>
      </c>
      <c r="Y477">
        <f>IF('Form responses 1'!Z477="Да",1,0)</f>
        <v>1</v>
      </c>
      <c r="Z477">
        <f>IF('Form responses 1'!AA477="Да",1,0)</f>
        <v>0</v>
      </c>
      <c r="AA477">
        <f>IF('Form responses 1'!AB477="Да",1,0)</f>
        <v>1</v>
      </c>
      <c r="AB477">
        <f>IF('Form responses 1'!AC477="Да",1,0)</f>
        <v>0</v>
      </c>
      <c r="AC477">
        <f>IF('Form responses 1'!AD477="Да",0,1)</f>
        <v>1</v>
      </c>
      <c r="AD477">
        <f>IF('Form responses 1'!AE477="Да",0,1)</f>
        <v>0</v>
      </c>
      <c r="AE477">
        <f>IF('Form responses 1'!AF477="Да",1,0)</f>
        <v>1</v>
      </c>
      <c r="AF477">
        <f>IF('Form responses 1'!AG477="Да",0,1)</f>
        <v>0</v>
      </c>
      <c r="AG477">
        <f>IF('Form responses 1'!AH477="Да",1,0)</f>
        <v>0</v>
      </c>
      <c r="AH477">
        <f>IF('Form responses 1'!AI477="Да",0,1)</f>
        <v>0</v>
      </c>
      <c r="AI477">
        <f>IF('Form responses 1'!AJ477="Да",1,0)</f>
        <v>0</v>
      </c>
      <c r="AJ477">
        <f>IF('Form responses 1'!AK477="Да",1,0)</f>
        <v>0</v>
      </c>
      <c r="AK477">
        <f>IF('Form responses 1'!AL477="Да",0,1)</f>
        <v>1</v>
      </c>
      <c r="AL477">
        <f>IF('Form responses 1'!AM477="Да",1,0)</f>
        <v>0</v>
      </c>
      <c r="AM477">
        <f>IF('Form responses 1'!AN477="Да",1,0)</f>
        <v>0</v>
      </c>
      <c r="AN477">
        <f>IF('Form responses 1'!AO477="Да",1,0)</f>
        <v>0</v>
      </c>
      <c r="AO477">
        <f>IF('Form responses 1'!AP477="Да",0,1)</f>
        <v>1</v>
      </c>
      <c r="AP477">
        <f>IF('Form responses 1'!AQ477="Да",0,1)</f>
        <v>0</v>
      </c>
      <c r="AQ477">
        <f>IF('Form responses 1'!AR477="Да",1,0)</f>
        <v>0</v>
      </c>
      <c r="AR477">
        <f>IF('Form responses 1'!AS477="Да",1,0)</f>
        <v>0</v>
      </c>
      <c r="AS477">
        <f>IF('Form responses 1'!AT477="Да",1,0)</f>
        <v>0</v>
      </c>
      <c r="AT477">
        <f>IF('Form responses 1'!AU477="Да",1,0)</f>
        <v>1</v>
      </c>
      <c r="AU477">
        <f>IF('Form responses 1'!AV477="Да",1,0)</f>
        <v>0</v>
      </c>
      <c r="AV477">
        <f>IF('Form responses 1'!AW477="Да",0,1)</f>
        <v>0</v>
      </c>
      <c r="AW477">
        <f>IF('Form responses 1'!AX477="Да",1,0)</f>
        <v>1</v>
      </c>
      <c r="AX477">
        <f>IF('Form responses 1'!AY477="Да",1,0)</f>
        <v>0</v>
      </c>
      <c r="AY477">
        <f>IF('Form responses 1'!AZ477="Да",0,1)</f>
        <v>0</v>
      </c>
      <c r="AZ477">
        <f>IF('Form responses 1'!BA477="Да",1,0)</f>
        <v>0</v>
      </c>
      <c r="BA477">
        <f>IF('Form responses 1'!BB477="Да",1,0)</f>
        <v>1</v>
      </c>
      <c r="BB477">
        <f>IF('Form responses 1'!BC477="Да",0,1)</f>
        <v>0</v>
      </c>
      <c r="BC477">
        <f>IF('Form responses 1'!BD477="Да",1,0)</f>
        <v>1</v>
      </c>
      <c r="BD477">
        <f>IF('Form responses 1'!BE477="Да",1,0)</f>
        <v>0</v>
      </c>
      <c r="BE477">
        <f>IF('Form responses 1'!BF477="Да",1,0)</f>
        <v>0</v>
      </c>
      <c r="BF477">
        <f t="shared" si="71"/>
        <v>11</v>
      </c>
      <c r="BG477" t="str">
        <f t="shared" si="70"/>
        <v>3. амбиверт</v>
      </c>
      <c r="BH477">
        <f t="shared" si="72"/>
        <v>3</v>
      </c>
      <c r="BI477" t="str">
        <f t="shared" si="73"/>
        <v>4. низкий</v>
      </c>
      <c r="BJ477">
        <f t="shared" si="74"/>
        <v>2</v>
      </c>
      <c r="BK477" t="str">
        <f t="shared" si="75"/>
        <v>ок</v>
      </c>
      <c r="BL477">
        <f>IF('Form responses 1'!BG477=5,1,0)</f>
        <v>1</v>
      </c>
      <c r="BM477">
        <f>IF('Form responses 1'!BH477=5,1,0)</f>
        <v>1</v>
      </c>
      <c r="BN477">
        <f>IF('Form responses 1'!BI477=27,1,0)</f>
        <v>1</v>
      </c>
      <c r="BO477">
        <f>IF('Form responses 1'!BJ477=4,1,0)</f>
        <v>1</v>
      </c>
      <c r="BP477">
        <f>IF('Form responses 1'!BK477=29,1,0)</f>
        <v>0</v>
      </c>
      <c r="BQ477">
        <f>IF('Form responses 1'!BL477=20,1,0)</f>
        <v>1</v>
      </c>
      <c r="BR477">
        <f>IF('Form responses 1'!BM477="Семен потерял часть денег",1,0)</f>
        <v>1</v>
      </c>
      <c r="BS477">
        <f t="shared" si="76"/>
        <v>6</v>
      </c>
      <c r="BT477">
        <f t="shared" si="77"/>
        <v>0</v>
      </c>
      <c r="BU477">
        <f t="shared" si="78"/>
        <v>1</v>
      </c>
      <c r="BV477">
        <f t="shared" si="79"/>
        <v>0</v>
      </c>
    </row>
    <row r="478" spans="1:74" x14ac:dyDescent="0.25">
      <c r="A478">
        <f>IF('Form responses 1'!B478="Да",1,0)</f>
        <v>1</v>
      </c>
      <c r="B478">
        <f>IF('Form responses 1'!C478="Да",1,0)</f>
        <v>0</v>
      </c>
      <c r="C478">
        <f>IF('Form responses 1'!D478="Да",1,0)</f>
        <v>0</v>
      </c>
      <c r="D478">
        <f>IF('Form responses 1'!E478="Да",1,0)</f>
        <v>0</v>
      </c>
      <c r="E478">
        <f>IF('Form responses 1'!F478="Да",0,1)</f>
        <v>0</v>
      </c>
      <c r="F478">
        <f>IF('Form responses 1'!G478="Да",1,0)</f>
        <v>1</v>
      </c>
      <c r="G478">
        <f>IF('Form responses 1'!H478="Да",1,0)</f>
        <v>1</v>
      </c>
      <c r="H478">
        <f>IF('Form responses 1'!I478="Да",1,0)</f>
        <v>1</v>
      </c>
      <c r="I478">
        <f>IF('Form responses 1'!J478="Да",1,0)</f>
        <v>0</v>
      </c>
      <c r="J478">
        <f>IF('Form responses 1'!K478="Да",1,0)</f>
        <v>0</v>
      </c>
      <c r="K478">
        <f>IF('Form responses 1'!L478="Да",1,0)</f>
        <v>0</v>
      </c>
      <c r="L478">
        <f>IF('Form responses 1'!M478="Да",0,1)</f>
        <v>0</v>
      </c>
      <c r="M478">
        <f>IF('Form responses 1'!N478="Да",1,0)</f>
        <v>0</v>
      </c>
      <c r="N478">
        <f>IF('Form responses 1'!O478="Да",1,0)</f>
        <v>1</v>
      </c>
      <c r="O478">
        <f>IF('Form responses 1'!P478="Да",0,1)</f>
        <v>1</v>
      </c>
      <c r="P478">
        <f>IF('Form responses 1'!Q478="Да",1,0)</f>
        <v>1</v>
      </c>
      <c r="Q478">
        <f>IF('Form responses 1'!R478="Да",1,0)</f>
        <v>1</v>
      </c>
      <c r="R478">
        <f>IF('Form responses 1'!S478="Да",0,1)</f>
        <v>1</v>
      </c>
      <c r="S478">
        <f>IF('Form responses 1'!T478="Да",1,0)</f>
        <v>1</v>
      </c>
      <c r="T478">
        <f>IF('Form responses 1'!U478="Да",0,1)</f>
        <v>1</v>
      </c>
      <c r="U478">
        <f>IF('Form responses 1'!V478="Да",1,0)</f>
        <v>0</v>
      </c>
      <c r="V478">
        <f>IF('Form responses 1'!W478="Да",1,0)</f>
        <v>1</v>
      </c>
      <c r="W478">
        <f>IF('Form responses 1'!X478="Да",1,0)</f>
        <v>0</v>
      </c>
      <c r="X478">
        <f>IF('Form responses 1'!Y478="Да",1,0)</f>
        <v>0</v>
      </c>
      <c r="Y478">
        <f>IF('Form responses 1'!Z478="Да",1,0)</f>
        <v>1</v>
      </c>
      <c r="Z478">
        <f>IF('Form responses 1'!AA478="Да",1,0)</f>
        <v>0</v>
      </c>
      <c r="AA478">
        <f>IF('Form responses 1'!AB478="Да",1,0)</f>
        <v>1</v>
      </c>
      <c r="AB478">
        <f>IF('Form responses 1'!AC478="Да",1,0)</f>
        <v>0</v>
      </c>
      <c r="AC478">
        <f>IF('Form responses 1'!AD478="Да",0,1)</f>
        <v>1</v>
      </c>
      <c r="AD478">
        <f>IF('Form responses 1'!AE478="Да",0,1)</f>
        <v>0</v>
      </c>
      <c r="AE478">
        <f>IF('Form responses 1'!AF478="Да",1,0)</f>
        <v>0</v>
      </c>
      <c r="AF478">
        <f>IF('Form responses 1'!AG478="Да",0,1)</f>
        <v>0</v>
      </c>
      <c r="AG478">
        <f>IF('Form responses 1'!AH478="Да",1,0)</f>
        <v>0</v>
      </c>
      <c r="AH478">
        <f>IF('Form responses 1'!AI478="Да",0,1)</f>
        <v>1</v>
      </c>
      <c r="AI478">
        <f>IF('Form responses 1'!AJ478="Да",1,0)</f>
        <v>1</v>
      </c>
      <c r="AJ478">
        <f>IF('Form responses 1'!AK478="Да",1,0)</f>
        <v>0</v>
      </c>
      <c r="AK478">
        <f>IF('Form responses 1'!AL478="Да",0,1)</f>
        <v>0</v>
      </c>
      <c r="AL478">
        <f>IF('Form responses 1'!AM478="Да",1,0)</f>
        <v>1</v>
      </c>
      <c r="AM478">
        <f>IF('Form responses 1'!AN478="Да",1,0)</f>
        <v>1</v>
      </c>
      <c r="AN478">
        <f>IF('Form responses 1'!AO478="Да",1,0)</f>
        <v>0</v>
      </c>
      <c r="AO478">
        <f>IF('Form responses 1'!AP478="Да",0,1)</f>
        <v>1</v>
      </c>
      <c r="AP478">
        <f>IF('Form responses 1'!AQ478="Да",0,1)</f>
        <v>1</v>
      </c>
      <c r="AQ478">
        <f>IF('Form responses 1'!AR478="Да",1,0)</f>
        <v>0</v>
      </c>
      <c r="AR478">
        <f>IF('Form responses 1'!AS478="Да",1,0)</f>
        <v>1</v>
      </c>
      <c r="AS478">
        <f>IF('Form responses 1'!AT478="Да",1,0)</f>
        <v>0</v>
      </c>
      <c r="AT478">
        <f>IF('Form responses 1'!AU478="Да",1,0)</f>
        <v>1</v>
      </c>
      <c r="AU478">
        <f>IF('Form responses 1'!AV478="Да",1,0)</f>
        <v>1</v>
      </c>
      <c r="AV478">
        <f>IF('Form responses 1'!AW478="Да",0,1)</f>
        <v>0</v>
      </c>
      <c r="AW478">
        <f>IF('Form responses 1'!AX478="Да",1,0)</f>
        <v>1</v>
      </c>
      <c r="AX478">
        <f>IF('Form responses 1'!AY478="Да",1,0)</f>
        <v>1</v>
      </c>
      <c r="AY478">
        <f>IF('Form responses 1'!AZ478="Да",0,1)</f>
        <v>1</v>
      </c>
      <c r="AZ478">
        <f>IF('Form responses 1'!BA478="Да",1,0)</f>
        <v>1</v>
      </c>
      <c r="BA478">
        <f>IF('Form responses 1'!BB478="Да",1,0)</f>
        <v>1</v>
      </c>
      <c r="BB478">
        <f>IF('Form responses 1'!BC478="Да",0,1)</f>
        <v>0</v>
      </c>
      <c r="BC478">
        <f>IF('Form responses 1'!BD478="Да",1,0)</f>
        <v>1</v>
      </c>
      <c r="BD478">
        <f>IF('Form responses 1'!BE478="Да",1,0)</f>
        <v>1</v>
      </c>
      <c r="BE478">
        <f>IF('Form responses 1'!BF478="Да",1,0)</f>
        <v>0</v>
      </c>
      <c r="BF478">
        <f t="shared" si="71"/>
        <v>18</v>
      </c>
      <c r="BG478" t="str">
        <f t="shared" si="70"/>
        <v>2. экстраверт</v>
      </c>
      <c r="BH478">
        <f t="shared" si="72"/>
        <v>10</v>
      </c>
      <c r="BI478" t="str">
        <f t="shared" si="73"/>
        <v>3. средний</v>
      </c>
      <c r="BJ478">
        <f t="shared" si="74"/>
        <v>3</v>
      </c>
      <c r="BK478" t="str">
        <f t="shared" si="75"/>
        <v>ок</v>
      </c>
      <c r="BL478">
        <f>IF('Form responses 1'!BG478=5,1,0)</f>
        <v>1</v>
      </c>
      <c r="BM478">
        <f>IF('Form responses 1'!BH478=5,1,0)</f>
        <v>1</v>
      </c>
      <c r="BN478">
        <f>IF('Form responses 1'!BI478=27,1,0)</f>
        <v>1</v>
      </c>
      <c r="BO478">
        <f>IF('Form responses 1'!BJ478=4,1,0)</f>
        <v>1</v>
      </c>
      <c r="BP478">
        <f>IF('Form responses 1'!BK478=29,1,0)</f>
        <v>1</v>
      </c>
      <c r="BQ478">
        <f>IF('Form responses 1'!BL478=20,1,0)</f>
        <v>0</v>
      </c>
      <c r="BR478">
        <f>IF('Form responses 1'!BM478="Семен потерял часть денег",1,0)</f>
        <v>1</v>
      </c>
      <c r="BS478">
        <f t="shared" si="76"/>
        <v>6</v>
      </c>
      <c r="BT478">
        <f t="shared" si="77"/>
        <v>0</v>
      </c>
      <c r="BU478">
        <f t="shared" si="78"/>
        <v>1</v>
      </c>
      <c r="BV478">
        <f t="shared" si="79"/>
        <v>0</v>
      </c>
    </row>
    <row r="479" spans="1:74" x14ac:dyDescent="0.25">
      <c r="A479">
        <f>IF('Form responses 1'!B479="Да",1,0)</f>
        <v>0</v>
      </c>
      <c r="B479">
        <f>IF('Form responses 1'!C479="Да",1,0)</f>
        <v>0</v>
      </c>
      <c r="C479">
        <f>IF('Form responses 1'!D479="Да",1,0)</f>
        <v>0</v>
      </c>
      <c r="D479">
        <f>IF('Form responses 1'!E479="Да",1,0)</f>
        <v>1</v>
      </c>
      <c r="E479">
        <f>IF('Form responses 1'!F479="Да",0,1)</f>
        <v>0</v>
      </c>
      <c r="F479">
        <f>IF('Form responses 1'!G479="Да",1,0)</f>
        <v>1</v>
      </c>
      <c r="G479">
        <f>IF('Form responses 1'!H479="Да",1,0)</f>
        <v>0</v>
      </c>
      <c r="H479">
        <f>IF('Form responses 1'!I479="Да",1,0)</f>
        <v>1</v>
      </c>
      <c r="I479">
        <f>IF('Form responses 1'!J479="Да",1,0)</f>
        <v>0</v>
      </c>
      <c r="J479">
        <f>IF('Form responses 1'!K479="Да",1,0)</f>
        <v>0</v>
      </c>
      <c r="K479">
        <f>IF('Form responses 1'!L479="Да",1,0)</f>
        <v>1</v>
      </c>
      <c r="L479">
        <f>IF('Form responses 1'!M479="Да",0,1)</f>
        <v>0</v>
      </c>
      <c r="M479">
        <f>IF('Form responses 1'!N479="Да",1,0)</f>
        <v>1</v>
      </c>
      <c r="N479">
        <f>IF('Form responses 1'!O479="Да",1,0)</f>
        <v>0</v>
      </c>
      <c r="O479">
        <f>IF('Form responses 1'!P479="Да",0,1)</f>
        <v>1</v>
      </c>
      <c r="P479">
        <f>IF('Form responses 1'!Q479="Да",1,0)</f>
        <v>1</v>
      </c>
      <c r="Q479">
        <f>IF('Form responses 1'!R479="Да",1,0)</f>
        <v>0</v>
      </c>
      <c r="R479">
        <f>IF('Form responses 1'!S479="Да",0,1)</f>
        <v>1</v>
      </c>
      <c r="S479">
        <f>IF('Form responses 1'!T479="Да",1,0)</f>
        <v>0</v>
      </c>
      <c r="T479">
        <f>IF('Form responses 1'!U479="Да",0,1)</f>
        <v>1</v>
      </c>
      <c r="U479">
        <f>IF('Form responses 1'!V479="Да",1,0)</f>
        <v>0</v>
      </c>
      <c r="V479">
        <f>IF('Form responses 1'!W479="Да",1,0)</f>
        <v>1</v>
      </c>
      <c r="W479">
        <f>IF('Form responses 1'!X479="Да",1,0)</f>
        <v>0</v>
      </c>
      <c r="X479">
        <f>IF('Form responses 1'!Y479="Да",1,0)</f>
        <v>0</v>
      </c>
      <c r="Y479">
        <f>IF('Form responses 1'!Z479="Да",1,0)</f>
        <v>1</v>
      </c>
      <c r="Z479">
        <f>IF('Form responses 1'!AA479="Да",1,0)</f>
        <v>0</v>
      </c>
      <c r="AA479">
        <f>IF('Form responses 1'!AB479="Да",1,0)</f>
        <v>1</v>
      </c>
      <c r="AB479">
        <f>IF('Form responses 1'!AC479="Да",1,0)</f>
        <v>0</v>
      </c>
      <c r="AC479">
        <f>IF('Form responses 1'!AD479="Да",0,1)</f>
        <v>0</v>
      </c>
      <c r="AD479">
        <f>IF('Form responses 1'!AE479="Да",0,1)</f>
        <v>0</v>
      </c>
      <c r="AE479">
        <f>IF('Form responses 1'!AF479="Да",1,0)</f>
        <v>1</v>
      </c>
      <c r="AF479">
        <f>IF('Form responses 1'!AG479="Да",0,1)</f>
        <v>1</v>
      </c>
      <c r="AG479">
        <f>IF('Form responses 1'!AH479="Да",1,0)</f>
        <v>0</v>
      </c>
      <c r="AH479">
        <f>IF('Form responses 1'!AI479="Да",0,1)</f>
        <v>0</v>
      </c>
      <c r="AI479">
        <f>IF('Form responses 1'!AJ479="Да",1,0)</f>
        <v>0</v>
      </c>
      <c r="AJ479">
        <f>IF('Form responses 1'!AK479="Да",1,0)</f>
        <v>0</v>
      </c>
      <c r="AK479">
        <f>IF('Form responses 1'!AL479="Да",0,1)</f>
        <v>0</v>
      </c>
      <c r="AL479">
        <f>IF('Form responses 1'!AM479="Да",1,0)</f>
        <v>1</v>
      </c>
      <c r="AM479">
        <f>IF('Form responses 1'!AN479="Да",1,0)</f>
        <v>1</v>
      </c>
      <c r="AN479">
        <f>IF('Form responses 1'!AO479="Да",1,0)</f>
        <v>1</v>
      </c>
      <c r="AO479">
        <f>IF('Form responses 1'!AP479="Да",0,1)</f>
        <v>1</v>
      </c>
      <c r="AP479">
        <f>IF('Form responses 1'!AQ479="Да",0,1)</f>
        <v>1</v>
      </c>
      <c r="AQ479">
        <f>IF('Form responses 1'!AR479="Да",1,0)</f>
        <v>0</v>
      </c>
      <c r="AR479">
        <f>IF('Form responses 1'!AS479="Да",1,0)</f>
        <v>0</v>
      </c>
      <c r="AS479">
        <f>IF('Form responses 1'!AT479="Да",1,0)</f>
        <v>0</v>
      </c>
      <c r="AT479">
        <f>IF('Form responses 1'!AU479="Да",1,0)</f>
        <v>0</v>
      </c>
      <c r="AU479">
        <f>IF('Form responses 1'!AV479="Да",1,0)</f>
        <v>0</v>
      </c>
      <c r="AV479">
        <f>IF('Form responses 1'!AW479="Да",0,1)</f>
        <v>1</v>
      </c>
      <c r="AW479">
        <f>IF('Form responses 1'!AX479="Да",1,0)</f>
        <v>1</v>
      </c>
      <c r="AX479">
        <f>IF('Form responses 1'!AY479="Да",1,0)</f>
        <v>1</v>
      </c>
      <c r="AY479">
        <f>IF('Form responses 1'!AZ479="Да",0,1)</f>
        <v>1</v>
      </c>
      <c r="AZ479">
        <f>IF('Form responses 1'!BA479="Да",1,0)</f>
        <v>0</v>
      </c>
      <c r="BA479">
        <f>IF('Form responses 1'!BB479="Да",1,0)</f>
        <v>1</v>
      </c>
      <c r="BB479">
        <f>IF('Form responses 1'!BC479="Да",0,1)</f>
        <v>0</v>
      </c>
      <c r="BC479">
        <f>IF('Form responses 1'!BD479="Да",1,0)</f>
        <v>1</v>
      </c>
      <c r="BD479">
        <f>IF('Form responses 1'!BE479="Да",1,0)</f>
        <v>0</v>
      </c>
      <c r="BE479">
        <f>IF('Form responses 1'!BF479="Да",1,0)</f>
        <v>1</v>
      </c>
      <c r="BF479">
        <f t="shared" si="71"/>
        <v>13</v>
      </c>
      <c r="BG479" t="str">
        <f t="shared" si="70"/>
        <v>3. амбиверт</v>
      </c>
      <c r="BH479">
        <f t="shared" si="72"/>
        <v>9</v>
      </c>
      <c r="BI479" t="str">
        <f t="shared" si="73"/>
        <v>3. средний</v>
      </c>
      <c r="BJ479">
        <f t="shared" si="74"/>
        <v>4</v>
      </c>
      <c r="BK479" t="str">
        <f t="shared" si="75"/>
        <v>ок</v>
      </c>
      <c r="BL479">
        <f>IF('Form responses 1'!BG479=5,1,0)</f>
        <v>1</v>
      </c>
      <c r="BM479">
        <f>IF('Form responses 1'!BH479=5,1,0)</f>
        <v>0</v>
      </c>
      <c r="BN479">
        <f>IF('Form responses 1'!BI479=27,1,0)</f>
        <v>0</v>
      </c>
      <c r="BO479">
        <f>IF('Form responses 1'!BJ479=4,1,0)</f>
        <v>0</v>
      </c>
      <c r="BP479">
        <f>IF('Form responses 1'!BK479=29,1,0)</f>
        <v>0</v>
      </c>
      <c r="BQ479">
        <f>IF('Form responses 1'!BL479=20,1,0)</f>
        <v>0</v>
      </c>
      <c r="BR479">
        <f>IF('Form responses 1'!BM479="Семен потерял часть денег",1,0)</f>
        <v>1</v>
      </c>
      <c r="BS479">
        <f t="shared" si="76"/>
        <v>2</v>
      </c>
      <c r="BT479">
        <f t="shared" si="77"/>
        <v>0</v>
      </c>
      <c r="BU479">
        <f t="shared" si="78"/>
        <v>0</v>
      </c>
      <c r="BV479">
        <f t="shared" si="79"/>
        <v>1</v>
      </c>
    </row>
    <row r="480" spans="1:74" x14ac:dyDescent="0.25">
      <c r="A480">
        <f>IF('Form responses 1'!B480="Да",1,0)</f>
        <v>1</v>
      </c>
      <c r="B480">
        <f>IF('Form responses 1'!C480="Да",1,0)</f>
        <v>0</v>
      </c>
      <c r="C480">
        <f>IF('Form responses 1'!D480="Да",1,0)</f>
        <v>0</v>
      </c>
      <c r="D480">
        <f>IF('Form responses 1'!E480="Да",1,0)</f>
        <v>1</v>
      </c>
      <c r="E480">
        <f>IF('Form responses 1'!F480="Да",0,1)</f>
        <v>0</v>
      </c>
      <c r="F480">
        <f>IF('Form responses 1'!G480="Да",1,0)</f>
        <v>0</v>
      </c>
      <c r="G480">
        <f>IF('Form responses 1'!H480="Да",1,0)</f>
        <v>1</v>
      </c>
      <c r="H480">
        <f>IF('Form responses 1'!I480="Да",1,0)</f>
        <v>0</v>
      </c>
      <c r="I480">
        <f>IF('Form responses 1'!J480="Да",1,0)</f>
        <v>0</v>
      </c>
      <c r="J480">
        <f>IF('Form responses 1'!K480="Да",1,0)</f>
        <v>0</v>
      </c>
      <c r="K480">
        <f>IF('Form responses 1'!L480="Да",1,0)</f>
        <v>0</v>
      </c>
      <c r="L480">
        <f>IF('Form responses 1'!M480="Да",0,1)</f>
        <v>0</v>
      </c>
      <c r="M480">
        <f>IF('Form responses 1'!N480="Да",1,0)</f>
        <v>0</v>
      </c>
      <c r="N480">
        <f>IF('Form responses 1'!O480="Да",1,0)</f>
        <v>1</v>
      </c>
      <c r="O480">
        <f>IF('Form responses 1'!P480="Да",0,1)</f>
        <v>0</v>
      </c>
      <c r="P480">
        <f>IF('Form responses 1'!Q480="Да",1,0)</f>
        <v>0</v>
      </c>
      <c r="Q480">
        <f>IF('Form responses 1'!R480="Да",1,0)</f>
        <v>0</v>
      </c>
      <c r="R480">
        <f>IF('Form responses 1'!S480="Да",0,1)</f>
        <v>0</v>
      </c>
      <c r="S480">
        <f>IF('Form responses 1'!T480="Да",1,0)</f>
        <v>1</v>
      </c>
      <c r="T480">
        <f>IF('Form responses 1'!U480="Да",0,1)</f>
        <v>0</v>
      </c>
      <c r="U480">
        <f>IF('Form responses 1'!V480="Да",1,0)</f>
        <v>1</v>
      </c>
      <c r="V480">
        <f>IF('Form responses 1'!W480="Да",1,0)</f>
        <v>1</v>
      </c>
      <c r="W480">
        <f>IF('Form responses 1'!X480="Да",1,0)</f>
        <v>0</v>
      </c>
      <c r="X480">
        <f>IF('Form responses 1'!Y480="Да",1,0)</f>
        <v>0</v>
      </c>
      <c r="Y480">
        <f>IF('Form responses 1'!Z480="Да",1,0)</f>
        <v>1</v>
      </c>
      <c r="Z480">
        <f>IF('Form responses 1'!AA480="Да",1,0)</f>
        <v>0</v>
      </c>
      <c r="AA480">
        <f>IF('Form responses 1'!AB480="Да",1,0)</f>
        <v>1</v>
      </c>
      <c r="AB480">
        <f>IF('Form responses 1'!AC480="Да",1,0)</f>
        <v>0</v>
      </c>
      <c r="AC480">
        <f>IF('Form responses 1'!AD480="Да",0,1)</f>
        <v>0</v>
      </c>
      <c r="AD480">
        <f>IF('Form responses 1'!AE480="Да",0,1)</f>
        <v>0</v>
      </c>
      <c r="AE480">
        <f>IF('Form responses 1'!AF480="Да",1,0)</f>
        <v>1</v>
      </c>
      <c r="AF480">
        <f>IF('Form responses 1'!AG480="Да",0,1)</f>
        <v>0</v>
      </c>
      <c r="AG480">
        <f>IF('Form responses 1'!AH480="Да",1,0)</f>
        <v>1</v>
      </c>
      <c r="AH480">
        <f>IF('Form responses 1'!AI480="Да",0,1)</f>
        <v>0</v>
      </c>
      <c r="AI480">
        <f>IF('Form responses 1'!AJ480="Да",1,0)</f>
        <v>1</v>
      </c>
      <c r="AJ480">
        <f>IF('Form responses 1'!AK480="Да",1,0)</f>
        <v>0</v>
      </c>
      <c r="AK480">
        <f>IF('Form responses 1'!AL480="Да",0,1)</f>
        <v>0</v>
      </c>
      <c r="AL480">
        <f>IF('Form responses 1'!AM480="Да",1,0)</f>
        <v>0</v>
      </c>
      <c r="AM480">
        <f>IF('Form responses 1'!AN480="Да",1,0)</f>
        <v>0</v>
      </c>
      <c r="AN480">
        <f>IF('Form responses 1'!AO480="Да",1,0)</f>
        <v>0</v>
      </c>
      <c r="AO480">
        <f>IF('Form responses 1'!AP480="Да",0,1)</f>
        <v>0</v>
      </c>
      <c r="AP480">
        <f>IF('Form responses 1'!AQ480="Да",0,1)</f>
        <v>0</v>
      </c>
      <c r="AQ480">
        <f>IF('Form responses 1'!AR480="Да",1,0)</f>
        <v>0</v>
      </c>
      <c r="AR480">
        <f>IF('Form responses 1'!AS480="Да",1,0)</f>
        <v>0</v>
      </c>
      <c r="AS480">
        <f>IF('Form responses 1'!AT480="Да",1,0)</f>
        <v>1</v>
      </c>
      <c r="AT480">
        <f>IF('Form responses 1'!AU480="Да",1,0)</f>
        <v>0</v>
      </c>
      <c r="AU480">
        <f>IF('Form responses 1'!AV480="Да",1,0)</f>
        <v>0</v>
      </c>
      <c r="AV480">
        <f>IF('Form responses 1'!AW480="Да",0,1)</f>
        <v>0</v>
      </c>
      <c r="AW480">
        <f>IF('Form responses 1'!AX480="Да",1,0)</f>
        <v>1</v>
      </c>
      <c r="AX480">
        <f>IF('Form responses 1'!AY480="Да",1,0)</f>
        <v>1</v>
      </c>
      <c r="AY480">
        <f>IF('Form responses 1'!AZ480="Да",0,1)</f>
        <v>0</v>
      </c>
      <c r="AZ480">
        <f>IF('Form responses 1'!BA480="Да",1,0)</f>
        <v>1</v>
      </c>
      <c r="BA480">
        <f>IF('Form responses 1'!BB480="Да",1,0)</f>
        <v>1</v>
      </c>
      <c r="BB480">
        <f>IF('Form responses 1'!BC480="Да",0,1)</f>
        <v>1</v>
      </c>
      <c r="BC480">
        <f>IF('Form responses 1'!BD480="Да",1,0)</f>
        <v>0</v>
      </c>
      <c r="BD480">
        <f>IF('Form responses 1'!BE480="Да",1,0)</f>
        <v>1</v>
      </c>
      <c r="BE480">
        <f>IF('Form responses 1'!BF480="Да",1,0)</f>
        <v>0</v>
      </c>
      <c r="BF480">
        <f t="shared" si="71"/>
        <v>7</v>
      </c>
      <c r="BG480" t="str">
        <f t="shared" si="70"/>
        <v>4. интроверт</v>
      </c>
      <c r="BH480">
        <f t="shared" si="72"/>
        <v>11</v>
      </c>
      <c r="BI480" t="str">
        <f t="shared" si="73"/>
        <v>3. средний</v>
      </c>
      <c r="BJ480">
        <f t="shared" si="74"/>
        <v>1</v>
      </c>
      <c r="BK480" t="str">
        <f t="shared" si="75"/>
        <v>ок</v>
      </c>
      <c r="BL480">
        <f>IF('Form responses 1'!BG480=5,1,0)</f>
        <v>1</v>
      </c>
      <c r="BM480">
        <f>IF('Form responses 1'!BH480=5,1,0)</f>
        <v>0</v>
      </c>
      <c r="BN480">
        <f>IF('Form responses 1'!BI480=27,1,0)</f>
        <v>0</v>
      </c>
      <c r="BO480">
        <f>IF('Form responses 1'!BJ480=4,1,0)</f>
        <v>1</v>
      </c>
      <c r="BP480">
        <f>IF('Form responses 1'!BK480=29,1,0)</f>
        <v>0</v>
      </c>
      <c r="BQ480">
        <f>IF('Form responses 1'!BL480=20,1,0)</f>
        <v>1</v>
      </c>
      <c r="BR480">
        <f>IF('Form responses 1'!BM480="Семен потерял часть денег",1,0)</f>
        <v>1</v>
      </c>
      <c r="BS480">
        <f t="shared" si="76"/>
        <v>4</v>
      </c>
      <c r="BT480">
        <f t="shared" si="77"/>
        <v>0</v>
      </c>
      <c r="BU480">
        <f t="shared" si="78"/>
        <v>0</v>
      </c>
      <c r="BV480">
        <f t="shared" si="79"/>
        <v>1</v>
      </c>
    </row>
    <row r="481" spans="1:74" x14ac:dyDescent="0.25">
      <c r="A481">
        <f>IF('Form responses 1'!B481="Да",1,0)</f>
        <v>0</v>
      </c>
      <c r="B481">
        <f>IF('Form responses 1'!C481="Да",1,0)</f>
        <v>0</v>
      </c>
      <c r="C481">
        <f>IF('Form responses 1'!D481="Да",1,0)</f>
        <v>0</v>
      </c>
      <c r="D481">
        <f>IF('Form responses 1'!E481="Да",1,0)</f>
        <v>1</v>
      </c>
      <c r="E481">
        <f>IF('Form responses 1'!F481="Да",0,1)</f>
        <v>0</v>
      </c>
      <c r="F481">
        <f>IF('Form responses 1'!G481="Да",1,0)</f>
        <v>0</v>
      </c>
      <c r="G481">
        <f>IF('Form responses 1'!H481="Да",1,0)</f>
        <v>0</v>
      </c>
      <c r="H481">
        <f>IF('Form responses 1'!I481="Да",1,0)</f>
        <v>1</v>
      </c>
      <c r="I481">
        <f>IF('Form responses 1'!J481="Да",1,0)</f>
        <v>0</v>
      </c>
      <c r="J481">
        <f>IF('Form responses 1'!K481="Да",1,0)</f>
        <v>0</v>
      </c>
      <c r="K481">
        <f>IF('Form responses 1'!L481="Да",1,0)</f>
        <v>1</v>
      </c>
      <c r="L481">
        <f>IF('Form responses 1'!M481="Да",0,1)</f>
        <v>0</v>
      </c>
      <c r="M481">
        <f>IF('Form responses 1'!N481="Да",1,0)</f>
        <v>0</v>
      </c>
      <c r="N481">
        <f>IF('Form responses 1'!O481="Да",1,0)</f>
        <v>0</v>
      </c>
      <c r="O481">
        <f>IF('Form responses 1'!P481="Да",0,1)</f>
        <v>1</v>
      </c>
      <c r="P481">
        <f>IF('Form responses 1'!Q481="Да",1,0)</f>
        <v>1</v>
      </c>
      <c r="Q481">
        <f>IF('Form responses 1'!R481="Да",1,0)</f>
        <v>0</v>
      </c>
      <c r="R481">
        <f>IF('Form responses 1'!S481="Да",0,1)</f>
        <v>1</v>
      </c>
      <c r="S481">
        <f>IF('Form responses 1'!T481="Да",1,0)</f>
        <v>0</v>
      </c>
      <c r="T481">
        <f>IF('Form responses 1'!U481="Да",0,1)</f>
        <v>1</v>
      </c>
      <c r="U481">
        <f>IF('Form responses 1'!V481="Да",1,0)</f>
        <v>1</v>
      </c>
      <c r="V481">
        <f>IF('Form responses 1'!W481="Да",1,0)</f>
        <v>0</v>
      </c>
      <c r="W481">
        <f>IF('Form responses 1'!X481="Да",1,0)</f>
        <v>0</v>
      </c>
      <c r="X481">
        <f>IF('Form responses 1'!Y481="Да",1,0)</f>
        <v>0</v>
      </c>
      <c r="Y481">
        <f>IF('Form responses 1'!Z481="Да",1,0)</f>
        <v>1</v>
      </c>
      <c r="Z481">
        <f>IF('Form responses 1'!AA481="Да",1,0)</f>
        <v>0</v>
      </c>
      <c r="AA481">
        <f>IF('Form responses 1'!AB481="Да",1,0)</f>
        <v>0</v>
      </c>
      <c r="AB481">
        <f>IF('Form responses 1'!AC481="Да",1,0)</f>
        <v>0</v>
      </c>
      <c r="AC481">
        <f>IF('Form responses 1'!AD481="Да",0,1)</f>
        <v>1</v>
      </c>
      <c r="AD481">
        <f>IF('Form responses 1'!AE481="Да",0,1)</f>
        <v>0</v>
      </c>
      <c r="AE481">
        <f>IF('Form responses 1'!AF481="Да",1,0)</f>
        <v>0</v>
      </c>
      <c r="AF481">
        <f>IF('Form responses 1'!AG481="Да",0,1)</f>
        <v>0</v>
      </c>
      <c r="AG481">
        <f>IF('Form responses 1'!AH481="Да",1,0)</f>
        <v>0</v>
      </c>
      <c r="AH481">
        <f>IF('Form responses 1'!AI481="Да",0,1)</f>
        <v>0</v>
      </c>
      <c r="AI481">
        <f>IF('Form responses 1'!AJ481="Да",1,0)</f>
        <v>0</v>
      </c>
      <c r="AJ481">
        <f>IF('Form responses 1'!AK481="Да",1,0)</f>
        <v>0</v>
      </c>
      <c r="AK481">
        <f>IF('Form responses 1'!AL481="Да",0,1)</f>
        <v>0</v>
      </c>
      <c r="AL481">
        <f>IF('Form responses 1'!AM481="Да",1,0)</f>
        <v>1</v>
      </c>
      <c r="AM481">
        <f>IF('Form responses 1'!AN481="Да",1,0)</f>
        <v>0</v>
      </c>
      <c r="AN481">
        <f>IF('Form responses 1'!AO481="Да",1,0)</f>
        <v>0</v>
      </c>
      <c r="AO481">
        <f>IF('Form responses 1'!AP481="Да",0,1)</f>
        <v>1</v>
      </c>
      <c r="AP481">
        <f>IF('Form responses 1'!AQ481="Да",0,1)</f>
        <v>0</v>
      </c>
      <c r="AQ481">
        <f>IF('Form responses 1'!AR481="Да",1,0)</f>
        <v>0</v>
      </c>
      <c r="AR481">
        <f>IF('Form responses 1'!AS481="Да",1,0)</f>
        <v>1</v>
      </c>
      <c r="AS481">
        <f>IF('Form responses 1'!AT481="Да",1,0)</f>
        <v>0</v>
      </c>
      <c r="AT481">
        <f>IF('Form responses 1'!AU481="Да",1,0)</f>
        <v>0</v>
      </c>
      <c r="AU481">
        <f>IF('Form responses 1'!AV481="Да",1,0)</f>
        <v>0</v>
      </c>
      <c r="AV481">
        <f>IF('Form responses 1'!AW481="Да",0,1)</f>
        <v>0</v>
      </c>
      <c r="AW481">
        <f>IF('Form responses 1'!AX481="Да",1,0)</f>
        <v>1</v>
      </c>
      <c r="AX481">
        <f>IF('Form responses 1'!AY481="Да",1,0)</f>
        <v>1</v>
      </c>
      <c r="AY481">
        <f>IF('Form responses 1'!AZ481="Да",0,1)</f>
        <v>1</v>
      </c>
      <c r="AZ481">
        <f>IF('Form responses 1'!BA481="Да",1,0)</f>
        <v>0</v>
      </c>
      <c r="BA481">
        <f>IF('Form responses 1'!BB481="Да",1,0)</f>
        <v>1</v>
      </c>
      <c r="BB481">
        <f>IF('Form responses 1'!BC481="Да",0,1)</f>
        <v>0</v>
      </c>
      <c r="BC481">
        <f>IF('Form responses 1'!BD481="Да",1,0)</f>
        <v>0</v>
      </c>
      <c r="BD481">
        <f>IF('Form responses 1'!BE481="Да",1,0)</f>
        <v>1</v>
      </c>
      <c r="BE481">
        <f>IF('Form responses 1'!BF481="Да",1,0)</f>
        <v>0</v>
      </c>
      <c r="BF481">
        <f t="shared" si="71"/>
        <v>11</v>
      </c>
      <c r="BG481" t="str">
        <f t="shared" si="70"/>
        <v>3. амбиверт</v>
      </c>
      <c r="BH481">
        <f t="shared" si="72"/>
        <v>6</v>
      </c>
      <c r="BI481" t="str">
        <f t="shared" si="73"/>
        <v>4. низкий</v>
      </c>
      <c r="BJ481">
        <f t="shared" si="74"/>
        <v>1</v>
      </c>
      <c r="BK481" t="str">
        <f t="shared" si="75"/>
        <v>ок</v>
      </c>
      <c r="BL481">
        <f>IF('Form responses 1'!BG481=5,1,0)</f>
        <v>1</v>
      </c>
      <c r="BM481">
        <f>IF('Form responses 1'!BH481=5,1,0)</f>
        <v>1</v>
      </c>
      <c r="BN481">
        <f>IF('Form responses 1'!BI481=27,1,0)</f>
        <v>1</v>
      </c>
      <c r="BO481">
        <f>IF('Form responses 1'!BJ481=4,1,0)</f>
        <v>1</v>
      </c>
      <c r="BP481">
        <f>IF('Form responses 1'!BK481=29,1,0)</f>
        <v>1</v>
      </c>
      <c r="BQ481">
        <f>IF('Form responses 1'!BL481=20,1,0)</f>
        <v>0</v>
      </c>
      <c r="BR481">
        <f>IF('Form responses 1'!BM481="Семен потерял часть денег",1,0)</f>
        <v>1</v>
      </c>
      <c r="BS481">
        <f t="shared" si="76"/>
        <v>6</v>
      </c>
      <c r="BT481">
        <f t="shared" si="77"/>
        <v>0</v>
      </c>
      <c r="BU481">
        <f t="shared" si="78"/>
        <v>1</v>
      </c>
      <c r="BV481">
        <f t="shared" si="79"/>
        <v>0</v>
      </c>
    </row>
    <row r="482" spans="1:74" x14ac:dyDescent="0.25">
      <c r="A482">
        <f>IF('Form responses 1'!B482="Да",1,0)</f>
        <v>1</v>
      </c>
      <c r="B482">
        <f>IF('Form responses 1'!C482="Да",1,0)</f>
        <v>0</v>
      </c>
      <c r="C482">
        <f>IF('Form responses 1'!D482="Да",1,0)</f>
        <v>1</v>
      </c>
      <c r="D482">
        <f>IF('Form responses 1'!E482="Да",1,0)</f>
        <v>0</v>
      </c>
      <c r="E482">
        <f>IF('Form responses 1'!F482="Да",0,1)</f>
        <v>1</v>
      </c>
      <c r="F482">
        <f>IF('Form responses 1'!G482="Да",1,0)</f>
        <v>0</v>
      </c>
      <c r="G482">
        <f>IF('Form responses 1'!H482="Да",1,0)</f>
        <v>0</v>
      </c>
      <c r="H482">
        <f>IF('Form responses 1'!I482="Да",1,0)</f>
        <v>1</v>
      </c>
      <c r="I482">
        <f>IF('Form responses 1'!J482="Да",1,0)</f>
        <v>0</v>
      </c>
      <c r="J482">
        <f>IF('Form responses 1'!K482="Да",1,0)</f>
        <v>0</v>
      </c>
      <c r="K482">
        <f>IF('Form responses 1'!L482="Да",1,0)</f>
        <v>1</v>
      </c>
      <c r="L482">
        <f>IF('Form responses 1'!M482="Да",0,1)</f>
        <v>0</v>
      </c>
      <c r="M482">
        <f>IF('Form responses 1'!N482="Да",1,0)</f>
        <v>1</v>
      </c>
      <c r="N482">
        <f>IF('Form responses 1'!O482="Да",1,0)</f>
        <v>0</v>
      </c>
      <c r="O482">
        <f>IF('Form responses 1'!P482="Да",0,1)</f>
        <v>1</v>
      </c>
      <c r="P482">
        <f>IF('Form responses 1'!Q482="Да",1,0)</f>
        <v>1</v>
      </c>
      <c r="Q482">
        <f>IF('Form responses 1'!R482="Да",1,0)</f>
        <v>1</v>
      </c>
      <c r="R482">
        <f>IF('Form responses 1'!S482="Да",0,1)</f>
        <v>0</v>
      </c>
      <c r="S482">
        <f>IF('Form responses 1'!T482="Да",1,0)</f>
        <v>1</v>
      </c>
      <c r="T482">
        <f>IF('Form responses 1'!U482="Да",0,1)</f>
        <v>0</v>
      </c>
      <c r="U482">
        <f>IF('Form responses 1'!V482="Да",1,0)</f>
        <v>0</v>
      </c>
      <c r="V482">
        <f>IF('Form responses 1'!W482="Да",1,0)</f>
        <v>0</v>
      </c>
      <c r="W482">
        <f>IF('Form responses 1'!X482="Да",1,0)</f>
        <v>0</v>
      </c>
      <c r="X482">
        <f>IF('Form responses 1'!Y482="Да",1,0)</f>
        <v>0</v>
      </c>
      <c r="Y482">
        <f>IF('Form responses 1'!Z482="Да",1,0)</f>
        <v>1</v>
      </c>
      <c r="Z482">
        <f>IF('Form responses 1'!AA482="Да",1,0)</f>
        <v>0</v>
      </c>
      <c r="AA482">
        <f>IF('Form responses 1'!AB482="Да",1,0)</f>
        <v>0</v>
      </c>
      <c r="AB482">
        <f>IF('Form responses 1'!AC482="Да",1,0)</f>
        <v>0</v>
      </c>
      <c r="AC482">
        <f>IF('Form responses 1'!AD482="Да",0,1)</f>
        <v>1</v>
      </c>
      <c r="AD482">
        <f>IF('Form responses 1'!AE482="Да",0,1)</f>
        <v>0</v>
      </c>
      <c r="AE482">
        <f>IF('Form responses 1'!AF482="Да",1,0)</f>
        <v>0</v>
      </c>
      <c r="AF482">
        <f>IF('Form responses 1'!AG482="Да",0,1)</f>
        <v>0</v>
      </c>
      <c r="AG482">
        <f>IF('Form responses 1'!AH482="Да",1,0)</f>
        <v>1</v>
      </c>
      <c r="AH482">
        <f>IF('Form responses 1'!AI482="Да",0,1)</f>
        <v>0</v>
      </c>
      <c r="AI482">
        <f>IF('Form responses 1'!AJ482="Да",1,0)</f>
        <v>0</v>
      </c>
      <c r="AJ482">
        <f>IF('Form responses 1'!AK482="Да",1,0)</f>
        <v>0</v>
      </c>
      <c r="AK482">
        <f>IF('Form responses 1'!AL482="Да",0,1)</f>
        <v>0</v>
      </c>
      <c r="AL482">
        <f>IF('Form responses 1'!AM482="Да",1,0)</f>
        <v>1</v>
      </c>
      <c r="AM482">
        <f>IF('Form responses 1'!AN482="Да",1,0)</f>
        <v>0</v>
      </c>
      <c r="AN482">
        <f>IF('Form responses 1'!AO482="Да",1,0)</f>
        <v>0</v>
      </c>
      <c r="AO482">
        <f>IF('Form responses 1'!AP482="Да",0,1)</f>
        <v>1</v>
      </c>
      <c r="AP482">
        <f>IF('Form responses 1'!AQ482="Да",0,1)</f>
        <v>0</v>
      </c>
      <c r="AQ482">
        <f>IF('Form responses 1'!AR482="Да",1,0)</f>
        <v>0</v>
      </c>
      <c r="AR482">
        <f>IF('Form responses 1'!AS482="Да",1,0)</f>
        <v>0</v>
      </c>
      <c r="AS482">
        <f>IF('Form responses 1'!AT482="Да",1,0)</f>
        <v>1</v>
      </c>
      <c r="AT482">
        <f>IF('Form responses 1'!AU482="Да",1,0)</f>
        <v>1</v>
      </c>
      <c r="AU482">
        <f>IF('Form responses 1'!AV482="Да",1,0)</f>
        <v>0</v>
      </c>
      <c r="AV482">
        <f>IF('Form responses 1'!AW482="Да",0,1)</f>
        <v>1</v>
      </c>
      <c r="AW482">
        <f>IF('Form responses 1'!AX482="Да",1,0)</f>
        <v>1</v>
      </c>
      <c r="AX482">
        <f>IF('Form responses 1'!AY482="Да",1,0)</f>
        <v>1</v>
      </c>
      <c r="AY482">
        <f>IF('Form responses 1'!AZ482="Да",0,1)</f>
        <v>1</v>
      </c>
      <c r="AZ482">
        <f>IF('Form responses 1'!BA482="Да",1,0)</f>
        <v>0</v>
      </c>
      <c r="BA482">
        <f>IF('Form responses 1'!BB482="Да",1,0)</f>
        <v>0</v>
      </c>
      <c r="BB482">
        <f>IF('Form responses 1'!BC482="Да",0,1)</f>
        <v>0</v>
      </c>
      <c r="BC482">
        <f>IF('Form responses 1'!BD482="Да",1,0)</f>
        <v>1</v>
      </c>
      <c r="BD482">
        <f>IF('Form responses 1'!BE482="Да",1,0)</f>
        <v>1</v>
      </c>
      <c r="BE482">
        <f>IF('Form responses 1'!BF482="Да",1,0)</f>
        <v>0</v>
      </c>
      <c r="BF482">
        <f t="shared" si="71"/>
        <v>14</v>
      </c>
      <c r="BG482" t="str">
        <f t="shared" si="70"/>
        <v>3. амбиверт</v>
      </c>
      <c r="BH482">
        <f t="shared" si="72"/>
        <v>8</v>
      </c>
      <c r="BI482" t="str">
        <f t="shared" si="73"/>
        <v>3. средний</v>
      </c>
      <c r="BJ482">
        <f t="shared" si="74"/>
        <v>1</v>
      </c>
      <c r="BK482" t="str">
        <f t="shared" si="75"/>
        <v>ок</v>
      </c>
      <c r="BL482">
        <f>IF('Form responses 1'!BG482=5,1,0)</f>
        <v>1</v>
      </c>
      <c r="BM482">
        <f>IF('Form responses 1'!BH482=5,1,0)</f>
        <v>0</v>
      </c>
      <c r="BN482">
        <f>IF('Form responses 1'!BI482=27,1,0)</f>
        <v>1</v>
      </c>
      <c r="BO482">
        <f>IF('Form responses 1'!BJ482=4,1,0)</f>
        <v>1</v>
      </c>
      <c r="BP482">
        <f>IF('Form responses 1'!BK482=29,1,0)</f>
        <v>0</v>
      </c>
      <c r="BQ482">
        <f>IF('Form responses 1'!BL482=20,1,0)</f>
        <v>0</v>
      </c>
      <c r="BR482">
        <f>IF('Form responses 1'!BM482="Семен потерял часть денег",1,0)</f>
        <v>0</v>
      </c>
      <c r="BS482">
        <f t="shared" si="76"/>
        <v>3</v>
      </c>
      <c r="BT482">
        <f t="shared" si="77"/>
        <v>0</v>
      </c>
      <c r="BU482">
        <f t="shared" si="78"/>
        <v>0</v>
      </c>
      <c r="BV482">
        <f t="shared" si="79"/>
        <v>1</v>
      </c>
    </row>
    <row r="483" spans="1:74" x14ac:dyDescent="0.25">
      <c r="A483">
        <f>IF('Form responses 1'!B483="Да",1,0)</f>
        <v>1</v>
      </c>
      <c r="B483">
        <f>IF('Form responses 1'!C483="Да",1,0)</f>
        <v>1</v>
      </c>
      <c r="C483">
        <f>IF('Form responses 1'!D483="Да",1,0)</f>
        <v>1</v>
      </c>
      <c r="D483">
        <f>IF('Form responses 1'!E483="Да",1,0)</f>
        <v>0</v>
      </c>
      <c r="E483">
        <f>IF('Form responses 1'!F483="Да",0,1)</f>
        <v>1</v>
      </c>
      <c r="F483">
        <f>IF('Form responses 1'!G483="Да",1,0)</f>
        <v>1</v>
      </c>
      <c r="G483">
        <f>IF('Form responses 1'!H483="Да",1,0)</f>
        <v>0</v>
      </c>
      <c r="H483">
        <f>IF('Form responses 1'!I483="Да",1,0)</f>
        <v>1</v>
      </c>
      <c r="I483">
        <f>IF('Form responses 1'!J483="Да",1,0)</f>
        <v>1</v>
      </c>
      <c r="J483">
        <f>IF('Form responses 1'!K483="Да",1,0)</f>
        <v>0</v>
      </c>
      <c r="K483">
        <f>IF('Form responses 1'!L483="Да",1,0)</f>
        <v>0</v>
      </c>
      <c r="L483">
        <f>IF('Form responses 1'!M483="Да",0,1)</f>
        <v>1</v>
      </c>
      <c r="M483">
        <f>IF('Form responses 1'!N483="Да",1,0)</f>
        <v>0</v>
      </c>
      <c r="N483">
        <f>IF('Form responses 1'!O483="Да",1,0)</f>
        <v>0</v>
      </c>
      <c r="O483">
        <f>IF('Form responses 1'!P483="Да",0,1)</f>
        <v>1</v>
      </c>
      <c r="P483">
        <f>IF('Form responses 1'!Q483="Да",1,0)</f>
        <v>0</v>
      </c>
      <c r="Q483">
        <f>IF('Form responses 1'!R483="Да",1,0)</f>
        <v>1</v>
      </c>
      <c r="R483">
        <f>IF('Form responses 1'!S483="Да",0,1)</f>
        <v>0</v>
      </c>
      <c r="S483">
        <f>IF('Form responses 1'!T483="Да",1,0)</f>
        <v>1</v>
      </c>
      <c r="T483">
        <f>IF('Form responses 1'!U483="Да",0,1)</f>
        <v>1</v>
      </c>
      <c r="U483">
        <f>IF('Form responses 1'!V483="Да",1,0)</f>
        <v>0</v>
      </c>
      <c r="V483">
        <f>IF('Form responses 1'!W483="Да",1,0)</f>
        <v>1</v>
      </c>
      <c r="W483">
        <f>IF('Form responses 1'!X483="Да",1,0)</f>
        <v>0</v>
      </c>
      <c r="X483">
        <f>IF('Form responses 1'!Y483="Да",1,0)</f>
        <v>0</v>
      </c>
      <c r="Y483">
        <f>IF('Form responses 1'!Z483="Да",1,0)</f>
        <v>1</v>
      </c>
      <c r="Z483">
        <f>IF('Form responses 1'!AA483="Да",1,0)</f>
        <v>0</v>
      </c>
      <c r="AA483">
        <f>IF('Form responses 1'!AB483="Да",1,0)</f>
        <v>1</v>
      </c>
      <c r="AB483">
        <f>IF('Form responses 1'!AC483="Да",1,0)</f>
        <v>0</v>
      </c>
      <c r="AC483">
        <f>IF('Form responses 1'!AD483="Да",0,1)</f>
        <v>1</v>
      </c>
      <c r="AD483">
        <f>IF('Form responses 1'!AE483="Да",0,1)</f>
        <v>1</v>
      </c>
      <c r="AE483">
        <f>IF('Form responses 1'!AF483="Да",1,0)</f>
        <v>1</v>
      </c>
      <c r="AF483">
        <f>IF('Form responses 1'!AG483="Да",0,1)</f>
        <v>0</v>
      </c>
      <c r="AG483">
        <f>IF('Form responses 1'!AH483="Да",1,0)</f>
        <v>0</v>
      </c>
      <c r="AH483">
        <f>IF('Form responses 1'!AI483="Да",0,1)</f>
        <v>1</v>
      </c>
      <c r="AI483">
        <f>IF('Form responses 1'!AJ483="Да",1,0)</f>
        <v>0</v>
      </c>
      <c r="AJ483">
        <f>IF('Form responses 1'!AK483="Да",1,0)</f>
        <v>1</v>
      </c>
      <c r="AK483">
        <f>IF('Form responses 1'!AL483="Да",0,1)</f>
        <v>1</v>
      </c>
      <c r="AL483">
        <f>IF('Form responses 1'!AM483="Да",1,0)</f>
        <v>0</v>
      </c>
      <c r="AM483">
        <f>IF('Form responses 1'!AN483="Да",1,0)</f>
        <v>1</v>
      </c>
      <c r="AN483">
        <f>IF('Form responses 1'!AO483="Да",1,0)</f>
        <v>0</v>
      </c>
      <c r="AO483">
        <f>IF('Form responses 1'!AP483="Да",0,1)</f>
        <v>1</v>
      </c>
      <c r="AP483">
        <f>IF('Form responses 1'!AQ483="Да",0,1)</f>
        <v>0</v>
      </c>
      <c r="AQ483">
        <f>IF('Form responses 1'!AR483="Да",1,0)</f>
        <v>0</v>
      </c>
      <c r="AR483">
        <f>IF('Form responses 1'!AS483="Да",1,0)</f>
        <v>1</v>
      </c>
      <c r="AS483">
        <f>IF('Form responses 1'!AT483="Да",1,0)</f>
        <v>0</v>
      </c>
      <c r="AT483">
        <f>IF('Form responses 1'!AU483="Да",1,0)</f>
        <v>1</v>
      </c>
      <c r="AU483">
        <f>IF('Form responses 1'!AV483="Да",1,0)</f>
        <v>0</v>
      </c>
      <c r="AV483">
        <f>IF('Form responses 1'!AW483="Да",0,1)</f>
        <v>1</v>
      </c>
      <c r="AW483">
        <f>IF('Form responses 1'!AX483="Да",1,0)</f>
        <v>1</v>
      </c>
      <c r="AX483">
        <f>IF('Form responses 1'!AY483="Да",1,0)</f>
        <v>1</v>
      </c>
      <c r="AY483">
        <f>IF('Form responses 1'!AZ483="Да",0,1)</f>
        <v>1</v>
      </c>
      <c r="AZ483">
        <f>IF('Form responses 1'!BA483="Да",1,0)</f>
        <v>0</v>
      </c>
      <c r="BA483">
        <f>IF('Form responses 1'!BB483="Да",1,0)</f>
        <v>1</v>
      </c>
      <c r="BB483">
        <f>IF('Form responses 1'!BC483="Да",0,1)</f>
        <v>1</v>
      </c>
      <c r="BC483">
        <f>IF('Form responses 1'!BD483="Да",1,0)</f>
        <v>1</v>
      </c>
      <c r="BD483">
        <f>IF('Form responses 1'!BE483="Да",1,0)</f>
        <v>1</v>
      </c>
      <c r="BE483">
        <f>IF('Form responses 1'!BF483="Да",1,0)</f>
        <v>0</v>
      </c>
      <c r="BF483">
        <f t="shared" si="71"/>
        <v>21</v>
      </c>
      <c r="BG483" t="str">
        <f t="shared" si="70"/>
        <v>1. Яркий экстраверт</v>
      </c>
      <c r="BH483">
        <f t="shared" si="72"/>
        <v>6</v>
      </c>
      <c r="BI483" t="str">
        <f t="shared" si="73"/>
        <v>4. низкий</v>
      </c>
      <c r="BJ483">
        <f t="shared" si="74"/>
        <v>6</v>
      </c>
      <c r="BK483" t="str">
        <f t="shared" si="75"/>
        <v>пздт</v>
      </c>
      <c r="BL483">
        <f>IF('Form responses 1'!BG483=5,1,0)</f>
        <v>1</v>
      </c>
      <c r="BM483">
        <f>IF('Form responses 1'!BH483=5,1,0)</f>
        <v>1</v>
      </c>
      <c r="BN483">
        <f>IF('Form responses 1'!BI483=27,1,0)</f>
        <v>1</v>
      </c>
      <c r="BO483">
        <f>IF('Form responses 1'!BJ483=4,1,0)</f>
        <v>1</v>
      </c>
      <c r="BP483">
        <f>IF('Form responses 1'!BK483=29,1,0)</f>
        <v>1</v>
      </c>
      <c r="BQ483">
        <f>IF('Form responses 1'!BL483=20,1,0)</f>
        <v>0</v>
      </c>
      <c r="BR483">
        <f>IF('Form responses 1'!BM483="Семен потерял часть денег",1,0)</f>
        <v>1</v>
      </c>
      <c r="BS483">
        <f t="shared" si="76"/>
        <v>6</v>
      </c>
      <c r="BT483">
        <f t="shared" si="77"/>
        <v>0</v>
      </c>
      <c r="BU483">
        <f t="shared" si="78"/>
        <v>1</v>
      </c>
      <c r="BV483">
        <f t="shared" si="79"/>
        <v>0</v>
      </c>
    </row>
    <row r="484" spans="1:74" x14ac:dyDescent="0.25">
      <c r="A484">
        <f>IF('Form responses 1'!B484="Да",1,0)</f>
        <v>1</v>
      </c>
      <c r="B484">
        <f>IF('Form responses 1'!C484="Да",1,0)</f>
        <v>1</v>
      </c>
      <c r="C484">
        <f>IF('Form responses 1'!D484="Да",1,0)</f>
        <v>0</v>
      </c>
      <c r="D484">
        <f>IF('Form responses 1'!E484="Да",1,0)</f>
        <v>0</v>
      </c>
      <c r="E484">
        <f>IF('Form responses 1'!F484="Да",0,1)</f>
        <v>0</v>
      </c>
      <c r="F484">
        <f>IF('Form responses 1'!G484="Да",1,0)</f>
        <v>1</v>
      </c>
      <c r="G484">
        <f>IF('Form responses 1'!H484="Да",1,0)</f>
        <v>0</v>
      </c>
      <c r="H484">
        <f>IF('Form responses 1'!I484="Да",1,0)</f>
        <v>0</v>
      </c>
      <c r="I484">
        <f>IF('Form responses 1'!J484="Да",1,0)</f>
        <v>0</v>
      </c>
      <c r="J484">
        <f>IF('Form responses 1'!K484="Да",1,0)</f>
        <v>0</v>
      </c>
      <c r="K484">
        <f>IF('Form responses 1'!L484="Да",1,0)</f>
        <v>0</v>
      </c>
      <c r="L484">
        <f>IF('Form responses 1'!M484="Да",0,1)</f>
        <v>0</v>
      </c>
      <c r="M484">
        <f>IF('Form responses 1'!N484="Да",1,0)</f>
        <v>0</v>
      </c>
      <c r="N484">
        <f>IF('Form responses 1'!O484="Да",1,0)</f>
        <v>0</v>
      </c>
      <c r="O484">
        <f>IF('Form responses 1'!P484="Да",0,1)</f>
        <v>1</v>
      </c>
      <c r="P484">
        <f>IF('Form responses 1'!Q484="Да",1,0)</f>
        <v>0</v>
      </c>
      <c r="Q484">
        <f>IF('Form responses 1'!R484="Да",1,0)</f>
        <v>0</v>
      </c>
      <c r="R484">
        <f>IF('Form responses 1'!S484="Да",0,1)</f>
        <v>0</v>
      </c>
      <c r="S484">
        <f>IF('Form responses 1'!T484="Да",1,0)</f>
        <v>0</v>
      </c>
      <c r="T484">
        <f>IF('Form responses 1'!U484="Да",0,1)</f>
        <v>0</v>
      </c>
      <c r="U484">
        <f>IF('Form responses 1'!V484="Да",1,0)</f>
        <v>0</v>
      </c>
      <c r="V484">
        <f>IF('Form responses 1'!W484="Да",1,0)</f>
        <v>1</v>
      </c>
      <c r="W484">
        <f>IF('Form responses 1'!X484="Да",1,0)</f>
        <v>0</v>
      </c>
      <c r="X484">
        <f>IF('Form responses 1'!Y484="Да",1,0)</f>
        <v>0</v>
      </c>
      <c r="Y484">
        <f>IF('Form responses 1'!Z484="Да",1,0)</f>
        <v>1</v>
      </c>
      <c r="Z484">
        <f>IF('Form responses 1'!AA484="Да",1,0)</f>
        <v>0</v>
      </c>
      <c r="AA484">
        <f>IF('Form responses 1'!AB484="Да",1,0)</f>
        <v>1</v>
      </c>
      <c r="AB484">
        <f>IF('Form responses 1'!AC484="Да",1,0)</f>
        <v>0</v>
      </c>
      <c r="AC484">
        <f>IF('Form responses 1'!AD484="Да",0,1)</f>
        <v>1</v>
      </c>
      <c r="AD484">
        <f>IF('Form responses 1'!AE484="Да",0,1)</f>
        <v>0</v>
      </c>
      <c r="AE484">
        <f>IF('Form responses 1'!AF484="Да",1,0)</f>
        <v>0</v>
      </c>
      <c r="AF484">
        <f>IF('Form responses 1'!AG484="Да",0,1)</f>
        <v>0</v>
      </c>
      <c r="AG484">
        <f>IF('Form responses 1'!AH484="Да",1,0)</f>
        <v>0</v>
      </c>
      <c r="AH484">
        <f>IF('Form responses 1'!AI484="Да",0,1)</f>
        <v>0</v>
      </c>
      <c r="AI484">
        <f>IF('Form responses 1'!AJ484="Да",1,0)</f>
        <v>0</v>
      </c>
      <c r="AJ484">
        <f>IF('Form responses 1'!AK484="Да",1,0)</f>
        <v>0</v>
      </c>
      <c r="AK484">
        <f>IF('Form responses 1'!AL484="Да",0,1)</f>
        <v>0</v>
      </c>
      <c r="AL484">
        <f>IF('Form responses 1'!AM484="Да",1,0)</f>
        <v>0</v>
      </c>
      <c r="AM484">
        <f>IF('Form responses 1'!AN484="Да",1,0)</f>
        <v>0</v>
      </c>
      <c r="AN484">
        <f>IF('Form responses 1'!AO484="Да",1,0)</f>
        <v>0</v>
      </c>
      <c r="AO484">
        <f>IF('Form responses 1'!AP484="Да",0,1)</f>
        <v>0</v>
      </c>
      <c r="AP484">
        <f>IF('Form responses 1'!AQ484="Да",0,1)</f>
        <v>0</v>
      </c>
      <c r="AQ484">
        <f>IF('Form responses 1'!AR484="Да",1,0)</f>
        <v>0</v>
      </c>
      <c r="AR484">
        <f>IF('Form responses 1'!AS484="Да",1,0)</f>
        <v>0</v>
      </c>
      <c r="AS484">
        <f>IF('Form responses 1'!AT484="Да",1,0)</f>
        <v>1</v>
      </c>
      <c r="AT484">
        <f>IF('Form responses 1'!AU484="Да",1,0)</f>
        <v>1</v>
      </c>
      <c r="AU484">
        <f>IF('Form responses 1'!AV484="Да",1,0)</f>
        <v>0</v>
      </c>
      <c r="AV484">
        <f>IF('Form responses 1'!AW484="Да",0,1)</f>
        <v>0</v>
      </c>
      <c r="AW484">
        <f>IF('Form responses 1'!AX484="Да",1,0)</f>
        <v>1</v>
      </c>
      <c r="AX484">
        <f>IF('Form responses 1'!AY484="Да",1,0)</f>
        <v>0</v>
      </c>
      <c r="AY484">
        <f>IF('Form responses 1'!AZ484="Да",0,1)</f>
        <v>1</v>
      </c>
      <c r="AZ484">
        <f>IF('Form responses 1'!BA484="Да",1,0)</f>
        <v>0</v>
      </c>
      <c r="BA484">
        <f>IF('Form responses 1'!BB484="Да",1,0)</f>
        <v>1</v>
      </c>
      <c r="BB484">
        <f>IF('Form responses 1'!BC484="Да",0,1)</f>
        <v>0</v>
      </c>
      <c r="BC484">
        <f>IF('Form responses 1'!BD484="Да",1,0)</f>
        <v>1</v>
      </c>
      <c r="BD484">
        <f>IF('Form responses 1'!BE484="Да",1,0)</f>
        <v>1</v>
      </c>
      <c r="BE484">
        <f>IF('Form responses 1'!BF484="Да",1,0)</f>
        <v>0</v>
      </c>
      <c r="BF484">
        <f t="shared" si="71"/>
        <v>11</v>
      </c>
      <c r="BG484" t="str">
        <f t="shared" si="70"/>
        <v>3. амбиверт</v>
      </c>
      <c r="BH484">
        <f t="shared" si="72"/>
        <v>3</v>
      </c>
      <c r="BI484" t="str">
        <f t="shared" si="73"/>
        <v>4. низкий</v>
      </c>
      <c r="BJ484">
        <f t="shared" si="74"/>
        <v>1</v>
      </c>
      <c r="BK484" t="str">
        <f t="shared" si="75"/>
        <v>ок</v>
      </c>
      <c r="BL484">
        <f>IF('Form responses 1'!BG484=5,1,0)</f>
        <v>1</v>
      </c>
      <c r="BM484">
        <f>IF('Form responses 1'!BH484=5,1,0)</f>
        <v>1</v>
      </c>
      <c r="BN484">
        <f>IF('Form responses 1'!BI484=27,1,0)</f>
        <v>1</v>
      </c>
      <c r="BO484">
        <f>IF('Form responses 1'!BJ484=4,1,0)</f>
        <v>1</v>
      </c>
      <c r="BP484">
        <f>IF('Form responses 1'!BK484=29,1,0)</f>
        <v>1</v>
      </c>
      <c r="BQ484">
        <f>IF('Form responses 1'!BL484=20,1,0)</f>
        <v>1</v>
      </c>
      <c r="BR484">
        <f>IF('Form responses 1'!BM484="Семен потерял часть денег",1,0)</f>
        <v>0</v>
      </c>
      <c r="BS484">
        <f t="shared" si="76"/>
        <v>6</v>
      </c>
      <c r="BT484">
        <f t="shared" si="77"/>
        <v>0</v>
      </c>
      <c r="BU484">
        <f t="shared" si="78"/>
        <v>1</v>
      </c>
      <c r="BV484">
        <f t="shared" si="79"/>
        <v>0</v>
      </c>
    </row>
    <row r="485" spans="1:74" x14ac:dyDescent="0.25">
      <c r="A485">
        <f>IF('Form responses 1'!B485="Да",1,0)</f>
        <v>1</v>
      </c>
      <c r="B485">
        <f>IF('Form responses 1'!C485="Да",1,0)</f>
        <v>1</v>
      </c>
      <c r="C485">
        <f>IF('Form responses 1'!D485="Да",1,0)</f>
        <v>0</v>
      </c>
      <c r="D485">
        <f>IF('Form responses 1'!E485="Да",1,0)</f>
        <v>1</v>
      </c>
      <c r="E485">
        <f>IF('Form responses 1'!F485="Да",0,1)</f>
        <v>0</v>
      </c>
      <c r="F485">
        <f>IF('Form responses 1'!G485="Да",1,0)</f>
        <v>0</v>
      </c>
      <c r="G485">
        <f>IF('Form responses 1'!H485="Да",1,0)</f>
        <v>1</v>
      </c>
      <c r="H485">
        <f>IF('Form responses 1'!I485="Да",1,0)</f>
        <v>1</v>
      </c>
      <c r="I485">
        <f>IF('Form responses 1'!J485="Да",1,0)</f>
        <v>1</v>
      </c>
      <c r="J485">
        <f>IF('Form responses 1'!K485="Да",1,0)</f>
        <v>0</v>
      </c>
      <c r="K485">
        <f>IF('Form responses 1'!L485="Да",1,0)</f>
        <v>1</v>
      </c>
      <c r="L485">
        <f>IF('Form responses 1'!M485="Да",0,1)</f>
        <v>0</v>
      </c>
      <c r="M485">
        <f>IF('Form responses 1'!N485="Да",1,0)</f>
        <v>0</v>
      </c>
      <c r="N485">
        <f>IF('Form responses 1'!O485="Да",1,0)</f>
        <v>0</v>
      </c>
      <c r="O485">
        <f>IF('Form responses 1'!P485="Да",0,1)</f>
        <v>0</v>
      </c>
      <c r="P485">
        <f>IF('Form responses 1'!Q485="Да",1,0)</f>
        <v>1</v>
      </c>
      <c r="Q485">
        <f>IF('Form responses 1'!R485="Да",1,0)</f>
        <v>0</v>
      </c>
      <c r="R485">
        <f>IF('Form responses 1'!S485="Да",0,1)</f>
        <v>0</v>
      </c>
      <c r="S485">
        <f>IF('Form responses 1'!T485="Да",1,0)</f>
        <v>1</v>
      </c>
      <c r="T485">
        <f>IF('Form responses 1'!U485="Да",0,1)</f>
        <v>0</v>
      </c>
      <c r="U485">
        <f>IF('Form responses 1'!V485="Да",1,0)</f>
        <v>0</v>
      </c>
      <c r="V485">
        <f>IF('Form responses 1'!W485="Да",1,0)</f>
        <v>1</v>
      </c>
      <c r="W485">
        <f>IF('Form responses 1'!X485="Да",1,0)</f>
        <v>0</v>
      </c>
      <c r="X485">
        <f>IF('Form responses 1'!Y485="Да",1,0)</f>
        <v>0</v>
      </c>
      <c r="Y485">
        <f>IF('Form responses 1'!Z485="Да",1,0)</f>
        <v>1</v>
      </c>
      <c r="Z485">
        <f>IF('Form responses 1'!AA485="Да",1,0)</f>
        <v>1</v>
      </c>
      <c r="AA485">
        <f>IF('Form responses 1'!AB485="Да",1,0)</f>
        <v>1</v>
      </c>
      <c r="AB485">
        <f>IF('Form responses 1'!AC485="Да",1,0)</f>
        <v>1</v>
      </c>
      <c r="AC485">
        <f>IF('Form responses 1'!AD485="Да",0,1)</f>
        <v>1</v>
      </c>
      <c r="AD485">
        <f>IF('Form responses 1'!AE485="Да",0,1)</f>
        <v>0</v>
      </c>
      <c r="AE485">
        <f>IF('Form responses 1'!AF485="Да",1,0)</f>
        <v>1</v>
      </c>
      <c r="AF485">
        <f>IF('Form responses 1'!AG485="Да",0,1)</f>
        <v>0</v>
      </c>
      <c r="AG485">
        <f>IF('Form responses 1'!AH485="Да",1,0)</f>
        <v>0</v>
      </c>
      <c r="AH485">
        <f>IF('Form responses 1'!AI485="Да",0,1)</f>
        <v>0</v>
      </c>
      <c r="AI485">
        <f>IF('Form responses 1'!AJ485="Да",1,0)</f>
        <v>0</v>
      </c>
      <c r="AJ485">
        <f>IF('Form responses 1'!AK485="Да",1,0)</f>
        <v>0</v>
      </c>
      <c r="AK485">
        <f>IF('Form responses 1'!AL485="Да",0,1)</f>
        <v>0</v>
      </c>
      <c r="AL485">
        <f>IF('Form responses 1'!AM485="Да",1,0)</f>
        <v>1</v>
      </c>
      <c r="AM485">
        <f>IF('Form responses 1'!AN485="Да",1,0)</f>
        <v>0</v>
      </c>
      <c r="AN485">
        <f>IF('Form responses 1'!AO485="Да",1,0)</f>
        <v>0</v>
      </c>
      <c r="AO485">
        <f>IF('Form responses 1'!AP485="Да",0,1)</f>
        <v>1</v>
      </c>
      <c r="AP485">
        <f>IF('Form responses 1'!AQ485="Да",0,1)</f>
        <v>0</v>
      </c>
      <c r="AQ485">
        <f>IF('Form responses 1'!AR485="Да",1,0)</f>
        <v>0</v>
      </c>
      <c r="AR485">
        <f>IF('Form responses 1'!AS485="Да",1,0)</f>
        <v>0</v>
      </c>
      <c r="AS485">
        <f>IF('Form responses 1'!AT485="Да",1,0)</f>
        <v>0</v>
      </c>
      <c r="AT485">
        <f>IF('Form responses 1'!AU485="Да",1,0)</f>
        <v>1</v>
      </c>
      <c r="AU485">
        <f>IF('Form responses 1'!AV485="Да",1,0)</f>
        <v>1</v>
      </c>
      <c r="AV485">
        <f>IF('Form responses 1'!AW485="Да",0,1)</f>
        <v>0</v>
      </c>
      <c r="AW485">
        <f>IF('Form responses 1'!AX485="Да",1,0)</f>
        <v>1</v>
      </c>
      <c r="AX485">
        <f>IF('Form responses 1'!AY485="Да",1,0)</f>
        <v>1</v>
      </c>
      <c r="AY485">
        <f>IF('Form responses 1'!AZ485="Да",0,1)</f>
        <v>0</v>
      </c>
      <c r="AZ485">
        <f>IF('Form responses 1'!BA485="Да",1,0)</f>
        <v>0</v>
      </c>
      <c r="BA485">
        <f>IF('Form responses 1'!BB485="Да",1,0)</f>
        <v>1</v>
      </c>
      <c r="BB485">
        <f>IF('Form responses 1'!BC485="Да",0,1)</f>
        <v>1</v>
      </c>
      <c r="BC485">
        <f>IF('Form responses 1'!BD485="Да",1,0)</f>
        <v>1</v>
      </c>
      <c r="BD485">
        <f>IF('Form responses 1'!BE485="Да",1,0)</f>
        <v>1</v>
      </c>
      <c r="BE485">
        <f>IF('Form responses 1'!BF485="Да",1,0)</f>
        <v>0</v>
      </c>
      <c r="BF485">
        <f t="shared" si="71"/>
        <v>11</v>
      </c>
      <c r="BG485" t="str">
        <f t="shared" si="70"/>
        <v>3. амбиверт</v>
      </c>
      <c r="BH485">
        <f t="shared" si="72"/>
        <v>14</v>
      </c>
      <c r="BI485" t="str">
        <f t="shared" si="73"/>
        <v>3. средний</v>
      </c>
      <c r="BJ485">
        <f t="shared" si="74"/>
        <v>1</v>
      </c>
      <c r="BK485" t="str">
        <f t="shared" si="75"/>
        <v>ок</v>
      </c>
      <c r="BL485">
        <f>IF('Form responses 1'!BG485=5,1,0)</f>
        <v>1</v>
      </c>
      <c r="BM485">
        <f>IF('Form responses 1'!BH485=5,1,0)</f>
        <v>1</v>
      </c>
      <c r="BN485">
        <f>IF('Form responses 1'!BI485=27,1,0)</f>
        <v>1</v>
      </c>
      <c r="BO485">
        <f>IF('Form responses 1'!BJ485=4,1,0)</f>
        <v>1</v>
      </c>
      <c r="BP485">
        <f>IF('Form responses 1'!BK485=29,1,0)</f>
        <v>1</v>
      </c>
      <c r="BQ485">
        <f>IF('Form responses 1'!BL485=20,1,0)</f>
        <v>1</v>
      </c>
      <c r="BR485">
        <f>IF('Form responses 1'!BM485="Семен потерял часть денег",1,0)</f>
        <v>1</v>
      </c>
      <c r="BS485">
        <f t="shared" si="76"/>
        <v>7</v>
      </c>
      <c r="BT485">
        <f t="shared" si="77"/>
        <v>1</v>
      </c>
      <c r="BU485">
        <f t="shared" si="78"/>
        <v>1</v>
      </c>
      <c r="BV485">
        <f t="shared" si="79"/>
        <v>0</v>
      </c>
    </row>
    <row r="486" spans="1:74" x14ac:dyDescent="0.25">
      <c r="A486">
        <f>IF('Form responses 1'!B486="Да",1,0)</f>
        <v>1</v>
      </c>
      <c r="B486">
        <f>IF('Form responses 1'!C486="Да",1,0)</f>
        <v>1</v>
      </c>
      <c r="C486">
        <f>IF('Form responses 1'!D486="Да",1,0)</f>
        <v>0</v>
      </c>
      <c r="D486">
        <f>IF('Form responses 1'!E486="Да",1,0)</f>
        <v>1</v>
      </c>
      <c r="E486">
        <f>IF('Form responses 1'!F486="Да",0,1)</f>
        <v>1</v>
      </c>
      <c r="F486">
        <f>IF('Form responses 1'!G486="Да",1,0)</f>
        <v>0</v>
      </c>
      <c r="G486">
        <f>IF('Form responses 1'!H486="Да",1,0)</f>
        <v>1</v>
      </c>
      <c r="H486">
        <f>IF('Form responses 1'!I486="Да",1,0)</f>
        <v>1</v>
      </c>
      <c r="I486">
        <f>IF('Form responses 1'!J486="Да",1,0)</f>
        <v>1</v>
      </c>
      <c r="J486">
        <f>IF('Form responses 1'!K486="Да",1,0)</f>
        <v>0</v>
      </c>
      <c r="K486">
        <f>IF('Form responses 1'!L486="Да",1,0)</f>
        <v>1</v>
      </c>
      <c r="L486">
        <f>IF('Form responses 1'!M486="Да",0,1)</f>
        <v>0</v>
      </c>
      <c r="M486">
        <f>IF('Form responses 1'!N486="Да",1,0)</f>
        <v>1</v>
      </c>
      <c r="N486">
        <f>IF('Form responses 1'!O486="Да",1,0)</f>
        <v>1</v>
      </c>
      <c r="O486">
        <f>IF('Form responses 1'!P486="Да",0,1)</f>
        <v>1</v>
      </c>
      <c r="P486">
        <f>IF('Form responses 1'!Q486="Да",1,0)</f>
        <v>0</v>
      </c>
      <c r="Q486">
        <f>IF('Form responses 1'!R486="Да",1,0)</f>
        <v>1</v>
      </c>
      <c r="R486">
        <f>IF('Form responses 1'!S486="Да",0,1)</f>
        <v>0</v>
      </c>
      <c r="S486">
        <f>IF('Form responses 1'!T486="Да",1,0)</f>
        <v>0</v>
      </c>
      <c r="T486">
        <f>IF('Form responses 1'!U486="Да",0,1)</f>
        <v>1</v>
      </c>
      <c r="U486">
        <f>IF('Form responses 1'!V486="Да",1,0)</f>
        <v>0</v>
      </c>
      <c r="V486">
        <f>IF('Form responses 1'!W486="Да",1,0)</f>
        <v>0</v>
      </c>
      <c r="W486">
        <f>IF('Form responses 1'!X486="Да",1,0)</f>
        <v>0</v>
      </c>
      <c r="X486">
        <f>IF('Form responses 1'!Y486="Да",1,0)</f>
        <v>0</v>
      </c>
      <c r="Y486">
        <f>IF('Form responses 1'!Z486="Да",1,0)</f>
        <v>1</v>
      </c>
      <c r="Z486">
        <f>IF('Form responses 1'!AA486="Да",1,0)</f>
        <v>0</v>
      </c>
      <c r="AA486">
        <f>IF('Form responses 1'!AB486="Да",1,0)</f>
        <v>1</v>
      </c>
      <c r="AB486">
        <f>IF('Form responses 1'!AC486="Да",1,0)</f>
        <v>0</v>
      </c>
      <c r="AC486">
        <f>IF('Form responses 1'!AD486="Да",0,1)</f>
        <v>1</v>
      </c>
      <c r="AD486">
        <f>IF('Form responses 1'!AE486="Да",0,1)</f>
        <v>0</v>
      </c>
      <c r="AE486">
        <f>IF('Form responses 1'!AF486="Да",1,0)</f>
        <v>0</v>
      </c>
      <c r="AF486">
        <f>IF('Form responses 1'!AG486="Да",0,1)</f>
        <v>1</v>
      </c>
      <c r="AG486">
        <f>IF('Form responses 1'!AH486="Да",1,0)</f>
        <v>0</v>
      </c>
      <c r="AH486">
        <f>IF('Form responses 1'!AI486="Да",0,1)</f>
        <v>1</v>
      </c>
      <c r="AI486">
        <f>IF('Form responses 1'!AJ486="Да",1,0)</f>
        <v>0</v>
      </c>
      <c r="AJ486">
        <f>IF('Form responses 1'!AK486="Да",1,0)</f>
        <v>0</v>
      </c>
      <c r="AK486">
        <f>IF('Form responses 1'!AL486="Да",0,1)</f>
        <v>1</v>
      </c>
      <c r="AL486">
        <f>IF('Form responses 1'!AM486="Да",1,0)</f>
        <v>1</v>
      </c>
      <c r="AM486">
        <f>IF('Form responses 1'!AN486="Да",1,0)</f>
        <v>1</v>
      </c>
      <c r="AN486">
        <f>IF('Form responses 1'!AO486="Да",1,0)</f>
        <v>0</v>
      </c>
      <c r="AO486">
        <f>IF('Form responses 1'!AP486="Да",0,1)</f>
        <v>1</v>
      </c>
      <c r="AP486">
        <f>IF('Form responses 1'!AQ486="Да",0,1)</f>
        <v>0</v>
      </c>
      <c r="AQ486">
        <f>IF('Form responses 1'!AR486="Да",1,0)</f>
        <v>0</v>
      </c>
      <c r="AR486">
        <f>IF('Form responses 1'!AS486="Да",1,0)</f>
        <v>0</v>
      </c>
      <c r="AS486">
        <f>IF('Form responses 1'!AT486="Да",1,0)</f>
        <v>0</v>
      </c>
      <c r="AT486">
        <f>IF('Form responses 1'!AU486="Да",1,0)</f>
        <v>1</v>
      </c>
      <c r="AU486">
        <f>IF('Form responses 1'!AV486="Да",1,0)</f>
        <v>0</v>
      </c>
      <c r="AV486">
        <f>IF('Form responses 1'!AW486="Да",0,1)</f>
        <v>0</v>
      </c>
      <c r="AW486">
        <f>IF('Form responses 1'!AX486="Да",1,0)</f>
        <v>0</v>
      </c>
      <c r="AX486">
        <f>IF('Form responses 1'!AY486="Да",1,0)</f>
        <v>1</v>
      </c>
      <c r="AY486">
        <f>IF('Form responses 1'!AZ486="Да",0,1)</f>
        <v>1</v>
      </c>
      <c r="AZ486">
        <f>IF('Form responses 1'!BA486="Да",1,0)</f>
        <v>1</v>
      </c>
      <c r="BA486">
        <f>IF('Form responses 1'!BB486="Да",1,0)</f>
        <v>1</v>
      </c>
      <c r="BB486">
        <f>IF('Form responses 1'!BC486="Да",0,1)</f>
        <v>0</v>
      </c>
      <c r="BC486">
        <f>IF('Form responses 1'!BD486="Да",1,0)</f>
        <v>1</v>
      </c>
      <c r="BD486">
        <f>IF('Form responses 1'!BE486="Да",1,0)</f>
        <v>1</v>
      </c>
      <c r="BE486">
        <f>IF('Form responses 1'!BF486="Да",1,0)</f>
        <v>0</v>
      </c>
      <c r="BF486">
        <f t="shared" si="71"/>
        <v>19</v>
      </c>
      <c r="BG486" t="str">
        <f t="shared" si="70"/>
        <v>2. экстраверт</v>
      </c>
      <c r="BH486">
        <f t="shared" si="72"/>
        <v>10</v>
      </c>
      <c r="BI486" t="str">
        <f t="shared" si="73"/>
        <v>3. средний</v>
      </c>
      <c r="BJ486">
        <f t="shared" si="74"/>
        <v>0</v>
      </c>
      <c r="BK486" t="str">
        <f t="shared" si="75"/>
        <v>ок</v>
      </c>
      <c r="BL486">
        <f>IF('Form responses 1'!BG486=5,1,0)</f>
        <v>1</v>
      </c>
      <c r="BM486">
        <f>IF('Form responses 1'!BH486=5,1,0)</f>
        <v>1</v>
      </c>
      <c r="BN486">
        <f>IF('Form responses 1'!BI486=27,1,0)</f>
        <v>1</v>
      </c>
      <c r="BO486">
        <f>IF('Form responses 1'!BJ486=4,1,0)</f>
        <v>1</v>
      </c>
      <c r="BP486">
        <f>IF('Form responses 1'!BK486=29,1,0)</f>
        <v>1</v>
      </c>
      <c r="BQ486">
        <f>IF('Form responses 1'!BL486=20,1,0)</f>
        <v>0</v>
      </c>
      <c r="BR486">
        <f>IF('Form responses 1'!BM486="Семен потерял часть денег",1,0)</f>
        <v>1</v>
      </c>
      <c r="BS486">
        <f t="shared" si="76"/>
        <v>6</v>
      </c>
      <c r="BT486">
        <f t="shared" si="77"/>
        <v>0</v>
      </c>
      <c r="BU486">
        <f t="shared" si="78"/>
        <v>1</v>
      </c>
      <c r="BV486">
        <f t="shared" si="79"/>
        <v>0</v>
      </c>
    </row>
    <row r="487" spans="1:74" x14ac:dyDescent="0.25">
      <c r="A487">
        <f>IF('Form responses 1'!B487="Да",1,0)</f>
        <v>0</v>
      </c>
      <c r="B487">
        <f>IF('Form responses 1'!C487="Да",1,0)</f>
        <v>0</v>
      </c>
      <c r="C487">
        <f>IF('Form responses 1'!D487="Да",1,0)</f>
        <v>0</v>
      </c>
      <c r="D487">
        <f>IF('Form responses 1'!E487="Да",1,0)</f>
        <v>1</v>
      </c>
      <c r="E487">
        <f>IF('Form responses 1'!F487="Да",0,1)</f>
        <v>1</v>
      </c>
      <c r="F487">
        <f>IF('Form responses 1'!G487="Да",1,0)</f>
        <v>1</v>
      </c>
      <c r="G487">
        <f>IF('Form responses 1'!H487="Да",1,0)</f>
        <v>0</v>
      </c>
      <c r="H487">
        <f>IF('Form responses 1'!I487="Да",1,0)</f>
        <v>1</v>
      </c>
      <c r="I487">
        <f>IF('Form responses 1'!J487="Да",1,0)</f>
        <v>0</v>
      </c>
      <c r="J487">
        <f>IF('Form responses 1'!K487="Да",1,0)</f>
        <v>0</v>
      </c>
      <c r="K487">
        <f>IF('Form responses 1'!L487="Да",1,0)</f>
        <v>0</v>
      </c>
      <c r="L487">
        <f>IF('Form responses 1'!M487="Да",0,1)</f>
        <v>0</v>
      </c>
      <c r="M487">
        <f>IF('Form responses 1'!N487="Да",1,0)</f>
        <v>0</v>
      </c>
      <c r="N487">
        <f>IF('Form responses 1'!O487="Да",1,0)</f>
        <v>0</v>
      </c>
      <c r="O487">
        <f>IF('Form responses 1'!P487="Да",0,1)</f>
        <v>0</v>
      </c>
      <c r="P487">
        <f>IF('Form responses 1'!Q487="Да",1,0)</f>
        <v>0</v>
      </c>
      <c r="Q487">
        <f>IF('Form responses 1'!R487="Да",1,0)</f>
        <v>0</v>
      </c>
      <c r="R487">
        <f>IF('Form responses 1'!S487="Да",0,1)</f>
        <v>0</v>
      </c>
      <c r="S487">
        <f>IF('Form responses 1'!T487="Да",1,0)</f>
        <v>1</v>
      </c>
      <c r="T487">
        <f>IF('Form responses 1'!U487="Да",0,1)</f>
        <v>0</v>
      </c>
      <c r="U487">
        <f>IF('Form responses 1'!V487="Да",1,0)</f>
        <v>1</v>
      </c>
      <c r="V487">
        <f>IF('Form responses 1'!W487="Да",1,0)</f>
        <v>1</v>
      </c>
      <c r="W487">
        <f>IF('Form responses 1'!X487="Да",1,0)</f>
        <v>0</v>
      </c>
      <c r="X487">
        <f>IF('Form responses 1'!Y487="Да",1,0)</f>
        <v>0</v>
      </c>
      <c r="Y487">
        <f>IF('Form responses 1'!Z487="Да",1,0)</f>
        <v>0</v>
      </c>
      <c r="Z487">
        <f>IF('Form responses 1'!AA487="Да",1,0)</f>
        <v>0</v>
      </c>
      <c r="AA487">
        <f>IF('Form responses 1'!AB487="Да",1,0)</f>
        <v>1</v>
      </c>
      <c r="AB487">
        <f>IF('Form responses 1'!AC487="Да",1,0)</f>
        <v>0</v>
      </c>
      <c r="AC487">
        <f>IF('Form responses 1'!AD487="Да",0,1)</f>
        <v>0</v>
      </c>
      <c r="AD487">
        <f>IF('Form responses 1'!AE487="Да",0,1)</f>
        <v>1</v>
      </c>
      <c r="AE487">
        <f>IF('Form responses 1'!AF487="Да",1,0)</f>
        <v>1</v>
      </c>
      <c r="AF487">
        <f>IF('Form responses 1'!AG487="Да",0,1)</f>
        <v>0</v>
      </c>
      <c r="AG487">
        <f>IF('Form responses 1'!AH487="Да",1,0)</f>
        <v>1</v>
      </c>
      <c r="AH487">
        <f>IF('Form responses 1'!AI487="Да",0,1)</f>
        <v>0</v>
      </c>
      <c r="AI487">
        <f>IF('Form responses 1'!AJ487="Да",1,0)</f>
        <v>0</v>
      </c>
      <c r="AJ487">
        <f>IF('Form responses 1'!AK487="Да",1,0)</f>
        <v>0</v>
      </c>
      <c r="AK487">
        <f>IF('Form responses 1'!AL487="Да",0,1)</f>
        <v>1</v>
      </c>
      <c r="AL487">
        <f>IF('Form responses 1'!AM487="Да",1,0)</f>
        <v>1</v>
      </c>
      <c r="AM487">
        <f>IF('Form responses 1'!AN487="Да",1,0)</f>
        <v>1</v>
      </c>
      <c r="AN487">
        <f>IF('Form responses 1'!AO487="Да",1,0)</f>
        <v>0</v>
      </c>
      <c r="AO487">
        <f>IF('Form responses 1'!AP487="Да",0,1)</f>
        <v>1</v>
      </c>
      <c r="AP487">
        <f>IF('Form responses 1'!AQ487="Да",0,1)</f>
        <v>0</v>
      </c>
      <c r="AQ487">
        <f>IF('Form responses 1'!AR487="Да",1,0)</f>
        <v>0</v>
      </c>
      <c r="AR487">
        <f>IF('Form responses 1'!AS487="Да",1,0)</f>
        <v>0</v>
      </c>
      <c r="AS487">
        <f>IF('Form responses 1'!AT487="Да",1,0)</f>
        <v>1</v>
      </c>
      <c r="AT487">
        <f>IF('Form responses 1'!AU487="Да",1,0)</f>
        <v>0</v>
      </c>
      <c r="AU487">
        <f>IF('Form responses 1'!AV487="Да",1,0)</f>
        <v>0</v>
      </c>
      <c r="AV487">
        <f>IF('Form responses 1'!AW487="Да",0,1)</f>
        <v>0</v>
      </c>
      <c r="AW487">
        <f>IF('Form responses 1'!AX487="Да",1,0)</f>
        <v>1</v>
      </c>
      <c r="AX487">
        <f>IF('Form responses 1'!AY487="Да",1,0)</f>
        <v>1</v>
      </c>
      <c r="AY487">
        <f>IF('Form responses 1'!AZ487="Да",0,1)</f>
        <v>1</v>
      </c>
      <c r="AZ487">
        <f>IF('Form responses 1'!BA487="Да",1,0)</f>
        <v>0</v>
      </c>
      <c r="BA487">
        <f>IF('Form responses 1'!BB487="Да",1,0)</f>
        <v>1</v>
      </c>
      <c r="BB487">
        <f>IF('Form responses 1'!BC487="Да",0,1)</f>
        <v>1</v>
      </c>
      <c r="BC487">
        <f>IF('Form responses 1'!BD487="Да",1,0)</f>
        <v>1</v>
      </c>
      <c r="BD487">
        <f>IF('Form responses 1'!BE487="Да",1,0)</f>
        <v>1</v>
      </c>
      <c r="BE487">
        <f>IF('Form responses 1'!BF487="Да",1,0)</f>
        <v>0</v>
      </c>
      <c r="BF487">
        <f t="shared" si="71"/>
        <v>11</v>
      </c>
      <c r="BG487" t="str">
        <f t="shared" si="70"/>
        <v>3. амбиверт</v>
      </c>
      <c r="BH487">
        <f t="shared" si="72"/>
        <v>9</v>
      </c>
      <c r="BI487" t="str">
        <f t="shared" si="73"/>
        <v>3. средний</v>
      </c>
      <c r="BJ487">
        <f t="shared" si="74"/>
        <v>3</v>
      </c>
      <c r="BK487" t="str">
        <f t="shared" si="75"/>
        <v>ок</v>
      </c>
      <c r="BL487">
        <f>IF('Form responses 1'!BG487=5,1,0)</f>
        <v>1</v>
      </c>
      <c r="BM487">
        <f>IF('Form responses 1'!BH487=5,1,0)</f>
        <v>1</v>
      </c>
      <c r="BN487">
        <f>IF('Form responses 1'!BI487=27,1,0)</f>
        <v>1</v>
      </c>
      <c r="BO487">
        <f>IF('Form responses 1'!BJ487=4,1,0)</f>
        <v>1</v>
      </c>
      <c r="BP487">
        <f>IF('Form responses 1'!BK487=29,1,0)</f>
        <v>1</v>
      </c>
      <c r="BQ487">
        <f>IF('Form responses 1'!BL487=20,1,0)</f>
        <v>1</v>
      </c>
      <c r="BR487">
        <f>IF('Form responses 1'!BM487="Семен потерял часть денег",1,0)</f>
        <v>1</v>
      </c>
      <c r="BS487">
        <f t="shared" si="76"/>
        <v>7</v>
      </c>
      <c r="BT487">
        <f t="shared" si="77"/>
        <v>1</v>
      </c>
      <c r="BU487">
        <f t="shared" si="78"/>
        <v>1</v>
      </c>
      <c r="BV487">
        <f t="shared" si="79"/>
        <v>0</v>
      </c>
    </row>
    <row r="488" spans="1:74" x14ac:dyDescent="0.25">
      <c r="A488">
        <f>IF('Form responses 1'!B488="Да",1,0)</f>
        <v>1</v>
      </c>
      <c r="B488">
        <f>IF('Form responses 1'!C488="Да",1,0)</f>
        <v>1</v>
      </c>
      <c r="C488">
        <f>IF('Form responses 1'!D488="Да",1,0)</f>
        <v>0</v>
      </c>
      <c r="D488">
        <f>IF('Form responses 1'!E488="Да",1,0)</f>
        <v>1</v>
      </c>
      <c r="E488">
        <f>IF('Form responses 1'!F488="Да",0,1)</f>
        <v>0</v>
      </c>
      <c r="F488">
        <f>IF('Form responses 1'!G488="Да",1,0)</f>
        <v>1</v>
      </c>
      <c r="G488">
        <f>IF('Form responses 1'!H488="Да",1,0)</f>
        <v>0</v>
      </c>
      <c r="H488">
        <f>IF('Form responses 1'!I488="Да",1,0)</f>
        <v>0</v>
      </c>
      <c r="I488">
        <f>IF('Form responses 1'!J488="Да",1,0)</f>
        <v>0</v>
      </c>
      <c r="J488">
        <f>IF('Form responses 1'!K488="Да",1,0)</f>
        <v>0</v>
      </c>
      <c r="K488">
        <f>IF('Form responses 1'!L488="Да",1,0)</f>
        <v>0</v>
      </c>
      <c r="L488">
        <f>IF('Form responses 1'!M488="Да",0,1)</f>
        <v>1</v>
      </c>
      <c r="M488">
        <f>IF('Form responses 1'!N488="Да",1,0)</f>
        <v>0</v>
      </c>
      <c r="N488">
        <f>IF('Form responses 1'!O488="Да",1,0)</f>
        <v>0</v>
      </c>
      <c r="O488">
        <f>IF('Form responses 1'!P488="Да",0,1)</f>
        <v>0</v>
      </c>
      <c r="P488">
        <f>IF('Form responses 1'!Q488="Да",1,0)</f>
        <v>0</v>
      </c>
      <c r="Q488">
        <f>IF('Form responses 1'!R488="Да",1,0)</f>
        <v>0</v>
      </c>
      <c r="R488">
        <f>IF('Form responses 1'!S488="Да",0,1)</f>
        <v>1</v>
      </c>
      <c r="S488">
        <f>IF('Form responses 1'!T488="Да",1,0)</f>
        <v>1</v>
      </c>
      <c r="T488">
        <f>IF('Form responses 1'!U488="Да",0,1)</f>
        <v>1</v>
      </c>
      <c r="U488">
        <f>IF('Form responses 1'!V488="Да",1,0)</f>
        <v>1</v>
      </c>
      <c r="V488">
        <f>IF('Form responses 1'!W488="Да",1,0)</f>
        <v>0</v>
      </c>
      <c r="W488">
        <f>IF('Form responses 1'!X488="Да",1,0)</f>
        <v>0</v>
      </c>
      <c r="X488">
        <f>IF('Form responses 1'!Y488="Да",1,0)</f>
        <v>0</v>
      </c>
      <c r="Y488">
        <f>IF('Form responses 1'!Z488="Да",1,0)</f>
        <v>1</v>
      </c>
      <c r="Z488">
        <f>IF('Form responses 1'!AA488="Да",1,0)</f>
        <v>0</v>
      </c>
      <c r="AA488">
        <f>IF('Form responses 1'!AB488="Да",1,0)</f>
        <v>1</v>
      </c>
      <c r="AB488">
        <f>IF('Form responses 1'!AC488="Да",1,0)</f>
        <v>0</v>
      </c>
      <c r="AC488">
        <f>IF('Form responses 1'!AD488="Да",0,1)</f>
        <v>1</v>
      </c>
      <c r="AD488">
        <f>IF('Form responses 1'!AE488="Да",0,1)</f>
        <v>1</v>
      </c>
      <c r="AE488">
        <f>IF('Form responses 1'!AF488="Да",1,0)</f>
        <v>0</v>
      </c>
      <c r="AF488">
        <f>IF('Form responses 1'!AG488="Да",0,1)</f>
        <v>0</v>
      </c>
      <c r="AG488">
        <f>IF('Form responses 1'!AH488="Да",1,0)</f>
        <v>0</v>
      </c>
      <c r="AH488">
        <f>IF('Form responses 1'!AI488="Да",0,1)</f>
        <v>0</v>
      </c>
      <c r="AI488">
        <f>IF('Form responses 1'!AJ488="Да",1,0)</f>
        <v>0</v>
      </c>
      <c r="AJ488">
        <f>IF('Form responses 1'!AK488="Да",1,0)</f>
        <v>1</v>
      </c>
      <c r="AK488">
        <f>IF('Form responses 1'!AL488="Да",0,1)</f>
        <v>0</v>
      </c>
      <c r="AL488">
        <f>IF('Form responses 1'!AM488="Да",1,0)</f>
        <v>0</v>
      </c>
      <c r="AM488">
        <f>IF('Form responses 1'!AN488="Да",1,0)</f>
        <v>1</v>
      </c>
      <c r="AN488">
        <f>IF('Form responses 1'!AO488="Да",1,0)</f>
        <v>0</v>
      </c>
      <c r="AO488">
        <f>IF('Form responses 1'!AP488="Да",0,1)</f>
        <v>1</v>
      </c>
      <c r="AP488">
        <f>IF('Form responses 1'!AQ488="Да",0,1)</f>
        <v>1</v>
      </c>
      <c r="AQ488">
        <f>IF('Form responses 1'!AR488="Да",1,0)</f>
        <v>0</v>
      </c>
      <c r="AR488">
        <f>IF('Form responses 1'!AS488="Да",1,0)</f>
        <v>0</v>
      </c>
      <c r="AS488">
        <f>IF('Form responses 1'!AT488="Да",1,0)</f>
        <v>0</v>
      </c>
      <c r="AT488">
        <f>IF('Form responses 1'!AU488="Да",1,0)</f>
        <v>0</v>
      </c>
      <c r="AU488">
        <f>IF('Form responses 1'!AV488="Да",1,0)</f>
        <v>0</v>
      </c>
      <c r="AV488">
        <f>IF('Form responses 1'!AW488="Да",0,1)</f>
        <v>1</v>
      </c>
      <c r="AW488">
        <f>IF('Form responses 1'!AX488="Да",1,0)</f>
        <v>1</v>
      </c>
      <c r="AX488">
        <f>IF('Form responses 1'!AY488="Да",1,0)</f>
        <v>0</v>
      </c>
      <c r="AY488">
        <f>IF('Form responses 1'!AZ488="Да",0,1)</f>
        <v>1</v>
      </c>
      <c r="AZ488">
        <f>IF('Form responses 1'!BA488="Да",1,0)</f>
        <v>0</v>
      </c>
      <c r="BA488">
        <f>IF('Form responses 1'!BB488="Да",1,0)</f>
        <v>0</v>
      </c>
      <c r="BB488">
        <f>IF('Form responses 1'!BC488="Да",0,1)</f>
        <v>1</v>
      </c>
      <c r="BC488">
        <f>IF('Form responses 1'!BD488="Да",1,0)</f>
        <v>1</v>
      </c>
      <c r="BD488">
        <f>IF('Form responses 1'!BE488="Да",1,0)</f>
        <v>0</v>
      </c>
      <c r="BE488">
        <f>IF('Form responses 1'!BF488="Да",1,0)</f>
        <v>0</v>
      </c>
      <c r="BF488">
        <f t="shared" si="71"/>
        <v>9</v>
      </c>
      <c r="BG488" t="str">
        <f t="shared" si="70"/>
        <v>3. амбиверт</v>
      </c>
      <c r="BH488">
        <f t="shared" si="72"/>
        <v>5</v>
      </c>
      <c r="BI488" t="str">
        <f t="shared" si="73"/>
        <v>4. низкий</v>
      </c>
      <c r="BJ488">
        <f t="shared" si="74"/>
        <v>8</v>
      </c>
      <c r="BK488" t="str">
        <f t="shared" si="75"/>
        <v>пздт</v>
      </c>
      <c r="BL488">
        <f>IF('Form responses 1'!BG488=5,1,0)</f>
        <v>0</v>
      </c>
      <c r="BM488">
        <f>IF('Form responses 1'!BH488=5,1,0)</f>
        <v>0</v>
      </c>
      <c r="BN488">
        <f>IF('Form responses 1'!BI488=27,1,0)</f>
        <v>1</v>
      </c>
      <c r="BO488">
        <f>IF('Form responses 1'!BJ488=4,1,0)</f>
        <v>1</v>
      </c>
      <c r="BP488">
        <f>IF('Form responses 1'!BK488=29,1,0)</f>
        <v>1</v>
      </c>
      <c r="BQ488">
        <f>IF('Form responses 1'!BL488=20,1,0)</f>
        <v>0</v>
      </c>
      <c r="BR488">
        <f>IF('Form responses 1'!BM488="Семен потерял часть денег",1,0)</f>
        <v>1</v>
      </c>
      <c r="BS488">
        <f t="shared" si="76"/>
        <v>4</v>
      </c>
      <c r="BT488">
        <f t="shared" si="77"/>
        <v>0</v>
      </c>
      <c r="BU488">
        <f t="shared" si="78"/>
        <v>0</v>
      </c>
      <c r="BV488">
        <f t="shared" si="79"/>
        <v>1</v>
      </c>
    </row>
    <row r="489" spans="1:74" x14ac:dyDescent="0.25">
      <c r="A489">
        <f>IF('Form responses 1'!B489="Да",1,0)</f>
        <v>1</v>
      </c>
      <c r="B489">
        <f>IF('Form responses 1'!C489="Да",1,0)</f>
        <v>1</v>
      </c>
      <c r="C489">
        <f>IF('Form responses 1'!D489="Да",1,0)</f>
        <v>0</v>
      </c>
      <c r="D489">
        <f>IF('Form responses 1'!E489="Да",1,0)</f>
        <v>1</v>
      </c>
      <c r="E489">
        <f>IF('Form responses 1'!F489="Да",0,1)</f>
        <v>0</v>
      </c>
      <c r="F489">
        <f>IF('Form responses 1'!G489="Да",1,0)</f>
        <v>0</v>
      </c>
      <c r="G489">
        <f>IF('Form responses 1'!H489="Да",1,0)</f>
        <v>1</v>
      </c>
      <c r="H489">
        <f>IF('Form responses 1'!I489="Да",1,0)</f>
        <v>0</v>
      </c>
      <c r="I489">
        <f>IF('Form responses 1'!J489="Да",1,0)</f>
        <v>1</v>
      </c>
      <c r="J489">
        <f>IF('Form responses 1'!K489="Да",1,0)</f>
        <v>0</v>
      </c>
      <c r="K489">
        <f>IF('Form responses 1'!L489="Да",1,0)</f>
        <v>1</v>
      </c>
      <c r="L489">
        <f>IF('Form responses 1'!M489="Да",0,1)</f>
        <v>0</v>
      </c>
      <c r="M489">
        <f>IF('Form responses 1'!N489="Да",1,0)</f>
        <v>0</v>
      </c>
      <c r="N489">
        <f>IF('Form responses 1'!O489="Да",1,0)</f>
        <v>1</v>
      </c>
      <c r="O489">
        <f>IF('Form responses 1'!P489="Да",0,1)</f>
        <v>1</v>
      </c>
      <c r="P489">
        <f>IF('Form responses 1'!Q489="Да",1,0)</f>
        <v>0</v>
      </c>
      <c r="Q489">
        <f>IF('Form responses 1'!R489="Да",1,0)</f>
        <v>1</v>
      </c>
      <c r="R489">
        <f>IF('Form responses 1'!S489="Да",0,1)</f>
        <v>0</v>
      </c>
      <c r="S489">
        <f>IF('Form responses 1'!T489="Да",1,0)</f>
        <v>1</v>
      </c>
      <c r="T489">
        <f>IF('Form responses 1'!U489="Да",0,1)</f>
        <v>1</v>
      </c>
      <c r="U489">
        <f>IF('Form responses 1'!V489="Да",1,0)</f>
        <v>1</v>
      </c>
      <c r="V489">
        <f>IF('Form responses 1'!W489="Да",1,0)</f>
        <v>0</v>
      </c>
      <c r="W489">
        <f>IF('Form responses 1'!X489="Да",1,0)</f>
        <v>1</v>
      </c>
      <c r="X489">
        <f>IF('Form responses 1'!Y489="Да",1,0)</f>
        <v>1</v>
      </c>
      <c r="Y489">
        <f>IF('Form responses 1'!Z489="Да",1,0)</f>
        <v>1</v>
      </c>
      <c r="Z489">
        <f>IF('Form responses 1'!AA489="Да",1,0)</f>
        <v>1</v>
      </c>
      <c r="AA489">
        <f>IF('Form responses 1'!AB489="Да",1,0)</f>
        <v>1</v>
      </c>
      <c r="AB489">
        <f>IF('Form responses 1'!AC489="Да",1,0)</f>
        <v>1</v>
      </c>
      <c r="AC489">
        <f>IF('Form responses 1'!AD489="Да",0,1)</f>
        <v>0</v>
      </c>
      <c r="AD489">
        <f>IF('Form responses 1'!AE489="Да",0,1)</f>
        <v>0</v>
      </c>
      <c r="AE489">
        <f>IF('Form responses 1'!AF489="Да",1,0)</f>
        <v>1</v>
      </c>
      <c r="AF489">
        <f>IF('Form responses 1'!AG489="Да",0,1)</f>
        <v>0</v>
      </c>
      <c r="AG489">
        <f>IF('Form responses 1'!AH489="Да",1,0)</f>
        <v>1</v>
      </c>
      <c r="AH489">
        <f>IF('Form responses 1'!AI489="Да",0,1)</f>
        <v>0</v>
      </c>
      <c r="AI489">
        <f>IF('Form responses 1'!AJ489="Да",1,0)</f>
        <v>0</v>
      </c>
      <c r="AJ489">
        <f>IF('Form responses 1'!AK489="Да",1,0)</f>
        <v>0</v>
      </c>
      <c r="AK489">
        <f>IF('Form responses 1'!AL489="Да",0,1)</f>
        <v>1</v>
      </c>
      <c r="AL489">
        <f>IF('Form responses 1'!AM489="Да",1,0)</f>
        <v>1</v>
      </c>
      <c r="AM489">
        <f>IF('Form responses 1'!AN489="Да",1,0)</f>
        <v>1</v>
      </c>
      <c r="AN489">
        <f>IF('Form responses 1'!AO489="Да",1,0)</f>
        <v>1</v>
      </c>
      <c r="AO489">
        <f>IF('Form responses 1'!AP489="Да",0,1)</f>
        <v>1</v>
      </c>
      <c r="AP489">
        <f>IF('Form responses 1'!AQ489="Да",0,1)</f>
        <v>0</v>
      </c>
      <c r="AQ489">
        <f>IF('Form responses 1'!AR489="Да",1,0)</f>
        <v>0</v>
      </c>
      <c r="AR489">
        <f>IF('Form responses 1'!AS489="Да",1,0)</f>
        <v>0</v>
      </c>
      <c r="AS489">
        <f>IF('Form responses 1'!AT489="Да",1,0)</f>
        <v>1</v>
      </c>
      <c r="AT489">
        <f>IF('Form responses 1'!AU489="Да",1,0)</f>
        <v>1</v>
      </c>
      <c r="AU489">
        <f>IF('Form responses 1'!AV489="Да",1,0)</f>
        <v>0</v>
      </c>
      <c r="AV489">
        <f>IF('Form responses 1'!AW489="Да",0,1)</f>
        <v>0</v>
      </c>
      <c r="AW489">
        <f>IF('Form responses 1'!AX489="Да",1,0)</f>
        <v>1</v>
      </c>
      <c r="AX489">
        <f>IF('Form responses 1'!AY489="Да",1,0)</f>
        <v>1</v>
      </c>
      <c r="AY489">
        <f>IF('Form responses 1'!AZ489="Да",0,1)</f>
        <v>0</v>
      </c>
      <c r="AZ489">
        <f>IF('Form responses 1'!BA489="Да",1,0)</f>
        <v>1</v>
      </c>
      <c r="BA489">
        <f>IF('Form responses 1'!BB489="Да",1,0)</f>
        <v>1</v>
      </c>
      <c r="BB489">
        <f>IF('Form responses 1'!BC489="Да",0,1)</f>
        <v>0</v>
      </c>
      <c r="BC489">
        <f>IF('Form responses 1'!BD489="Да",1,0)</f>
        <v>1</v>
      </c>
      <c r="BD489">
        <f>IF('Form responses 1'!BE489="Да",1,0)</f>
        <v>1</v>
      </c>
      <c r="BE489">
        <f>IF('Form responses 1'!BF489="Да",1,0)</f>
        <v>1</v>
      </c>
      <c r="BF489">
        <f t="shared" si="71"/>
        <v>13</v>
      </c>
      <c r="BG489" t="str">
        <f t="shared" si="70"/>
        <v>3. амбиверт</v>
      </c>
      <c r="BH489">
        <f t="shared" si="72"/>
        <v>20</v>
      </c>
      <c r="BI489" t="str">
        <f t="shared" si="73"/>
        <v>1. Оч.высокий</v>
      </c>
      <c r="BJ489">
        <f t="shared" si="74"/>
        <v>1</v>
      </c>
      <c r="BK489" t="str">
        <f t="shared" si="75"/>
        <v>ок</v>
      </c>
      <c r="BL489">
        <f>IF('Form responses 1'!BG489=5,1,0)</f>
        <v>1</v>
      </c>
      <c r="BM489">
        <f>IF('Form responses 1'!BH489=5,1,0)</f>
        <v>0</v>
      </c>
      <c r="BN489">
        <f>IF('Form responses 1'!BI489=27,1,0)</f>
        <v>1</v>
      </c>
      <c r="BO489">
        <f>IF('Form responses 1'!BJ489=4,1,0)</f>
        <v>1</v>
      </c>
      <c r="BP489">
        <f>IF('Form responses 1'!BK489=29,1,0)</f>
        <v>1</v>
      </c>
      <c r="BQ489">
        <f>IF('Form responses 1'!BL489=20,1,0)</f>
        <v>1</v>
      </c>
      <c r="BR489">
        <f>IF('Form responses 1'!BM489="Семен потерял часть денег",1,0)</f>
        <v>1</v>
      </c>
      <c r="BS489">
        <f t="shared" si="76"/>
        <v>6</v>
      </c>
      <c r="BT489">
        <f t="shared" si="77"/>
        <v>0</v>
      </c>
      <c r="BU489">
        <f t="shared" si="78"/>
        <v>1</v>
      </c>
      <c r="BV489">
        <f t="shared" si="79"/>
        <v>0</v>
      </c>
    </row>
    <row r="490" spans="1:74" x14ac:dyDescent="0.25">
      <c r="A490">
        <f>IF('Form responses 1'!B490="Да",1,0)</f>
        <v>1</v>
      </c>
      <c r="B490">
        <f>IF('Form responses 1'!C490="Да",1,0)</f>
        <v>0</v>
      </c>
      <c r="C490">
        <f>IF('Form responses 1'!D490="Да",1,0)</f>
        <v>0</v>
      </c>
      <c r="D490">
        <f>IF('Form responses 1'!E490="Да",1,0)</f>
        <v>1</v>
      </c>
      <c r="E490">
        <f>IF('Form responses 1'!F490="Да",0,1)</f>
        <v>1</v>
      </c>
      <c r="F490">
        <f>IF('Form responses 1'!G490="Да",1,0)</f>
        <v>1</v>
      </c>
      <c r="G490">
        <f>IF('Form responses 1'!H490="Да",1,0)</f>
        <v>1</v>
      </c>
      <c r="H490">
        <f>IF('Form responses 1'!I490="Да",1,0)</f>
        <v>0</v>
      </c>
      <c r="I490">
        <f>IF('Form responses 1'!J490="Да",1,0)</f>
        <v>1</v>
      </c>
      <c r="J490">
        <f>IF('Form responses 1'!K490="Да",1,0)</f>
        <v>0</v>
      </c>
      <c r="K490">
        <f>IF('Form responses 1'!L490="Да",1,0)</f>
        <v>1</v>
      </c>
      <c r="L490">
        <f>IF('Form responses 1'!M490="Да",0,1)</f>
        <v>0</v>
      </c>
      <c r="M490">
        <f>IF('Form responses 1'!N490="Да",1,0)</f>
        <v>0</v>
      </c>
      <c r="N490">
        <f>IF('Form responses 1'!O490="Да",1,0)</f>
        <v>1</v>
      </c>
      <c r="O490">
        <f>IF('Form responses 1'!P490="Да",0,1)</f>
        <v>0</v>
      </c>
      <c r="P490">
        <f>IF('Form responses 1'!Q490="Да",1,0)</f>
        <v>1</v>
      </c>
      <c r="Q490">
        <f>IF('Form responses 1'!R490="Да",1,0)</f>
        <v>0</v>
      </c>
      <c r="R490">
        <f>IF('Form responses 1'!S490="Да",0,1)</f>
        <v>0</v>
      </c>
      <c r="S490">
        <f>IF('Form responses 1'!T490="Да",1,0)</f>
        <v>1</v>
      </c>
      <c r="T490">
        <f>IF('Form responses 1'!U490="Да",0,1)</f>
        <v>0</v>
      </c>
      <c r="U490">
        <f>IF('Form responses 1'!V490="Да",1,0)</f>
        <v>1</v>
      </c>
      <c r="V490">
        <f>IF('Form responses 1'!W490="Да",1,0)</f>
        <v>1</v>
      </c>
      <c r="W490">
        <f>IF('Form responses 1'!X490="Да",1,0)</f>
        <v>1</v>
      </c>
      <c r="X490">
        <f>IF('Form responses 1'!Y490="Да",1,0)</f>
        <v>1</v>
      </c>
      <c r="Y490">
        <f>IF('Form responses 1'!Z490="Да",1,0)</f>
        <v>0</v>
      </c>
      <c r="Z490">
        <f>IF('Form responses 1'!AA490="Да",1,0)</f>
        <v>0</v>
      </c>
      <c r="AA490">
        <f>IF('Form responses 1'!AB490="Да",1,0)</f>
        <v>0</v>
      </c>
      <c r="AB490">
        <f>IF('Form responses 1'!AC490="Да",1,0)</f>
        <v>1</v>
      </c>
      <c r="AC490">
        <f>IF('Form responses 1'!AD490="Да",0,1)</f>
        <v>0</v>
      </c>
      <c r="AD490">
        <f>IF('Form responses 1'!AE490="Да",0,1)</f>
        <v>0</v>
      </c>
      <c r="AE490">
        <f>IF('Form responses 1'!AF490="Да",1,0)</f>
        <v>0</v>
      </c>
      <c r="AF490">
        <f>IF('Form responses 1'!AG490="Да",0,1)</f>
        <v>1</v>
      </c>
      <c r="AG490">
        <f>IF('Form responses 1'!AH490="Да",1,0)</f>
        <v>1</v>
      </c>
      <c r="AH490">
        <f>IF('Form responses 1'!AI490="Да",0,1)</f>
        <v>0</v>
      </c>
      <c r="AI490">
        <f>IF('Form responses 1'!AJ490="Да",1,0)</f>
        <v>0</v>
      </c>
      <c r="AJ490">
        <f>IF('Form responses 1'!AK490="Да",1,0)</f>
        <v>0</v>
      </c>
      <c r="AK490">
        <f>IF('Form responses 1'!AL490="Да",0,1)</f>
        <v>1</v>
      </c>
      <c r="AL490">
        <f>IF('Form responses 1'!AM490="Да",1,0)</f>
        <v>0</v>
      </c>
      <c r="AM490">
        <f>IF('Form responses 1'!AN490="Да",1,0)</f>
        <v>0</v>
      </c>
      <c r="AN490">
        <f>IF('Form responses 1'!AO490="Да",1,0)</f>
        <v>1</v>
      </c>
      <c r="AO490">
        <f>IF('Form responses 1'!AP490="Да",0,1)</f>
        <v>1</v>
      </c>
      <c r="AP490">
        <f>IF('Form responses 1'!AQ490="Да",0,1)</f>
        <v>0</v>
      </c>
      <c r="AQ490">
        <f>IF('Form responses 1'!AR490="Да",1,0)</f>
        <v>0</v>
      </c>
      <c r="AR490">
        <f>IF('Form responses 1'!AS490="Да",1,0)</f>
        <v>0</v>
      </c>
      <c r="AS490">
        <f>IF('Form responses 1'!AT490="Да",1,0)</f>
        <v>1</v>
      </c>
      <c r="AT490">
        <f>IF('Form responses 1'!AU490="Да",1,0)</f>
        <v>0</v>
      </c>
      <c r="AU490">
        <f>IF('Form responses 1'!AV490="Да",1,0)</f>
        <v>0</v>
      </c>
      <c r="AV490">
        <f>IF('Form responses 1'!AW490="Да",0,1)</f>
        <v>1</v>
      </c>
      <c r="AW490">
        <f>IF('Form responses 1'!AX490="Да",1,0)</f>
        <v>0</v>
      </c>
      <c r="AX490">
        <f>IF('Form responses 1'!AY490="Да",1,0)</f>
        <v>1</v>
      </c>
      <c r="AY490">
        <f>IF('Form responses 1'!AZ490="Да",0,1)</f>
        <v>0</v>
      </c>
      <c r="AZ490">
        <f>IF('Form responses 1'!BA490="Да",1,0)</f>
        <v>1</v>
      </c>
      <c r="BA490">
        <f>IF('Form responses 1'!BB490="Да",1,0)</f>
        <v>0</v>
      </c>
      <c r="BB490">
        <f>IF('Form responses 1'!BC490="Да",0,1)</f>
        <v>0</v>
      </c>
      <c r="BC490">
        <f>IF('Form responses 1'!BD490="Да",1,0)</f>
        <v>1</v>
      </c>
      <c r="BD490">
        <f>IF('Form responses 1'!BE490="Да",1,0)</f>
        <v>1</v>
      </c>
      <c r="BE490">
        <f>IF('Form responses 1'!BF490="Да",1,0)</f>
        <v>0</v>
      </c>
      <c r="BF490">
        <f t="shared" si="71"/>
        <v>7</v>
      </c>
      <c r="BG490" t="str">
        <f t="shared" si="70"/>
        <v>4. интроверт</v>
      </c>
      <c r="BH490">
        <f t="shared" si="72"/>
        <v>16</v>
      </c>
      <c r="BI490" t="str">
        <f t="shared" si="73"/>
        <v>2. Высокий</v>
      </c>
      <c r="BJ490">
        <f t="shared" si="74"/>
        <v>3</v>
      </c>
      <c r="BK490" t="str">
        <f t="shared" si="75"/>
        <v>ок</v>
      </c>
      <c r="BL490">
        <f>IF('Form responses 1'!BG490=5,1,0)</f>
        <v>1</v>
      </c>
      <c r="BM490">
        <f>IF('Form responses 1'!BH490=5,1,0)</f>
        <v>1</v>
      </c>
      <c r="BN490">
        <f>IF('Form responses 1'!BI490=27,1,0)</f>
        <v>1</v>
      </c>
      <c r="BO490">
        <f>IF('Form responses 1'!BJ490=4,1,0)</f>
        <v>1</v>
      </c>
      <c r="BP490">
        <f>IF('Form responses 1'!BK490=29,1,0)</f>
        <v>1</v>
      </c>
      <c r="BQ490">
        <f>IF('Form responses 1'!BL490=20,1,0)</f>
        <v>1</v>
      </c>
      <c r="BR490">
        <f>IF('Form responses 1'!BM490="Семен потерял часть денег",1,0)</f>
        <v>1</v>
      </c>
      <c r="BS490">
        <f t="shared" si="76"/>
        <v>7</v>
      </c>
      <c r="BT490">
        <f t="shared" si="77"/>
        <v>1</v>
      </c>
      <c r="BU490">
        <f t="shared" si="78"/>
        <v>1</v>
      </c>
      <c r="BV490">
        <f t="shared" si="79"/>
        <v>0</v>
      </c>
    </row>
    <row r="491" spans="1:74" x14ac:dyDescent="0.25">
      <c r="A491">
        <f>IF('Form responses 1'!B491="Да",1,0)</f>
        <v>1</v>
      </c>
      <c r="B491">
        <f>IF('Form responses 1'!C491="Да",1,0)</f>
        <v>1</v>
      </c>
      <c r="C491">
        <f>IF('Form responses 1'!D491="Да",1,0)</f>
        <v>0</v>
      </c>
      <c r="D491">
        <f>IF('Form responses 1'!E491="Да",1,0)</f>
        <v>0</v>
      </c>
      <c r="E491">
        <f>IF('Form responses 1'!F491="Да",0,1)</f>
        <v>0</v>
      </c>
      <c r="F491">
        <f>IF('Form responses 1'!G491="Да",1,0)</f>
        <v>0</v>
      </c>
      <c r="G491">
        <f>IF('Form responses 1'!H491="Да",1,0)</f>
        <v>1</v>
      </c>
      <c r="H491">
        <f>IF('Form responses 1'!I491="Да",1,0)</f>
        <v>0</v>
      </c>
      <c r="I491">
        <f>IF('Form responses 1'!J491="Да",1,0)</f>
        <v>1</v>
      </c>
      <c r="J491">
        <f>IF('Form responses 1'!K491="Да",1,0)</f>
        <v>0</v>
      </c>
      <c r="K491">
        <f>IF('Form responses 1'!L491="Да",1,0)</f>
        <v>1</v>
      </c>
      <c r="L491">
        <f>IF('Form responses 1'!M491="Да",0,1)</f>
        <v>0</v>
      </c>
      <c r="M491">
        <f>IF('Form responses 1'!N491="Да",1,0)</f>
        <v>1</v>
      </c>
      <c r="N491">
        <f>IF('Form responses 1'!O491="Да",1,0)</f>
        <v>1</v>
      </c>
      <c r="O491">
        <f>IF('Form responses 1'!P491="Да",0,1)</f>
        <v>1</v>
      </c>
      <c r="P491">
        <f>IF('Form responses 1'!Q491="Да",1,0)</f>
        <v>1</v>
      </c>
      <c r="Q491">
        <f>IF('Form responses 1'!R491="Да",1,0)</f>
        <v>0</v>
      </c>
      <c r="R491">
        <f>IF('Form responses 1'!S491="Да",0,1)</f>
        <v>0</v>
      </c>
      <c r="S491">
        <f>IF('Form responses 1'!T491="Да",1,0)</f>
        <v>1</v>
      </c>
      <c r="T491">
        <f>IF('Form responses 1'!U491="Да",0,1)</f>
        <v>1</v>
      </c>
      <c r="U491">
        <f>IF('Form responses 1'!V491="Да",1,0)</f>
        <v>0</v>
      </c>
      <c r="V491">
        <f>IF('Form responses 1'!W491="Да",1,0)</f>
        <v>1</v>
      </c>
      <c r="W491">
        <f>IF('Form responses 1'!X491="Да",1,0)</f>
        <v>1</v>
      </c>
      <c r="X491">
        <f>IF('Form responses 1'!Y491="Да",1,0)</f>
        <v>1</v>
      </c>
      <c r="Y491">
        <f>IF('Form responses 1'!Z491="Да",1,0)</f>
        <v>1</v>
      </c>
      <c r="Z491">
        <f>IF('Form responses 1'!AA491="Да",1,0)</f>
        <v>1</v>
      </c>
      <c r="AA491">
        <f>IF('Form responses 1'!AB491="Да",1,0)</f>
        <v>1</v>
      </c>
      <c r="AB491">
        <f>IF('Form responses 1'!AC491="Да",1,0)</f>
        <v>1</v>
      </c>
      <c r="AC491">
        <f>IF('Form responses 1'!AD491="Да",0,1)</f>
        <v>1</v>
      </c>
      <c r="AD491">
        <f>IF('Form responses 1'!AE491="Да",0,1)</f>
        <v>0</v>
      </c>
      <c r="AE491">
        <f>IF('Form responses 1'!AF491="Да",1,0)</f>
        <v>1</v>
      </c>
      <c r="AF491">
        <f>IF('Form responses 1'!AG491="Да",0,1)</f>
        <v>0</v>
      </c>
      <c r="AG491">
        <f>IF('Form responses 1'!AH491="Да",1,0)</f>
        <v>1</v>
      </c>
      <c r="AH491">
        <f>IF('Form responses 1'!AI491="Да",0,1)</f>
        <v>0</v>
      </c>
      <c r="AI491">
        <f>IF('Form responses 1'!AJ491="Да",1,0)</f>
        <v>1</v>
      </c>
      <c r="AJ491">
        <f>IF('Form responses 1'!AK491="Да",1,0)</f>
        <v>0</v>
      </c>
      <c r="AK491">
        <f>IF('Form responses 1'!AL491="Да",0,1)</f>
        <v>0</v>
      </c>
      <c r="AL491">
        <f>IF('Form responses 1'!AM491="Да",1,0)</f>
        <v>1</v>
      </c>
      <c r="AM491">
        <f>IF('Form responses 1'!AN491="Да",1,0)</f>
        <v>0</v>
      </c>
      <c r="AN491">
        <f>IF('Form responses 1'!AO491="Да",1,0)</f>
        <v>1</v>
      </c>
      <c r="AO491">
        <f>IF('Form responses 1'!AP491="Да",0,1)</f>
        <v>1</v>
      </c>
      <c r="AP491">
        <f>IF('Form responses 1'!AQ491="Да",0,1)</f>
        <v>0</v>
      </c>
      <c r="AQ491">
        <f>IF('Form responses 1'!AR491="Да",1,0)</f>
        <v>0</v>
      </c>
      <c r="AR491">
        <f>IF('Form responses 1'!AS491="Да",1,0)</f>
        <v>0</v>
      </c>
      <c r="AS491">
        <f>IF('Form responses 1'!AT491="Да",1,0)</f>
        <v>1</v>
      </c>
      <c r="AT491">
        <f>IF('Form responses 1'!AU491="Да",1,0)</f>
        <v>0</v>
      </c>
      <c r="AU491">
        <f>IF('Form responses 1'!AV491="Да",1,0)</f>
        <v>1</v>
      </c>
      <c r="AV491">
        <f>IF('Form responses 1'!AW491="Да",0,1)</f>
        <v>0</v>
      </c>
      <c r="AW491">
        <f>IF('Form responses 1'!AX491="Да",1,0)</f>
        <v>0</v>
      </c>
      <c r="AX491">
        <f>IF('Form responses 1'!AY491="Да",1,0)</f>
        <v>1</v>
      </c>
      <c r="AY491">
        <f>IF('Form responses 1'!AZ491="Да",0,1)</f>
        <v>1</v>
      </c>
      <c r="AZ491">
        <f>IF('Form responses 1'!BA491="Да",1,0)</f>
        <v>1</v>
      </c>
      <c r="BA491">
        <f>IF('Form responses 1'!BB491="Да",1,0)</f>
        <v>0</v>
      </c>
      <c r="BB491">
        <f>IF('Form responses 1'!BC491="Да",0,1)</f>
        <v>1</v>
      </c>
      <c r="BC491">
        <f>IF('Form responses 1'!BD491="Да",1,0)</f>
        <v>1</v>
      </c>
      <c r="BD491">
        <f>IF('Form responses 1'!BE491="Да",1,0)</f>
        <v>1</v>
      </c>
      <c r="BE491">
        <f>IF('Form responses 1'!BF491="Да",1,0)</f>
        <v>0</v>
      </c>
      <c r="BF491">
        <f t="shared" si="71"/>
        <v>11</v>
      </c>
      <c r="BG491" t="str">
        <f t="shared" si="70"/>
        <v>3. амбиверт</v>
      </c>
      <c r="BH491">
        <f t="shared" si="72"/>
        <v>20</v>
      </c>
      <c r="BI491" t="str">
        <f t="shared" si="73"/>
        <v>1. Оч.высокий</v>
      </c>
      <c r="BJ491">
        <f t="shared" si="74"/>
        <v>2</v>
      </c>
      <c r="BK491" t="str">
        <f t="shared" si="75"/>
        <v>ок</v>
      </c>
      <c r="BL491">
        <f>IF('Form responses 1'!BG491=5,1,0)</f>
        <v>1</v>
      </c>
      <c r="BM491">
        <f>IF('Form responses 1'!BH491=5,1,0)</f>
        <v>1</v>
      </c>
      <c r="BN491">
        <f>IF('Form responses 1'!BI491=27,1,0)</f>
        <v>1</v>
      </c>
      <c r="BO491">
        <f>IF('Form responses 1'!BJ491=4,1,0)</f>
        <v>0</v>
      </c>
      <c r="BP491">
        <f>IF('Form responses 1'!BK491=29,1,0)</f>
        <v>1</v>
      </c>
      <c r="BQ491">
        <f>IF('Form responses 1'!BL491=20,1,0)</f>
        <v>1</v>
      </c>
      <c r="BR491">
        <f>IF('Form responses 1'!BM491="Семен потерял часть денег",1,0)</f>
        <v>1</v>
      </c>
      <c r="BS491">
        <f t="shared" si="76"/>
        <v>6</v>
      </c>
      <c r="BT491">
        <f t="shared" si="77"/>
        <v>0</v>
      </c>
      <c r="BU491">
        <f t="shared" si="78"/>
        <v>1</v>
      </c>
      <c r="BV491">
        <f t="shared" si="79"/>
        <v>0</v>
      </c>
    </row>
    <row r="492" spans="1:74" x14ac:dyDescent="0.25">
      <c r="A492">
        <f>IF('Form responses 1'!B492="Да",1,0)</f>
        <v>1</v>
      </c>
      <c r="B492">
        <f>IF('Form responses 1'!C492="Да",1,0)</f>
        <v>1</v>
      </c>
      <c r="C492">
        <f>IF('Form responses 1'!D492="Да",1,0)</f>
        <v>0</v>
      </c>
      <c r="D492">
        <f>IF('Form responses 1'!E492="Да",1,0)</f>
        <v>1</v>
      </c>
      <c r="E492">
        <f>IF('Form responses 1'!F492="Да",0,1)</f>
        <v>1</v>
      </c>
      <c r="F492">
        <f>IF('Form responses 1'!G492="Да",1,0)</f>
        <v>1</v>
      </c>
      <c r="G492">
        <f>IF('Form responses 1'!H492="Да",1,0)</f>
        <v>1</v>
      </c>
      <c r="H492">
        <f>IF('Form responses 1'!I492="Да",1,0)</f>
        <v>1</v>
      </c>
      <c r="I492">
        <f>IF('Form responses 1'!J492="Да",1,0)</f>
        <v>1</v>
      </c>
      <c r="J492">
        <f>IF('Form responses 1'!K492="Да",1,0)</f>
        <v>0</v>
      </c>
      <c r="K492">
        <f>IF('Form responses 1'!L492="Да",1,0)</f>
        <v>1</v>
      </c>
      <c r="L492">
        <f>IF('Form responses 1'!M492="Да",0,1)</f>
        <v>0</v>
      </c>
      <c r="M492">
        <f>IF('Form responses 1'!N492="Да",1,0)</f>
        <v>1</v>
      </c>
      <c r="N492">
        <f>IF('Form responses 1'!O492="Да",1,0)</f>
        <v>0</v>
      </c>
      <c r="O492">
        <f>IF('Form responses 1'!P492="Да",0,1)</f>
        <v>0</v>
      </c>
      <c r="P492">
        <f>IF('Form responses 1'!Q492="Да",1,0)</f>
        <v>0</v>
      </c>
      <c r="Q492">
        <f>IF('Form responses 1'!R492="Да",1,0)</f>
        <v>1</v>
      </c>
      <c r="R492">
        <f>IF('Form responses 1'!S492="Да",0,1)</f>
        <v>1</v>
      </c>
      <c r="S492">
        <f>IF('Form responses 1'!T492="Да",1,0)</f>
        <v>1</v>
      </c>
      <c r="T492">
        <f>IF('Form responses 1'!U492="Да",0,1)</f>
        <v>1</v>
      </c>
      <c r="U492">
        <f>IF('Form responses 1'!V492="Да",1,0)</f>
        <v>1</v>
      </c>
      <c r="V492">
        <f>IF('Form responses 1'!W492="Да",1,0)</f>
        <v>1</v>
      </c>
      <c r="W492">
        <f>IF('Form responses 1'!X492="Да",1,0)</f>
        <v>1</v>
      </c>
      <c r="X492">
        <f>IF('Form responses 1'!Y492="Да",1,0)</f>
        <v>1</v>
      </c>
      <c r="Y492">
        <f>IF('Form responses 1'!Z492="Да",1,0)</f>
        <v>1</v>
      </c>
      <c r="Z492">
        <f>IF('Form responses 1'!AA492="Да",1,0)</f>
        <v>0</v>
      </c>
      <c r="AA492">
        <f>IF('Form responses 1'!AB492="Да",1,0)</f>
        <v>0</v>
      </c>
      <c r="AB492">
        <f>IF('Form responses 1'!AC492="Да",1,0)</f>
        <v>1</v>
      </c>
      <c r="AC492">
        <f>IF('Form responses 1'!AD492="Да",0,1)</f>
        <v>1</v>
      </c>
      <c r="AD492">
        <f>IF('Form responses 1'!AE492="Да",0,1)</f>
        <v>0</v>
      </c>
      <c r="AE492">
        <f>IF('Form responses 1'!AF492="Да",1,0)</f>
        <v>1</v>
      </c>
      <c r="AF492">
        <f>IF('Form responses 1'!AG492="Да",0,1)</f>
        <v>0</v>
      </c>
      <c r="AG492">
        <f>IF('Form responses 1'!AH492="Да",1,0)</f>
        <v>1</v>
      </c>
      <c r="AH492">
        <f>IF('Form responses 1'!AI492="Да",0,1)</f>
        <v>0</v>
      </c>
      <c r="AI492">
        <f>IF('Form responses 1'!AJ492="Да",1,0)</f>
        <v>0</v>
      </c>
      <c r="AJ492">
        <f>IF('Form responses 1'!AK492="Да",1,0)</f>
        <v>0</v>
      </c>
      <c r="AK492">
        <f>IF('Form responses 1'!AL492="Да",0,1)</f>
        <v>0</v>
      </c>
      <c r="AL492">
        <f>IF('Form responses 1'!AM492="Да",1,0)</f>
        <v>0</v>
      </c>
      <c r="AM492">
        <f>IF('Form responses 1'!AN492="Да",1,0)</f>
        <v>0</v>
      </c>
      <c r="AN492">
        <f>IF('Form responses 1'!AO492="Да",1,0)</f>
        <v>0</v>
      </c>
      <c r="AO492">
        <f>IF('Form responses 1'!AP492="Да",0,1)</f>
        <v>0</v>
      </c>
      <c r="AP492">
        <f>IF('Form responses 1'!AQ492="Да",0,1)</f>
        <v>0</v>
      </c>
      <c r="AQ492">
        <f>IF('Form responses 1'!AR492="Да",1,0)</f>
        <v>0</v>
      </c>
      <c r="AR492">
        <f>IF('Form responses 1'!AS492="Да",1,0)</f>
        <v>0</v>
      </c>
      <c r="AS492">
        <f>IF('Form responses 1'!AT492="Да",1,0)</f>
        <v>0</v>
      </c>
      <c r="AT492">
        <f>IF('Form responses 1'!AU492="Да",1,0)</f>
        <v>1</v>
      </c>
      <c r="AU492">
        <f>IF('Form responses 1'!AV492="Да",1,0)</f>
        <v>0</v>
      </c>
      <c r="AV492">
        <f>IF('Form responses 1'!AW492="Да",0,1)</f>
        <v>1</v>
      </c>
      <c r="AW492">
        <f>IF('Form responses 1'!AX492="Да",1,0)</f>
        <v>1</v>
      </c>
      <c r="AX492">
        <f>IF('Form responses 1'!AY492="Да",1,0)</f>
        <v>0</v>
      </c>
      <c r="AY492">
        <f>IF('Form responses 1'!AZ492="Да",0,1)</f>
        <v>1</v>
      </c>
      <c r="AZ492">
        <f>IF('Form responses 1'!BA492="Да",1,0)</f>
        <v>1</v>
      </c>
      <c r="BA492">
        <f>IF('Form responses 1'!BB492="Да",1,0)</f>
        <v>1</v>
      </c>
      <c r="BB492">
        <f>IF('Form responses 1'!BC492="Да",0,1)</f>
        <v>0</v>
      </c>
      <c r="BC492">
        <f>IF('Form responses 1'!BD492="Да",1,0)</f>
        <v>1</v>
      </c>
      <c r="BD492">
        <f>IF('Form responses 1'!BE492="Да",1,0)</f>
        <v>1</v>
      </c>
      <c r="BE492">
        <f>IF('Form responses 1'!BF492="Да",1,0)</f>
        <v>1</v>
      </c>
      <c r="BF492">
        <f t="shared" si="71"/>
        <v>14</v>
      </c>
      <c r="BG492" t="str">
        <f t="shared" si="70"/>
        <v>3. амбиверт</v>
      </c>
      <c r="BH492">
        <f t="shared" si="72"/>
        <v>14</v>
      </c>
      <c r="BI492" t="str">
        <f t="shared" si="73"/>
        <v>3. средний</v>
      </c>
      <c r="BJ492">
        <f t="shared" si="74"/>
        <v>4</v>
      </c>
      <c r="BK492" t="str">
        <f t="shared" si="75"/>
        <v>ок</v>
      </c>
      <c r="BL492">
        <f>IF('Form responses 1'!BG492=5,1,0)</f>
        <v>1</v>
      </c>
      <c r="BM492">
        <f>IF('Form responses 1'!BH492=5,1,0)</f>
        <v>1</v>
      </c>
      <c r="BN492">
        <f>IF('Form responses 1'!BI492=27,1,0)</f>
        <v>1</v>
      </c>
      <c r="BO492">
        <f>IF('Form responses 1'!BJ492=4,1,0)</f>
        <v>1</v>
      </c>
      <c r="BP492">
        <f>IF('Form responses 1'!BK492=29,1,0)</f>
        <v>1</v>
      </c>
      <c r="BQ492">
        <f>IF('Form responses 1'!BL492=20,1,0)</f>
        <v>1</v>
      </c>
      <c r="BR492">
        <f>IF('Form responses 1'!BM492="Семен потерял часть денег",1,0)</f>
        <v>1</v>
      </c>
      <c r="BS492">
        <f t="shared" si="76"/>
        <v>7</v>
      </c>
      <c r="BT492">
        <f t="shared" si="77"/>
        <v>1</v>
      </c>
      <c r="BU492">
        <f t="shared" si="78"/>
        <v>1</v>
      </c>
      <c r="BV492">
        <f t="shared" si="79"/>
        <v>0</v>
      </c>
    </row>
    <row r="493" spans="1:74" x14ac:dyDescent="0.25">
      <c r="A493">
        <f>IF('Form responses 1'!B493="Да",1,0)</f>
        <v>0</v>
      </c>
      <c r="B493">
        <f>IF('Form responses 1'!C493="Да",1,0)</f>
        <v>0</v>
      </c>
      <c r="C493">
        <f>IF('Form responses 1'!D493="Да",1,0)</f>
        <v>0</v>
      </c>
      <c r="D493">
        <f>IF('Form responses 1'!E493="Да",1,0)</f>
        <v>0</v>
      </c>
      <c r="E493">
        <f>IF('Form responses 1'!F493="Да",0,1)</f>
        <v>1</v>
      </c>
      <c r="F493">
        <f>IF('Form responses 1'!G493="Да",1,0)</f>
        <v>0</v>
      </c>
      <c r="G493">
        <f>IF('Form responses 1'!H493="Да",1,0)</f>
        <v>0</v>
      </c>
      <c r="H493">
        <f>IF('Form responses 1'!I493="Да",1,0)</f>
        <v>1</v>
      </c>
      <c r="I493">
        <f>IF('Form responses 1'!J493="Да",1,0)</f>
        <v>0</v>
      </c>
      <c r="J493">
        <f>IF('Form responses 1'!K493="Да",1,0)</f>
        <v>0</v>
      </c>
      <c r="K493">
        <f>IF('Form responses 1'!L493="Да",1,0)</f>
        <v>1</v>
      </c>
      <c r="L493">
        <f>IF('Form responses 1'!M493="Да",0,1)</f>
        <v>0</v>
      </c>
      <c r="M493">
        <f>IF('Form responses 1'!N493="Да",1,0)</f>
        <v>1</v>
      </c>
      <c r="N493">
        <f>IF('Form responses 1'!O493="Да",1,0)</f>
        <v>0</v>
      </c>
      <c r="O493">
        <f>IF('Form responses 1'!P493="Да",0,1)</f>
        <v>0</v>
      </c>
      <c r="P493">
        <f>IF('Form responses 1'!Q493="Да",1,0)</f>
        <v>0</v>
      </c>
      <c r="Q493">
        <f>IF('Form responses 1'!R493="Да",1,0)</f>
        <v>0</v>
      </c>
      <c r="R493">
        <f>IF('Form responses 1'!S493="Да",0,1)</f>
        <v>0</v>
      </c>
      <c r="S493">
        <f>IF('Form responses 1'!T493="Да",1,0)</f>
        <v>1</v>
      </c>
      <c r="T493">
        <f>IF('Form responses 1'!U493="Да",0,1)</f>
        <v>0</v>
      </c>
      <c r="U493">
        <f>IF('Form responses 1'!V493="Да",1,0)</f>
        <v>0</v>
      </c>
      <c r="V493">
        <f>IF('Form responses 1'!W493="Да",1,0)</f>
        <v>0</v>
      </c>
      <c r="W493">
        <f>IF('Form responses 1'!X493="Да",1,0)</f>
        <v>0</v>
      </c>
      <c r="X493">
        <f>IF('Form responses 1'!Y493="Да",1,0)</f>
        <v>0</v>
      </c>
      <c r="Y493">
        <f>IF('Form responses 1'!Z493="Да",1,0)</f>
        <v>1</v>
      </c>
      <c r="Z493">
        <f>IF('Form responses 1'!AA493="Да",1,0)</f>
        <v>1</v>
      </c>
      <c r="AA493">
        <f>IF('Form responses 1'!AB493="Да",1,0)</f>
        <v>1</v>
      </c>
      <c r="AB493">
        <f>IF('Form responses 1'!AC493="Да",1,0)</f>
        <v>0</v>
      </c>
      <c r="AC493">
        <f>IF('Form responses 1'!AD493="Да",0,1)</f>
        <v>0</v>
      </c>
      <c r="AD493">
        <f>IF('Form responses 1'!AE493="Да",0,1)</f>
        <v>1</v>
      </c>
      <c r="AE493">
        <f>IF('Form responses 1'!AF493="Да",1,0)</f>
        <v>1</v>
      </c>
      <c r="AF493">
        <f>IF('Form responses 1'!AG493="Да",0,1)</f>
        <v>0</v>
      </c>
      <c r="AG493">
        <f>IF('Form responses 1'!AH493="Да",1,0)</f>
        <v>1</v>
      </c>
      <c r="AH493">
        <f>IF('Form responses 1'!AI493="Да",0,1)</f>
        <v>0</v>
      </c>
      <c r="AI493">
        <f>IF('Form responses 1'!AJ493="Да",1,0)</f>
        <v>0</v>
      </c>
      <c r="AJ493">
        <f>IF('Form responses 1'!AK493="Да",1,0)</f>
        <v>0</v>
      </c>
      <c r="AK493">
        <f>IF('Form responses 1'!AL493="Да",0,1)</f>
        <v>0</v>
      </c>
      <c r="AL493">
        <f>IF('Form responses 1'!AM493="Да",1,0)</f>
        <v>0</v>
      </c>
      <c r="AM493">
        <f>IF('Form responses 1'!AN493="Да",1,0)</f>
        <v>1</v>
      </c>
      <c r="AN493">
        <f>IF('Form responses 1'!AO493="Да",1,0)</f>
        <v>0</v>
      </c>
      <c r="AO493">
        <f>IF('Form responses 1'!AP493="Да",0,1)</f>
        <v>1</v>
      </c>
      <c r="AP493">
        <f>IF('Form responses 1'!AQ493="Да",0,1)</f>
        <v>0</v>
      </c>
      <c r="AQ493">
        <f>IF('Form responses 1'!AR493="Да",1,0)</f>
        <v>0</v>
      </c>
      <c r="AR493">
        <f>IF('Form responses 1'!AS493="Да",1,0)</f>
        <v>0</v>
      </c>
      <c r="AS493">
        <f>IF('Form responses 1'!AT493="Да",1,0)</f>
        <v>0</v>
      </c>
      <c r="AT493">
        <f>IF('Form responses 1'!AU493="Да",1,0)</f>
        <v>0</v>
      </c>
      <c r="AU493">
        <f>IF('Form responses 1'!AV493="Да",1,0)</f>
        <v>0</v>
      </c>
      <c r="AV493">
        <f>IF('Form responses 1'!AW493="Да",0,1)</f>
        <v>1</v>
      </c>
      <c r="AW493">
        <f>IF('Form responses 1'!AX493="Да",1,0)</f>
        <v>0</v>
      </c>
      <c r="AX493">
        <f>IF('Form responses 1'!AY493="Да",1,0)</f>
        <v>0</v>
      </c>
      <c r="AY493">
        <f>IF('Form responses 1'!AZ493="Да",0,1)</f>
        <v>1</v>
      </c>
      <c r="AZ493">
        <f>IF('Form responses 1'!BA493="Да",1,0)</f>
        <v>0</v>
      </c>
      <c r="BA493">
        <f>IF('Form responses 1'!BB493="Да",1,0)</f>
        <v>0</v>
      </c>
      <c r="BB493">
        <f>IF('Form responses 1'!BC493="Да",0,1)</f>
        <v>1</v>
      </c>
      <c r="BC493">
        <f>IF('Form responses 1'!BD493="Да",1,0)</f>
        <v>0</v>
      </c>
      <c r="BD493">
        <f>IF('Form responses 1'!BE493="Да",1,0)</f>
        <v>0</v>
      </c>
      <c r="BE493">
        <f>IF('Form responses 1'!BF493="Да",1,0)</f>
        <v>0</v>
      </c>
      <c r="BF493">
        <f t="shared" si="71"/>
        <v>8</v>
      </c>
      <c r="BG493" t="str">
        <f t="shared" si="70"/>
        <v>4. интроверт</v>
      </c>
      <c r="BH493">
        <f t="shared" si="72"/>
        <v>5</v>
      </c>
      <c r="BI493" t="str">
        <f t="shared" si="73"/>
        <v>4. низкий</v>
      </c>
      <c r="BJ493">
        <f t="shared" si="74"/>
        <v>3</v>
      </c>
      <c r="BK493" t="str">
        <f t="shared" si="75"/>
        <v>ок</v>
      </c>
      <c r="BL493">
        <f>IF('Form responses 1'!BG493=5,1,0)</f>
        <v>1</v>
      </c>
      <c r="BM493">
        <f>IF('Form responses 1'!BH493=5,1,0)</f>
        <v>1</v>
      </c>
      <c r="BN493">
        <f>IF('Form responses 1'!BI493=27,1,0)</f>
        <v>1</v>
      </c>
      <c r="BO493">
        <f>IF('Form responses 1'!BJ493=4,1,0)</f>
        <v>1</v>
      </c>
      <c r="BP493">
        <f>IF('Form responses 1'!BK493=29,1,0)</f>
        <v>1</v>
      </c>
      <c r="BQ493">
        <f>IF('Form responses 1'!BL493=20,1,0)</f>
        <v>1</v>
      </c>
      <c r="BR493">
        <f>IF('Form responses 1'!BM493="Семен потерял часть денег",1,0)</f>
        <v>1</v>
      </c>
      <c r="BS493">
        <f t="shared" si="76"/>
        <v>7</v>
      </c>
      <c r="BT493">
        <f t="shared" si="77"/>
        <v>1</v>
      </c>
      <c r="BU493">
        <f t="shared" si="78"/>
        <v>1</v>
      </c>
      <c r="BV493">
        <f t="shared" si="79"/>
        <v>0</v>
      </c>
    </row>
    <row r="494" spans="1:74" x14ac:dyDescent="0.25">
      <c r="A494">
        <f>IF('Form responses 1'!B494="Да",1,0)</f>
        <v>1</v>
      </c>
      <c r="B494">
        <f>IF('Form responses 1'!C494="Да",1,0)</f>
        <v>1</v>
      </c>
      <c r="C494">
        <f>IF('Form responses 1'!D494="Да",1,0)</f>
        <v>0</v>
      </c>
      <c r="D494">
        <f>IF('Form responses 1'!E494="Да",1,0)</f>
        <v>1</v>
      </c>
      <c r="E494">
        <f>IF('Form responses 1'!F494="Да",0,1)</f>
        <v>0</v>
      </c>
      <c r="F494">
        <f>IF('Form responses 1'!G494="Да",1,0)</f>
        <v>0</v>
      </c>
      <c r="G494">
        <f>IF('Form responses 1'!H494="Да",1,0)</f>
        <v>0</v>
      </c>
      <c r="H494">
        <f>IF('Form responses 1'!I494="Да",1,0)</f>
        <v>0</v>
      </c>
      <c r="I494">
        <f>IF('Form responses 1'!J494="Да",1,0)</f>
        <v>0</v>
      </c>
      <c r="J494">
        <f>IF('Form responses 1'!K494="Да",1,0)</f>
        <v>0</v>
      </c>
      <c r="K494">
        <f>IF('Form responses 1'!L494="Да",1,0)</f>
        <v>1</v>
      </c>
      <c r="L494">
        <f>IF('Form responses 1'!M494="Да",0,1)</f>
        <v>0</v>
      </c>
      <c r="M494">
        <f>IF('Form responses 1'!N494="Да",1,0)</f>
        <v>1</v>
      </c>
      <c r="N494">
        <f>IF('Form responses 1'!O494="Да",1,0)</f>
        <v>1</v>
      </c>
      <c r="O494">
        <f>IF('Form responses 1'!P494="Да",0,1)</f>
        <v>1</v>
      </c>
      <c r="P494">
        <f>IF('Form responses 1'!Q494="Да",1,0)</f>
        <v>1</v>
      </c>
      <c r="Q494">
        <f>IF('Form responses 1'!R494="Да",1,0)</f>
        <v>0</v>
      </c>
      <c r="R494">
        <f>IF('Form responses 1'!S494="Да",0,1)</f>
        <v>0</v>
      </c>
      <c r="S494">
        <f>IF('Form responses 1'!T494="Да",1,0)</f>
        <v>1</v>
      </c>
      <c r="T494">
        <f>IF('Form responses 1'!U494="Да",0,1)</f>
        <v>1</v>
      </c>
      <c r="U494">
        <f>IF('Form responses 1'!V494="Да",1,0)</f>
        <v>0</v>
      </c>
      <c r="V494">
        <f>IF('Form responses 1'!W494="Да",1,0)</f>
        <v>0</v>
      </c>
      <c r="W494">
        <f>IF('Form responses 1'!X494="Да",1,0)</f>
        <v>1</v>
      </c>
      <c r="X494">
        <f>IF('Form responses 1'!Y494="Да",1,0)</f>
        <v>1</v>
      </c>
      <c r="Y494">
        <f>IF('Form responses 1'!Z494="Да",1,0)</f>
        <v>1</v>
      </c>
      <c r="Z494">
        <f>IF('Form responses 1'!AA494="Да",1,0)</f>
        <v>1</v>
      </c>
      <c r="AA494">
        <f>IF('Form responses 1'!AB494="Да",1,0)</f>
        <v>1</v>
      </c>
      <c r="AB494">
        <f>IF('Form responses 1'!AC494="Да",1,0)</f>
        <v>1</v>
      </c>
      <c r="AC494">
        <f>IF('Form responses 1'!AD494="Да",0,1)</f>
        <v>1</v>
      </c>
      <c r="AD494">
        <f>IF('Form responses 1'!AE494="Да",0,1)</f>
        <v>0</v>
      </c>
      <c r="AE494">
        <f>IF('Form responses 1'!AF494="Да",1,0)</f>
        <v>1</v>
      </c>
      <c r="AF494">
        <f>IF('Form responses 1'!AG494="Да",0,1)</f>
        <v>0</v>
      </c>
      <c r="AG494">
        <f>IF('Form responses 1'!AH494="Да",1,0)</f>
        <v>0</v>
      </c>
      <c r="AH494">
        <f>IF('Form responses 1'!AI494="Да",0,1)</f>
        <v>1</v>
      </c>
      <c r="AI494">
        <f>IF('Form responses 1'!AJ494="Да",1,0)</f>
        <v>1</v>
      </c>
      <c r="AJ494">
        <f>IF('Form responses 1'!AK494="Да",1,0)</f>
        <v>0</v>
      </c>
      <c r="AK494">
        <f>IF('Form responses 1'!AL494="Да",0,1)</f>
        <v>0</v>
      </c>
      <c r="AL494">
        <f>IF('Form responses 1'!AM494="Да",1,0)</f>
        <v>0</v>
      </c>
      <c r="AM494">
        <f>IF('Form responses 1'!AN494="Да",1,0)</f>
        <v>1</v>
      </c>
      <c r="AN494">
        <f>IF('Form responses 1'!AO494="Да",1,0)</f>
        <v>1</v>
      </c>
      <c r="AO494">
        <f>IF('Form responses 1'!AP494="Да",0,1)</f>
        <v>1</v>
      </c>
      <c r="AP494">
        <f>IF('Form responses 1'!AQ494="Да",0,1)</f>
        <v>0</v>
      </c>
      <c r="AQ494">
        <f>IF('Form responses 1'!AR494="Да",1,0)</f>
        <v>0</v>
      </c>
      <c r="AR494">
        <f>IF('Form responses 1'!AS494="Да",1,0)</f>
        <v>0</v>
      </c>
      <c r="AS494">
        <f>IF('Form responses 1'!AT494="Да",1,0)</f>
        <v>1</v>
      </c>
      <c r="AT494">
        <f>IF('Form responses 1'!AU494="Да",1,0)</f>
        <v>1</v>
      </c>
      <c r="AU494">
        <f>IF('Form responses 1'!AV494="Да",1,0)</f>
        <v>1</v>
      </c>
      <c r="AV494">
        <f>IF('Form responses 1'!AW494="Да",0,1)</f>
        <v>0</v>
      </c>
      <c r="AW494">
        <f>IF('Form responses 1'!AX494="Да",1,0)</f>
        <v>0</v>
      </c>
      <c r="AX494">
        <f>IF('Form responses 1'!AY494="Да",1,0)</f>
        <v>1</v>
      </c>
      <c r="AY494">
        <f>IF('Form responses 1'!AZ494="Да",0,1)</f>
        <v>0</v>
      </c>
      <c r="AZ494">
        <f>IF('Form responses 1'!BA494="Да",1,0)</f>
        <v>1</v>
      </c>
      <c r="BA494">
        <f>IF('Form responses 1'!BB494="Да",1,0)</f>
        <v>1</v>
      </c>
      <c r="BB494">
        <f>IF('Form responses 1'!BC494="Да",0,1)</f>
        <v>1</v>
      </c>
      <c r="BC494">
        <f>IF('Form responses 1'!BD494="Да",1,0)</f>
        <v>1</v>
      </c>
      <c r="BD494">
        <f>IF('Form responses 1'!BE494="Да",1,0)</f>
        <v>1</v>
      </c>
      <c r="BE494">
        <f>IF('Form responses 1'!BF494="Да",1,0)</f>
        <v>0</v>
      </c>
      <c r="BF494">
        <f t="shared" si="71"/>
        <v>13</v>
      </c>
      <c r="BG494" t="str">
        <f t="shared" si="70"/>
        <v>3. амбиверт</v>
      </c>
      <c r="BH494">
        <f t="shared" si="72"/>
        <v>17</v>
      </c>
      <c r="BI494" t="str">
        <f t="shared" si="73"/>
        <v>2. Высокий</v>
      </c>
      <c r="BJ494">
        <f t="shared" si="74"/>
        <v>2</v>
      </c>
      <c r="BK494" t="str">
        <f t="shared" si="75"/>
        <v>ок</v>
      </c>
      <c r="BL494">
        <f>IF('Form responses 1'!BG494=5,1,0)</f>
        <v>1</v>
      </c>
      <c r="BM494">
        <f>IF('Form responses 1'!BH494=5,1,0)</f>
        <v>0</v>
      </c>
      <c r="BN494">
        <f>IF('Form responses 1'!BI494=27,1,0)</f>
        <v>1</v>
      </c>
      <c r="BO494">
        <f>IF('Form responses 1'!BJ494=4,1,0)</f>
        <v>1</v>
      </c>
      <c r="BP494">
        <f>IF('Form responses 1'!BK494=29,1,0)</f>
        <v>1</v>
      </c>
      <c r="BQ494">
        <f>IF('Form responses 1'!BL494=20,1,0)</f>
        <v>0</v>
      </c>
      <c r="BR494">
        <f>IF('Form responses 1'!BM494="Семен потерял часть денег",1,0)</f>
        <v>1</v>
      </c>
      <c r="BS494">
        <f t="shared" si="76"/>
        <v>5</v>
      </c>
      <c r="BT494">
        <f t="shared" si="77"/>
        <v>0</v>
      </c>
      <c r="BU494">
        <f t="shared" si="78"/>
        <v>0</v>
      </c>
      <c r="BV494">
        <f t="shared" si="79"/>
        <v>0</v>
      </c>
    </row>
    <row r="495" spans="1:74" x14ac:dyDescent="0.25">
      <c r="A495">
        <f>IF('Form responses 1'!B495="Да",1,0)</f>
        <v>1</v>
      </c>
      <c r="B495">
        <f>IF('Form responses 1'!C495="Да",1,0)</f>
        <v>1</v>
      </c>
      <c r="C495">
        <f>IF('Form responses 1'!D495="Да",1,0)</f>
        <v>1</v>
      </c>
      <c r="D495">
        <f>IF('Form responses 1'!E495="Да",1,0)</f>
        <v>1</v>
      </c>
      <c r="E495">
        <f>IF('Form responses 1'!F495="Да",0,1)</f>
        <v>0</v>
      </c>
      <c r="F495">
        <f>IF('Form responses 1'!G495="Да",1,0)</f>
        <v>0</v>
      </c>
      <c r="G495">
        <f>IF('Form responses 1'!H495="Да",1,0)</f>
        <v>0</v>
      </c>
      <c r="H495">
        <f>IF('Form responses 1'!I495="Да",1,0)</f>
        <v>0</v>
      </c>
      <c r="I495">
        <f>IF('Form responses 1'!J495="Да",1,0)</f>
        <v>1</v>
      </c>
      <c r="J495">
        <f>IF('Form responses 1'!K495="Да",1,0)</f>
        <v>0</v>
      </c>
      <c r="K495">
        <f>IF('Form responses 1'!L495="Да",1,0)</f>
        <v>0</v>
      </c>
      <c r="L495">
        <f>IF('Form responses 1'!M495="Да",0,1)</f>
        <v>0</v>
      </c>
      <c r="M495">
        <f>IF('Form responses 1'!N495="Да",1,0)</f>
        <v>1</v>
      </c>
      <c r="N495">
        <f>IF('Form responses 1'!O495="Да",1,0)</f>
        <v>0</v>
      </c>
      <c r="O495">
        <f>IF('Form responses 1'!P495="Да",0,1)</f>
        <v>1</v>
      </c>
      <c r="P495">
        <f>IF('Form responses 1'!Q495="Да",1,0)</f>
        <v>0</v>
      </c>
      <c r="Q495">
        <f>IF('Form responses 1'!R495="Да",1,0)</f>
        <v>0</v>
      </c>
      <c r="R495">
        <f>IF('Form responses 1'!S495="Да",0,1)</f>
        <v>0</v>
      </c>
      <c r="S495">
        <f>IF('Form responses 1'!T495="Да",1,0)</f>
        <v>1</v>
      </c>
      <c r="T495">
        <f>IF('Form responses 1'!U495="Да",0,1)</f>
        <v>0</v>
      </c>
      <c r="U495">
        <f>IF('Form responses 1'!V495="Да",1,0)</f>
        <v>1</v>
      </c>
      <c r="V495">
        <f>IF('Form responses 1'!W495="Да",1,0)</f>
        <v>0</v>
      </c>
      <c r="W495">
        <f>IF('Form responses 1'!X495="Да",1,0)</f>
        <v>0</v>
      </c>
      <c r="X495">
        <f>IF('Form responses 1'!Y495="Да",1,0)</f>
        <v>0</v>
      </c>
      <c r="Y495">
        <f>IF('Form responses 1'!Z495="Да",1,0)</f>
        <v>1</v>
      </c>
      <c r="Z495">
        <f>IF('Form responses 1'!AA495="Да",1,0)</f>
        <v>0</v>
      </c>
      <c r="AA495">
        <f>IF('Form responses 1'!AB495="Да",1,0)</f>
        <v>1</v>
      </c>
      <c r="AB495">
        <f>IF('Form responses 1'!AC495="Да",1,0)</f>
        <v>0</v>
      </c>
      <c r="AC495">
        <f>IF('Form responses 1'!AD495="Да",0,1)</f>
        <v>1</v>
      </c>
      <c r="AD495">
        <f>IF('Form responses 1'!AE495="Да",0,1)</f>
        <v>0</v>
      </c>
      <c r="AE495">
        <f>IF('Form responses 1'!AF495="Да",1,0)</f>
        <v>1</v>
      </c>
      <c r="AF495">
        <f>IF('Form responses 1'!AG495="Да",0,1)</f>
        <v>1</v>
      </c>
      <c r="AG495">
        <f>IF('Form responses 1'!AH495="Да",1,0)</f>
        <v>1</v>
      </c>
      <c r="AH495">
        <f>IF('Form responses 1'!AI495="Да",0,1)</f>
        <v>0</v>
      </c>
      <c r="AI495">
        <f>IF('Form responses 1'!AJ495="Да",1,0)</f>
        <v>0</v>
      </c>
      <c r="AJ495">
        <f>IF('Form responses 1'!AK495="Да",1,0)</f>
        <v>0</v>
      </c>
      <c r="AK495">
        <f>IF('Form responses 1'!AL495="Да",0,1)</f>
        <v>1</v>
      </c>
      <c r="AL495">
        <f>IF('Form responses 1'!AM495="Да",1,0)</f>
        <v>0</v>
      </c>
      <c r="AM495">
        <f>IF('Form responses 1'!AN495="Да",1,0)</f>
        <v>0</v>
      </c>
      <c r="AN495">
        <f>IF('Form responses 1'!AO495="Да",1,0)</f>
        <v>0</v>
      </c>
      <c r="AO495">
        <f>IF('Form responses 1'!AP495="Да",0,1)</f>
        <v>0</v>
      </c>
      <c r="AP495">
        <f>IF('Form responses 1'!AQ495="Да",0,1)</f>
        <v>0</v>
      </c>
      <c r="AQ495">
        <f>IF('Form responses 1'!AR495="Да",1,0)</f>
        <v>0</v>
      </c>
      <c r="AR495">
        <f>IF('Form responses 1'!AS495="Да",1,0)</f>
        <v>0</v>
      </c>
      <c r="AS495">
        <f>IF('Form responses 1'!AT495="Да",1,0)</f>
        <v>1</v>
      </c>
      <c r="AT495">
        <f>IF('Form responses 1'!AU495="Да",1,0)</f>
        <v>1</v>
      </c>
      <c r="AU495">
        <f>IF('Form responses 1'!AV495="Да",1,0)</f>
        <v>0</v>
      </c>
      <c r="AV495">
        <f>IF('Form responses 1'!AW495="Да",0,1)</f>
        <v>1</v>
      </c>
      <c r="AW495">
        <f>IF('Form responses 1'!AX495="Да",1,0)</f>
        <v>0</v>
      </c>
      <c r="AX495">
        <f>IF('Form responses 1'!AY495="Да",1,0)</f>
        <v>1</v>
      </c>
      <c r="AY495">
        <f>IF('Form responses 1'!AZ495="Да",0,1)</f>
        <v>1</v>
      </c>
      <c r="AZ495">
        <f>IF('Form responses 1'!BA495="Да",1,0)</f>
        <v>1</v>
      </c>
      <c r="BA495">
        <f>IF('Form responses 1'!BB495="Да",1,0)</f>
        <v>1</v>
      </c>
      <c r="BB495">
        <f>IF('Form responses 1'!BC495="Да",0,1)</f>
        <v>0</v>
      </c>
      <c r="BC495">
        <f>IF('Form responses 1'!BD495="Да",1,0)</f>
        <v>1</v>
      </c>
      <c r="BD495">
        <f>IF('Form responses 1'!BE495="Да",1,0)</f>
        <v>1</v>
      </c>
      <c r="BE495">
        <f>IF('Form responses 1'!BF495="Да",1,0)</f>
        <v>0</v>
      </c>
      <c r="BF495">
        <f t="shared" si="71"/>
        <v>13</v>
      </c>
      <c r="BG495" t="str">
        <f t="shared" si="70"/>
        <v>3. амбиверт</v>
      </c>
      <c r="BH495">
        <f t="shared" si="72"/>
        <v>11</v>
      </c>
      <c r="BI495" t="str">
        <f t="shared" si="73"/>
        <v>3. средний</v>
      </c>
      <c r="BJ495">
        <f t="shared" si="74"/>
        <v>1</v>
      </c>
      <c r="BK495" t="str">
        <f t="shared" si="75"/>
        <v>ок</v>
      </c>
      <c r="BL495">
        <f>IF('Form responses 1'!BG495=5,1,0)</f>
        <v>1</v>
      </c>
      <c r="BM495">
        <f>IF('Form responses 1'!BH495=5,1,0)</f>
        <v>1</v>
      </c>
      <c r="BN495">
        <f>IF('Form responses 1'!BI495=27,1,0)</f>
        <v>1</v>
      </c>
      <c r="BO495">
        <f>IF('Form responses 1'!BJ495=4,1,0)</f>
        <v>1</v>
      </c>
      <c r="BP495">
        <f>IF('Form responses 1'!BK495=29,1,0)</f>
        <v>1</v>
      </c>
      <c r="BQ495">
        <f>IF('Form responses 1'!BL495=20,1,0)</f>
        <v>0</v>
      </c>
      <c r="BR495">
        <f>IF('Form responses 1'!BM495="Семен потерял часть денег",1,0)</f>
        <v>1</v>
      </c>
      <c r="BS495">
        <f t="shared" si="76"/>
        <v>6</v>
      </c>
      <c r="BT495">
        <f t="shared" si="77"/>
        <v>0</v>
      </c>
      <c r="BU495">
        <f t="shared" si="78"/>
        <v>1</v>
      </c>
      <c r="BV495">
        <f t="shared" si="79"/>
        <v>0</v>
      </c>
    </row>
    <row r="496" spans="1:74" x14ac:dyDescent="0.25">
      <c r="A496">
        <f>IF('Form responses 1'!B496="Да",1,0)</f>
        <v>1</v>
      </c>
      <c r="B496">
        <f>IF('Form responses 1'!C496="Да",1,0)</f>
        <v>1</v>
      </c>
      <c r="C496">
        <f>IF('Form responses 1'!D496="Да",1,0)</f>
        <v>1</v>
      </c>
      <c r="D496">
        <f>IF('Form responses 1'!E496="Да",1,0)</f>
        <v>1</v>
      </c>
      <c r="E496">
        <f>IF('Form responses 1'!F496="Да",0,1)</f>
        <v>0</v>
      </c>
      <c r="F496">
        <f>IF('Form responses 1'!G496="Да",1,0)</f>
        <v>0</v>
      </c>
      <c r="G496">
        <f>IF('Form responses 1'!H496="Да",1,0)</f>
        <v>1</v>
      </c>
      <c r="H496">
        <f>IF('Form responses 1'!I496="Да",1,0)</f>
        <v>0</v>
      </c>
      <c r="I496">
        <f>IF('Form responses 1'!J496="Да",1,0)</f>
        <v>1</v>
      </c>
      <c r="J496">
        <f>IF('Form responses 1'!K496="Да",1,0)</f>
        <v>0</v>
      </c>
      <c r="K496">
        <f>IF('Form responses 1'!L496="Да",1,0)</f>
        <v>1</v>
      </c>
      <c r="L496">
        <f>IF('Form responses 1'!M496="Да",0,1)</f>
        <v>0</v>
      </c>
      <c r="M496">
        <f>IF('Form responses 1'!N496="Да",1,0)</f>
        <v>0</v>
      </c>
      <c r="N496">
        <f>IF('Form responses 1'!O496="Да",1,0)</f>
        <v>1</v>
      </c>
      <c r="O496">
        <f>IF('Form responses 1'!P496="Да",0,1)</f>
        <v>1</v>
      </c>
      <c r="P496">
        <f>IF('Form responses 1'!Q496="Да",1,0)</f>
        <v>1</v>
      </c>
      <c r="Q496">
        <f>IF('Form responses 1'!R496="Да",1,0)</f>
        <v>1</v>
      </c>
      <c r="R496">
        <f>IF('Form responses 1'!S496="Да",0,1)</f>
        <v>0</v>
      </c>
      <c r="S496">
        <f>IF('Form responses 1'!T496="Да",1,0)</f>
        <v>1</v>
      </c>
      <c r="T496">
        <f>IF('Form responses 1'!U496="Да",0,1)</f>
        <v>1</v>
      </c>
      <c r="U496">
        <f>IF('Form responses 1'!V496="Да",1,0)</f>
        <v>1</v>
      </c>
      <c r="V496">
        <f>IF('Form responses 1'!W496="Да",1,0)</f>
        <v>1</v>
      </c>
      <c r="W496">
        <f>IF('Form responses 1'!X496="Да",1,0)</f>
        <v>1</v>
      </c>
      <c r="X496">
        <f>IF('Form responses 1'!Y496="Да",1,0)</f>
        <v>1</v>
      </c>
      <c r="Y496">
        <f>IF('Form responses 1'!Z496="Да",1,0)</f>
        <v>1</v>
      </c>
      <c r="Z496">
        <f>IF('Form responses 1'!AA496="Да",1,0)</f>
        <v>1</v>
      </c>
      <c r="AA496">
        <f>IF('Form responses 1'!AB496="Да",1,0)</f>
        <v>1</v>
      </c>
      <c r="AB496">
        <f>IF('Form responses 1'!AC496="Да",1,0)</f>
        <v>1</v>
      </c>
      <c r="AC496">
        <f>IF('Form responses 1'!AD496="Да",0,1)</f>
        <v>0</v>
      </c>
      <c r="AD496">
        <f>IF('Form responses 1'!AE496="Да",0,1)</f>
        <v>1</v>
      </c>
      <c r="AE496">
        <f>IF('Form responses 1'!AF496="Да",1,0)</f>
        <v>1</v>
      </c>
      <c r="AF496">
        <f>IF('Form responses 1'!AG496="Да",0,1)</f>
        <v>0</v>
      </c>
      <c r="AG496">
        <f>IF('Form responses 1'!AH496="Да",1,0)</f>
        <v>1</v>
      </c>
      <c r="AH496">
        <f>IF('Form responses 1'!AI496="Да",0,1)</f>
        <v>0</v>
      </c>
      <c r="AI496">
        <f>IF('Form responses 1'!AJ496="Да",1,0)</f>
        <v>1</v>
      </c>
      <c r="AJ496">
        <f>IF('Form responses 1'!AK496="Да",1,0)</f>
        <v>1</v>
      </c>
      <c r="AK496">
        <f>IF('Form responses 1'!AL496="Да",0,1)</f>
        <v>0</v>
      </c>
      <c r="AL496">
        <f>IF('Form responses 1'!AM496="Да",1,0)</f>
        <v>1</v>
      </c>
      <c r="AM496">
        <f>IF('Form responses 1'!AN496="Да",1,0)</f>
        <v>0</v>
      </c>
      <c r="AN496">
        <f>IF('Form responses 1'!AO496="Да",1,0)</f>
        <v>1</v>
      </c>
      <c r="AO496">
        <f>IF('Form responses 1'!AP496="Да",0,1)</f>
        <v>0</v>
      </c>
      <c r="AP496">
        <f>IF('Form responses 1'!AQ496="Да",0,1)</f>
        <v>0</v>
      </c>
      <c r="AQ496">
        <f>IF('Form responses 1'!AR496="Да",1,0)</f>
        <v>0</v>
      </c>
      <c r="AR496">
        <f>IF('Form responses 1'!AS496="Да",1,0)</f>
        <v>0</v>
      </c>
      <c r="AS496">
        <f>IF('Form responses 1'!AT496="Да",1,0)</f>
        <v>1</v>
      </c>
      <c r="AT496">
        <f>IF('Form responses 1'!AU496="Да",1,0)</f>
        <v>1</v>
      </c>
      <c r="AU496">
        <f>IF('Form responses 1'!AV496="Да",1,0)</f>
        <v>1</v>
      </c>
      <c r="AV496">
        <f>IF('Form responses 1'!AW496="Да",0,1)</f>
        <v>1</v>
      </c>
      <c r="AW496">
        <f>IF('Form responses 1'!AX496="Да",1,0)</f>
        <v>0</v>
      </c>
      <c r="AX496">
        <f>IF('Form responses 1'!AY496="Да",1,0)</f>
        <v>1</v>
      </c>
      <c r="AY496">
        <f>IF('Form responses 1'!AZ496="Да",0,1)</f>
        <v>1</v>
      </c>
      <c r="AZ496">
        <f>IF('Form responses 1'!BA496="Да",1,0)</f>
        <v>1</v>
      </c>
      <c r="BA496">
        <f>IF('Form responses 1'!BB496="Да",1,0)</f>
        <v>0</v>
      </c>
      <c r="BB496">
        <f>IF('Form responses 1'!BC496="Да",0,1)</f>
        <v>1</v>
      </c>
      <c r="BC496">
        <f>IF('Form responses 1'!BD496="Да",1,0)</f>
        <v>1</v>
      </c>
      <c r="BD496">
        <f>IF('Form responses 1'!BE496="Да",1,0)</f>
        <v>1</v>
      </c>
      <c r="BE496">
        <f>IF('Form responses 1'!BF496="Да",1,0)</f>
        <v>0</v>
      </c>
      <c r="BF496">
        <f t="shared" si="71"/>
        <v>11</v>
      </c>
      <c r="BG496" t="str">
        <f t="shared" si="70"/>
        <v>3. амбиверт</v>
      </c>
      <c r="BH496">
        <f t="shared" si="72"/>
        <v>22</v>
      </c>
      <c r="BI496" t="str">
        <f t="shared" si="73"/>
        <v>1. Оч.высокий</v>
      </c>
      <c r="BJ496">
        <f t="shared" si="74"/>
        <v>5</v>
      </c>
      <c r="BK496" t="str">
        <f t="shared" si="75"/>
        <v>пздт</v>
      </c>
      <c r="BL496">
        <f>IF('Form responses 1'!BG496=5,1,0)</f>
        <v>1</v>
      </c>
      <c r="BM496">
        <f>IF('Form responses 1'!BH496=5,1,0)</f>
        <v>1</v>
      </c>
      <c r="BN496">
        <f>IF('Form responses 1'!BI496=27,1,0)</f>
        <v>1</v>
      </c>
      <c r="BO496">
        <f>IF('Form responses 1'!BJ496=4,1,0)</f>
        <v>1</v>
      </c>
      <c r="BP496">
        <f>IF('Form responses 1'!BK496=29,1,0)</f>
        <v>1</v>
      </c>
      <c r="BQ496">
        <f>IF('Form responses 1'!BL496=20,1,0)</f>
        <v>1</v>
      </c>
      <c r="BR496">
        <f>IF('Form responses 1'!BM496="Семен потерял часть денег",1,0)</f>
        <v>1</v>
      </c>
      <c r="BS496">
        <f t="shared" si="76"/>
        <v>7</v>
      </c>
      <c r="BT496">
        <f t="shared" si="77"/>
        <v>1</v>
      </c>
      <c r="BU496">
        <f t="shared" si="78"/>
        <v>1</v>
      </c>
      <c r="BV496">
        <f t="shared" si="79"/>
        <v>0</v>
      </c>
    </row>
    <row r="497" spans="1:74" x14ac:dyDescent="0.25">
      <c r="A497">
        <f>IF('Form responses 1'!B497="Да",1,0)</f>
        <v>0</v>
      </c>
      <c r="B497">
        <f>IF('Form responses 1'!C497="Да",1,0)</f>
        <v>1</v>
      </c>
      <c r="C497">
        <f>IF('Form responses 1'!D497="Да",1,0)</f>
        <v>0</v>
      </c>
      <c r="D497">
        <f>IF('Form responses 1'!E497="Да",1,0)</f>
        <v>0</v>
      </c>
      <c r="E497">
        <f>IF('Form responses 1'!F497="Да",0,1)</f>
        <v>0</v>
      </c>
      <c r="F497">
        <f>IF('Form responses 1'!G497="Да",1,0)</f>
        <v>1</v>
      </c>
      <c r="G497">
        <f>IF('Form responses 1'!H497="Да",1,0)</f>
        <v>0</v>
      </c>
      <c r="H497">
        <f>IF('Form responses 1'!I497="Да",1,0)</f>
        <v>1</v>
      </c>
      <c r="I497">
        <f>IF('Form responses 1'!J497="Да",1,0)</f>
        <v>1</v>
      </c>
      <c r="J497">
        <f>IF('Form responses 1'!K497="Да",1,0)</f>
        <v>0</v>
      </c>
      <c r="K497">
        <f>IF('Form responses 1'!L497="Да",1,0)</f>
        <v>1</v>
      </c>
      <c r="L497">
        <f>IF('Form responses 1'!M497="Да",0,1)</f>
        <v>1</v>
      </c>
      <c r="M497">
        <f>IF('Form responses 1'!N497="Да",1,0)</f>
        <v>0</v>
      </c>
      <c r="N497">
        <f>IF('Form responses 1'!O497="Да",1,0)</f>
        <v>1</v>
      </c>
      <c r="O497">
        <f>IF('Form responses 1'!P497="Да",0,1)</f>
        <v>0</v>
      </c>
      <c r="P497">
        <f>IF('Form responses 1'!Q497="Да",1,0)</f>
        <v>0</v>
      </c>
      <c r="Q497">
        <f>IF('Form responses 1'!R497="Да",1,0)</f>
        <v>0</v>
      </c>
      <c r="R497">
        <f>IF('Form responses 1'!S497="Да",0,1)</f>
        <v>0</v>
      </c>
      <c r="S497">
        <f>IF('Form responses 1'!T497="Да",1,0)</f>
        <v>1</v>
      </c>
      <c r="T497">
        <f>IF('Form responses 1'!U497="Да",0,1)</f>
        <v>0</v>
      </c>
      <c r="U497">
        <f>IF('Form responses 1'!V497="Да",1,0)</f>
        <v>1</v>
      </c>
      <c r="V497">
        <f>IF('Form responses 1'!W497="Да",1,0)</f>
        <v>0</v>
      </c>
      <c r="W497">
        <f>IF('Form responses 1'!X497="Да",1,0)</f>
        <v>1</v>
      </c>
      <c r="X497">
        <f>IF('Form responses 1'!Y497="Да",1,0)</f>
        <v>1</v>
      </c>
      <c r="Y497">
        <f>IF('Form responses 1'!Z497="Да",1,0)</f>
        <v>1</v>
      </c>
      <c r="Z497">
        <f>IF('Form responses 1'!AA497="Да",1,0)</f>
        <v>1</v>
      </c>
      <c r="AA497">
        <f>IF('Form responses 1'!AB497="Да",1,0)</f>
        <v>1</v>
      </c>
      <c r="AB497">
        <f>IF('Form responses 1'!AC497="Да",1,0)</f>
        <v>0</v>
      </c>
      <c r="AC497">
        <f>IF('Form responses 1'!AD497="Да",0,1)</f>
        <v>0</v>
      </c>
      <c r="AD497">
        <f>IF('Form responses 1'!AE497="Да",0,1)</f>
        <v>1</v>
      </c>
      <c r="AE497">
        <f>IF('Form responses 1'!AF497="Да",1,0)</f>
        <v>1</v>
      </c>
      <c r="AF497">
        <f>IF('Form responses 1'!AG497="Да",0,1)</f>
        <v>0</v>
      </c>
      <c r="AG497">
        <f>IF('Form responses 1'!AH497="Да",1,0)</f>
        <v>1</v>
      </c>
      <c r="AH497">
        <f>IF('Form responses 1'!AI497="Да",0,1)</f>
        <v>0</v>
      </c>
      <c r="AI497">
        <f>IF('Form responses 1'!AJ497="Да",1,0)</f>
        <v>0</v>
      </c>
      <c r="AJ497">
        <f>IF('Form responses 1'!AK497="Да",1,0)</f>
        <v>0</v>
      </c>
      <c r="AK497">
        <f>IF('Form responses 1'!AL497="Да",0,1)</f>
        <v>0</v>
      </c>
      <c r="AL497">
        <f>IF('Form responses 1'!AM497="Да",1,0)</f>
        <v>1</v>
      </c>
      <c r="AM497">
        <f>IF('Form responses 1'!AN497="Да",1,0)</f>
        <v>0</v>
      </c>
      <c r="AN497">
        <f>IF('Form responses 1'!AO497="Да",1,0)</f>
        <v>0</v>
      </c>
      <c r="AO497">
        <f>IF('Form responses 1'!AP497="Да",0,1)</f>
        <v>1</v>
      </c>
      <c r="AP497">
        <f>IF('Form responses 1'!AQ497="Да",0,1)</f>
        <v>0</v>
      </c>
      <c r="AQ497">
        <f>IF('Form responses 1'!AR497="Да",1,0)</f>
        <v>0</v>
      </c>
      <c r="AR497">
        <f>IF('Form responses 1'!AS497="Да",1,0)</f>
        <v>0</v>
      </c>
      <c r="AS497">
        <f>IF('Form responses 1'!AT497="Да",1,0)</f>
        <v>0</v>
      </c>
      <c r="AT497">
        <f>IF('Form responses 1'!AU497="Да",1,0)</f>
        <v>0</v>
      </c>
      <c r="AU497">
        <f>IF('Form responses 1'!AV497="Да",1,0)</f>
        <v>0</v>
      </c>
      <c r="AV497">
        <f>IF('Form responses 1'!AW497="Да",0,1)</f>
        <v>1</v>
      </c>
      <c r="AW497">
        <f>IF('Form responses 1'!AX497="Да",1,0)</f>
        <v>0</v>
      </c>
      <c r="AX497">
        <f>IF('Form responses 1'!AY497="Да",1,0)</f>
        <v>0</v>
      </c>
      <c r="AY497">
        <f>IF('Form responses 1'!AZ497="Да",0,1)</f>
        <v>1</v>
      </c>
      <c r="AZ497">
        <f>IF('Form responses 1'!BA497="Да",1,0)</f>
        <v>1</v>
      </c>
      <c r="BA497">
        <f>IF('Form responses 1'!BB497="Да",1,0)</f>
        <v>1</v>
      </c>
      <c r="BB497">
        <f>IF('Form responses 1'!BC497="Да",0,1)</f>
        <v>1</v>
      </c>
      <c r="BC497">
        <f>IF('Form responses 1'!BD497="Да",1,0)</f>
        <v>0</v>
      </c>
      <c r="BD497">
        <f>IF('Form responses 1'!BE497="Да",1,0)</f>
        <v>0</v>
      </c>
      <c r="BE497">
        <f>IF('Form responses 1'!BF497="Да",1,0)</f>
        <v>0</v>
      </c>
      <c r="BF497">
        <f t="shared" si="71"/>
        <v>6</v>
      </c>
      <c r="BG497" t="str">
        <f t="shared" si="70"/>
        <v>4. интроверт</v>
      </c>
      <c r="BH497">
        <f t="shared" si="72"/>
        <v>12</v>
      </c>
      <c r="BI497" t="str">
        <f t="shared" si="73"/>
        <v>3. средний</v>
      </c>
      <c r="BJ497">
        <f t="shared" si="74"/>
        <v>6</v>
      </c>
      <c r="BK497" t="str">
        <f t="shared" si="75"/>
        <v>пздт</v>
      </c>
      <c r="BL497">
        <f>IF('Form responses 1'!BG497=5,1,0)</f>
        <v>1</v>
      </c>
      <c r="BM497">
        <f>IF('Form responses 1'!BH497=5,1,0)</f>
        <v>1</v>
      </c>
      <c r="BN497">
        <f>IF('Form responses 1'!BI497=27,1,0)</f>
        <v>1</v>
      </c>
      <c r="BO497">
        <f>IF('Form responses 1'!BJ497=4,1,0)</f>
        <v>1</v>
      </c>
      <c r="BP497">
        <f>IF('Form responses 1'!BK497=29,1,0)</f>
        <v>1</v>
      </c>
      <c r="BQ497">
        <f>IF('Form responses 1'!BL497=20,1,0)</f>
        <v>1</v>
      </c>
      <c r="BR497">
        <f>IF('Form responses 1'!BM497="Семен потерял часть денег",1,0)</f>
        <v>1</v>
      </c>
      <c r="BS497">
        <f t="shared" si="76"/>
        <v>7</v>
      </c>
      <c r="BT497">
        <f t="shared" si="77"/>
        <v>1</v>
      </c>
      <c r="BU497">
        <f t="shared" si="78"/>
        <v>1</v>
      </c>
      <c r="BV497">
        <f t="shared" si="79"/>
        <v>0</v>
      </c>
    </row>
    <row r="498" spans="1:74" x14ac:dyDescent="0.25">
      <c r="A498">
        <f>IF('Form responses 1'!B498="Да",1,0)</f>
        <v>0</v>
      </c>
      <c r="B498">
        <f>IF('Form responses 1'!C498="Да",1,0)</f>
        <v>0</v>
      </c>
      <c r="C498">
        <f>IF('Form responses 1'!D498="Да",1,0)</f>
        <v>0</v>
      </c>
      <c r="D498">
        <f>IF('Form responses 1'!E498="Да",1,0)</f>
        <v>1</v>
      </c>
      <c r="E498">
        <f>IF('Form responses 1'!F498="Да",0,1)</f>
        <v>1</v>
      </c>
      <c r="F498">
        <f>IF('Form responses 1'!G498="Да",1,0)</f>
        <v>0</v>
      </c>
      <c r="G498">
        <f>IF('Form responses 1'!H498="Да",1,0)</f>
        <v>0</v>
      </c>
      <c r="H498">
        <f>IF('Form responses 1'!I498="Да",1,0)</f>
        <v>0</v>
      </c>
      <c r="I498">
        <f>IF('Form responses 1'!J498="Да",1,0)</f>
        <v>0</v>
      </c>
      <c r="J498">
        <f>IF('Form responses 1'!K498="Да",1,0)</f>
        <v>1</v>
      </c>
      <c r="K498">
        <f>IF('Form responses 1'!L498="Да",1,0)</f>
        <v>1</v>
      </c>
      <c r="L498">
        <f>IF('Form responses 1'!M498="Да",0,1)</f>
        <v>1</v>
      </c>
      <c r="M498">
        <f>IF('Form responses 1'!N498="Да",1,0)</f>
        <v>1</v>
      </c>
      <c r="N498">
        <f>IF('Form responses 1'!O498="Да",1,0)</f>
        <v>0</v>
      </c>
      <c r="O498">
        <f>IF('Form responses 1'!P498="Да",0,1)</f>
        <v>0</v>
      </c>
      <c r="P498">
        <f>IF('Form responses 1'!Q498="Да",1,0)</f>
        <v>0</v>
      </c>
      <c r="Q498">
        <f>IF('Form responses 1'!R498="Да",1,0)</f>
        <v>0</v>
      </c>
      <c r="R498">
        <f>IF('Form responses 1'!S498="Да",0,1)</f>
        <v>0</v>
      </c>
      <c r="S498">
        <f>IF('Form responses 1'!T498="Да",1,0)</f>
        <v>1</v>
      </c>
      <c r="T498">
        <f>IF('Form responses 1'!U498="Да",0,1)</f>
        <v>0</v>
      </c>
      <c r="U498">
        <f>IF('Form responses 1'!V498="Да",1,0)</f>
        <v>0</v>
      </c>
      <c r="V498">
        <f>IF('Form responses 1'!W498="Да",1,0)</f>
        <v>1</v>
      </c>
      <c r="W498">
        <f>IF('Form responses 1'!X498="Да",1,0)</f>
        <v>0</v>
      </c>
      <c r="X498">
        <f>IF('Form responses 1'!Y498="Да",1,0)</f>
        <v>0</v>
      </c>
      <c r="Y498">
        <f>IF('Form responses 1'!Z498="Да",1,0)</f>
        <v>1</v>
      </c>
      <c r="Z498">
        <f>IF('Form responses 1'!AA498="Да",1,0)</f>
        <v>0</v>
      </c>
      <c r="AA498">
        <f>IF('Form responses 1'!AB498="Да",1,0)</f>
        <v>0</v>
      </c>
      <c r="AB498">
        <f>IF('Form responses 1'!AC498="Да",1,0)</f>
        <v>1</v>
      </c>
      <c r="AC498">
        <f>IF('Form responses 1'!AD498="Да",0,1)</f>
        <v>0</v>
      </c>
      <c r="AD498">
        <f>IF('Form responses 1'!AE498="Да",0,1)</f>
        <v>0</v>
      </c>
      <c r="AE498">
        <f>IF('Form responses 1'!AF498="Да",1,0)</f>
        <v>1</v>
      </c>
      <c r="AF498">
        <f>IF('Form responses 1'!AG498="Да",0,1)</f>
        <v>0</v>
      </c>
      <c r="AG498">
        <f>IF('Form responses 1'!AH498="Да",1,0)</f>
        <v>1</v>
      </c>
      <c r="AH498">
        <f>IF('Form responses 1'!AI498="Да",0,1)</f>
        <v>0</v>
      </c>
      <c r="AI498">
        <f>IF('Form responses 1'!AJ498="Да",1,0)</f>
        <v>0</v>
      </c>
      <c r="AJ498">
        <f>IF('Form responses 1'!AK498="Да",1,0)</f>
        <v>0</v>
      </c>
      <c r="AK498">
        <f>IF('Form responses 1'!AL498="Да",0,1)</f>
        <v>0</v>
      </c>
      <c r="AL498">
        <f>IF('Form responses 1'!AM498="Да",1,0)</f>
        <v>0</v>
      </c>
      <c r="AM498">
        <f>IF('Form responses 1'!AN498="Да",1,0)</f>
        <v>0</v>
      </c>
      <c r="AN498">
        <f>IF('Form responses 1'!AO498="Да",1,0)</f>
        <v>0</v>
      </c>
      <c r="AO498">
        <f>IF('Form responses 1'!AP498="Да",0,1)</f>
        <v>0</v>
      </c>
      <c r="AP498">
        <f>IF('Form responses 1'!AQ498="Да",0,1)</f>
        <v>0</v>
      </c>
      <c r="AQ498">
        <f>IF('Form responses 1'!AR498="Да",1,0)</f>
        <v>0</v>
      </c>
      <c r="AR498">
        <f>IF('Form responses 1'!AS498="Да",1,0)</f>
        <v>0</v>
      </c>
      <c r="AS498">
        <f>IF('Form responses 1'!AT498="Да",1,0)</f>
        <v>1</v>
      </c>
      <c r="AT498">
        <f>IF('Form responses 1'!AU498="Да",1,0)</f>
        <v>0</v>
      </c>
      <c r="AU498">
        <f>IF('Form responses 1'!AV498="Да",1,0)</f>
        <v>0</v>
      </c>
      <c r="AV498">
        <f>IF('Form responses 1'!AW498="Да",0,1)</f>
        <v>1</v>
      </c>
      <c r="AW498">
        <f>IF('Form responses 1'!AX498="Да",1,0)</f>
        <v>0</v>
      </c>
      <c r="AX498">
        <f>IF('Form responses 1'!AY498="Да",1,0)</f>
        <v>0</v>
      </c>
      <c r="AY498">
        <f>IF('Form responses 1'!AZ498="Да",0,1)</f>
        <v>0</v>
      </c>
      <c r="AZ498">
        <f>IF('Form responses 1'!BA498="Да",1,0)</f>
        <v>1</v>
      </c>
      <c r="BA498">
        <f>IF('Form responses 1'!BB498="Да",1,0)</f>
        <v>0</v>
      </c>
      <c r="BB498">
        <f>IF('Form responses 1'!BC498="Да",0,1)</f>
        <v>0</v>
      </c>
      <c r="BC498">
        <f>IF('Form responses 1'!BD498="Да",1,0)</f>
        <v>0</v>
      </c>
      <c r="BD498">
        <f>IF('Form responses 1'!BE498="Да",1,0)</f>
        <v>0</v>
      </c>
      <c r="BE498">
        <f>IF('Form responses 1'!BF498="Да",1,0)</f>
        <v>0</v>
      </c>
      <c r="BF498">
        <f t="shared" si="71"/>
        <v>5</v>
      </c>
      <c r="BG498" t="str">
        <f t="shared" si="70"/>
        <v>4. интроверт</v>
      </c>
      <c r="BH498">
        <f t="shared" si="72"/>
        <v>8</v>
      </c>
      <c r="BI498" t="str">
        <f t="shared" si="73"/>
        <v>3. средний</v>
      </c>
      <c r="BJ498">
        <f t="shared" si="74"/>
        <v>2</v>
      </c>
      <c r="BK498" t="str">
        <f t="shared" si="75"/>
        <v>ок</v>
      </c>
      <c r="BL498">
        <f>IF('Form responses 1'!BG498=5,1,0)</f>
        <v>0</v>
      </c>
      <c r="BM498">
        <f>IF('Form responses 1'!BH498=5,1,0)</f>
        <v>0</v>
      </c>
      <c r="BN498">
        <f>IF('Form responses 1'!BI498=27,1,0)</f>
        <v>0</v>
      </c>
      <c r="BO498">
        <f>IF('Form responses 1'!BJ498=4,1,0)</f>
        <v>1</v>
      </c>
      <c r="BP498">
        <f>IF('Form responses 1'!BK498=29,1,0)</f>
        <v>1</v>
      </c>
      <c r="BQ498">
        <f>IF('Form responses 1'!BL498=20,1,0)</f>
        <v>1</v>
      </c>
      <c r="BR498">
        <f>IF('Form responses 1'!BM498="Семен потерял часть денег",1,0)</f>
        <v>0</v>
      </c>
      <c r="BS498">
        <f t="shared" si="76"/>
        <v>3</v>
      </c>
      <c r="BT498">
        <f t="shared" si="77"/>
        <v>0</v>
      </c>
      <c r="BU498">
        <f t="shared" si="78"/>
        <v>0</v>
      </c>
      <c r="BV498">
        <f t="shared" si="79"/>
        <v>1</v>
      </c>
    </row>
    <row r="499" spans="1:74" x14ac:dyDescent="0.25">
      <c r="A499">
        <f>IF('Form responses 1'!B499="Да",1,0)</f>
        <v>0</v>
      </c>
      <c r="B499">
        <f>IF('Form responses 1'!C499="Да",1,0)</f>
        <v>0</v>
      </c>
      <c r="C499">
        <f>IF('Form responses 1'!D499="Да",1,0)</f>
        <v>0</v>
      </c>
      <c r="D499">
        <f>IF('Form responses 1'!E499="Да",1,0)</f>
        <v>0</v>
      </c>
      <c r="E499">
        <f>IF('Form responses 1'!F499="Да",0,1)</f>
        <v>0</v>
      </c>
      <c r="F499">
        <f>IF('Form responses 1'!G499="Да",1,0)</f>
        <v>1</v>
      </c>
      <c r="G499">
        <f>IF('Form responses 1'!H499="Да",1,0)</f>
        <v>0</v>
      </c>
      <c r="H499">
        <f>IF('Form responses 1'!I499="Да",1,0)</f>
        <v>0</v>
      </c>
      <c r="I499">
        <f>IF('Form responses 1'!J499="Да",1,0)</f>
        <v>0</v>
      </c>
      <c r="J499">
        <f>IF('Form responses 1'!K499="Да",1,0)</f>
        <v>0</v>
      </c>
      <c r="K499">
        <f>IF('Form responses 1'!L499="Да",1,0)</f>
        <v>0</v>
      </c>
      <c r="L499">
        <f>IF('Form responses 1'!M499="Да",0,1)</f>
        <v>0</v>
      </c>
      <c r="M499">
        <f>IF('Form responses 1'!N499="Да",1,0)</f>
        <v>1</v>
      </c>
      <c r="N499">
        <f>IF('Form responses 1'!O499="Да",1,0)</f>
        <v>1</v>
      </c>
      <c r="O499">
        <f>IF('Form responses 1'!P499="Да",0,1)</f>
        <v>1</v>
      </c>
      <c r="P499">
        <f>IF('Form responses 1'!Q499="Да",1,0)</f>
        <v>1</v>
      </c>
      <c r="Q499">
        <f>IF('Form responses 1'!R499="Да",1,0)</f>
        <v>0</v>
      </c>
      <c r="R499">
        <f>IF('Form responses 1'!S499="Да",0,1)</f>
        <v>1</v>
      </c>
      <c r="S499">
        <f>IF('Form responses 1'!T499="Да",1,0)</f>
        <v>0</v>
      </c>
      <c r="T499">
        <f>IF('Form responses 1'!U499="Да",0,1)</f>
        <v>0</v>
      </c>
      <c r="U499">
        <f>IF('Form responses 1'!V499="Да",1,0)</f>
        <v>1</v>
      </c>
      <c r="V499">
        <f>IF('Form responses 1'!W499="Да",1,0)</f>
        <v>0</v>
      </c>
      <c r="W499">
        <f>IF('Form responses 1'!X499="Да",1,0)</f>
        <v>0</v>
      </c>
      <c r="X499">
        <f>IF('Form responses 1'!Y499="Да",1,0)</f>
        <v>0</v>
      </c>
      <c r="Y499">
        <f>IF('Form responses 1'!Z499="Да",1,0)</f>
        <v>1</v>
      </c>
      <c r="Z499">
        <f>IF('Form responses 1'!AA499="Да",1,0)</f>
        <v>1</v>
      </c>
      <c r="AA499">
        <f>IF('Form responses 1'!AB499="Да",1,0)</f>
        <v>1</v>
      </c>
      <c r="AB499">
        <f>IF('Form responses 1'!AC499="Да",1,0)</f>
        <v>1</v>
      </c>
      <c r="AC499">
        <f>IF('Form responses 1'!AD499="Да",0,1)</f>
        <v>1</v>
      </c>
      <c r="AD499">
        <f>IF('Form responses 1'!AE499="Да",0,1)</f>
        <v>0</v>
      </c>
      <c r="AE499">
        <f>IF('Form responses 1'!AF499="Да",1,0)</f>
        <v>1</v>
      </c>
      <c r="AF499">
        <f>IF('Form responses 1'!AG499="Да",0,1)</f>
        <v>1</v>
      </c>
      <c r="AG499">
        <f>IF('Form responses 1'!AH499="Да",1,0)</f>
        <v>1</v>
      </c>
      <c r="AH499">
        <f>IF('Form responses 1'!AI499="Да",0,1)</f>
        <v>0</v>
      </c>
      <c r="AI499">
        <f>IF('Form responses 1'!AJ499="Да",1,0)</f>
        <v>0</v>
      </c>
      <c r="AJ499">
        <f>IF('Form responses 1'!AK499="Да",1,0)</f>
        <v>1</v>
      </c>
      <c r="AK499">
        <f>IF('Form responses 1'!AL499="Да",0,1)</f>
        <v>1</v>
      </c>
      <c r="AL499">
        <f>IF('Form responses 1'!AM499="Да",1,0)</f>
        <v>1</v>
      </c>
      <c r="AM499">
        <f>IF('Form responses 1'!AN499="Да",1,0)</f>
        <v>0</v>
      </c>
      <c r="AN499">
        <f>IF('Form responses 1'!AO499="Да",1,0)</f>
        <v>0</v>
      </c>
      <c r="AO499">
        <f>IF('Form responses 1'!AP499="Да",0,1)</f>
        <v>1</v>
      </c>
      <c r="AP499">
        <f>IF('Form responses 1'!AQ499="Да",0,1)</f>
        <v>0</v>
      </c>
      <c r="AQ499">
        <f>IF('Form responses 1'!AR499="Да",1,0)</f>
        <v>0</v>
      </c>
      <c r="AR499">
        <f>IF('Form responses 1'!AS499="Да",1,0)</f>
        <v>0</v>
      </c>
      <c r="AS499">
        <f>IF('Form responses 1'!AT499="Да",1,0)</f>
        <v>1</v>
      </c>
      <c r="AT499">
        <f>IF('Form responses 1'!AU499="Да",1,0)</f>
        <v>0</v>
      </c>
      <c r="AU499">
        <f>IF('Form responses 1'!AV499="Да",1,0)</f>
        <v>0</v>
      </c>
      <c r="AV499">
        <f>IF('Form responses 1'!AW499="Да",0,1)</f>
        <v>0</v>
      </c>
      <c r="AW499">
        <f>IF('Form responses 1'!AX499="Да",1,0)</f>
        <v>0</v>
      </c>
      <c r="AX499">
        <f>IF('Form responses 1'!AY499="Да",1,0)</f>
        <v>0</v>
      </c>
      <c r="AY499">
        <f>IF('Form responses 1'!AZ499="Да",0,1)</f>
        <v>1</v>
      </c>
      <c r="AZ499">
        <f>IF('Form responses 1'!BA499="Да",1,0)</f>
        <v>1</v>
      </c>
      <c r="BA499">
        <f>IF('Form responses 1'!BB499="Да",1,0)</f>
        <v>1</v>
      </c>
      <c r="BB499">
        <f>IF('Form responses 1'!BC499="Да",0,1)</f>
        <v>1</v>
      </c>
      <c r="BC499">
        <f>IF('Form responses 1'!BD499="Да",1,0)</f>
        <v>1</v>
      </c>
      <c r="BD499">
        <f>IF('Form responses 1'!BE499="Да",1,0)</f>
        <v>1</v>
      </c>
      <c r="BE499">
        <f>IF('Form responses 1'!BF499="Да",1,0)</f>
        <v>0</v>
      </c>
      <c r="BF499">
        <f t="shared" si="71"/>
        <v>11</v>
      </c>
      <c r="BG499" t="str">
        <f t="shared" si="70"/>
        <v>3. амбиверт</v>
      </c>
      <c r="BH499">
        <f t="shared" si="72"/>
        <v>11</v>
      </c>
      <c r="BI499" t="str">
        <f t="shared" si="73"/>
        <v>3. средний</v>
      </c>
      <c r="BJ499">
        <f t="shared" si="74"/>
        <v>4</v>
      </c>
      <c r="BK499" t="str">
        <f t="shared" si="75"/>
        <v>ок</v>
      </c>
      <c r="BL499">
        <f>IF('Form responses 1'!BG499=5,1,0)</f>
        <v>1</v>
      </c>
      <c r="BM499">
        <f>IF('Form responses 1'!BH499=5,1,0)</f>
        <v>1</v>
      </c>
      <c r="BN499">
        <f>IF('Form responses 1'!BI499=27,1,0)</f>
        <v>1</v>
      </c>
      <c r="BO499">
        <f>IF('Form responses 1'!BJ499=4,1,0)</f>
        <v>1</v>
      </c>
      <c r="BP499">
        <f>IF('Form responses 1'!BK499=29,1,0)</f>
        <v>1</v>
      </c>
      <c r="BQ499">
        <f>IF('Form responses 1'!BL499=20,1,0)</f>
        <v>0</v>
      </c>
      <c r="BR499">
        <f>IF('Form responses 1'!BM499="Семен потерял часть денег",1,0)</f>
        <v>1</v>
      </c>
      <c r="BS499">
        <f t="shared" si="76"/>
        <v>6</v>
      </c>
      <c r="BT499">
        <f t="shared" si="77"/>
        <v>0</v>
      </c>
      <c r="BU499">
        <f t="shared" si="78"/>
        <v>1</v>
      </c>
      <c r="BV499">
        <f t="shared" si="79"/>
        <v>0</v>
      </c>
    </row>
    <row r="500" spans="1:74" x14ac:dyDescent="0.25">
      <c r="A500">
        <f>IF('Form responses 1'!B500="Да",1,0)</f>
        <v>0</v>
      </c>
      <c r="B500">
        <f>IF('Form responses 1'!C500="Да",1,0)</f>
        <v>1</v>
      </c>
      <c r="C500">
        <f>IF('Form responses 1'!D500="Да",1,0)</f>
        <v>0</v>
      </c>
      <c r="D500">
        <f>IF('Form responses 1'!E500="Да",1,0)</f>
        <v>0</v>
      </c>
      <c r="E500">
        <f>IF('Form responses 1'!F500="Да",0,1)</f>
        <v>1</v>
      </c>
      <c r="F500">
        <f>IF('Form responses 1'!G500="Да",1,0)</f>
        <v>1</v>
      </c>
      <c r="G500">
        <f>IF('Form responses 1'!H500="Да",1,0)</f>
        <v>1</v>
      </c>
      <c r="H500">
        <f>IF('Form responses 1'!I500="Да",1,0)</f>
        <v>0</v>
      </c>
      <c r="I500">
        <f>IF('Form responses 1'!J500="Да",1,0)</f>
        <v>1</v>
      </c>
      <c r="J500">
        <f>IF('Form responses 1'!K500="Да",1,0)</f>
        <v>0</v>
      </c>
      <c r="K500">
        <f>IF('Form responses 1'!L500="Да",1,0)</f>
        <v>1</v>
      </c>
      <c r="L500">
        <f>IF('Form responses 1'!M500="Да",0,1)</f>
        <v>0</v>
      </c>
      <c r="M500">
        <f>IF('Form responses 1'!N500="Да",1,0)</f>
        <v>1</v>
      </c>
      <c r="N500">
        <f>IF('Form responses 1'!O500="Да",1,0)</f>
        <v>1</v>
      </c>
      <c r="O500">
        <f>IF('Form responses 1'!P500="Да",0,1)</f>
        <v>1</v>
      </c>
      <c r="P500">
        <f>IF('Form responses 1'!Q500="Да",1,0)</f>
        <v>1</v>
      </c>
      <c r="Q500">
        <f>IF('Form responses 1'!R500="Да",1,0)</f>
        <v>0</v>
      </c>
      <c r="R500">
        <f>IF('Form responses 1'!S500="Да",0,1)</f>
        <v>0</v>
      </c>
      <c r="S500">
        <f>IF('Form responses 1'!T500="Да",1,0)</f>
        <v>0</v>
      </c>
      <c r="T500">
        <f>IF('Form responses 1'!U500="Да",0,1)</f>
        <v>0</v>
      </c>
      <c r="U500">
        <f>IF('Form responses 1'!V500="Да",1,0)</f>
        <v>0</v>
      </c>
      <c r="V500">
        <f>IF('Form responses 1'!W500="Да",1,0)</f>
        <v>1</v>
      </c>
      <c r="W500">
        <f>IF('Form responses 1'!X500="Да",1,0)</f>
        <v>1</v>
      </c>
      <c r="X500">
        <f>IF('Form responses 1'!Y500="Да",1,0)</f>
        <v>1</v>
      </c>
      <c r="Y500">
        <f>IF('Form responses 1'!Z500="Да",1,0)</f>
        <v>1</v>
      </c>
      <c r="Z500">
        <f>IF('Form responses 1'!AA500="Да",1,0)</f>
        <v>0</v>
      </c>
      <c r="AA500">
        <f>IF('Form responses 1'!AB500="Да",1,0)</f>
        <v>0</v>
      </c>
      <c r="AB500">
        <f>IF('Form responses 1'!AC500="Да",1,0)</f>
        <v>0</v>
      </c>
      <c r="AC500">
        <f>IF('Form responses 1'!AD500="Да",0,1)</f>
        <v>0</v>
      </c>
      <c r="AD500">
        <f>IF('Form responses 1'!AE500="Да",0,1)</f>
        <v>1</v>
      </c>
      <c r="AE500">
        <f>IF('Form responses 1'!AF500="Да",1,0)</f>
        <v>1</v>
      </c>
      <c r="AF500">
        <f>IF('Form responses 1'!AG500="Да",0,1)</f>
        <v>0</v>
      </c>
      <c r="AG500">
        <f>IF('Form responses 1'!AH500="Да",1,0)</f>
        <v>0</v>
      </c>
      <c r="AH500">
        <f>IF('Form responses 1'!AI500="Да",0,1)</f>
        <v>0</v>
      </c>
      <c r="AI500">
        <f>IF('Form responses 1'!AJ500="Да",1,0)</f>
        <v>0</v>
      </c>
      <c r="AJ500">
        <f>IF('Form responses 1'!AK500="Да",1,0)</f>
        <v>1</v>
      </c>
      <c r="AK500">
        <f>IF('Form responses 1'!AL500="Да",0,1)</f>
        <v>0</v>
      </c>
      <c r="AL500">
        <f>IF('Form responses 1'!AM500="Да",1,0)</f>
        <v>1</v>
      </c>
      <c r="AM500">
        <f>IF('Form responses 1'!AN500="Да",1,0)</f>
        <v>0</v>
      </c>
      <c r="AN500">
        <f>IF('Form responses 1'!AO500="Да",1,0)</f>
        <v>0</v>
      </c>
      <c r="AO500">
        <f>IF('Form responses 1'!AP500="Да",0,1)</f>
        <v>1</v>
      </c>
      <c r="AP500">
        <f>IF('Form responses 1'!AQ500="Да",0,1)</f>
        <v>0</v>
      </c>
      <c r="AQ500">
        <f>IF('Form responses 1'!AR500="Да",1,0)</f>
        <v>0</v>
      </c>
      <c r="AR500">
        <f>IF('Form responses 1'!AS500="Да",1,0)</f>
        <v>0</v>
      </c>
      <c r="AS500">
        <f>IF('Form responses 1'!AT500="Да",1,0)</f>
        <v>0</v>
      </c>
      <c r="AT500">
        <f>IF('Form responses 1'!AU500="Да",1,0)</f>
        <v>0</v>
      </c>
      <c r="AU500">
        <f>IF('Form responses 1'!AV500="Да",1,0)</f>
        <v>0</v>
      </c>
      <c r="AV500">
        <f>IF('Form responses 1'!AW500="Да",0,1)</f>
        <v>0</v>
      </c>
      <c r="AW500">
        <f>IF('Form responses 1'!AX500="Да",1,0)</f>
        <v>0</v>
      </c>
      <c r="AX500">
        <f>IF('Form responses 1'!AY500="Да",1,0)</f>
        <v>1</v>
      </c>
      <c r="AY500">
        <f>IF('Form responses 1'!AZ500="Да",0,1)</f>
        <v>0</v>
      </c>
      <c r="AZ500">
        <f>IF('Form responses 1'!BA500="Да",1,0)</f>
        <v>1</v>
      </c>
      <c r="BA500">
        <f>IF('Form responses 1'!BB500="Да",1,0)</f>
        <v>0</v>
      </c>
      <c r="BB500">
        <f>IF('Form responses 1'!BC500="Да",0,1)</f>
        <v>1</v>
      </c>
      <c r="BC500">
        <f>IF('Form responses 1'!BD500="Да",1,0)</f>
        <v>1</v>
      </c>
      <c r="BD500">
        <f>IF('Form responses 1'!BE500="Да",1,0)</f>
        <v>0</v>
      </c>
      <c r="BE500">
        <f>IF('Form responses 1'!BF500="Да",1,0)</f>
        <v>0</v>
      </c>
      <c r="BF500">
        <f t="shared" si="71"/>
        <v>6</v>
      </c>
      <c r="BG500" t="str">
        <f t="shared" si="70"/>
        <v>4. интроверт</v>
      </c>
      <c r="BH500">
        <f t="shared" si="72"/>
        <v>12</v>
      </c>
      <c r="BI500" t="str">
        <f t="shared" si="73"/>
        <v>3. средний</v>
      </c>
      <c r="BJ500">
        <f t="shared" si="74"/>
        <v>5</v>
      </c>
      <c r="BK500" t="str">
        <f t="shared" si="75"/>
        <v>пздт</v>
      </c>
      <c r="BL500">
        <f>IF('Form responses 1'!BG500=5,1,0)</f>
        <v>1</v>
      </c>
      <c r="BM500">
        <f>IF('Form responses 1'!BH500=5,1,0)</f>
        <v>1</v>
      </c>
      <c r="BN500">
        <f>IF('Form responses 1'!BI500=27,1,0)</f>
        <v>1</v>
      </c>
      <c r="BO500">
        <f>IF('Form responses 1'!BJ500=4,1,0)</f>
        <v>1</v>
      </c>
      <c r="BP500">
        <f>IF('Form responses 1'!BK500=29,1,0)</f>
        <v>1</v>
      </c>
      <c r="BQ500">
        <f>IF('Form responses 1'!BL500=20,1,0)</f>
        <v>1</v>
      </c>
      <c r="BR500">
        <f>IF('Form responses 1'!BM500="Семен потерял часть денег",1,0)</f>
        <v>1</v>
      </c>
      <c r="BS500">
        <f t="shared" si="76"/>
        <v>7</v>
      </c>
      <c r="BT500">
        <f t="shared" si="77"/>
        <v>1</v>
      </c>
      <c r="BU500">
        <f t="shared" si="78"/>
        <v>1</v>
      </c>
      <c r="BV500">
        <f t="shared" si="79"/>
        <v>0</v>
      </c>
    </row>
    <row r="501" spans="1:74" x14ac:dyDescent="0.25">
      <c r="A501">
        <f>IF('Form responses 1'!B501="Да",1,0)</f>
        <v>1</v>
      </c>
      <c r="B501">
        <f>IF('Form responses 1'!C501="Да",1,0)</f>
        <v>0</v>
      </c>
      <c r="C501">
        <f>IF('Form responses 1'!D501="Да",1,0)</f>
        <v>0</v>
      </c>
      <c r="D501">
        <f>IF('Form responses 1'!E501="Да",1,0)</f>
        <v>0</v>
      </c>
      <c r="E501">
        <f>IF('Form responses 1'!F501="Да",0,1)</f>
        <v>1</v>
      </c>
      <c r="F501">
        <f>IF('Form responses 1'!G501="Да",1,0)</f>
        <v>1</v>
      </c>
      <c r="G501">
        <f>IF('Form responses 1'!H501="Да",1,0)</f>
        <v>1</v>
      </c>
      <c r="H501">
        <f>IF('Form responses 1'!I501="Да",1,0)</f>
        <v>1</v>
      </c>
      <c r="I501">
        <f>IF('Form responses 1'!J501="Да",1,0)</f>
        <v>1</v>
      </c>
      <c r="J501">
        <f>IF('Form responses 1'!K501="Да",1,0)</f>
        <v>0</v>
      </c>
      <c r="K501">
        <f>IF('Form responses 1'!L501="Да",1,0)</f>
        <v>0</v>
      </c>
      <c r="L501">
        <f>IF('Form responses 1'!M501="Да",0,1)</f>
        <v>0</v>
      </c>
      <c r="M501">
        <f>IF('Form responses 1'!N501="Да",1,0)</f>
        <v>1</v>
      </c>
      <c r="N501">
        <f>IF('Form responses 1'!O501="Да",1,0)</f>
        <v>1</v>
      </c>
      <c r="O501">
        <f>IF('Form responses 1'!P501="Да",0,1)</f>
        <v>0</v>
      </c>
      <c r="P501">
        <f>IF('Form responses 1'!Q501="Да",1,0)</f>
        <v>0</v>
      </c>
      <c r="Q501">
        <f>IF('Form responses 1'!R501="Да",1,0)</f>
        <v>0</v>
      </c>
      <c r="R501">
        <f>IF('Form responses 1'!S501="Да",0,1)</f>
        <v>0</v>
      </c>
      <c r="S501">
        <f>IF('Form responses 1'!T501="Да",1,0)</f>
        <v>1</v>
      </c>
      <c r="T501">
        <f>IF('Form responses 1'!U501="Да",0,1)</f>
        <v>0</v>
      </c>
      <c r="U501">
        <f>IF('Form responses 1'!V501="Да",1,0)</f>
        <v>1</v>
      </c>
      <c r="V501">
        <f>IF('Form responses 1'!W501="Да",1,0)</f>
        <v>1</v>
      </c>
      <c r="W501">
        <f>IF('Form responses 1'!X501="Да",1,0)</f>
        <v>0</v>
      </c>
      <c r="X501">
        <f>IF('Form responses 1'!Y501="Да",1,0)</f>
        <v>1</v>
      </c>
      <c r="Y501">
        <f>IF('Form responses 1'!Z501="Да",1,0)</f>
        <v>1</v>
      </c>
      <c r="Z501">
        <f>IF('Form responses 1'!AA501="Да",1,0)</f>
        <v>1</v>
      </c>
      <c r="AA501">
        <f>IF('Form responses 1'!AB501="Да",1,0)</f>
        <v>1</v>
      </c>
      <c r="AB501">
        <f>IF('Form responses 1'!AC501="Да",1,0)</f>
        <v>1</v>
      </c>
      <c r="AC501">
        <f>IF('Form responses 1'!AD501="Да",0,1)</f>
        <v>1</v>
      </c>
      <c r="AD501">
        <f>IF('Form responses 1'!AE501="Да",0,1)</f>
        <v>0</v>
      </c>
      <c r="AE501">
        <f>IF('Form responses 1'!AF501="Да",1,0)</f>
        <v>0</v>
      </c>
      <c r="AF501">
        <f>IF('Form responses 1'!AG501="Да",0,1)</f>
        <v>0</v>
      </c>
      <c r="AG501">
        <f>IF('Form responses 1'!AH501="Да",1,0)</f>
        <v>0</v>
      </c>
      <c r="AH501">
        <f>IF('Form responses 1'!AI501="Да",0,1)</f>
        <v>0</v>
      </c>
      <c r="AI501">
        <f>IF('Form responses 1'!AJ501="Да",1,0)</f>
        <v>0</v>
      </c>
      <c r="AJ501">
        <f>IF('Form responses 1'!AK501="Да",1,0)</f>
        <v>0</v>
      </c>
      <c r="AK501">
        <f>IF('Form responses 1'!AL501="Да",0,1)</f>
        <v>0</v>
      </c>
      <c r="AL501">
        <f>IF('Form responses 1'!AM501="Да",1,0)</f>
        <v>1</v>
      </c>
      <c r="AM501">
        <f>IF('Form responses 1'!AN501="Да",1,0)</f>
        <v>1</v>
      </c>
      <c r="AN501">
        <f>IF('Form responses 1'!AO501="Да",1,0)</f>
        <v>1</v>
      </c>
      <c r="AO501">
        <f>IF('Form responses 1'!AP501="Да",0,1)</f>
        <v>1</v>
      </c>
      <c r="AP501">
        <f>IF('Form responses 1'!AQ501="Да",0,1)</f>
        <v>1</v>
      </c>
      <c r="AQ501">
        <f>IF('Form responses 1'!AR501="Да",1,0)</f>
        <v>0</v>
      </c>
      <c r="AR501">
        <f>IF('Form responses 1'!AS501="Да",1,0)</f>
        <v>0</v>
      </c>
      <c r="AS501">
        <f>IF('Form responses 1'!AT501="Да",1,0)</f>
        <v>1</v>
      </c>
      <c r="AT501">
        <f>IF('Form responses 1'!AU501="Да",1,0)</f>
        <v>0</v>
      </c>
      <c r="AU501">
        <f>IF('Form responses 1'!AV501="Да",1,0)</f>
        <v>0</v>
      </c>
      <c r="AV501">
        <f>IF('Form responses 1'!AW501="Да",0,1)</f>
        <v>0</v>
      </c>
      <c r="AW501">
        <f>IF('Form responses 1'!AX501="Да",1,0)</f>
        <v>1</v>
      </c>
      <c r="AX501">
        <f>IF('Form responses 1'!AY501="Да",1,0)</f>
        <v>0</v>
      </c>
      <c r="AY501">
        <f>IF('Form responses 1'!AZ501="Да",0,1)</f>
        <v>1</v>
      </c>
      <c r="AZ501">
        <f>IF('Form responses 1'!BA501="Да",1,0)</f>
        <v>0</v>
      </c>
      <c r="BA501">
        <f>IF('Form responses 1'!BB501="Да",1,0)</f>
        <v>1</v>
      </c>
      <c r="BB501">
        <f>IF('Form responses 1'!BC501="Да",0,1)</f>
        <v>1</v>
      </c>
      <c r="BC501">
        <f>IF('Form responses 1'!BD501="Да",1,0)</f>
        <v>1</v>
      </c>
      <c r="BD501">
        <f>IF('Form responses 1'!BE501="Да",1,0)</f>
        <v>1</v>
      </c>
      <c r="BE501">
        <f>IF('Form responses 1'!BF501="Да",1,0)</f>
        <v>0</v>
      </c>
      <c r="BF501">
        <f t="shared" si="71"/>
        <v>14</v>
      </c>
      <c r="BG501" t="str">
        <f t="shared" si="70"/>
        <v>3. амбиверт</v>
      </c>
      <c r="BH501">
        <f t="shared" si="72"/>
        <v>11</v>
      </c>
      <c r="BI501" t="str">
        <f t="shared" si="73"/>
        <v>3. средний</v>
      </c>
      <c r="BJ501">
        <f t="shared" si="74"/>
        <v>4</v>
      </c>
      <c r="BK501" t="str">
        <f t="shared" si="75"/>
        <v>ок</v>
      </c>
      <c r="BL501">
        <f>IF('Form responses 1'!BG501=5,1,0)</f>
        <v>1</v>
      </c>
      <c r="BM501">
        <f>IF('Form responses 1'!BH501=5,1,0)</f>
        <v>1</v>
      </c>
      <c r="BN501">
        <f>IF('Form responses 1'!BI501=27,1,0)</f>
        <v>1</v>
      </c>
      <c r="BO501">
        <f>IF('Form responses 1'!BJ501=4,1,0)</f>
        <v>1</v>
      </c>
      <c r="BP501">
        <f>IF('Form responses 1'!BK501=29,1,0)</f>
        <v>1</v>
      </c>
      <c r="BQ501">
        <f>IF('Form responses 1'!BL501=20,1,0)</f>
        <v>0</v>
      </c>
      <c r="BR501">
        <f>IF('Form responses 1'!BM501="Семен потерял часть денег",1,0)</f>
        <v>0</v>
      </c>
      <c r="BS501">
        <f t="shared" si="76"/>
        <v>5</v>
      </c>
      <c r="BT501">
        <f t="shared" si="77"/>
        <v>0</v>
      </c>
      <c r="BU501">
        <f t="shared" si="78"/>
        <v>0</v>
      </c>
      <c r="BV501">
        <f t="shared" si="79"/>
        <v>0</v>
      </c>
    </row>
    <row r="502" spans="1:74" x14ac:dyDescent="0.25">
      <c r="A502">
        <f>IF('Form responses 1'!B502="Да",1,0)</f>
        <v>0</v>
      </c>
      <c r="B502">
        <f>IF('Form responses 1'!C502="Да",1,0)</f>
        <v>0</v>
      </c>
      <c r="C502">
        <f>IF('Form responses 1'!D502="Да",1,0)</f>
        <v>0</v>
      </c>
      <c r="D502">
        <f>IF('Form responses 1'!E502="Да",1,0)</f>
        <v>0</v>
      </c>
      <c r="E502">
        <f>IF('Form responses 1'!F502="Да",0,1)</f>
        <v>0</v>
      </c>
      <c r="F502">
        <f>IF('Form responses 1'!G502="Да",1,0)</f>
        <v>0</v>
      </c>
      <c r="G502">
        <f>IF('Form responses 1'!H502="Да",1,0)</f>
        <v>0</v>
      </c>
      <c r="H502">
        <f>IF('Form responses 1'!I502="Да",1,0)</f>
        <v>0</v>
      </c>
      <c r="I502">
        <f>IF('Form responses 1'!J502="Да",1,0)</f>
        <v>1</v>
      </c>
      <c r="J502">
        <f>IF('Form responses 1'!K502="Да",1,0)</f>
        <v>0</v>
      </c>
      <c r="K502">
        <f>IF('Form responses 1'!L502="Да",1,0)</f>
        <v>1</v>
      </c>
      <c r="L502">
        <f>IF('Form responses 1'!M502="Да",0,1)</f>
        <v>0</v>
      </c>
      <c r="M502">
        <f>IF('Form responses 1'!N502="Да",1,0)</f>
        <v>1</v>
      </c>
      <c r="N502">
        <f>IF('Form responses 1'!O502="Да",1,0)</f>
        <v>1</v>
      </c>
      <c r="O502">
        <f>IF('Form responses 1'!P502="Да",0,1)</f>
        <v>0</v>
      </c>
      <c r="P502">
        <f>IF('Form responses 1'!Q502="Да",1,0)</f>
        <v>0</v>
      </c>
      <c r="Q502">
        <f>IF('Form responses 1'!R502="Да",1,0)</f>
        <v>0</v>
      </c>
      <c r="R502">
        <f>IF('Form responses 1'!S502="Да",0,1)</f>
        <v>0</v>
      </c>
      <c r="S502">
        <f>IF('Form responses 1'!T502="Да",1,0)</f>
        <v>1</v>
      </c>
      <c r="T502">
        <f>IF('Form responses 1'!U502="Да",0,1)</f>
        <v>0</v>
      </c>
      <c r="U502">
        <f>IF('Form responses 1'!V502="Да",1,0)</f>
        <v>0</v>
      </c>
      <c r="V502">
        <f>IF('Form responses 1'!W502="Да",1,0)</f>
        <v>0</v>
      </c>
      <c r="W502">
        <f>IF('Form responses 1'!X502="Да",1,0)</f>
        <v>1</v>
      </c>
      <c r="X502">
        <f>IF('Form responses 1'!Y502="Да",1,0)</f>
        <v>0</v>
      </c>
      <c r="Y502">
        <f>IF('Form responses 1'!Z502="Да",1,0)</f>
        <v>1</v>
      </c>
      <c r="Z502">
        <f>IF('Form responses 1'!AA502="Да",1,0)</f>
        <v>0</v>
      </c>
      <c r="AA502">
        <f>IF('Form responses 1'!AB502="Да",1,0)</f>
        <v>0</v>
      </c>
      <c r="AB502">
        <f>IF('Form responses 1'!AC502="Да",1,0)</f>
        <v>0</v>
      </c>
      <c r="AC502">
        <f>IF('Form responses 1'!AD502="Да",0,1)</f>
        <v>0</v>
      </c>
      <c r="AD502">
        <f>IF('Form responses 1'!AE502="Да",0,1)</f>
        <v>0</v>
      </c>
      <c r="AE502">
        <f>IF('Form responses 1'!AF502="Да",1,0)</f>
        <v>1</v>
      </c>
      <c r="AF502">
        <f>IF('Form responses 1'!AG502="Да",0,1)</f>
        <v>0</v>
      </c>
      <c r="AG502">
        <f>IF('Form responses 1'!AH502="Да",1,0)</f>
        <v>0</v>
      </c>
      <c r="AH502">
        <f>IF('Form responses 1'!AI502="Да",0,1)</f>
        <v>0</v>
      </c>
      <c r="AI502">
        <f>IF('Form responses 1'!AJ502="Да",1,0)</f>
        <v>0</v>
      </c>
      <c r="AJ502">
        <f>IF('Form responses 1'!AK502="Да",1,0)</f>
        <v>1</v>
      </c>
      <c r="AK502">
        <f>IF('Form responses 1'!AL502="Да",0,1)</f>
        <v>0</v>
      </c>
      <c r="AL502">
        <f>IF('Form responses 1'!AM502="Да",1,0)</f>
        <v>0</v>
      </c>
      <c r="AM502">
        <f>IF('Form responses 1'!AN502="Да",1,0)</f>
        <v>0</v>
      </c>
      <c r="AN502">
        <f>IF('Form responses 1'!AO502="Да",1,0)</f>
        <v>0</v>
      </c>
      <c r="AO502">
        <f>IF('Form responses 1'!AP502="Да",0,1)</f>
        <v>1</v>
      </c>
      <c r="AP502">
        <f>IF('Form responses 1'!AQ502="Да",0,1)</f>
        <v>0</v>
      </c>
      <c r="AQ502">
        <f>IF('Form responses 1'!AR502="Да",1,0)</f>
        <v>0</v>
      </c>
      <c r="AR502">
        <f>IF('Form responses 1'!AS502="Да",1,0)</f>
        <v>0</v>
      </c>
      <c r="AS502">
        <f>IF('Form responses 1'!AT502="Да",1,0)</f>
        <v>0</v>
      </c>
      <c r="AT502">
        <f>IF('Form responses 1'!AU502="Да",1,0)</f>
        <v>0</v>
      </c>
      <c r="AU502">
        <f>IF('Form responses 1'!AV502="Да",1,0)</f>
        <v>0</v>
      </c>
      <c r="AV502">
        <f>IF('Form responses 1'!AW502="Да",0,1)</f>
        <v>0</v>
      </c>
      <c r="AW502">
        <f>IF('Form responses 1'!AX502="Да",1,0)</f>
        <v>1</v>
      </c>
      <c r="AX502">
        <f>IF('Form responses 1'!AY502="Да",1,0)</f>
        <v>0</v>
      </c>
      <c r="AY502">
        <f>IF('Form responses 1'!AZ502="Да",0,1)</f>
        <v>1</v>
      </c>
      <c r="AZ502">
        <f>IF('Form responses 1'!BA502="Да",1,0)</f>
        <v>0</v>
      </c>
      <c r="BA502">
        <f>IF('Form responses 1'!BB502="Да",1,0)</f>
        <v>0</v>
      </c>
      <c r="BB502">
        <f>IF('Form responses 1'!BC502="Да",0,1)</f>
        <v>1</v>
      </c>
      <c r="BC502">
        <f>IF('Form responses 1'!BD502="Да",1,0)</f>
        <v>0</v>
      </c>
      <c r="BD502">
        <f>IF('Form responses 1'!BE502="Да",1,0)</f>
        <v>0</v>
      </c>
      <c r="BE502">
        <f>IF('Form responses 1'!BF502="Да",1,0)</f>
        <v>0</v>
      </c>
      <c r="BF502">
        <f t="shared" si="71"/>
        <v>5</v>
      </c>
      <c r="BG502" t="str">
        <f t="shared" si="70"/>
        <v>4. интроверт</v>
      </c>
      <c r="BH502">
        <f t="shared" si="72"/>
        <v>6</v>
      </c>
      <c r="BI502" t="str">
        <f t="shared" si="73"/>
        <v>4. низкий</v>
      </c>
      <c r="BJ502">
        <f t="shared" si="74"/>
        <v>2</v>
      </c>
      <c r="BK502" t="str">
        <f t="shared" si="75"/>
        <v>ок</v>
      </c>
      <c r="BL502">
        <f>IF('Form responses 1'!BG502=5,1,0)</f>
        <v>1</v>
      </c>
      <c r="BM502">
        <f>IF('Form responses 1'!BH502=5,1,0)</f>
        <v>1</v>
      </c>
      <c r="BN502">
        <f>IF('Form responses 1'!BI502=27,1,0)</f>
        <v>1</v>
      </c>
      <c r="BO502">
        <f>IF('Form responses 1'!BJ502=4,1,0)</f>
        <v>1</v>
      </c>
      <c r="BP502">
        <f>IF('Form responses 1'!BK502=29,1,0)</f>
        <v>1</v>
      </c>
      <c r="BQ502">
        <f>IF('Form responses 1'!BL502=20,1,0)</f>
        <v>1</v>
      </c>
      <c r="BR502">
        <f>IF('Form responses 1'!BM502="Семен потерял часть денег",1,0)</f>
        <v>1</v>
      </c>
      <c r="BS502">
        <f t="shared" si="76"/>
        <v>7</v>
      </c>
      <c r="BT502">
        <f t="shared" si="77"/>
        <v>1</v>
      </c>
      <c r="BU502">
        <f t="shared" si="78"/>
        <v>1</v>
      </c>
      <c r="BV502">
        <f t="shared" si="79"/>
        <v>0</v>
      </c>
    </row>
    <row r="503" spans="1:74" x14ac:dyDescent="0.25">
      <c r="A503">
        <f>IF('Form responses 1'!B503="Да",1,0)</f>
        <v>0</v>
      </c>
      <c r="B503">
        <f>IF('Form responses 1'!C503="Да",1,0)</f>
        <v>1</v>
      </c>
      <c r="C503">
        <f>IF('Form responses 1'!D503="Да",1,0)</f>
        <v>0</v>
      </c>
      <c r="D503">
        <f>IF('Form responses 1'!E503="Да",1,0)</f>
        <v>1</v>
      </c>
      <c r="E503">
        <f>IF('Form responses 1'!F503="Да",0,1)</f>
        <v>1</v>
      </c>
      <c r="F503">
        <f>IF('Form responses 1'!G503="Да",1,0)</f>
        <v>0</v>
      </c>
      <c r="G503">
        <f>IF('Form responses 1'!H503="Да",1,0)</f>
        <v>1</v>
      </c>
      <c r="H503">
        <f>IF('Form responses 1'!I503="Да",1,0)</f>
        <v>1</v>
      </c>
      <c r="I503">
        <f>IF('Form responses 1'!J503="Да",1,0)</f>
        <v>1</v>
      </c>
      <c r="J503">
        <f>IF('Form responses 1'!K503="Да",1,0)</f>
        <v>0</v>
      </c>
      <c r="K503">
        <f>IF('Form responses 1'!L503="Да",1,0)</f>
        <v>1</v>
      </c>
      <c r="L503">
        <f>IF('Form responses 1'!M503="Да",0,1)</f>
        <v>0</v>
      </c>
      <c r="M503">
        <f>IF('Form responses 1'!N503="Да",1,0)</f>
        <v>1</v>
      </c>
      <c r="N503">
        <f>IF('Form responses 1'!O503="Да",1,0)</f>
        <v>1</v>
      </c>
      <c r="O503">
        <f>IF('Form responses 1'!P503="Да",0,1)</f>
        <v>0</v>
      </c>
      <c r="P503">
        <f>IF('Form responses 1'!Q503="Да",1,0)</f>
        <v>1</v>
      </c>
      <c r="Q503">
        <f>IF('Form responses 1'!R503="Да",1,0)</f>
        <v>0</v>
      </c>
      <c r="R503">
        <f>IF('Form responses 1'!S503="Да",0,1)</f>
        <v>0</v>
      </c>
      <c r="S503">
        <f>IF('Form responses 1'!T503="Да",1,0)</f>
        <v>1</v>
      </c>
      <c r="T503">
        <f>IF('Form responses 1'!U503="Да",0,1)</f>
        <v>0</v>
      </c>
      <c r="U503">
        <f>IF('Form responses 1'!V503="Да",1,0)</f>
        <v>1</v>
      </c>
      <c r="V503">
        <f>IF('Form responses 1'!W503="Да",1,0)</f>
        <v>0</v>
      </c>
      <c r="W503">
        <f>IF('Form responses 1'!X503="Да",1,0)</f>
        <v>1</v>
      </c>
      <c r="X503">
        <f>IF('Form responses 1'!Y503="Да",1,0)</f>
        <v>1</v>
      </c>
      <c r="Y503">
        <f>IF('Form responses 1'!Z503="Да",1,0)</f>
        <v>1</v>
      </c>
      <c r="Z503">
        <f>IF('Form responses 1'!AA503="Да",1,0)</f>
        <v>0</v>
      </c>
      <c r="AA503">
        <f>IF('Form responses 1'!AB503="Да",1,0)</f>
        <v>1</v>
      </c>
      <c r="AB503">
        <f>IF('Form responses 1'!AC503="Да",1,0)</f>
        <v>0</v>
      </c>
      <c r="AC503">
        <f>IF('Form responses 1'!AD503="Да",0,1)</f>
        <v>1</v>
      </c>
      <c r="AD503">
        <f>IF('Form responses 1'!AE503="Да",0,1)</f>
        <v>0</v>
      </c>
      <c r="AE503">
        <f>IF('Form responses 1'!AF503="Да",1,0)</f>
        <v>1</v>
      </c>
      <c r="AF503">
        <f>IF('Form responses 1'!AG503="Да",0,1)</f>
        <v>1</v>
      </c>
      <c r="AG503">
        <f>IF('Form responses 1'!AH503="Да",1,0)</f>
        <v>0</v>
      </c>
      <c r="AH503">
        <f>IF('Form responses 1'!AI503="Да",0,1)</f>
        <v>1</v>
      </c>
      <c r="AI503">
        <f>IF('Form responses 1'!AJ503="Да",1,0)</f>
        <v>0</v>
      </c>
      <c r="AJ503">
        <f>IF('Form responses 1'!AK503="Да",1,0)</f>
        <v>0</v>
      </c>
      <c r="AK503">
        <f>IF('Form responses 1'!AL503="Да",0,1)</f>
        <v>1</v>
      </c>
      <c r="AL503">
        <f>IF('Form responses 1'!AM503="Да",1,0)</f>
        <v>1</v>
      </c>
      <c r="AM503">
        <f>IF('Form responses 1'!AN503="Да",1,0)</f>
        <v>1</v>
      </c>
      <c r="AN503">
        <f>IF('Form responses 1'!AO503="Да",1,0)</f>
        <v>1</v>
      </c>
      <c r="AO503">
        <f>IF('Form responses 1'!AP503="Да",0,1)</f>
        <v>1</v>
      </c>
      <c r="AP503">
        <f>IF('Form responses 1'!AQ503="Да",0,1)</f>
        <v>0</v>
      </c>
      <c r="AQ503">
        <f>IF('Form responses 1'!AR503="Да",1,0)</f>
        <v>0</v>
      </c>
      <c r="AR503">
        <f>IF('Form responses 1'!AS503="Да",1,0)</f>
        <v>0</v>
      </c>
      <c r="AS503">
        <f>IF('Form responses 1'!AT503="Да",1,0)</f>
        <v>0</v>
      </c>
      <c r="AT503">
        <f>IF('Form responses 1'!AU503="Да",1,0)</f>
        <v>1</v>
      </c>
      <c r="AU503">
        <f>IF('Form responses 1'!AV503="Да",1,0)</f>
        <v>1</v>
      </c>
      <c r="AV503">
        <f>IF('Form responses 1'!AW503="Да",0,1)</f>
        <v>0</v>
      </c>
      <c r="AW503">
        <f>IF('Form responses 1'!AX503="Да",1,0)</f>
        <v>1</v>
      </c>
      <c r="AX503">
        <f>IF('Form responses 1'!AY503="Да",1,0)</f>
        <v>0</v>
      </c>
      <c r="AY503">
        <f>IF('Form responses 1'!AZ503="Да",0,1)</f>
        <v>1</v>
      </c>
      <c r="AZ503">
        <f>IF('Form responses 1'!BA503="Да",1,0)</f>
        <v>1</v>
      </c>
      <c r="BA503">
        <f>IF('Form responses 1'!BB503="Да",1,0)</f>
        <v>1</v>
      </c>
      <c r="BB503">
        <f>IF('Form responses 1'!BC503="Да",0,1)</f>
        <v>0</v>
      </c>
      <c r="BC503">
        <f>IF('Form responses 1'!BD503="Да",1,0)</f>
        <v>1</v>
      </c>
      <c r="BD503">
        <f>IF('Form responses 1'!BE503="Да",1,0)</f>
        <v>1</v>
      </c>
      <c r="BE503">
        <f>IF('Form responses 1'!BF503="Да",1,0)</f>
        <v>0</v>
      </c>
      <c r="BF503">
        <f t="shared" si="71"/>
        <v>16</v>
      </c>
      <c r="BG503" t="str">
        <f t="shared" si="70"/>
        <v>2. экстраверт</v>
      </c>
      <c r="BH503">
        <f t="shared" si="72"/>
        <v>16</v>
      </c>
      <c r="BI503" t="str">
        <f t="shared" si="73"/>
        <v>2. Высокий</v>
      </c>
      <c r="BJ503">
        <f t="shared" si="74"/>
        <v>1</v>
      </c>
      <c r="BK503" t="str">
        <f t="shared" si="75"/>
        <v>ок</v>
      </c>
      <c r="BL503">
        <f>IF('Form responses 1'!BG503=5,1,0)</f>
        <v>1</v>
      </c>
      <c r="BM503">
        <f>IF('Form responses 1'!BH503=5,1,0)</f>
        <v>1</v>
      </c>
      <c r="BN503">
        <f>IF('Form responses 1'!BI503=27,1,0)</f>
        <v>1</v>
      </c>
      <c r="BO503">
        <f>IF('Form responses 1'!BJ503=4,1,0)</f>
        <v>1</v>
      </c>
      <c r="BP503">
        <f>IF('Form responses 1'!BK503=29,1,0)</f>
        <v>0</v>
      </c>
      <c r="BQ503">
        <f>IF('Form responses 1'!BL503=20,1,0)</f>
        <v>1</v>
      </c>
      <c r="BR503">
        <f>IF('Form responses 1'!BM503="Семен потерял часть денег",1,0)</f>
        <v>1</v>
      </c>
      <c r="BS503">
        <f t="shared" si="76"/>
        <v>6</v>
      </c>
      <c r="BT503">
        <f t="shared" si="77"/>
        <v>0</v>
      </c>
      <c r="BU503">
        <f t="shared" si="78"/>
        <v>1</v>
      </c>
      <c r="BV503">
        <f t="shared" si="79"/>
        <v>0</v>
      </c>
    </row>
    <row r="504" spans="1:74" x14ac:dyDescent="0.25">
      <c r="A504">
        <f>IF('Form responses 1'!B504="Да",1,0)</f>
        <v>1</v>
      </c>
      <c r="B504">
        <f>IF('Form responses 1'!C504="Да",1,0)</f>
        <v>1</v>
      </c>
      <c r="C504">
        <f>IF('Form responses 1'!D504="Да",1,0)</f>
        <v>0</v>
      </c>
      <c r="D504">
        <f>IF('Form responses 1'!E504="Да",1,0)</f>
        <v>0</v>
      </c>
      <c r="E504">
        <f>IF('Form responses 1'!F504="Да",0,1)</f>
        <v>0</v>
      </c>
      <c r="F504">
        <f>IF('Form responses 1'!G504="Да",1,0)</f>
        <v>1</v>
      </c>
      <c r="G504">
        <f>IF('Form responses 1'!H504="Да",1,0)</f>
        <v>0</v>
      </c>
      <c r="H504">
        <f>IF('Form responses 1'!I504="Да",1,0)</f>
        <v>0</v>
      </c>
      <c r="I504">
        <f>IF('Form responses 1'!J504="Да",1,0)</f>
        <v>0</v>
      </c>
      <c r="J504">
        <f>IF('Form responses 1'!K504="Да",1,0)</f>
        <v>0</v>
      </c>
      <c r="K504">
        <f>IF('Form responses 1'!L504="Да",1,0)</f>
        <v>1</v>
      </c>
      <c r="L504">
        <f>IF('Form responses 1'!M504="Да",0,1)</f>
        <v>0</v>
      </c>
      <c r="M504">
        <f>IF('Form responses 1'!N504="Да",1,0)</f>
        <v>1</v>
      </c>
      <c r="N504">
        <f>IF('Form responses 1'!O504="Да",1,0)</f>
        <v>0</v>
      </c>
      <c r="O504">
        <f>IF('Form responses 1'!P504="Да",0,1)</f>
        <v>0</v>
      </c>
      <c r="P504">
        <f>IF('Form responses 1'!Q504="Да",1,0)</f>
        <v>0</v>
      </c>
      <c r="Q504">
        <f>IF('Form responses 1'!R504="Да",1,0)</f>
        <v>0</v>
      </c>
      <c r="R504">
        <f>IF('Form responses 1'!S504="Да",0,1)</f>
        <v>0</v>
      </c>
      <c r="S504">
        <f>IF('Form responses 1'!T504="Да",1,0)</f>
        <v>0</v>
      </c>
      <c r="T504">
        <f>IF('Form responses 1'!U504="Да",0,1)</f>
        <v>0</v>
      </c>
      <c r="U504">
        <f>IF('Form responses 1'!V504="Да",1,0)</f>
        <v>0</v>
      </c>
      <c r="V504">
        <f>IF('Form responses 1'!W504="Да",1,0)</f>
        <v>1</v>
      </c>
      <c r="W504">
        <f>IF('Form responses 1'!X504="Да",1,0)</f>
        <v>0</v>
      </c>
      <c r="X504">
        <f>IF('Form responses 1'!Y504="Да",1,0)</f>
        <v>0</v>
      </c>
      <c r="Y504">
        <f>IF('Form responses 1'!Z504="Да",1,0)</f>
        <v>0</v>
      </c>
      <c r="Z504">
        <f>IF('Form responses 1'!AA504="Да",1,0)</f>
        <v>0</v>
      </c>
      <c r="AA504">
        <f>IF('Form responses 1'!AB504="Да",1,0)</f>
        <v>1</v>
      </c>
      <c r="AB504">
        <f>IF('Form responses 1'!AC504="Да",1,0)</f>
        <v>0</v>
      </c>
      <c r="AC504">
        <f>IF('Form responses 1'!AD504="Да",0,1)</f>
        <v>0</v>
      </c>
      <c r="AD504">
        <f>IF('Form responses 1'!AE504="Да",0,1)</f>
        <v>1</v>
      </c>
      <c r="AE504">
        <f>IF('Form responses 1'!AF504="Да",1,0)</f>
        <v>1</v>
      </c>
      <c r="AF504">
        <f>IF('Form responses 1'!AG504="Да",0,1)</f>
        <v>0</v>
      </c>
      <c r="AG504">
        <f>IF('Form responses 1'!AH504="Да",1,0)</f>
        <v>0</v>
      </c>
      <c r="AH504">
        <f>IF('Form responses 1'!AI504="Да",0,1)</f>
        <v>0</v>
      </c>
      <c r="AI504">
        <f>IF('Form responses 1'!AJ504="Да",1,0)</f>
        <v>0</v>
      </c>
      <c r="AJ504">
        <f>IF('Form responses 1'!AK504="Да",1,0)</f>
        <v>0</v>
      </c>
      <c r="AK504">
        <f>IF('Form responses 1'!AL504="Да",0,1)</f>
        <v>1</v>
      </c>
      <c r="AL504">
        <f>IF('Form responses 1'!AM504="Да",1,0)</f>
        <v>0</v>
      </c>
      <c r="AM504">
        <f>IF('Form responses 1'!AN504="Да",1,0)</f>
        <v>0</v>
      </c>
      <c r="AN504">
        <f>IF('Form responses 1'!AO504="Да",1,0)</f>
        <v>0</v>
      </c>
      <c r="AO504">
        <f>IF('Form responses 1'!AP504="Да",0,1)</f>
        <v>0</v>
      </c>
      <c r="AP504">
        <f>IF('Form responses 1'!AQ504="Да",0,1)</f>
        <v>0</v>
      </c>
      <c r="AQ504">
        <f>IF('Form responses 1'!AR504="Да",1,0)</f>
        <v>0</v>
      </c>
      <c r="AR504">
        <f>IF('Form responses 1'!AS504="Да",1,0)</f>
        <v>0</v>
      </c>
      <c r="AS504">
        <f>IF('Form responses 1'!AT504="Да",1,0)</f>
        <v>0</v>
      </c>
      <c r="AT504">
        <f>IF('Form responses 1'!AU504="Да",1,0)</f>
        <v>1</v>
      </c>
      <c r="AU504">
        <f>IF('Form responses 1'!AV504="Да",1,0)</f>
        <v>0</v>
      </c>
      <c r="AV504">
        <f>IF('Form responses 1'!AW504="Да",0,1)</f>
        <v>0</v>
      </c>
      <c r="AW504">
        <f>IF('Form responses 1'!AX504="Да",1,0)</f>
        <v>1</v>
      </c>
      <c r="AX504">
        <f>IF('Form responses 1'!AY504="Да",1,0)</f>
        <v>0</v>
      </c>
      <c r="AY504">
        <f>IF('Form responses 1'!AZ504="Да",0,1)</f>
        <v>0</v>
      </c>
      <c r="AZ504">
        <f>IF('Form responses 1'!BA504="Да",1,0)</f>
        <v>0</v>
      </c>
      <c r="BA504">
        <f>IF('Form responses 1'!BB504="Да",1,0)</f>
        <v>1</v>
      </c>
      <c r="BB504">
        <f>IF('Form responses 1'!BC504="Да",0,1)</f>
        <v>1</v>
      </c>
      <c r="BC504">
        <f>IF('Form responses 1'!BD504="Да",1,0)</f>
        <v>1</v>
      </c>
      <c r="BD504">
        <f>IF('Form responses 1'!BE504="Да",1,0)</f>
        <v>1</v>
      </c>
      <c r="BE504">
        <f>IF('Form responses 1'!BF504="Да",1,0)</f>
        <v>0</v>
      </c>
      <c r="BF504">
        <f t="shared" si="71"/>
        <v>9</v>
      </c>
      <c r="BG504" t="str">
        <f t="shared" si="70"/>
        <v>3. амбиверт</v>
      </c>
      <c r="BH504">
        <f t="shared" si="72"/>
        <v>4</v>
      </c>
      <c r="BI504" t="str">
        <f t="shared" si="73"/>
        <v>4. низкий</v>
      </c>
      <c r="BJ504">
        <f t="shared" si="74"/>
        <v>3</v>
      </c>
      <c r="BK504" t="str">
        <f t="shared" si="75"/>
        <v>ок</v>
      </c>
      <c r="BL504">
        <f>IF('Form responses 1'!BG504=5,1,0)</f>
        <v>1</v>
      </c>
      <c r="BM504">
        <f>IF('Form responses 1'!BH504=5,1,0)</f>
        <v>0</v>
      </c>
      <c r="BN504">
        <f>IF('Form responses 1'!BI504=27,1,0)</f>
        <v>1</v>
      </c>
      <c r="BO504">
        <f>IF('Form responses 1'!BJ504=4,1,0)</f>
        <v>1</v>
      </c>
      <c r="BP504">
        <f>IF('Form responses 1'!BK504=29,1,0)</f>
        <v>0</v>
      </c>
      <c r="BQ504">
        <f>IF('Form responses 1'!BL504=20,1,0)</f>
        <v>1</v>
      </c>
      <c r="BR504">
        <f>IF('Form responses 1'!BM504="Семен потерял часть денег",1,0)</f>
        <v>1</v>
      </c>
      <c r="BS504">
        <f t="shared" si="76"/>
        <v>5</v>
      </c>
      <c r="BT504">
        <f t="shared" si="77"/>
        <v>0</v>
      </c>
      <c r="BU504">
        <f t="shared" si="78"/>
        <v>0</v>
      </c>
      <c r="BV504">
        <f t="shared" si="79"/>
        <v>0</v>
      </c>
    </row>
    <row r="505" spans="1:74" x14ac:dyDescent="0.25">
      <c r="A505">
        <f>IF('Form responses 1'!B505="Да",1,0)</f>
        <v>1</v>
      </c>
      <c r="B505">
        <f>IF('Form responses 1'!C505="Да",1,0)</f>
        <v>1</v>
      </c>
      <c r="C505">
        <f>IF('Form responses 1'!D505="Да",1,0)</f>
        <v>0</v>
      </c>
      <c r="D505">
        <f>IF('Form responses 1'!E505="Да",1,0)</f>
        <v>1</v>
      </c>
      <c r="E505">
        <f>IF('Form responses 1'!F505="Да",0,1)</f>
        <v>0</v>
      </c>
      <c r="F505">
        <f>IF('Form responses 1'!G505="Да",1,0)</f>
        <v>0</v>
      </c>
      <c r="G505">
        <f>IF('Form responses 1'!H505="Да",1,0)</f>
        <v>0</v>
      </c>
      <c r="H505">
        <f>IF('Form responses 1'!I505="Да",1,0)</f>
        <v>0</v>
      </c>
      <c r="I505">
        <f>IF('Form responses 1'!J505="Да",1,0)</f>
        <v>1</v>
      </c>
      <c r="J505">
        <f>IF('Form responses 1'!K505="Да",1,0)</f>
        <v>0</v>
      </c>
      <c r="K505">
        <f>IF('Form responses 1'!L505="Да",1,0)</f>
        <v>1</v>
      </c>
      <c r="L505">
        <f>IF('Form responses 1'!M505="Да",0,1)</f>
        <v>0</v>
      </c>
      <c r="M505">
        <f>IF('Form responses 1'!N505="Да",1,0)</f>
        <v>1</v>
      </c>
      <c r="N505">
        <f>IF('Form responses 1'!O505="Да",1,0)</f>
        <v>1</v>
      </c>
      <c r="O505">
        <f>IF('Form responses 1'!P505="Да",0,1)</f>
        <v>0</v>
      </c>
      <c r="P505">
        <f>IF('Form responses 1'!Q505="Да",1,0)</f>
        <v>0</v>
      </c>
      <c r="Q505">
        <f>IF('Form responses 1'!R505="Да",1,0)</f>
        <v>0</v>
      </c>
      <c r="R505">
        <f>IF('Form responses 1'!S505="Да",0,1)</f>
        <v>0</v>
      </c>
      <c r="S505">
        <f>IF('Form responses 1'!T505="Да",1,0)</f>
        <v>0</v>
      </c>
      <c r="T505">
        <f>IF('Form responses 1'!U505="Да",0,1)</f>
        <v>0</v>
      </c>
      <c r="U505">
        <f>IF('Form responses 1'!V505="Да",1,0)</f>
        <v>0</v>
      </c>
      <c r="V505">
        <f>IF('Form responses 1'!W505="Да",1,0)</f>
        <v>1</v>
      </c>
      <c r="W505">
        <f>IF('Form responses 1'!X505="Да",1,0)</f>
        <v>1</v>
      </c>
      <c r="X505">
        <f>IF('Form responses 1'!Y505="Да",1,0)</f>
        <v>1</v>
      </c>
      <c r="Y505">
        <f>IF('Form responses 1'!Z505="Да",1,0)</f>
        <v>1</v>
      </c>
      <c r="Z505">
        <f>IF('Form responses 1'!AA505="Да",1,0)</f>
        <v>0</v>
      </c>
      <c r="AA505">
        <f>IF('Form responses 1'!AB505="Да",1,0)</f>
        <v>0</v>
      </c>
      <c r="AB505">
        <f>IF('Form responses 1'!AC505="Да",1,0)</f>
        <v>1</v>
      </c>
      <c r="AC505">
        <f>IF('Form responses 1'!AD505="Да",0,1)</f>
        <v>0</v>
      </c>
      <c r="AD505">
        <f>IF('Form responses 1'!AE505="Да",0,1)</f>
        <v>0</v>
      </c>
      <c r="AE505">
        <f>IF('Form responses 1'!AF505="Да",1,0)</f>
        <v>1</v>
      </c>
      <c r="AF505">
        <f>IF('Form responses 1'!AG505="Да",0,1)</f>
        <v>0</v>
      </c>
      <c r="AG505">
        <f>IF('Form responses 1'!AH505="Да",1,0)</f>
        <v>1</v>
      </c>
      <c r="AH505">
        <f>IF('Form responses 1'!AI505="Да",0,1)</f>
        <v>0</v>
      </c>
      <c r="AI505">
        <f>IF('Form responses 1'!AJ505="Да",1,0)</f>
        <v>1</v>
      </c>
      <c r="AJ505">
        <f>IF('Form responses 1'!AK505="Да",1,0)</f>
        <v>0</v>
      </c>
      <c r="AK505">
        <f>IF('Form responses 1'!AL505="Да",0,1)</f>
        <v>0</v>
      </c>
      <c r="AL505">
        <f>IF('Form responses 1'!AM505="Да",1,0)</f>
        <v>0</v>
      </c>
      <c r="AM505">
        <f>IF('Form responses 1'!AN505="Да",1,0)</f>
        <v>0</v>
      </c>
      <c r="AN505">
        <f>IF('Form responses 1'!AO505="Да",1,0)</f>
        <v>1</v>
      </c>
      <c r="AO505">
        <f>IF('Form responses 1'!AP505="Да",0,1)</f>
        <v>1</v>
      </c>
      <c r="AP505">
        <f>IF('Form responses 1'!AQ505="Да",0,1)</f>
        <v>0</v>
      </c>
      <c r="AQ505">
        <f>IF('Form responses 1'!AR505="Да",1,0)</f>
        <v>0</v>
      </c>
      <c r="AR505">
        <f>IF('Form responses 1'!AS505="Да",1,0)</f>
        <v>0</v>
      </c>
      <c r="AS505">
        <f>IF('Form responses 1'!AT505="Да",1,0)</f>
        <v>1</v>
      </c>
      <c r="AT505">
        <f>IF('Form responses 1'!AU505="Да",1,0)</f>
        <v>0</v>
      </c>
      <c r="AU505">
        <f>IF('Form responses 1'!AV505="Да",1,0)</f>
        <v>0</v>
      </c>
      <c r="AV505">
        <f>IF('Form responses 1'!AW505="Да",0,1)</f>
        <v>1</v>
      </c>
      <c r="AW505">
        <f>IF('Form responses 1'!AX505="Да",1,0)</f>
        <v>1</v>
      </c>
      <c r="AX505">
        <f>IF('Form responses 1'!AY505="Да",1,0)</f>
        <v>0</v>
      </c>
      <c r="AY505">
        <f>IF('Form responses 1'!AZ505="Да",0,1)</f>
        <v>0</v>
      </c>
      <c r="AZ505">
        <f>IF('Form responses 1'!BA505="Да",1,0)</f>
        <v>0</v>
      </c>
      <c r="BA505">
        <f>IF('Form responses 1'!BB505="Да",1,0)</f>
        <v>1</v>
      </c>
      <c r="BB505">
        <f>IF('Form responses 1'!BC505="Да",0,1)</f>
        <v>1</v>
      </c>
      <c r="BC505">
        <f>IF('Form responses 1'!BD505="Да",1,0)</f>
        <v>1</v>
      </c>
      <c r="BD505">
        <f>IF('Form responses 1'!BE505="Да",1,0)</f>
        <v>0</v>
      </c>
      <c r="BE505">
        <f>IF('Form responses 1'!BF505="Да",1,0)</f>
        <v>0</v>
      </c>
      <c r="BF505">
        <f t="shared" si="71"/>
        <v>7</v>
      </c>
      <c r="BG505" t="str">
        <f t="shared" si="70"/>
        <v>4. интроверт</v>
      </c>
      <c r="BH505">
        <f t="shared" si="72"/>
        <v>13</v>
      </c>
      <c r="BI505" t="str">
        <f t="shared" si="73"/>
        <v>3. средний</v>
      </c>
      <c r="BJ505">
        <f t="shared" si="74"/>
        <v>3</v>
      </c>
      <c r="BK505" t="str">
        <f t="shared" si="75"/>
        <v>ок</v>
      </c>
      <c r="BL505">
        <f>IF('Form responses 1'!BG505=5,1,0)</f>
        <v>1</v>
      </c>
      <c r="BM505">
        <f>IF('Form responses 1'!BH505=5,1,0)</f>
        <v>1</v>
      </c>
      <c r="BN505">
        <f>IF('Form responses 1'!BI505=27,1,0)</f>
        <v>1</v>
      </c>
      <c r="BO505">
        <f>IF('Form responses 1'!BJ505=4,1,0)</f>
        <v>1</v>
      </c>
      <c r="BP505">
        <f>IF('Form responses 1'!BK505=29,1,0)</f>
        <v>1</v>
      </c>
      <c r="BQ505">
        <f>IF('Form responses 1'!BL505=20,1,0)</f>
        <v>0</v>
      </c>
      <c r="BR505">
        <f>IF('Form responses 1'!BM505="Семен потерял часть денег",1,0)</f>
        <v>1</v>
      </c>
      <c r="BS505">
        <f t="shared" si="76"/>
        <v>6</v>
      </c>
      <c r="BT505">
        <f t="shared" si="77"/>
        <v>0</v>
      </c>
      <c r="BU505">
        <f t="shared" si="78"/>
        <v>1</v>
      </c>
      <c r="BV505">
        <f t="shared" si="79"/>
        <v>0</v>
      </c>
    </row>
    <row r="506" spans="1:74" x14ac:dyDescent="0.25">
      <c r="A506">
        <f>IF('Form responses 1'!B506="Да",1,0)</f>
        <v>0</v>
      </c>
      <c r="B506">
        <f>IF('Form responses 1'!C506="Да",1,0)</f>
        <v>1</v>
      </c>
      <c r="C506">
        <f>IF('Form responses 1'!D506="Да",1,0)</f>
        <v>1</v>
      </c>
      <c r="D506">
        <f>IF('Form responses 1'!E506="Да",1,0)</f>
        <v>1</v>
      </c>
      <c r="E506">
        <f>IF('Form responses 1'!F506="Да",0,1)</f>
        <v>0</v>
      </c>
      <c r="F506">
        <f>IF('Form responses 1'!G506="Да",1,0)</f>
        <v>0</v>
      </c>
      <c r="G506">
        <f>IF('Form responses 1'!H506="Да",1,0)</f>
        <v>1</v>
      </c>
      <c r="H506">
        <f>IF('Form responses 1'!I506="Да",1,0)</f>
        <v>0</v>
      </c>
      <c r="I506">
        <f>IF('Form responses 1'!J506="Да",1,0)</f>
        <v>1</v>
      </c>
      <c r="J506">
        <f>IF('Form responses 1'!K506="Да",1,0)</f>
        <v>1</v>
      </c>
      <c r="K506">
        <f>IF('Form responses 1'!L506="Да",1,0)</f>
        <v>1</v>
      </c>
      <c r="L506">
        <f>IF('Form responses 1'!M506="Да",0,1)</f>
        <v>0</v>
      </c>
      <c r="M506">
        <f>IF('Form responses 1'!N506="Да",1,0)</f>
        <v>1</v>
      </c>
      <c r="N506">
        <f>IF('Form responses 1'!O506="Да",1,0)</f>
        <v>1</v>
      </c>
      <c r="O506">
        <f>IF('Form responses 1'!P506="Да",0,1)</f>
        <v>0</v>
      </c>
      <c r="P506">
        <f>IF('Form responses 1'!Q506="Да",1,0)</f>
        <v>1</v>
      </c>
      <c r="Q506">
        <f>IF('Form responses 1'!R506="Да",1,0)</f>
        <v>0</v>
      </c>
      <c r="R506">
        <f>IF('Form responses 1'!S506="Да",0,1)</f>
        <v>0</v>
      </c>
      <c r="S506">
        <f>IF('Form responses 1'!T506="Да",1,0)</f>
        <v>1</v>
      </c>
      <c r="T506">
        <f>IF('Form responses 1'!U506="Да",0,1)</f>
        <v>0</v>
      </c>
      <c r="U506">
        <f>IF('Form responses 1'!V506="Да",1,0)</f>
        <v>0</v>
      </c>
      <c r="V506">
        <f>IF('Form responses 1'!W506="Да",1,0)</f>
        <v>0</v>
      </c>
      <c r="W506">
        <f>IF('Form responses 1'!X506="Да",1,0)</f>
        <v>1</v>
      </c>
      <c r="X506">
        <f>IF('Form responses 1'!Y506="Да",1,0)</f>
        <v>1</v>
      </c>
      <c r="Y506">
        <f>IF('Form responses 1'!Z506="Да",1,0)</f>
        <v>1</v>
      </c>
      <c r="Z506">
        <f>IF('Form responses 1'!AA506="Да",1,0)</f>
        <v>0</v>
      </c>
      <c r="AA506">
        <f>IF('Form responses 1'!AB506="Да",1,0)</f>
        <v>1</v>
      </c>
      <c r="AB506">
        <f>IF('Form responses 1'!AC506="Да",1,0)</f>
        <v>0</v>
      </c>
      <c r="AC506">
        <f>IF('Form responses 1'!AD506="Да",0,1)</f>
        <v>1</v>
      </c>
      <c r="AD506">
        <f>IF('Form responses 1'!AE506="Да",0,1)</f>
        <v>0</v>
      </c>
      <c r="AE506">
        <f>IF('Form responses 1'!AF506="Да",1,0)</f>
        <v>1</v>
      </c>
      <c r="AF506">
        <f>IF('Form responses 1'!AG506="Да",0,1)</f>
        <v>0</v>
      </c>
      <c r="AG506">
        <f>IF('Form responses 1'!AH506="Да",1,0)</f>
        <v>1</v>
      </c>
      <c r="AH506">
        <f>IF('Form responses 1'!AI506="Да",0,1)</f>
        <v>0</v>
      </c>
      <c r="AI506">
        <f>IF('Form responses 1'!AJ506="Да",1,0)</f>
        <v>1</v>
      </c>
      <c r="AJ506">
        <f>IF('Form responses 1'!AK506="Да",1,0)</f>
        <v>0</v>
      </c>
      <c r="AK506">
        <f>IF('Form responses 1'!AL506="Да",0,1)</f>
        <v>0</v>
      </c>
      <c r="AL506">
        <f>IF('Form responses 1'!AM506="Да",1,0)</f>
        <v>1</v>
      </c>
      <c r="AM506">
        <f>IF('Form responses 1'!AN506="Да",1,0)</f>
        <v>1</v>
      </c>
      <c r="AN506">
        <f>IF('Form responses 1'!AO506="Да",1,0)</f>
        <v>0</v>
      </c>
      <c r="AO506">
        <f>IF('Form responses 1'!AP506="Да",0,1)</f>
        <v>1</v>
      </c>
      <c r="AP506">
        <f>IF('Form responses 1'!AQ506="Да",0,1)</f>
        <v>0</v>
      </c>
      <c r="AQ506">
        <f>IF('Form responses 1'!AR506="Да",1,0)</f>
        <v>0</v>
      </c>
      <c r="AR506">
        <f>IF('Form responses 1'!AS506="Да",1,0)</f>
        <v>0</v>
      </c>
      <c r="AS506">
        <f>IF('Form responses 1'!AT506="Да",1,0)</f>
        <v>1</v>
      </c>
      <c r="AT506">
        <f>IF('Form responses 1'!AU506="Да",1,0)</f>
        <v>0</v>
      </c>
      <c r="AU506">
        <f>IF('Form responses 1'!AV506="Да",1,0)</f>
        <v>0</v>
      </c>
      <c r="AV506">
        <f>IF('Form responses 1'!AW506="Да",0,1)</f>
        <v>0</v>
      </c>
      <c r="AW506">
        <f>IF('Form responses 1'!AX506="Да",1,0)</f>
        <v>1</v>
      </c>
      <c r="AX506">
        <f>IF('Form responses 1'!AY506="Да",1,0)</f>
        <v>1</v>
      </c>
      <c r="AY506">
        <f>IF('Form responses 1'!AZ506="Да",0,1)</f>
        <v>1</v>
      </c>
      <c r="AZ506">
        <f>IF('Form responses 1'!BA506="Да",1,0)</f>
        <v>0</v>
      </c>
      <c r="BA506">
        <f>IF('Form responses 1'!BB506="Да",1,0)</f>
        <v>1</v>
      </c>
      <c r="BB506">
        <f>IF('Form responses 1'!BC506="Да",0,1)</f>
        <v>0</v>
      </c>
      <c r="BC506">
        <f>IF('Form responses 1'!BD506="Да",1,0)</f>
        <v>1</v>
      </c>
      <c r="BD506">
        <f>IF('Form responses 1'!BE506="Да",1,0)</f>
        <v>0</v>
      </c>
      <c r="BE506">
        <f>IF('Form responses 1'!BF506="Да",1,0)</f>
        <v>0</v>
      </c>
      <c r="BF506">
        <f t="shared" si="71"/>
        <v>11</v>
      </c>
      <c r="BG506" t="str">
        <f t="shared" si="70"/>
        <v>3. амбиверт</v>
      </c>
      <c r="BH506">
        <f t="shared" si="72"/>
        <v>16</v>
      </c>
      <c r="BI506" t="str">
        <f t="shared" si="73"/>
        <v>2. Высокий</v>
      </c>
      <c r="BJ506">
        <f t="shared" si="74"/>
        <v>1</v>
      </c>
      <c r="BK506" t="str">
        <f t="shared" si="75"/>
        <v>ок</v>
      </c>
      <c r="BL506">
        <f>IF('Form responses 1'!BG506=5,1,0)</f>
        <v>0</v>
      </c>
      <c r="BM506">
        <f>IF('Form responses 1'!BH506=5,1,0)</f>
        <v>1</v>
      </c>
      <c r="BN506">
        <f>IF('Form responses 1'!BI506=27,1,0)</f>
        <v>1</v>
      </c>
      <c r="BO506">
        <f>IF('Form responses 1'!BJ506=4,1,0)</f>
        <v>1</v>
      </c>
      <c r="BP506">
        <f>IF('Form responses 1'!BK506=29,1,0)</f>
        <v>0</v>
      </c>
      <c r="BQ506">
        <f>IF('Form responses 1'!BL506=20,1,0)</f>
        <v>0</v>
      </c>
      <c r="BR506">
        <f>IF('Form responses 1'!BM506="Семен потерял часть денег",1,0)</f>
        <v>0</v>
      </c>
      <c r="BS506">
        <f t="shared" si="76"/>
        <v>3</v>
      </c>
      <c r="BT506">
        <f t="shared" si="77"/>
        <v>0</v>
      </c>
      <c r="BU506">
        <f t="shared" si="78"/>
        <v>0</v>
      </c>
      <c r="BV506">
        <f t="shared" si="79"/>
        <v>1</v>
      </c>
    </row>
    <row r="507" spans="1:74" x14ac:dyDescent="0.25">
      <c r="A507">
        <f>IF('Form responses 1'!B507="Да",1,0)</f>
        <v>0</v>
      </c>
      <c r="B507">
        <f>IF('Form responses 1'!C507="Да",1,0)</f>
        <v>0</v>
      </c>
      <c r="C507">
        <f>IF('Form responses 1'!D507="Да",1,0)</f>
        <v>0</v>
      </c>
      <c r="D507">
        <f>IF('Form responses 1'!E507="Да",1,0)</f>
        <v>1</v>
      </c>
      <c r="E507">
        <f>IF('Form responses 1'!F507="Да",0,1)</f>
        <v>0</v>
      </c>
      <c r="F507">
        <f>IF('Form responses 1'!G507="Да",1,0)</f>
        <v>1</v>
      </c>
      <c r="G507">
        <f>IF('Form responses 1'!H507="Да",1,0)</f>
        <v>0</v>
      </c>
      <c r="H507">
        <f>IF('Form responses 1'!I507="Да",1,0)</f>
        <v>0</v>
      </c>
      <c r="I507">
        <f>IF('Form responses 1'!J507="Да",1,0)</f>
        <v>0</v>
      </c>
      <c r="J507">
        <f>IF('Form responses 1'!K507="Да",1,0)</f>
        <v>0</v>
      </c>
      <c r="K507">
        <f>IF('Form responses 1'!L507="Да",1,0)</f>
        <v>1</v>
      </c>
      <c r="L507">
        <f>IF('Form responses 1'!M507="Да",0,1)</f>
        <v>0</v>
      </c>
      <c r="M507">
        <f>IF('Form responses 1'!N507="Да",1,0)</f>
        <v>1</v>
      </c>
      <c r="N507">
        <f>IF('Form responses 1'!O507="Да",1,0)</f>
        <v>0</v>
      </c>
      <c r="O507">
        <f>IF('Form responses 1'!P507="Да",0,1)</f>
        <v>0</v>
      </c>
      <c r="P507">
        <f>IF('Form responses 1'!Q507="Да",1,0)</f>
        <v>0</v>
      </c>
      <c r="Q507">
        <f>IF('Form responses 1'!R507="Да",1,0)</f>
        <v>0</v>
      </c>
      <c r="R507">
        <f>IF('Form responses 1'!S507="Да",0,1)</f>
        <v>0</v>
      </c>
      <c r="S507">
        <f>IF('Form responses 1'!T507="Да",1,0)</f>
        <v>0</v>
      </c>
      <c r="T507">
        <f>IF('Form responses 1'!U507="Да",0,1)</f>
        <v>0</v>
      </c>
      <c r="U507">
        <f>IF('Form responses 1'!V507="Да",1,0)</f>
        <v>0</v>
      </c>
      <c r="V507">
        <f>IF('Form responses 1'!W507="Да",1,0)</f>
        <v>0</v>
      </c>
      <c r="W507">
        <f>IF('Form responses 1'!X507="Да",1,0)</f>
        <v>1</v>
      </c>
      <c r="X507">
        <f>IF('Form responses 1'!Y507="Да",1,0)</f>
        <v>1</v>
      </c>
      <c r="Y507">
        <f>IF('Form responses 1'!Z507="Да",1,0)</f>
        <v>0</v>
      </c>
      <c r="Z507">
        <f>IF('Form responses 1'!AA507="Да",1,0)</f>
        <v>0</v>
      </c>
      <c r="AA507">
        <f>IF('Form responses 1'!AB507="Да",1,0)</f>
        <v>0</v>
      </c>
      <c r="AB507">
        <f>IF('Form responses 1'!AC507="Да",1,0)</f>
        <v>0</v>
      </c>
      <c r="AC507">
        <f>IF('Form responses 1'!AD507="Да",0,1)</f>
        <v>1</v>
      </c>
      <c r="AD507">
        <f>IF('Form responses 1'!AE507="Да",0,1)</f>
        <v>1</v>
      </c>
      <c r="AE507">
        <f>IF('Form responses 1'!AF507="Да",1,0)</f>
        <v>1</v>
      </c>
      <c r="AF507">
        <f>IF('Form responses 1'!AG507="Да",0,1)</f>
        <v>0</v>
      </c>
      <c r="AG507">
        <f>IF('Form responses 1'!AH507="Да",1,0)</f>
        <v>0</v>
      </c>
      <c r="AH507">
        <f>IF('Form responses 1'!AI507="Да",0,1)</f>
        <v>0</v>
      </c>
      <c r="AI507">
        <f>IF('Form responses 1'!AJ507="Да",1,0)</f>
        <v>0</v>
      </c>
      <c r="AJ507">
        <f>IF('Form responses 1'!AK507="Да",1,0)</f>
        <v>0</v>
      </c>
      <c r="AK507">
        <f>IF('Form responses 1'!AL507="Да",0,1)</f>
        <v>1</v>
      </c>
      <c r="AL507">
        <f>IF('Form responses 1'!AM507="Да",1,0)</f>
        <v>0</v>
      </c>
      <c r="AM507">
        <f>IF('Form responses 1'!AN507="Да",1,0)</f>
        <v>0</v>
      </c>
      <c r="AN507">
        <f>IF('Form responses 1'!AO507="Да",1,0)</f>
        <v>0</v>
      </c>
      <c r="AO507">
        <f>IF('Form responses 1'!AP507="Да",0,1)</f>
        <v>0</v>
      </c>
      <c r="AP507">
        <f>IF('Form responses 1'!AQ507="Да",0,1)</f>
        <v>0</v>
      </c>
      <c r="AQ507">
        <f>IF('Form responses 1'!AR507="Да",1,0)</f>
        <v>0</v>
      </c>
      <c r="AR507">
        <f>IF('Form responses 1'!AS507="Да",1,0)</f>
        <v>0</v>
      </c>
      <c r="AS507">
        <f>IF('Form responses 1'!AT507="Да",1,0)</f>
        <v>0</v>
      </c>
      <c r="AT507">
        <f>IF('Form responses 1'!AU507="Да",1,0)</f>
        <v>1</v>
      </c>
      <c r="AU507">
        <f>IF('Form responses 1'!AV507="Да",1,0)</f>
        <v>0</v>
      </c>
      <c r="AV507">
        <f>IF('Form responses 1'!AW507="Да",0,1)</f>
        <v>0</v>
      </c>
      <c r="AW507">
        <f>IF('Form responses 1'!AX507="Да",1,0)</f>
        <v>0</v>
      </c>
      <c r="AX507">
        <f>IF('Form responses 1'!AY507="Да",1,0)</f>
        <v>0</v>
      </c>
      <c r="AY507">
        <f>IF('Form responses 1'!AZ507="Да",0,1)</f>
        <v>0</v>
      </c>
      <c r="AZ507">
        <f>IF('Form responses 1'!BA507="Да",1,0)</f>
        <v>1</v>
      </c>
      <c r="BA507">
        <f>IF('Form responses 1'!BB507="Да",1,0)</f>
        <v>0</v>
      </c>
      <c r="BB507">
        <f>IF('Form responses 1'!BC507="Да",0,1)</f>
        <v>0</v>
      </c>
      <c r="BC507">
        <f>IF('Form responses 1'!BD507="Да",1,0)</f>
        <v>1</v>
      </c>
      <c r="BD507">
        <f>IF('Form responses 1'!BE507="Да",1,0)</f>
        <v>1</v>
      </c>
      <c r="BE507">
        <f>IF('Form responses 1'!BF507="Да",1,0)</f>
        <v>0</v>
      </c>
      <c r="BF507">
        <f t="shared" si="71"/>
        <v>5</v>
      </c>
      <c r="BG507" t="str">
        <f t="shared" si="70"/>
        <v>4. интроверт</v>
      </c>
      <c r="BH507">
        <f t="shared" si="72"/>
        <v>6</v>
      </c>
      <c r="BI507" t="str">
        <f t="shared" si="73"/>
        <v>4. низкий</v>
      </c>
      <c r="BJ507">
        <f t="shared" si="74"/>
        <v>3</v>
      </c>
      <c r="BK507" t="str">
        <f t="shared" si="75"/>
        <v>ок</v>
      </c>
      <c r="BL507">
        <f>IF('Form responses 1'!BG507=5,1,0)</f>
        <v>1</v>
      </c>
      <c r="BM507">
        <f>IF('Form responses 1'!BH507=5,1,0)</f>
        <v>1</v>
      </c>
      <c r="BN507">
        <f>IF('Form responses 1'!BI507=27,1,0)</f>
        <v>1</v>
      </c>
      <c r="BO507">
        <f>IF('Form responses 1'!BJ507=4,1,0)</f>
        <v>1</v>
      </c>
      <c r="BP507">
        <f>IF('Form responses 1'!BK507=29,1,0)</f>
        <v>1</v>
      </c>
      <c r="BQ507">
        <f>IF('Form responses 1'!BL507=20,1,0)</f>
        <v>1</v>
      </c>
      <c r="BR507">
        <f>IF('Form responses 1'!BM507="Семен потерял часть денег",1,0)</f>
        <v>1</v>
      </c>
      <c r="BS507">
        <f t="shared" si="76"/>
        <v>7</v>
      </c>
      <c r="BT507">
        <f t="shared" si="77"/>
        <v>1</v>
      </c>
      <c r="BU507">
        <f t="shared" si="78"/>
        <v>1</v>
      </c>
      <c r="BV507">
        <f t="shared" si="79"/>
        <v>0</v>
      </c>
    </row>
    <row r="508" spans="1:74" x14ac:dyDescent="0.25">
      <c r="A508">
        <f>IF('Form responses 1'!B508="Да",1,0)</f>
        <v>1</v>
      </c>
      <c r="B508">
        <f>IF('Form responses 1'!C508="Да",1,0)</f>
        <v>1</v>
      </c>
      <c r="C508">
        <f>IF('Form responses 1'!D508="Да",1,0)</f>
        <v>0</v>
      </c>
      <c r="D508">
        <f>IF('Form responses 1'!E508="Да",1,0)</f>
        <v>0</v>
      </c>
      <c r="E508">
        <f>IF('Form responses 1'!F508="Да",0,1)</f>
        <v>0</v>
      </c>
      <c r="F508">
        <f>IF('Form responses 1'!G508="Да",1,0)</f>
        <v>0</v>
      </c>
      <c r="G508">
        <f>IF('Form responses 1'!H508="Да",1,0)</f>
        <v>1</v>
      </c>
      <c r="H508">
        <f>IF('Form responses 1'!I508="Да",1,0)</f>
        <v>0</v>
      </c>
      <c r="I508">
        <f>IF('Form responses 1'!J508="Да",1,0)</f>
        <v>1</v>
      </c>
      <c r="J508">
        <f>IF('Form responses 1'!K508="Да",1,0)</f>
        <v>0</v>
      </c>
      <c r="K508">
        <f>IF('Form responses 1'!L508="Да",1,0)</f>
        <v>1</v>
      </c>
      <c r="L508">
        <f>IF('Form responses 1'!M508="Да",0,1)</f>
        <v>0</v>
      </c>
      <c r="M508">
        <f>IF('Form responses 1'!N508="Да",1,0)</f>
        <v>0</v>
      </c>
      <c r="N508">
        <f>IF('Form responses 1'!O508="Да",1,0)</f>
        <v>1</v>
      </c>
      <c r="O508">
        <f>IF('Form responses 1'!P508="Да",0,1)</f>
        <v>0</v>
      </c>
      <c r="P508">
        <f>IF('Form responses 1'!Q508="Да",1,0)</f>
        <v>0</v>
      </c>
      <c r="Q508">
        <f>IF('Form responses 1'!R508="Да",1,0)</f>
        <v>0</v>
      </c>
      <c r="R508">
        <f>IF('Form responses 1'!S508="Да",0,1)</f>
        <v>0</v>
      </c>
      <c r="S508">
        <f>IF('Form responses 1'!T508="Да",1,0)</f>
        <v>1</v>
      </c>
      <c r="T508">
        <f>IF('Form responses 1'!U508="Да",0,1)</f>
        <v>0</v>
      </c>
      <c r="U508">
        <f>IF('Form responses 1'!V508="Да",1,0)</f>
        <v>0</v>
      </c>
      <c r="V508">
        <f>IF('Form responses 1'!W508="Да",1,0)</f>
        <v>0</v>
      </c>
      <c r="W508">
        <f>IF('Form responses 1'!X508="Да",1,0)</f>
        <v>0</v>
      </c>
      <c r="X508">
        <f>IF('Form responses 1'!Y508="Да",1,0)</f>
        <v>0</v>
      </c>
      <c r="Y508">
        <f>IF('Form responses 1'!Z508="Да",1,0)</f>
        <v>0</v>
      </c>
      <c r="Z508">
        <f>IF('Form responses 1'!AA508="Да",1,0)</f>
        <v>0</v>
      </c>
      <c r="AA508">
        <f>IF('Form responses 1'!AB508="Да",1,0)</f>
        <v>0</v>
      </c>
      <c r="AB508">
        <f>IF('Form responses 1'!AC508="Да",1,0)</f>
        <v>1</v>
      </c>
      <c r="AC508">
        <f>IF('Form responses 1'!AD508="Да",0,1)</f>
        <v>0</v>
      </c>
      <c r="AD508">
        <f>IF('Form responses 1'!AE508="Да",0,1)</f>
        <v>1</v>
      </c>
      <c r="AE508">
        <f>IF('Form responses 1'!AF508="Да",1,0)</f>
        <v>1</v>
      </c>
      <c r="AF508">
        <f>IF('Form responses 1'!AG508="Да",0,1)</f>
        <v>0</v>
      </c>
      <c r="AG508">
        <f>IF('Form responses 1'!AH508="Да",1,0)</f>
        <v>1</v>
      </c>
      <c r="AH508">
        <f>IF('Form responses 1'!AI508="Да",0,1)</f>
        <v>0</v>
      </c>
      <c r="AI508">
        <f>IF('Form responses 1'!AJ508="Да",1,0)</f>
        <v>0</v>
      </c>
      <c r="AJ508">
        <f>IF('Form responses 1'!AK508="Да",1,0)</f>
        <v>0</v>
      </c>
      <c r="AK508">
        <f>IF('Form responses 1'!AL508="Да",0,1)</f>
        <v>1</v>
      </c>
      <c r="AL508">
        <f>IF('Form responses 1'!AM508="Да",1,0)</f>
        <v>0</v>
      </c>
      <c r="AM508">
        <f>IF('Form responses 1'!AN508="Да",1,0)</f>
        <v>1</v>
      </c>
      <c r="AN508">
        <f>IF('Form responses 1'!AO508="Да",1,0)</f>
        <v>0</v>
      </c>
      <c r="AO508">
        <f>IF('Form responses 1'!AP508="Да",0,1)</f>
        <v>0</v>
      </c>
      <c r="AP508">
        <f>IF('Form responses 1'!AQ508="Да",0,1)</f>
        <v>0</v>
      </c>
      <c r="AQ508">
        <f>IF('Form responses 1'!AR508="Да",1,0)</f>
        <v>0</v>
      </c>
      <c r="AR508">
        <f>IF('Form responses 1'!AS508="Да",1,0)</f>
        <v>0</v>
      </c>
      <c r="AS508">
        <f>IF('Form responses 1'!AT508="Да",1,0)</f>
        <v>1</v>
      </c>
      <c r="AT508">
        <f>IF('Form responses 1'!AU508="Да",1,0)</f>
        <v>1</v>
      </c>
      <c r="AU508">
        <f>IF('Form responses 1'!AV508="Да",1,0)</f>
        <v>0</v>
      </c>
      <c r="AV508">
        <f>IF('Form responses 1'!AW508="Да",0,1)</f>
        <v>1</v>
      </c>
      <c r="AW508">
        <f>IF('Form responses 1'!AX508="Да",1,0)</f>
        <v>0</v>
      </c>
      <c r="AX508">
        <f>IF('Form responses 1'!AY508="Да",1,0)</f>
        <v>1</v>
      </c>
      <c r="AY508">
        <f>IF('Form responses 1'!AZ508="Да",0,1)</f>
        <v>0</v>
      </c>
      <c r="AZ508">
        <f>IF('Form responses 1'!BA508="Да",1,0)</f>
        <v>1</v>
      </c>
      <c r="BA508">
        <f>IF('Form responses 1'!BB508="Да",1,0)</f>
        <v>0</v>
      </c>
      <c r="BB508">
        <f>IF('Form responses 1'!BC508="Да",0,1)</f>
        <v>1</v>
      </c>
      <c r="BC508">
        <f>IF('Form responses 1'!BD508="Да",1,0)</f>
        <v>1</v>
      </c>
      <c r="BD508">
        <f>IF('Form responses 1'!BE508="Да",1,0)</f>
        <v>1</v>
      </c>
      <c r="BE508">
        <f>IF('Form responses 1'!BF508="Да",1,0)</f>
        <v>0</v>
      </c>
      <c r="BF508">
        <f t="shared" si="71"/>
        <v>5</v>
      </c>
      <c r="BG508" t="str">
        <f t="shared" si="70"/>
        <v>4. интроверт</v>
      </c>
      <c r="BH508">
        <f t="shared" si="72"/>
        <v>13</v>
      </c>
      <c r="BI508" t="str">
        <f t="shared" si="73"/>
        <v>3. средний</v>
      </c>
      <c r="BJ508">
        <f t="shared" si="74"/>
        <v>3</v>
      </c>
      <c r="BK508" t="str">
        <f t="shared" si="75"/>
        <v>ок</v>
      </c>
      <c r="BL508">
        <f>IF('Form responses 1'!BG508=5,1,0)</f>
        <v>1</v>
      </c>
      <c r="BM508">
        <f>IF('Form responses 1'!BH508=5,1,0)</f>
        <v>1</v>
      </c>
      <c r="BN508">
        <f>IF('Form responses 1'!BI508=27,1,0)</f>
        <v>1</v>
      </c>
      <c r="BO508">
        <f>IF('Form responses 1'!BJ508=4,1,0)</f>
        <v>1</v>
      </c>
      <c r="BP508">
        <f>IF('Form responses 1'!BK508=29,1,0)</f>
        <v>1</v>
      </c>
      <c r="BQ508">
        <f>IF('Form responses 1'!BL508=20,1,0)</f>
        <v>1</v>
      </c>
      <c r="BR508">
        <f>IF('Form responses 1'!BM508="Семен потерял часть денег",1,0)</f>
        <v>1</v>
      </c>
      <c r="BS508">
        <f t="shared" si="76"/>
        <v>7</v>
      </c>
      <c r="BT508">
        <f t="shared" si="77"/>
        <v>1</v>
      </c>
      <c r="BU508">
        <f t="shared" si="78"/>
        <v>1</v>
      </c>
      <c r="BV508">
        <f t="shared" si="79"/>
        <v>0</v>
      </c>
    </row>
    <row r="509" spans="1:74" x14ac:dyDescent="0.25">
      <c r="A509">
        <f>IF('Form responses 1'!B509="Да",1,0)</f>
        <v>0</v>
      </c>
      <c r="B509">
        <f>IF('Form responses 1'!C509="Да",1,0)</f>
        <v>1</v>
      </c>
      <c r="C509">
        <f>IF('Form responses 1'!D509="Да",1,0)</f>
        <v>0</v>
      </c>
      <c r="D509">
        <f>IF('Form responses 1'!E509="Да",1,0)</f>
        <v>0</v>
      </c>
      <c r="E509">
        <f>IF('Form responses 1'!F509="Да",0,1)</f>
        <v>0</v>
      </c>
      <c r="F509">
        <f>IF('Form responses 1'!G509="Да",1,0)</f>
        <v>1</v>
      </c>
      <c r="G509">
        <f>IF('Form responses 1'!H509="Да",1,0)</f>
        <v>1</v>
      </c>
      <c r="H509">
        <f>IF('Form responses 1'!I509="Да",1,0)</f>
        <v>0</v>
      </c>
      <c r="I509">
        <f>IF('Form responses 1'!J509="Да",1,0)</f>
        <v>1</v>
      </c>
      <c r="J509">
        <f>IF('Form responses 1'!K509="Да",1,0)</f>
        <v>0</v>
      </c>
      <c r="K509">
        <f>IF('Form responses 1'!L509="Да",1,0)</f>
        <v>1</v>
      </c>
      <c r="L509">
        <f>IF('Form responses 1'!M509="Да",0,1)</f>
        <v>0</v>
      </c>
      <c r="M509">
        <f>IF('Form responses 1'!N509="Да",1,0)</f>
        <v>1</v>
      </c>
      <c r="N509">
        <f>IF('Form responses 1'!O509="Да",1,0)</f>
        <v>0</v>
      </c>
      <c r="O509">
        <f>IF('Form responses 1'!P509="Да",0,1)</f>
        <v>0</v>
      </c>
      <c r="P509">
        <f>IF('Form responses 1'!Q509="Да",1,0)</f>
        <v>1</v>
      </c>
      <c r="Q509">
        <f>IF('Form responses 1'!R509="Да",1,0)</f>
        <v>0</v>
      </c>
      <c r="R509">
        <f>IF('Form responses 1'!S509="Да",0,1)</f>
        <v>0</v>
      </c>
      <c r="S509">
        <f>IF('Form responses 1'!T509="Да",1,0)</f>
        <v>1</v>
      </c>
      <c r="T509">
        <f>IF('Form responses 1'!U509="Да",0,1)</f>
        <v>0</v>
      </c>
      <c r="U509">
        <f>IF('Form responses 1'!V509="Да",1,0)</f>
        <v>1</v>
      </c>
      <c r="V509">
        <f>IF('Form responses 1'!W509="Да",1,0)</f>
        <v>1</v>
      </c>
      <c r="W509">
        <f>IF('Form responses 1'!X509="Да",1,0)</f>
        <v>0</v>
      </c>
      <c r="X509">
        <f>IF('Form responses 1'!Y509="Да",1,0)</f>
        <v>0</v>
      </c>
      <c r="Y509">
        <f>IF('Form responses 1'!Z509="Да",1,0)</f>
        <v>1</v>
      </c>
      <c r="Z509">
        <f>IF('Form responses 1'!AA509="Да",1,0)</f>
        <v>1</v>
      </c>
      <c r="AA509">
        <f>IF('Form responses 1'!AB509="Да",1,0)</f>
        <v>1</v>
      </c>
      <c r="AB509">
        <f>IF('Form responses 1'!AC509="Да",1,0)</f>
        <v>1</v>
      </c>
      <c r="AC509">
        <f>IF('Form responses 1'!AD509="Да",0,1)</f>
        <v>1</v>
      </c>
      <c r="AD509">
        <f>IF('Form responses 1'!AE509="Да",0,1)</f>
        <v>0</v>
      </c>
      <c r="AE509">
        <f>IF('Form responses 1'!AF509="Да",1,0)</f>
        <v>1</v>
      </c>
      <c r="AF509">
        <f>IF('Form responses 1'!AG509="Да",0,1)</f>
        <v>0</v>
      </c>
      <c r="AG509">
        <f>IF('Form responses 1'!AH509="Да",1,0)</f>
        <v>1</v>
      </c>
      <c r="AH509">
        <f>IF('Form responses 1'!AI509="Да",0,1)</f>
        <v>0</v>
      </c>
      <c r="AI509">
        <f>IF('Form responses 1'!AJ509="Да",1,0)</f>
        <v>0</v>
      </c>
      <c r="AJ509">
        <f>IF('Form responses 1'!AK509="Да",1,0)</f>
        <v>0</v>
      </c>
      <c r="AK509">
        <f>IF('Form responses 1'!AL509="Да",0,1)</f>
        <v>0</v>
      </c>
      <c r="AL509">
        <f>IF('Form responses 1'!AM509="Да",1,0)</f>
        <v>1</v>
      </c>
      <c r="AM509">
        <f>IF('Form responses 1'!AN509="Да",1,0)</f>
        <v>1</v>
      </c>
      <c r="AN509">
        <f>IF('Form responses 1'!AO509="Да",1,0)</f>
        <v>0</v>
      </c>
      <c r="AO509">
        <f>IF('Form responses 1'!AP509="Да",0,1)</f>
        <v>1</v>
      </c>
      <c r="AP509">
        <f>IF('Form responses 1'!AQ509="Да",0,1)</f>
        <v>0</v>
      </c>
      <c r="AQ509">
        <f>IF('Form responses 1'!AR509="Да",1,0)</f>
        <v>0</v>
      </c>
      <c r="AR509">
        <f>IF('Form responses 1'!AS509="Да",1,0)</f>
        <v>0</v>
      </c>
      <c r="AS509">
        <f>IF('Form responses 1'!AT509="Да",1,0)</f>
        <v>1</v>
      </c>
      <c r="AT509">
        <f>IF('Form responses 1'!AU509="Да",1,0)</f>
        <v>1</v>
      </c>
      <c r="AU509">
        <f>IF('Form responses 1'!AV509="Да",1,0)</f>
        <v>1</v>
      </c>
      <c r="AV509">
        <f>IF('Form responses 1'!AW509="Да",0,1)</f>
        <v>1</v>
      </c>
      <c r="AW509">
        <f>IF('Form responses 1'!AX509="Да",1,0)</f>
        <v>1</v>
      </c>
      <c r="AX509">
        <f>IF('Form responses 1'!AY509="Да",1,0)</f>
        <v>1</v>
      </c>
      <c r="AY509">
        <f>IF('Form responses 1'!AZ509="Да",0,1)</f>
        <v>1</v>
      </c>
      <c r="AZ509">
        <f>IF('Form responses 1'!BA509="Да",1,0)</f>
        <v>1</v>
      </c>
      <c r="BA509">
        <f>IF('Form responses 1'!BB509="Да",1,0)</f>
        <v>0</v>
      </c>
      <c r="BB509">
        <f>IF('Form responses 1'!BC509="Да",0,1)</f>
        <v>0</v>
      </c>
      <c r="BC509">
        <f>IF('Form responses 1'!BD509="Да",1,0)</f>
        <v>1</v>
      </c>
      <c r="BD509">
        <f>IF('Form responses 1'!BE509="Да",1,0)</f>
        <v>0</v>
      </c>
      <c r="BE509">
        <f>IF('Form responses 1'!BF509="Да",1,0)</f>
        <v>0</v>
      </c>
      <c r="BF509">
        <f t="shared" si="71"/>
        <v>10</v>
      </c>
      <c r="BG509" t="str">
        <f t="shared" si="70"/>
        <v>3. амбиверт</v>
      </c>
      <c r="BH509">
        <f t="shared" si="72"/>
        <v>17</v>
      </c>
      <c r="BI509" t="str">
        <f t="shared" si="73"/>
        <v>2. Высокий</v>
      </c>
      <c r="BJ509">
        <f t="shared" si="74"/>
        <v>2</v>
      </c>
      <c r="BK509" t="str">
        <f t="shared" si="75"/>
        <v>ок</v>
      </c>
      <c r="BL509">
        <f>IF('Form responses 1'!BG509=5,1,0)</f>
        <v>0</v>
      </c>
      <c r="BM509">
        <f>IF('Form responses 1'!BH509=5,1,0)</f>
        <v>1</v>
      </c>
      <c r="BN509">
        <f>IF('Form responses 1'!BI509=27,1,0)</f>
        <v>1</v>
      </c>
      <c r="BO509">
        <f>IF('Form responses 1'!BJ509=4,1,0)</f>
        <v>1</v>
      </c>
      <c r="BP509">
        <f>IF('Form responses 1'!BK509=29,1,0)</f>
        <v>1</v>
      </c>
      <c r="BQ509">
        <f>IF('Form responses 1'!BL509=20,1,0)</f>
        <v>1</v>
      </c>
      <c r="BR509">
        <f>IF('Form responses 1'!BM509="Семен потерял часть денег",1,0)</f>
        <v>1</v>
      </c>
      <c r="BS509">
        <f t="shared" si="76"/>
        <v>6</v>
      </c>
      <c r="BT509">
        <f t="shared" si="77"/>
        <v>0</v>
      </c>
      <c r="BU509">
        <f t="shared" si="78"/>
        <v>1</v>
      </c>
      <c r="BV509">
        <f t="shared" si="79"/>
        <v>0</v>
      </c>
    </row>
    <row r="510" spans="1:74" x14ac:dyDescent="0.25">
      <c r="A510">
        <f>IF('Form responses 1'!B510="Да",1,0)</f>
        <v>0</v>
      </c>
      <c r="B510">
        <f>IF('Form responses 1'!C510="Да",1,0)</f>
        <v>1</v>
      </c>
      <c r="C510">
        <f>IF('Form responses 1'!D510="Да",1,0)</f>
        <v>0</v>
      </c>
      <c r="D510">
        <f>IF('Form responses 1'!E510="Да",1,0)</f>
        <v>0</v>
      </c>
      <c r="E510">
        <f>IF('Form responses 1'!F510="Да",0,1)</f>
        <v>1</v>
      </c>
      <c r="F510">
        <f>IF('Form responses 1'!G510="Да",1,0)</f>
        <v>0</v>
      </c>
      <c r="G510">
        <f>IF('Form responses 1'!H510="Да",1,0)</f>
        <v>1</v>
      </c>
      <c r="H510">
        <f>IF('Form responses 1'!I510="Да",1,0)</f>
        <v>1</v>
      </c>
      <c r="I510">
        <f>IF('Form responses 1'!J510="Да",1,0)</f>
        <v>1</v>
      </c>
      <c r="J510">
        <f>IF('Form responses 1'!K510="Да",1,0)</f>
        <v>0</v>
      </c>
      <c r="K510">
        <f>IF('Form responses 1'!L510="Да",1,0)</f>
        <v>1</v>
      </c>
      <c r="L510">
        <f>IF('Form responses 1'!M510="Да",0,1)</f>
        <v>0</v>
      </c>
      <c r="M510">
        <f>IF('Form responses 1'!N510="Да",1,0)</f>
        <v>1</v>
      </c>
      <c r="N510">
        <f>IF('Form responses 1'!O510="Да",1,0)</f>
        <v>1</v>
      </c>
      <c r="O510">
        <f>IF('Form responses 1'!P510="Да",0,1)</f>
        <v>1</v>
      </c>
      <c r="P510">
        <f>IF('Form responses 1'!Q510="Да",1,0)</f>
        <v>0</v>
      </c>
      <c r="Q510">
        <f>IF('Form responses 1'!R510="Да",1,0)</f>
        <v>0</v>
      </c>
      <c r="R510">
        <f>IF('Form responses 1'!S510="Да",0,1)</f>
        <v>0</v>
      </c>
      <c r="S510">
        <f>IF('Form responses 1'!T510="Да",1,0)</f>
        <v>1</v>
      </c>
      <c r="T510">
        <f>IF('Form responses 1'!U510="Да",0,1)</f>
        <v>1</v>
      </c>
      <c r="U510">
        <f>IF('Form responses 1'!V510="Да",1,0)</f>
        <v>0</v>
      </c>
      <c r="V510">
        <f>IF('Form responses 1'!W510="Да",1,0)</f>
        <v>1</v>
      </c>
      <c r="W510">
        <f>IF('Form responses 1'!X510="Да",1,0)</f>
        <v>1</v>
      </c>
      <c r="X510">
        <f>IF('Form responses 1'!Y510="Да",1,0)</f>
        <v>1</v>
      </c>
      <c r="Y510">
        <f>IF('Form responses 1'!Z510="Да",1,0)</f>
        <v>0</v>
      </c>
      <c r="Z510">
        <f>IF('Form responses 1'!AA510="Да",1,0)</f>
        <v>0</v>
      </c>
      <c r="AA510">
        <f>IF('Form responses 1'!AB510="Да",1,0)</f>
        <v>1</v>
      </c>
      <c r="AB510">
        <f>IF('Form responses 1'!AC510="Да",1,0)</f>
        <v>1</v>
      </c>
      <c r="AC510">
        <f>IF('Form responses 1'!AD510="Да",0,1)</f>
        <v>1</v>
      </c>
      <c r="AD510">
        <f>IF('Form responses 1'!AE510="Да",0,1)</f>
        <v>0</v>
      </c>
      <c r="AE510">
        <f>IF('Form responses 1'!AF510="Да",1,0)</f>
        <v>1</v>
      </c>
      <c r="AF510">
        <f>IF('Form responses 1'!AG510="Да",0,1)</f>
        <v>1</v>
      </c>
      <c r="AG510">
        <f>IF('Form responses 1'!AH510="Да",1,0)</f>
        <v>0</v>
      </c>
      <c r="AH510">
        <f>IF('Form responses 1'!AI510="Да",0,1)</f>
        <v>0</v>
      </c>
      <c r="AI510">
        <f>IF('Form responses 1'!AJ510="Да",1,0)</f>
        <v>0</v>
      </c>
      <c r="AJ510">
        <f>IF('Form responses 1'!AK510="Да",1,0)</f>
        <v>0</v>
      </c>
      <c r="AK510">
        <f>IF('Form responses 1'!AL510="Да",0,1)</f>
        <v>1</v>
      </c>
      <c r="AL510">
        <f>IF('Form responses 1'!AM510="Да",1,0)</f>
        <v>1</v>
      </c>
      <c r="AM510">
        <f>IF('Form responses 1'!AN510="Да",1,0)</f>
        <v>1</v>
      </c>
      <c r="AN510">
        <f>IF('Form responses 1'!AO510="Да",1,0)</f>
        <v>1</v>
      </c>
      <c r="AO510">
        <f>IF('Form responses 1'!AP510="Да",0,1)</f>
        <v>1</v>
      </c>
      <c r="AP510">
        <f>IF('Form responses 1'!AQ510="Да",0,1)</f>
        <v>1</v>
      </c>
      <c r="AQ510">
        <f>IF('Form responses 1'!AR510="Да",1,0)</f>
        <v>0</v>
      </c>
      <c r="AR510">
        <f>IF('Form responses 1'!AS510="Да",1,0)</f>
        <v>0</v>
      </c>
      <c r="AS510">
        <f>IF('Form responses 1'!AT510="Да",1,0)</f>
        <v>0</v>
      </c>
      <c r="AT510">
        <f>IF('Form responses 1'!AU510="Да",1,0)</f>
        <v>1</v>
      </c>
      <c r="AU510">
        <f>IF('Form responses 1'!AV510="Да",1,0)</f>
        <v>0</v>
      </c>
      <c r="AV510">
        <f>IF('Form responses 1'!AW510="Да",0,1)</f>
        <v>1</v>
      </c>
      <c r="AW510">
        <f>IF('Form responses 1'!AX510="Да",1,0)</f>
        <v>0</v>
      </c>
      <c r="AX510">
        <f>IF('Form responses 1'!AY510="Да",1,0)</f>
        <v>0</v>
      </c>
      <c r="AY510">
        <f>IF('Form responses 1'!AZ510="Да",0,1)</f>
        <v>1</v>
      </c>
      <c r="AZ510">
        <f>IF('Form responses 1'!BA510="Да",1,0)</f>
        <v>0</v>
      </c>
      <c r="BA510">
        <f>IF('Form responses 1'!BB510="Да",1,0)</f>
        <v>1</v>
      </c>
      <c r="BB510">
        <f>IF('Form responses 1'!BC510="Да",0,1)</f>
        <v>0</v>
      </c>
      <c r="BC510">
        <f>IF('Form responses 1'!BD510="Да",1,0)</f>
        <v>1</v>
      </c>
      <c r="BD510">
        <f>IF('Form responses 1'!BE510="Да",1,0)</f>
        <v>1</v>
      </c>
      <c r="BE510">
        <f>IF('Form responses 1'!BF510="Да",1,0)</f>
        <v>0</v>
      </c>
      <c r="BF510">
        <f t="shared" si="71"/>
        <v>16</v>
      </c>
      <c r="BG510" t="str">
        <f t="shared" si="70"/>
        <v>2. экстраверт</v>
      </c>
      <c r="BH510">
        <f t="shared" si="72"/>
        <v>12</v>
      </c>
      <c r="BI510" t="str">
        <f t="shared" si="73"/>
        <v>3. средний</v>
      </c>
      <c r="BJ510">
        <f t="shared" si="74"/>
        <v>3</v>
      </c>
      <c r="BK510" t="str">
        <f t="shared" si="75"/>
        <v>ок</v>
      </c>
      <c r="BL510">
        <f>IF('Form responses 1'!BG510=5,1,0)</f>
        <v>1</v>
      </c>
      <c r="BM510">
        <f>IF('Form responses 1'!BH510=5,1,0)</f>
        <v>0</v>
      </c>
      <c r="BN510">
        <f>IF('Form responses 1'!BI510=27,1,0)</f>
        <v>1</v>
      </c>
      <c r="BO510">
        <f>IF('Form responses 1'!BJ510=4,1,0)</f>
        <v>1</v>
      </c>
      <c r="BP510">
        <f>IF('Form responses 1'!BK510=29,1,0)</f>
        <v>0</v>
      </c>
      <c r="BQ510">
        <f>IF('Form responses 1'!BL510=20,1,0)</f>
        <v>0</v>
      </c>
      <c r="BR510">
        <f>IF('Form responses 1'!BM510="Семен потерял часть денег",1,0)</f>
        <v>1</v>
      </c>
      <c r="BS510">
        <f t="shared" si="76"/>
        <v>4</v>
      </c>
      <c r="BT510">
        <f t="shared" si="77"/>
        <v>0</v>
      </c>
      <c r="BU510">
        <f t="shared" si="78"/>
        <v>0</v>
      </c>
      <c r="BV510">
        <f t="shared" si="79"/>
        <v>1</v>
      </c>
    </row>
    <row r="511" spans="1:74" x14ac:dyDescent="0.25">
      <c r="A511">
        <f>IF('Form responses 1'!B511="Да",1,0)</f>
        <v>1</v>
      </c>
      <c r="B511">
        <f>IF('Form responses 1'!C511="Да",1,0)</f>
        <v>1</v>
      </c>
      <c r="C511">
        <f>IF('Form responses 1'!D511="Да",1,0)</f>
        <v>0</v>
      </c>
      <c r="D511">
        <f>IF('Form responses 1'!E511="Да",1,0)</f>
        <v>1</v>
      </c>
      <c r="E511">
        <f>IF('Form responses 1'!F511="Да",0,1)</f>
        <v>0</v>
      </c>
      <c r="F511">
        <f>IF('Form responses 1'!G511="Да",1,0)</f>
        <v>1</v>
      </c>
      <c r="G511">
        <f>IF('Form responses 1'!H511="Да",1,0)</f>
        <v>1</v>
      </c>
      <c r="H511">
        <f>IF('Form responses 1'!I511="Да",1,0)</f>
        <v>1</v>
      </c>
      <c r="I511">
        <f>IF('Form responses 1'!J511="Да",1,0)</f>
        <v>1</v>
      </c>
      <c r="J511">
        <f>IF('Form responses 1'!K511="Да",1,0)</f>
        <v>0</v>
      </c>
      <c r="K511">
        <f>IF('Form responses 1'!L511="Да",1,0)</f>
        <v>1</v>
      </c>
      <c r="L511">
        <f>IF('Form responses 1'!M511="Да",0,1)</f>
        <v>0</v>
      </c>
      <c r="M511">
        <f>IF('Form responses 1'!N511="Да",1,0)</f>
        <v>0</v>
      </c>
      <c r="N511">
        <f>IF('Form responses 1'!O511="Да",1,0)</f>
        <v>0</v>
      </c>
      <c r="O511">
        <f>IF('Form responses 1'!P511="Да",0,1)</f>
        <v>1</v>
      </c>
      <c r="P511">
        <f>IF('Form responses 1'!Q511="Да",1,0)</f>
        <v>1</v>
      </c>
      <c r="Q511">
        <f>IF('Form responses 1'!R511="Да",1,0)</f>
        <v>1</v>
      </c>
      <c r="R511">
        <f>IF('Form responses 1'!S511="Да",0,1)</f>
        <v>0</v>
      </c>
      <c r="S511">
        <f>IF('Form responses 1'!T511="Да",1,0)</f>
        <v>1</v>
      </c>
      <c r="T511">
        <f>IF('Form responses 1'!U511="Да",0,1)</f>
        <v>1</v>
      </c>
      <c r="U511">
        <f>IF('Form responses 1'!V511="Да",1,0)</f>
        <v>1</v>
      </c>
      <c r="V511">
        <f>IF('Form responses 1'!W511="Да",1,0)</f>
        <v>1</v>
      </c>
      <c r="W511">
        <f>IF('Form responses 1'!X511="Да",1,0)</f>
        <v>0</v>
      </c>
      <c r="X511">
        <f>IF('Form responses 1'!Y511="Да",1,0)</f>
        <v>0</v>
      </c>
      <c r="Y511">
        <f>IF('Form responses 1'!Z511="Да",1,0)</f>
        <v>1</v>
      </c>
      <c r="Z511">
        <f>IF('Form responses 1'!AA511="Да",1,0)</f>
        <v>0</v>
      </c>
      <c r="AA511">
        <f>IF('Form responses 1'!AB511="Да",1,0)</f>
        <v>1</v>
      </c>
      <c r="AB511">
        <f>IF('Form responses 1'!AC511="Да",1,0)</f>
        <v>1</v>
      </c>
      <c r="AC511">
        <f>IF('Form responses 1'!AD511="Да",0,1)</f>
        <v>0</v>
      </c>
      <c r="AD511">
        <f>IF('Form responses 1'!AE511="Да",0,1)</f>
        <v>0</v>
      </c>
      <c r="AE511">
        <f>IF('Form responses 1'!AF511="Да",1,0)</f>
        <v>1</v>
      </c>
      <c r="AF511">
        <f>IF('Form responses 1'!AG511="Да",0,1)</f>
        <v>1</v>
      </c>
      <c r="AG511">
        <f>IF('Form responses 1'!AH511="Да",1,0)</f>
        <v>0</v>
      </c>
      <c r="AH511">
        <f>IF('Form responses 1'!AI511="Да",0,1)</f>
        <v>0</v>
      </c>
      <c r="AI511">
        <f>IF('Form responses 1'!AJ511="Да",1,0)</f>
        <v>0</v>
      </c>
      <c r="AJ511">
        <f>IF('Form responses 1'!AK511="Да",1,0)</f>
        <v>0</v>
      </c>
      <c r="AK511">
        <f>IF('Form responses 1'!AL511="Да",0,1)</f>
        <v>1</v>
      </c>
      <c r="AL511">
        <f>IF('Form responses 1'!AM511="Да",1,0)</f>
        <v>0</v>
      </c>
      <c r="AM511">
        <f>IF('Form responses 1'!AN511="Да",1,0)</f>
        <v>1</v>
      </c>
      <c r="AN511">
        <f>IF('Form responses 1'!AO511="Да",1,0)</f>
        <v>1</v>
      </c>
      <c r="AO511">
        <f>IF('Form responses 1'!AP511="Да",0,1)</f>
        <v>0</v>
      </c>
      <c r="AP511">
        <f>IF('Form responses 1'!AQ511="Да",0,1)</f>
        <v>0</v>
      </c>
      <c r="AQ511">
        <f>IF('Form responses 1'!AR511="Да",1,0)</f>
        <v>0</v>
      </c>
      <c r="AR511">
        <f>IF('Form responses 1'!AS511="Да",1,0)</f>
        <v>0</v>
      </c>
      <c r="AS511">
        <f>IF('Form responses 1'!AT511="Да",1,0)</f>
        <v>1</v>
      </c>
      <c r="AT511">
        <f>IF('Form responses 1'!AU511="Да",1,0)</f>
        <v>0</v>
      </c>
      <c r="AU511">
        <f>IF('Form responses 1'!AV511="Да",1,0)</f>
        <v>1</v>
      </c>
      <c r="AV511">
        <f>IF('Form responses 1'!AW511="Да",0,1)</f>
        <v>0</v>
      </c>
      <c r="AW511">
        <f>IF('Form responses 1'!AX511="Да",1,0)</f>
        <v>0</v>
      </c>
      <c r="AX511">
        <f>IF('Form responses 1'!AY511="Да",1,0)</f>
        <v>1</v>
      </c>
      <c r="AY511">
        <f>IF('Form responses 1'!AZ511="Да",0,1)</f>
        <v>1</v>
      </c>
      <c r="AZ511">
        <f>IF('Form responses 1'!BA511="Да",1,0)</f>
        <v>1</v>
      </c>
      <c r="BA511">
        <f>IF('Form responses 1'!BB511="Да",1,0)</f>
        <v>1</v>
      </c>
      <c r="BB511">
        <f>IF('Form responses 1'!BC511="Да",0,1)</f>
        <v>1</v>
      </c>
      <c r="BC511">
        <f>IF('Form responses 1'!BD511="Да",1,0)</f>
        <v>1</v>
      </c>
      <c r="BD511">
        <f>IF('Form responses 1'!BE511="Да",1,0)</f>
        <v>1</v>
      </c>
      <c r="BE511">
        <f>IF('Form responses 1'!BF511="Да",1,0)</f>
        <v>0</v>
      </c>
      <c r="BF511">
        <f t="shared" si="71"/>
        <v>14</v>
      </c>
      <c r="BG511" t="str">
        <f t="shared" si="70"/>
        <v>3. амбиверт</v>
      </c>
      <c r="BH511">
        <f t="shared" si="72"/>
        <v>16</v>
      </c>
      <c r="BI511" t="str">
        <f t="shared" si="73"/>
        <v>2. Высокий</v>
      </c>
      <c r="BJ511">
        <f t="shared" si="74"/>
        <v>2</v>
      </c>
      <c r="BK511" t="str">
        <f t="shared" si="75"/>
        <v>ок</v>
      </c>
      <c r="BL511">
        <f>IF('Form responses 1'!BG511=5,1,0)</f>
        <v>1</v>
      </c>
      <c r="BM511">
        <f>IF('Form responses 1'!BH511=5,1,0)</f>
        <v>1</v>
      </c>
      <c r="BN511">
        <f>IF('Form responses 1'!BI511=27,1,0)</f>
        <v>1</v>
      </c>
      <c r="BO511">
        <f>IF('Form responses 1'!BJ511=4,1,0)</f>
        <v>0</v>
      </c>
      <c r="BP511">
        <f>IF('Form responses 1'!BK511=29,1,0)</f>
        <v>1</v>
      </c>
      <c r="BQ511">
        <f>IF('Form responses 1'!BL511=20,1,0)</f>
        <v>0</v>
      </c>
      <c r="BR511">
        <f>IF('Form responses 1'!BM511="Семен потерял часть денег",1,0)</f>
        <v>1</v>
      </c>
      <c r="BS511">
        <f t="shared" si="76"/>
        <v>5</v>
      </c>
      <c r="BT511">
        <f t="shared" si="77"/>
        <v>0</v>
      </c>
      <c r="BU511">
        <f t="shared" si="78"/>
        <v>0</v>
      </c>
      <c r="BV511">
        <f t="shared" si="79"/>
        <v>0</v>
      </c>
    </row>
    <row r="512" spans="1:74" x14ac:dyDescent="0.25">
      <c r="A512">
        <f>IF('Form responses 1'!B512="Да",1,0)</f>
        <v>0</v>
      </c>
      <c r="B512">
        <f>IF('Form responses 1'!C512="Да",1,0)</f>
        <v>1</v>
      </c>
      <c r="C512">
        <f>IF('Form responses 1'!D512="Да",1,0)</f>
        <v>0</v>
      </c>
      <c r="D512">
        <f>IF('Form responses 1'!E512="Да",1,0)</f>
        <v>1</v>
      </c>
      <c r="E512">
        <f>IF('Form responses 1'!F512="Да",0,1)</f>
        <v>0</v>
      </c>
      <c r="F512">
        <f>IF('Form responses 1'!G512="Да",1,0)</f>
        <v>0</v>
      </c>
      <c r="G512">
        <f>IF('Form responses 1'!H512="Да",1,0)</f>
        <v>1</v>
      </c>
      <c r="H512">
        <f>IF('Form responses 1'!I512="Да",1,0)</f>
        <v>0</v>
      </c>
      <c r="I512">
        <f>IF('Form responses 1'!J512="Да",1,0)</f>
        <v>0</v>
      </c>
      <c r="J512">
        <f>IF('Form responses 1'!K512="Да",1,0)</f>
        <v>0</v>
      </c>
      <c r="K512">
        <f>IF('Form responses 1'!L512="Да",1,0)</f>
        <v>1</v>
      </c>
      <c r="L512">
        <f>IF('Form responses 1'!M512="Да",0,1)</f>
        <v>0</v>
      </c>
      <c r="M512">
        <f>IF('Form responses 1'!N512="Да",1,0)</f>
        <v>0</v>
      </c>
      <c r="N512">
        <f>IF('Form responses 1'!O512="Да",1,0)</f>
        <v>0</v>
      </c>
      <c r="O512">
        <f>IF('Form responses 1'!P512="Да",0,1)</f>
        <v>0</v>
      </c>
      <c r="P512">
        <f>IF('Form responses 1'!Q512="Да",1,0)</f>
        <v>0</v>
      </c>
      <c r="Q512">
        <f>IF('Form responses 1'!R512="Да",1,0)</f>
        <v>1</v>
      </c>
      <c r="R512">
        <f>IF('Form responses 1'!S512="Да",0,1)</f>
        <v>1</v>
      </c>
      <c r="S512">
        <f>IF('Form responses 1'!T512="Да",1,0)</f>
        <v>1</v>
      </c>
      <c r="T512">
        <f>IF('Form responses 1'!U512="Да",0,1)</f>
        <v>1</v>
      </c>
      <c r="U512">
        <f>IF('Form responses 1'!V512="Да",1,0)</f>
        <v>1</v>
      </c>
      <c r="V512">
        <f>IF('Form responses 1'!W512="Да",1,0)</f>
        <v>1</v>
      </c>
      <c r="W512">
        <f>IF('Form responses 1'!X512="Да",1,0)</f>
        <v>0</v>
      </c>
      <c r="X512">
        <f>IF('Form responses 1'!Y512="Да",1,0)</f>
        <v>0</v>
      </c>
      <c r="Y512">
        <f>IF('Form responses 1'!Z512="Да",1,0)</f>
        <v>1</v>
      </c>
      <c r="Z512">
        <f>IF('Form responses 1'!AA512="Да",1,0)</f>
        <v>1</v>
      </c>
      <c r="AA512">
        <f>IF('Form responses 1'!AB512="Да",1,0)</f>
        <v>0</v>
      </c>
      <c r="AB512">
        <f>IF('Form responses 1'!AC512="Да",1,0)</f>
        <v>0</v>
      </c>
      <c r="AC512">
        <f>IF('Form responses 1'!AD512="Да",0,1)</f>
        <v>1</v>
      </c>
      <c r="AD512">
        <f>IF('Form responses 1'!AE512="Да",0,1)</f>
        <v>0</v>
      </c>
      <c r="AE512">
        <f>IF('Form responses 1'!AF512="Да",1,0)</f>
        <v>1</v>
      </c>
      <c r="AF512">
        <f>IF('Form responses 1'!AG512="Да",0,1)</f>
        <v>1</v>
      </c>
      <c r="AG512">
        <f>IF('Form responses 1'!AH512="Да",1,0)</f>
        <v>1</v>
      </c>
      <c r="AH512">
        <f>IF('Form responses 1'!AI512="Да",0,1)</f>
        <v>0</v>
      </c>
      <c r="AI512">
        <f>IF('Form responses 1'!AJ512="Да",1,0)</f>
        <v>0</v>
      </c>
      <c r="AJ512">
        <f>IF('Form responses 1'!AK512="Да",1,0)</f>
        <v>0</v>
      </c>
      <c r="AK512">
        <f>IF('Form responses 1'!AL512="Да",0,1)</f>
        <v>0</v>
      </c>
      <c r="AL512">
        <f>IF('Form responses 1'!AM512="Да",1,0)</f>
        <v>1</v>
      </c>
      <c r="AM512">
        <f>IF('Form responses 1'!AN512="Да",1,0)</f>
        <v>0</v>
      </c>
      <c r="AN512">
        <f>IF('Form responses 1'!AO512="Да",1,0)</f>
        <v>0</v>
      </c>
      <c r="AO512">
        <f>IF('Form responses 1'!AP512="Да",0,1)</f>
        <v>1</v>
      </c>
      <c r="AP512">
        <f>IF('Form responses 1'!AQ512="Да",0,1)</f>
        <v>0</v>
      </c>
      <c r="AQ512">
        <f>IF('Form responses 1'!AR512="Да",1,0)</f>
        <v>0</v>
      </c>
      <c r="AR512">
        <f>IF('Form responses 1'!AS512="Да",1,0)</f>
        <v>0</v>
      </c>
      <c r="AS512">
        <f>IF('Form responses 1'!AT512="Да",1,0)</f>
        <v>1</v>
      </c>
      <c r="AT512">
        <f>IF('Form responses 1'!AU512="Да",1,0)</f>
        <v>0</v>
      </c>
      <c r="AU512">
        <f>IF('Form responses 1'!AV512="Да",1,0)</f>
        <v>0</v>
      </c>
      <c r="AV512">
        <f>IF('Form responses 1'!AW512="Да",0,1)</f>
        <v>1</v>
      </c>
      <c r="AW512">
        <f>IF('Form responses 1'!AX512="Да",1,0)</f>
        <v>1</v>
      </c>
      <c r="AX512">
        <f>IF('Form responses 1'!AY512="Да",1,0)</f>
        <v>0</v>
      </c>
      <c r="AY512">
        <f>IF('Form responses 1'!AZ512="Да",0,1)</f>
        <v>1</v>
      </c>
      <c r="AZ512">
        <f>IF('Form responses 1'!BA512="Да",1,0)</f>
        <v>1</v>
      </c>
      <c r="BA512">
        <f>IF('Form responses 1'!BB512="Да",1,0)</f>
        <v>1</v>
      </c>
      <c r="BB512">
        <f>IF('Form responses 1'!BC512="Да",0,1)</f>
        <v>0</v>
      </c>
      <c r="BC512">
        <f>IF('Form responses 1'!BD512="Да",1,0)</f>
        <v>1</v>
      </c>
      <c r="BD512">
        <f>IF('Form responses 1'!BE512="Да",1,0)</f>
        <v>0</v>
      </c>
      <c r="BE512">
        <f>IF('Form responses 1'!BF512="Да",1,0)</f>
        <v>0</v>
      </c>
      <c r="BF512">
        <f t="shared" si="71"/>
        <v>10</v>
      </c>
      <c r="BG512" t="str">
        <f t="shared" si="70"/>
        <v>3. амбиверт</v>
      </c>
      <c r="BH512">
        <f t="shared" si="72"/>
        <v>13</v>
      </c>
      <c r="BI512" t="str">
        <f t="shared" si="73"/>
        <v>3. средний</v>
      </c>
      <c r="BJ512">
        <f t="shared" si="74"/>
        <v>2</v>
      </c>
      <c r="BK512" t="str">
        <f t="shared" si="75"/>
        <v>ок</v>
      </c>
      <c r="BL512">
        <f>IF('Form responses 1'!BG512=5,1,0)</f>
        <v>1</v>
      </c>
      <c r="BM512">
        <f>IF('Form responses 1'!BH512=5,1,0)</f>
        <v>0</v>
      </c>
      <c r="BN512">
        <f>IF('Form responses 1'!BI512=27,1,0)</f>
        <v>1</v>
      </c>
      <c r="BO512">
        <f>IF('Form responses 1'!BJ512=4,1,0)</f>
        <v>0</v>
      </c>
      <c r="BP512">
        <f>IF('Form responses 1'!BK512=29,1,0)</f>
        <v>0</v>
      </c>
      <c r="BQ512">
        <f>IF('Form responses 1'!BL512=20,1,0)</f>
        <v>0</v>
      </c>
      <c r="BR512">
        <f>IF('Form responses 1'!BM512="Семен потерял часть денег",1,0)</f>
        <v>0</v>
      </c>
      <c r="BS512">
        <f t="shared" si="76"/>
        <v>2</v>
      </c>
      <c r="BT512">
        <f t="shared" si="77"/>
        <v>0</v>
      </c>
      <c r="BU512">
        <f t="shared" si="78"/>
        <v>0</v>
      </c>
      <c r="BV512">
        <f t="shared" si="79"/>
        <v>1</v>
      </c>
    </row>
    <row r="513" spans="1:74" x14ac:dyDescent="0.25">
      <c r="A513">
        <f>IF('Form responses 1'!B513="Да",1,0)</f>
        <v>0</v>
      </c>
      <c r="B513">
        <f>IF('Form responses 1'!C513="Да",1,0)</f>
        <v>0</v>
      </c>
      <c r="C513">
        <f>IF('Form responses 1'!D513="Да",1,0)</f>
        <v>0</v>
      </c>
      <c r="D513">
        <f>IF('Form responses 1'!E513="Да",1,0)</f>
        <v>1</v>
      </c>
      <c r="E513">
        <f>IF('Form responses 1'!F513="Да",0,1)</f>
        <v>0</v>
      </c>
      <c r="F513">
        <f>IF('Form responses 1'!G513="Да",1,0)</f>
        <v>0</v>
      </c>
      <c r="G513">
        <f>IF('Form responses 1'!H513="Да",1,0)</f>
        <v>1</v>
      </c>
      <c r="H513">
        <f>IF('Form responses 1'!I513="Да",1,0)</f>
        <v>0</v>
      </c>
      <c r="I513">
        <f>IF('Form responses 1'!J513="Да",1,0)</f>
        <v>1</v>
      </c>
      <c r="J513">
        <f>IF('Form responses 1'!K513="Да",1,0)</f>
        <v>0</v>
      </c>
      <c r="K513">
        <f>IF('Form responses 1'!L513="Да",1,0)</f>
        <v>1</v>
      </c>
      <c r="L513">
        <f>IF('Form responses 1'!M513="Да",0,1)</f>
        <v>0</v>
      </c>
      <c r="M513">
        <f>IF('Form responses 1'!N513="Да",1,0)</f>
        <v>0</v>
      </c>
      <c r="N513">
        <f>IF('Form responses 1'!O513="Да",1,0)</f>
        <v>0</v>
      </c>
      <c r="O513">
        <f>IF('Form responses 1'!P513="Да",0,1)</f>
        <v>1</v>
      </c>
      <c r="P513">
        <f>IF('Form responses 1'!Q513="Да",1,0)</f>
        <v>0</v>
      </c>
      <c r="Q513">
        <f>IF('Form responses 1'!R513="Да",1,0)</f>
        <v>0</v>
      </c>
      <c r="R513">
        <f>IF('Form responses 1'!S513="Да",0,1)</f>
        <v>0</v>
      </c>
      <c r="S513">
        <f>IF('Form responses 1'!T513="Да",1,0)</f>
        <v>1</v>
      </c>
      <c r="T513">
        <f>IF('Form responses 1'!U513="Да",0,1)</f>
        <v>1</v>
      </c>
      <c r="U513">
        <f>IF('Form responses 1'!V513="Да",1,0)</f>
        <v>1</v>
      </c>
      <c r="V513">
        <f>IF('Form responses 1'!W513="Да",1,0)</f>
        <v>0</v>
      </c>
      <c r="W513">
        <f>IF('Form responses 1'!X513="Да",1,0)</f>
        <v>0</v>
      </c>
      <c r="X513">
        <f>IF('Form responses 1'!Y513="Да",1,0)</f>
        <v>0</v>
      </c>
      <c r="Y513">
        <f>IF('Form responses 1'!Z513="Да",1,0)</f>
        <v>1</v>
      </c>
      <c r="Z513">
        <f>IF('Form responses 1'!AA513="Да",1,0)</f>
        <v>0</v>
      </c>
      <c r="AA513">
        <f>IF('Form responses 1'!AB513="Да",1,0)</f>
        <v>0</v>
      </c>
      <c r="AB513">
        <f>IF('Form responses 1'!AC513="Да",1,0)</f>
        <v>0</v>
      </c>
      <c r="AC513">
        <f>IF('Form responses 1'!AD513="Да",0,1)</f>
        <v>1</v>
      </c>
      <c r="AD513">
        <f>IF('Form responses 1'!AE513="Да",0,1)</f>
        <v>1</v>
      </c>
      <c r="AE513">
        <f>IF('Form responses 1'!AF513="Да",1,0)</f>
        <v>0</v>
      </c>
      <c r="AF513">
        <f>IF('Form responses 1'!AG513="Да",0,1)</f>
        <v>0</v>
      </c>
      <c r="AG513">
        <f>IF('Form responses 1'!AH513="Да",1,0)</f>
        <v>0</v>
      </c>
      <c r="AH513">
        <f>IF('Form responses 1'!AI513="Да",0,1)</f>
        <v>1</v>
      </c>
      <c r="AI513">
        <f>IF('Form responses 1'!AJ513="Да",1,0)</f>
        <v>0</v>
      </c>
      <c r="AJ513">
        <f>IF('Form responses 1'!AK513="Да",1,0)</f>
        <v>0</v>
      </c>
      <c r="AK513">
        <f>IF('Form responses 1'!AL513="Да",0,1)</f>
        <v>0</v>
      </c>
      <c r="AL513">
        <f>IF('Form responses 1'!AM513="Да",1,0)</f>
        <v>0</v>
      </c>
      <c r="AM513">
        <f>IF('Form responses 1'!AN513="Да",1,0)</f>
        <v>0</v>
      </c>
      <c r="AN513">
        <f>IF('Form responses 1'!AO513="Да",1,0)</f>
        <v>0</v>
      </c>
      <c r="AO513">
        <f>IF('Form responses 1'!AP513="Да",0,1)</f>
        <v>0</v>
      </c>
      <c r="AP513">
        <f>IF('Form responses 1'!AQ513="Да",0,1)</f>
        <v>1</v>
      </c>
      <c r="AQ513">
        <f>IF('Form responses 1'!AR513="Да",1,0)</f>
        <v>0</v>
      </c>
      <c r="AR513">
        <f>IF('Form responses 1'!AS513="Да",1,0)</f>
        <v>0</v>
      </c>
      <c r="AS513">
        <f>IF('Form responses 1'!AT513="Да",1,0)</f>
        <v>1</v>
      </c>
      <c r="AT513">
        <f>IF('Form responses 1'!AU513="Да",1,0)</f>
        <v>0</v>
      </c>
      <c r="AU513">
        <f>IF('Form responses 1'!AV513="Да",1,0)</f>
        <v>1</v>
      </c>
      <c r="AV513">
        <f>IF('Form responses 1'!AW513="Да",0,1)</f>
        <v>0</v>
      </c>
      <c r="AW513">
        <f>IF('Form responses 1'!AX513="Да",1,0)</f>
        <v>0</v>
      </c>
      <c r="AX513">
        <f>IF('Form responses 1'!AY513="Да",1,0)</f>
        <v>0</v>
      </c>
      <c r="AY513">
        <f>IF('Form responses 1'!AZ513="Да",0,1)</f>
        <v>1</v>
      </c>
      <c r="AZ513">
        <f>IF('Form responses 1'!BA513="Да",1,0)</f>
        <v>1</v>
      </c>
      <c r="BA513">
        <f>IF('Form responses 1'!BB513="Да",1,0)</f>
        <v>1</v>
      </c>
      <c r="BB513">
        <f>IF('Form responses 1'!BC513="Да",0,1)</f>
        <v>1</v>
      </c>
      <c r="BC513">
        <f>IF('Form responses 1'!BD513="Да",1,0)</f>
        <v>0</v>
      </c>
      <c r="BD513">
        <f>IF('Form responses 1'!BE513="Да",1,0)</f>
        <v>0</v>
      </c>
      <c r="BE513">
        <f>IF('Form responses 1'!BF513="Да",1,0)</f>
        <v>0</v>
      </c>
      <c r="BF513">
        <f t="shared" si="71"/>
        <v>7</v>
      </c>
      <c r="BG513" t="str">
        <f t="shared" si="70"/>
        <v>4. интроверт</v>
      </c>
      <c r="BH513">
        <f t="shared" si="72"/>
        <v>9</v>
      </c>
      <c r="BI513" t="str">
        <f t="shared" si="73"/>
        <v>3. средний</v>
      </c>
      <c r="BJ513">
        <f t="shared" si="74"/>
        <v>3</v>
      </c>
      <c r="BK513" t="str">
        <f t="shared" si="75"/>
        <v>ок</v>
      </c>
      <c r="BL513">
        <f>IF('Form responses 1'!BG513=5,1,0)</f>
        <v>1</v>
      </c>
      <c r="BM513">
        <f>IF('Form responses 1'!BH513=5,1,0)</f>
        <v>1</v>
      </c>
      <c r="BN513">
        <f>IF('Form responses 1'!BI513=27,1,0)</f>
        <v>1</v>
      </c>
      <c r="BO513">
        <f>IF('Form responses 1'!BJ513=4,1,0)</f>
        <v>1</v>
      </c>
      <c r="BP513">
        <f>IF('Form responses 1'!BK513=29,1,0)</f>
        <v>1</v>
      </c>
      <c r="BQ513">
        <f>IF('Form responses 1'!BL513=20,1,0)</f>
        <v>1</v>
      </c>
      <c r="BR513">
        <f>IF('Form responses 1'!BM513="Семен потерял часть денег",1,0)</f>
        <v>1</v>
      </c>
      <c r="BS513">
        <f t="shared" si="76"/>
        <v>7</v>
      </c>
      <c r="BT513">
        <f t="shared" si="77"/>
        <v>1</v>
      </c>
      <c r="BU513">
        <f t="shared" si="78"/>
        <v>1</v>
      </c>
      <c r="BV513">
        <f t="shared" si="79"/>
        <v>0</v>
      </c>
    </row>
    <row r="514" spans="1:74" x14ac:dyDescent="0.25">
      <c r="A514">
        <f>IF('Form responses 1'!B514="Да",1,0)</f>
        <v>0</v>
      </c>
      <c r="B514">
        <f>IF('Form responses 1'!C514="Да",1,0)</f>
        <v>0</v>
      </c>
      <c r="C514">
        <f>IF('Form responses 1'!D514="Да",1,0)</f>
        <v>1</v>
      </c>
      <c r="D514">
        <f>IF('Form responses 1'!E514="Да",1,0)</f>
        <v>0</v>
      </c>
      <c r="E514">
        <f>IF('Form responses 1'!F514="Да",0,1)</f>
        <v>0</v>
      </c>
      <c r="F514">
        <f>IF('Form responses 1'!G514="Да",1,0)</f>
        <v>1</v>
      </c>
      <c r="G514">
        <f>IF('Form responses 1'!H514="Да",1,0)</f>
        <v>0</v>
      </c>
      <c r="H514">
        <f>IF('Form responses 1'!I514="Да",1,0)</f>
        <v>0</v>
      </c>
      <c r="I514">
        <f>IF('Form responses 1'!J514="Да",1,0)</f>
        <v>0</v>
      </c>
      <c r="J514">
        <f>IF('Form responses 1'!K514="Да",1,0)</f>
        <v>0</v>
      </c>
      <c r="K514">
        <f>IF('Form responses 1'!L514="Да",1,0)</f>
        <v>1</v>
      </c>
      <c r="L514">
        <f>IF('Form responses 1'!M514="Да",0,1)</f>
        <v>1</v>
      </c>
      <c r="M514">
        <f>IF('Form responses 1'!N514="Да",1,0)</f>
        <v>0</v>
      </c>
      <c r="N514">
        <f>IF('Form responses 1'!O514="Да",1,0)</f>
        <v>1</v>
      </c>
      <c r="O514">
        <f>IF('Form responses 1'!P514="Да",0,1)</f>
        <v>0</v>
      </c>
      <c r="P514">
        <f>IF('Form responses 1'!Q514="Да",1,0)</f>
        <v>1</v>
      </c>
      <c r="Q514">
        <f>IF('Form responses 1'!R514="Да",1,0)</f>
        <v>0</v>
      </c>
      <c r="R514">
        <f>IF('Form responses 1'!S514="Да",0,1)</f>
        <v>0</v>
      </c>
      <c r="S514">
        <f>IF('Form responses 1'!T514="Да",1,0)</f>
        <v>1</v>
      </c>
      <c r="T514">
        <f>IF('Form responses 1'!U514="Да",0,1)</f>
        <v>0</v>
      </c>
      <c r="U514">
        <f>IF('Form responses 1'!V514="Да",1,0)</f>
        <v>1</v>
      </c>
      <c r="V514">
        <f>IF('Form responses 1'!W514="Да",1,0)</f>
        <v>0</v>
      </c>
      <c r="W514">
        <f>IF('Form responses 1'!X514="Да",1,0)</f>
        <v>1</v>
      </c>
      <c r="X514">
        <f>IF('Form responses 1'!Y514="Да",1,0)</f>
        <v>1</v>
      </c>
      <c r="Y514">
        <f>IF('Form responses 1'!Z514="Да",1,0)</f>
        <v>1</v>
      </c>
      <c r="Z514">
        <f>IF('Form responses 1'!AA514="Да",1,0)</f>
        <v>0</v>
      </c>
      <c r="AA514">
        <f>IF('Form responses 1'!AB514="Да",1,0)</f>
        <v>0</v>
      </c>
      <c r="AB514">
        <f>IF('Form responses 1'!AC514="Да",1,0)</f>
        <v>0</v>
      </c>
      <c r="AC514">
        <f>IF('Form responses 1'!AD514="Да",0,1)</f>
        <v>0</v>
      </c>
      <c r="AD514">
        <f>IF('Form responses 1'!AE514="Да",0,1)</f>
        <v>0</v>
      </c>
      <c r="AE514">
        <f>IF('Form responses 1'!AF514="Да",1,0)</f>
        <v>1</v>
      </c>
      <c r="AF514">
        <f>IF('Form responses 1'!AG514="Да",0,1)</f>
        <v>1</v>
      </c>
      <c r="AG514">
        <f>IF('Form responses 1'!AH514="Да",1,0)</f>
        <v>0</v>
      </c>
      <c r="AH514">
        <f>IF('Form responses 1'!AI514="Да",0,1)</f>
        <v>0</v>
      </c>
      <c r="AI514">
        <f>IF('Form responses 1'!AJ514="Да",1,0)</f>
        <v>0</v>
      </c>
      <c r="AJ514">
        <f>IF('Form responses 1'!AK514="Да",1,0)</f>
        <v>0</v>
      </c>
      <c r="AK514">
        <f>IF('Form responses 1'!AL514="Да",0,1)</f>
        <v>0</v>
      </c>
      <c r="AL514">
        <f>IF('Form responses 1'!AM514="Да",1,0)</f>
        <v>0</v>
      </c>
      <c r="AM514">
        <f>IF('Form responses 1'!AN514="Да",1,0)</f>
        <v>0</v>
      </c>
      <c r="AN514">
        <f>IF('Form responses 1'!AO514="Да",1,0)</f>
        <v>0</v>
      </c>
      <c r="AO514">
        <f>IF('Form responses 1'!AP514="Да",0,1)</f>
        <v>0</v>
      </c>
      <c r="AP514">
        <f>IF('Form responses 1'!AQ514="Да",0,1)</f>
        <v>0</v>
      </c>
      <c r="AQ514">
        <f>IF('Form responses 1'!AR514="Да",1,0)</f>
        <v>0</v>
      </c>
      <c r="AR514">
        <f>IF('Form responses 1'!AS514="Да",1,0)</f>
        <v>0</v>
      </c>
      <c r="AS514">
        <f>IF('Form responses 1'!AT514="Да",1,0)</f>
        <v>0</v>
      </c>
      <c r="AT514">
        <f>IF('Form responses 1'!AU514="Да",1,0)</f>
        <v>0</v>
      </c>
      <c r="AU514">
        <f>IF('Form responses 1'!AV514="Да",1,0)</f>
        <v>0</v>
      </c>
      <c r="AV514">
        <f>IF('Form responses 1'!AW514="Да",0,1)</f>
        <v>0</v>
      </c>
      <c r="AW514">
        <f>IF('Form responses 1'!AX514="Да",1,0)</f>
        <v>1</v>
      </c>
      <c r="AX514">
        <f>IF('Form responses 1'!AY514="Да",1,0)</f>
        <v>0</v>
      </c>
      <c r="AY514">
        <f>IF('Form responses 1'!AZ514="Да",0,1)</f>
        <v>0</v>
      </c>
      <c r="AZ514">
        <f>IF('Form responses 1'!BA514="Да",1,0)</f>
        <v>1</v>
      </c>
      <c r="BA514">
        <f>IF('Form responses 1'!BB514="Да",1,0)</f>
        <v>0</v>
      </c>
      <c r="BB514">
        <f>IF('Form responses 1'!BC514="Да",0,1)</f>
        <v>1</v>
      </c>
      <c r="BC514">
        <f>IF('Form responses 1'!BD514="Да",1,0)</f>
        <v>0</v>
      </c>
      <c r="BD514">
        <f>IF('Form responses 1'!BE514="Да",1,0)</f>
        <v>1</v>
      </c>
      <c r="BE514">
        <f>IF('Form responses 1'!BF514="Да",1,0)</f>
        <v>0</v>
      </c>
      <c r="BF514">
        <f t="shared" si="71"/>
        <v>5</v>
      </c>
      <c r="BG514" t="str">
        <f t="shared" ref="BG514:BG577" si="80">IF(BF514&gt;ЯркЭкстр,"1. Яркий экстраверт",IF(BF514&gt;Экстр,"2. экстраверт",IF(BF514&lt;ГлубИнтро,"5. глубокий интраверт",IF(BF514&lt;Интро,"4. интроверт","3. амбиверт"))))</f>
        <v>4. интроверт</v>
      </c>
      <c r="BH514">
        <f t="shared" si="72"/>
        <v>8</v>
      </c>
      <c r="BI514" t="str">
        <f t="shared" si="73"/>
        <v>3. средний</v>
      </c>
      <c r="BJ514">
        <f t="shared" si="74"/>
        <v>4</v>
      </c>
      <c r="BK514" t="str">
        <f t="shared" si="75"/>
        <v>ок</v>
      </c>
      <c r="BL514">
        <f>IF('Form responses 1'!BG514=5,1,0)</f>
        <v>1</v>
      </c>
      <c r="BM514">
        <f>IF('Form responses 1'!BH514=5,1,0)</f>
        <v>1</v>
      </c>
      <c r="BN514">
        <f>IF('Form responses 1'!BI514=27,1,0)</f>
        <v>1</v>
      </c>
      <c r="BO514">
        <f>IF('Form responses 1'!BJ514=4,1,0)</f>
        <v>1</v>
      </c>
      <c r="BP514">
        <f>IF('Form responses 1'!BK514=29,1,0)</f>
        <v>1</v>
      </c>
      <c r="BQ514">
        <f>IF('Form responses 1'!BL514=20,1,0)</f>
        <v>1</v>
      </c>
      <c r="BR514">
        <f>IF('Form responses 1'!BM514="Семен потерял часть денег",1,0)</f>
        <v>1</v>
      </c>
      <c r="BS514">
        <f t="shared" si="76"/>
        <v>7</v>
      </c>
      <c r="BT514">
        <f t="shared" si="77"/>
        <v>1</v>
      </c>
      <c r="BU514">
        <f t="shared" si="78"/>
        <v>1</v>
      </c>
      <c r="BV514">
        <f t="shared" si="79"/>
        <v>0</v>
      </c>
    </row>
    <row r="515" spans="1:74" x14ac:dyDescent="0.25">
      <c r="A515">
        <f>IF('Form responses 1'!B515="Да",1,0)</f>
        <v>0</v>
      </c>
      <c r="B515">
        <f>IF('Form responses 1'!C515="Да",1,0)</f>
        <v>1</v>
      </c>
      <c r="C515">
        <f>IF('Form responses 1'!D515="Да",1,0)</f>
        <v>0</v>
      </c>
      <c r="D515">
        <f>IF('Form responses 1'!E515="Да",1,0)</f>
        <v>1</v>
      </c>
      <c r="E515">
        <f>IF('Form responses 1'!F515="Да",0,1)</f>
        <v>0</v>
      </c>
      <c r="F515">
        <f>IF('Form responses 1'!G515="Да",1,0)</f>
        <v>0</v>
      </c>
      <c r="G515">
        <f>IF('Form responses 1'!H515="Да",1,0)</f>
        <v>1</v>
      </c>
      <c r="H515">
        <f>IF('Form responses 1'!I515="Да",1,0)</f>
        <v>0</v>
      </c>
      <c r="I515">
        <f>IF('Form responses 1'!J515="Да",1,0)</f>
        <v>1</v>
      </c>
      <c r="J515">
        <f>IF('Form responses 1'!K515="Да",1,0)</f>
        <v>0</v>
      </c>
      <c r="K515">
        <f>IF('Form responses 1'!L515="Да",1,0)</f>
        <v>1</v>
      </c>
      <c r="L515">
        <f>IF('Form responses 1'!M515="Да",0,1)</f>
        <v>0</v>
      </c>
      <c r="M515">
        <f>IF('Form responses 1'!N515="Да",1,0)</f>
        <v>0</v>
      </c>
      <c r="N515">
        <f>IF('Form responses 1'!O515="Да",1,0)</f>
        <v>1</v>
      </c>
      <c r="O515">
        <f>IF('Form responses 1'!P515="Да",0,1)</f>
        <v>1</v>
      </c>
      <c r="P515">
        <f>IF('Form responses 1'!Q515="Да",1,0)</f>
        <v>0</v>
      </c>
      <c r="Q515">
        <f>IF('Form responses 1'!R515="Да",1,0)</f>
        <v>0</v>
      </c>
      <c r="R515">
        <f>IF('Form responses 1'!S515="Да",0,1)</f>
        <v>0</v>
      </c>
      <c r="S515">
        <f>IF('Form responses 1'!T515="Да",1,0)</f>
        <v>1</v>
      </c>
      <c r="T515">
        <f>IF('Form responses 1'!U515="Да",0,1)</f>
        <v>0</v>
      </c>
      <c r="U515">
        <f>IF('Form responses 1'!V515="Да",1,0)</f>
        <v>1</v>
      </c>
      <c r="V515">
        <f>IF('Form responses 1'!W515="Да",1,0)</f>
        <v>1</v>
      </c>
      <c r="W515">
        <f>IF('Form responses 1'!X515="Да",1,0)</f>
        <v>1</v>
      </c>
      <c r="X515">
        <f>IF('Form responses 1'!Y515="Да",1,0)</f>
        <v>1</v>
      </c>
      <c r="Y515">
        <f>IF('Form responses 1'!Z515="Да",1,0)</f>
        <v>1</v>
      </c>
      <c r="Z515">
        <f>IF('Form responses 1'!AA515="Да",1,0)</f>
        <v>0</v>
      </c>
      <c r="AA515">
        <f>IF('Form responses 1'!AB515="Да",1,0)</f>
        <v>1</v>
      </c>
      <c r="AB515">
        <f>IF('Form responses 1'!AC515="Да",1,0)</f>
        <v>0</v>
      </c>
      <c r="AC515">
        <f>IF('Form responses 1'!AD515="Да",0,1)</f>
        <v>1</v>
      </c>
      <c r="AD515">
        <f>IF('Form responses 1'!AE515="Да",0,1)</f>
        <v>0</v>
      </c>
      <c r="AE515">
        <f>IF('Form responses 1'!AF515="Да",1,0)</f>
        <v>0</v>
      </c>
      <c r="AF515">
        <f>IF('Form responses 1'!AG515="Да",0,1)</f>
        <v>1</v>
      </c>
      <c r="AG515">
        <f>IF('Form responses 1'!AH515="Да",1,0)</f>
        <v>1</v>
      </c>
      <c r="AH515">
        <f>IF('Form responses 1'!AI515="Да",0,1)</f>
        <v>0</v>
      </c>
      <c r="AI515">
        <f>IF('Form responses 1'!AJ515="Да",1,0)</f>
        <v>0</v>
      </c>
      <c r="AJ515">
        <f>IF('Form responses 1'!AK515="Да",1,0)</f>
        <v>1</v>
      </c>
      <c r="AK515">
        <f>IF('Form responses 1'!AL515="Да",0,1)</f>
        <v>1</v>
      </c>
      <c r="AL515">
        <f>IF('Form responses 1'!AM515="Да",1,0)</f>
        <v>0</v>
      </c>
      <c r="AM515">
        <f>IF('Form responses 1'!AN515="Да",1,0)</f>
        <v>0</v>
      </c>
      <c r="AN515">
        <f>IF('Form responses 1'!AO515="Да",1,0)</f>
        <v>1</v>
      </c>
      <c r="AO515">
        <f>IF('Form responses 1'!AP515="Да",0,1)</f>
        <v>0</v>
      </c>
      <c r="AP515">
        <f>IF('Form responses 1'!AQ515="Да",0,1)</f>
        <v>0</v>
      </c>
      <c r="AQ515">
        <f>IF('Form responses 1'!AR515="Да",1,0)</f>
        <v>0</v>
      </c>
      <c r="AR515">
        <f>IF('Form responses 1'!AS515="Да",1,0)</f>
        <v>0</v>
      </c>
      <c r="AS515">
        <f>IF('Form responses 1'!AT515="Да",1,0)</f>
        <v>1</v>
      </c>
      <c r="AT515">
        <f>IF('Form responses 1'!AU515="Да",1,0)</f>
        <v>0</v>
      </c>
      <c r="AU515">
        <f>IF('Form responses 1'!AV515="Да",1,0)</f>
        <v>0</v>
      </c>
      <c r="AV515">
        <f>IF('Form responses 1'!AW515="Да",0,1)</f>
        <v>0</v>
      </c>
      <c r="AW515">
        <f>IF('Form responses 1'!AX515="Да",1,0)</f>
        <v>0</v>
      </c>
      <c r="AX515">
        <f>IF('Form responses 1'!AY515="Да",1,0)</f>
        <v>0</v>
      </c>
      <c r="AY515">
        <f>IF('Form responses 1'!AZ515="Да",0,1)</f>
        <v>1</v>
      </c>
      <c r="AZ515">
        <f>IF('Form responses 1'!BA515="Да",1,0)</f>
        <v>1</v>
      </c>
      <c r="BA515">
        <f>IF('Form responses 1'!BB515="Да",1,0)</f>
        <v>1</v>
      </c>
      <c r="BB515">
        <f>IF('Form responses 1'!BC515="Да",0,1)</f>
        <v>0</v>
      </c>
      <c r="BC515">
        <f>IF('Form responses 1'!BD515="Да",1,0)</f>
        <v>0</v>
      </c>
      <c r="BD515">
        <f>IF('Form responses 1'!BE515="Да",1,0)</f>
        <v>1</v>
      </c>
      <c r="BE515">
        <f>IF('Form responses 1'!BF515="Да",1,0)</f>
        <v>0</v>
      </c>
      <c r="BF515">
        <f t="shared" ref="BF515:BF578" si="81">A515+C515+H515+J515+M515+Q515+V515+Y515+AA515+AM515+AR515+AT515+AW515+BA515+BD515+E515+O515+T515+AC515+AF515+AH515+AK515+AO515+AY515</f>
        <v>10</v>
      </c>
      <c r="BG515" t="str">
        <f t="shared" si="80"/>
        <v>3. амбиверт</v>
      </c>
      <c r="BH515">
        <f t="shared" ref="BH515:BH578" si="82">B515+D515+G515+I515+K515+N515+P515+S515+U515+W515+Z515+AB515+AE515+AG515+AI515+AL515+AN515+AQ515+AS515+AU515+AX515+AZ515+BC515+BE515</f>
        <v>13</v>
      </c>
      <c r="BI515" t="str">
        <f t="shared" ref="BI515:BI578" si="83">IF(BH515&gt;19,"1. Оч.высокий",IF(BH515&gt;14,"2. Высокий",IF(BH515&gt;7,"3. средний","4. низкий")))</f>
        <v>3. средний</v>
      </c>
      <c r="BJ515">
        <f t="shared" ref="BJ515:BJ578" si="84">F515+X515+AJ515+L515+R515+AD515+AP515+AV515+BB515</f>
        <v>2</v>
      </c>
      <c r="BK515" t="str">
        <f t="shared" ref="BK515:BK578" si="85">IF(BJ515&gt;4,"пздт","ок")</f>
        <v>ок</v>
      </c>
      <c r="BL515">
        <f>IF('Form responses 1'!BG515=5,1,0)</f>
        <v>1</v>
      </c>
      <c r="BM515">
        <f>IF('Form responses 1'!BH515=5,1,0)</f>
        <v>1</v>
      </c>
      <c r="BN515">
        <f>IF('Form responses 1'!BI515=27,1,0)</f>
        <v>1</v>
      </c>
      <c r="BO515">
        <f>IF('Form responses 1'!BJ515=4,1,0)</f>
        <v>1</v>
      </c>
      <c r="BP515">
        <f>IF('Form responses 1'!BK515=29,1,0)</f>
        <v>1</v>
      </c>
      <c r="BQ515">
        <f>IF('Form responses 1'!BL515=20,1,0)</f>
        <v>0</v>
      </c>
      <c r="BR515">
        <f>IF('Form responses 1'!BM515="Семен потерял часть денег",1,0)</f>
        <v>1</v>
      </c>
      <c r="BS515">
        <f t="shared" ref="BS515:BS578" si="86">SUM(BL515:BR515)</f>
        <v>6</v>
      </c>
      <c r="BT515">
        <f t="shared" ref="BT515:BT578" si="87">IF(BS515=7,1,0)</f>
        <v>0</v>
      </c>
      <c r="BU515">
        <f t="shared" ref="BU515:BU578" si="88">IF(BS515&gt;=6,1,0)</f>
        <v>1</v>
      </c>
      <c r="BV515">
        <f t="shared" ref="BV515:BV578" si="89">IF(BS515&lt;5,1,0)</f>
        <v>0</v>
      </c>
    </row>
    <row r="516" spans="1:74" x14ac:dyDescent="0.25">
      <c r="A516">
        <f>IF('Form responses 1'!B516="Да",1,0)</f>
        <v>0</v>
      </c>
      <c r="B516">
        <f>IF('Form responses 1'!C516="Да",1,0)</f>
        <v>0</v>
      </c>
      <c r="C516">
        <f>IF('Form responses 1'!D516="Да",1,0)</f>
        <v>1</v>
      </c>
      <c r="D516">
        <f>IF('Form responses 1'!E516="Да",1,0)</f>
        <v>1</v>
      </c>
      <c r="E516">
        <f>IF('Form responses 1'!F516="Да",0,1)</f>
        <v>0</v>
      </c>
      <c r="F516">
        <f>IF('Form responses 1'!G516="Да",1,0)</f>
        <v>1</v>
      </c>
      <c r="G516">
        <f>IF('Form responses 1'!H516="Да",1,0)</f>
        <v>1</v>
      </c>
      <c r="H516">
        <f>IF('Form responses 1'!I516="Да",1,0)</f>
        <v>1</v>
      </c>
      <c r="I516">
        <f>IF('Form responses 1'!J516="Да",1,0)</f>
        <v>1</v>
      </c>
      <c r="J516">
        <f>IF('Form responses 1'!K516="Да",1,0)</f>
        <v>0</v>
      </c>
      <c r="K516">
        <f>IF('Form responses 1'!L516="Да",1,0)</f>
        <v>1</v>
      </c>
      <c r="L516">
        <f>IF('Form responses 1'!M516="Да",0,1)</f>
        <v>1</v>
      </c>
      <c r="M516">
        <f>IF('Form responses 1'!N516="Да",1,0)</f>
        <v>0</v>
      </c>
      <c r="N516">
        <f>IF('Form responses 1'!O516="Да",1,0)</f>
        <v>0</v>
      </c>
      <c r="O516">
        <f>IF('Form responses 1'!P516="Да",0,1)</f>
        <v>1</v>
      </c>
      <c r="P516">
        <f>IF('Form responses 1'!Q516="Да",1,0)</f>
        <v>0</v>
      </c>
      <c r="Q516">
        <f>IF('Form responses 1'!R516="Да",1,0)</f>
        <v>1</v>
      </c>
      <c r="R516">
        <f>IF('Form responses 1'!S516="Да",0,1)</f>
        <v>0</v>
      </c>
      <c r="S516">
        <f>IF('Form responses 1'!T516="Да",1,0)</f>
        <v>1</v>
      </c>
      <c r="T516">
        <f>IF('Form responses 1'!U516="Да",0,1)</f>
        <v>0</v>
      </c>
      <c r="U516">
        <f>IF('Form responses 1'!V516="Да",1,0)</f>
        <v>0</v>
      </c>
      <c r="V516">
        <f>IF('Form responses 1'!W516="Да",1,0)</f>
        <v>1</v>
      </c>
      <c r="W516">
        <f>IF('Form responses 1'!X516="Да",1,0)</f>
        <v>1</v>
      </c>
      <c r="X516">
        <f>IF('Form responses 1'!Y516="Да",1,0)</f>
        <v>0</v>
      </c>
      <c r="Y516">
        <f>IF('Form responses 1'!Z516="Да",1,0)</f>
        <v>1</v>
      </c>
      <c r="Z516">
        <f>IF('Form responses 1'!AA516="Да",1,0)</f>
        <v>0</v>
      </c>
      <c r="AA516">
        <f>IF('Form responses 1'!AB516="Да",1,0)</f>
        <v>0</v>
      </c>
      <c r="AB516">
        <f>IF('Form responses 1'!AC516="Да",1,0)</f>
        <v>1</v>
      </c>
      <c r="AC516">
        <f>IF('Form responses 1'!AD516="Да",0,1)</f>
        <v>1</v>
      </c>
      <c r="AD516">
        <f>IF('Form responses 1'!AE516="Да",0,1)</f>
        <v>0</v>
      </c>
      <c r="AE516">
        <f>IF('Form responses 1'!AF516="Да",1,0)</f>
        <v>1</v>
      </c>
      <c r="AF516">
        <f>IF('Form responses 1'!AG516="Да",0,1)</f>
        <v>1</v>
      </c>
      <c r="AG516">
        <f>IF('Form responses 1'!AH516="Да",1,0)</f>
        <v>1</v>
      </c>
      <c r="AH516">
        <f>IF('Form responses 1'!AI516="Да",0,1)</f>
        <v>0</v>
      </c>
      <c r="AI516">
        <f>IF('Form responses 1'!AJ516="Да",1,0)</f>
        <v>0</v>
      </c>
      <c r="AJ516">
        <f>IF('Form responses 1'!AK516="Да",1,0)</f>
        <v>0</v>
      </c>
      <c r="AK516">
        <f>IF('Form responses 1'!AL516="Да",0,1)</f>
        <v>1</v>
      </c>
      <c r="AL516">
        <f>IF('Form responses 1'!AM516="Да",1,0)</f>
        <v>0</v>
      </c>
      <c r="AM516">
        <f>IF('Form responses 1'!AN516="Да",1,0)</f>
        <v>1</v>
      </c>
      <c r="AN516">
        <f>IF('Form responses 1'!AO516="Да",1,0)</f>
        <v>0</v>
      </c>
      <c r="AO516">
        <f>IF('Form responses 1'!AP516="Да",0,1)</f>
        <v>1</v>
      </c>
      <c r="AP516">
        <f>IF('Form responses 1'!AQ516="Да",0,1)</f>
        <v>0</v>
      </c>
      <c r="AQ516">
        <f>IF('Form responses 1'!AR516="Да",1,0)</f>
        <v>0</v>
      </c>
      <c r="AR516">
        <f>IF('Form responses 1'!AS516="Да",1,0)</f>
        <v>0</v>
      </c>
      <c r="AS516">
        <f>IF('Form responses 1'!AT516="Да",1,0)</f>
        <v>0</v>
      </c>
      <c r="AT516">
        <f>IF('Form responses 1'!AU516="Да",1,0)</f>
        <v>1</v>
      </c>
      <c r="AU516">
        <f>IF('Form responses 1'!AV516="Да",1,0)</f>
        <v>0</v>
      </c>
      <c r="AV516">
        <f>IF('Form responses 1'!AW516="Да",0,1)</f>
        <v>0</v>
      </c>
      <c r="AW516">
        <f>IF('Form responses 1'!AX516="Да",1,0)</f>
        <v>0</v>
      </c>
      <c r="AX516">
        <f>IF('Form responses 1'!AY516="Да",1,0)</f>
        <v>1</v>
      </c>
      <c r="AY516">
        <f>IF('Form responses 1'!AZ516="Да",0,1)</f>
        <v>1</v>
      </c>
      <c r="AZ516">
        <f>IF('Form responses 1'!BA516="Да",1,0)</f>
        <v>0</v>
      </c>
      <c r="BA516">
        <f>IF('Form responses 1'!BB516="Да",1,0)</f>
        <v>0</v>
      </c>
      <c r="BB516">
        <f>IF('Form responses 1'!BC516="Да",0,1)</f>
        <v>1</v>
      </c>
      <c r="BC516">
        <f>IF('Form responses 1'!BD516="Да",1,0)</f>
        <v>1</v>
      </c>
      <c r="BD516">
        <f>IF('Form responses 1'!BE516="Да",1,0)</f>
        <v>0</v>
      </c>
      <c r="BE516">
        <f>IF('Form responses 1'!BF516="Да",1,0)</f>
        <v>0</v>
      </c>
      <c r="BF516">
        <f t="shared" si="81"/>
        <v>13</v>
      </c>
      <c r="BG516" t="str">
        <f t="shared" si="80"/>
        <v>3. амбиверт</v>
      </c>
      <c r="BH516">
        <f t="shared" si="82"/>
        <v>11</v>
      </c>
      <c r="BI516" t="str">
        <f t="shared" si="83"/>
        <v>3. средний</v>
      </c>
      <c r="BJ516">
        <f t="shared" si="84"/>
        <v>3</v>
      </c>
      <c r="BK516" t="str">
        <f t="shared" si="85"/>
        <v>ок</v>
      </c>
      <c r="BL516">
        <f>IF('Form responses 1'!BG516=5,1,0)</f>
        <v>1</v>
      </c>
      <c r="BM516">
        <f>IF('Form responses 1'!BH516=5,1,0)</f>
        <v>1</v>
      </c>
      <c r="BN516">
        <f>IF('Form responses 1'!BI516=27,1,0)</f>
        <v>1</v>
      </c>
      <c r="BO516">
        <f>IF('Form responses 1'!BJ516=4,1,0)</f>
        <v>1</v>
      </c>
      <c r="BP516">
        <f>IF('Form responses 1'!BK516=29,1,0)</f>
        <v>1</v>
      </c>
      <c r="BQ516">
        <f>IF('Form responses 1'!BL516=20,1,0)</f>
        <v>1</v>
      </c>
      <c r="BR516">
        <f>IF('Form responses 1'!BM516="Семен потерял часть денег",1,0)</f>
        <v>1</v>
      </c>
      <c r="BS516">
        <f t="shared" si="86"/>
        <v>7</v>
      </c>
      <c r="BT516">
        <f t="shared" si="87"/>
        <v>1</v>
      </c>
      <c r="BU516">
        <f t="shared" si="88"/>
        <v>1</v>
      </c>
      <c r="BV516">
        <f t="shared" si="89"/>
        <v>0</v>
      </c>
    </row>
    <row r="517" spans="1:74" x14ac:dyDescent="0.25">
      <c r="A517">
        <f>IF('Form responses 1'!B517="Да",1,0)</f>
        <v>0</v>
      </c>
      <c r="B517">
        <f>IF('Form responses 1'!C517="Да",1,0)</f>
        <v>1</v>
      </c>
      <c r="C517">
        <f>IF('Form responses 1'!D517="Да",1,0)</f>
        <v>0</v>
      </c>
      <c r="D517">
        <f>IF('Form responses 1'!E517="Да",1,0)</f>
        <v>1</v>
      </c>
      <c r="E517">
        <f>IF('Form responses 1'!F517="Да",0,1)</f>
        <v>1</v>
      </c>
      <c r="F517">
        <f>IF('Form responses 1'!G517="Да",1,0)</f>
        <v>1</v>
      </c>
      <c r="G517">
        <f>IF('Form responses 1'!H517="Да",1,0)</f>
        <v>1</v>
      </c>
      <c r="H517">
        <f>IF('Form responses 1'!I517="Да",1,0)</f>
        <v>1</v>
      </c>
      <c r="I517">
        <f>IF('Form responses 1'!J517="Да",1,0)</f>
        <v>1</v>
      </c>
      <c r="J517">
        <f>IF('Form responses 1'!K517="Да",1,0)</f>
        <v>0</v>
      </c>
      <c r="K517">
        <f>IF('Form responses 1'!L517="Да",1,0)</f>
        <v>0</v>
      </c>
      <c r="L517">
        <f>IF('Form responses 1'!M517="Да",0,1)</f>
        <v>0</v>
      </c>
      <c r="M517">
        <f>IF('Form responses 1'!N517="Да",1,0)</f>
        <v>1</v>
      </c>
      <c r="N517">
        <f>IF('Form responses 1'!O517="Да",1,0)</f>
        <v>1</v>
      </c>
      <c r="O517">
        <f>IF('Form responses 1'!P517="Да",0,1)</f>
        <v>1</v>
      </c>
      <c r="P517">
        <f>IF('Form responses 1'!Q517="Да",1,0)</f>
        <v>1</v>
      </c>
      <c r="Q517">
        <f>IF('Form responses 1'!R517="Да",1,0)</f>
        <v>1</v>
      </c>
      <c r="R517">
        <f>IF('Form responses 1'!S517="Да",0,1)</f>
        <v>0</v>
      </c>
      <c r="S517">
        <f>IF('Form responses 1'!T517="Да",1,0)</f>
        <v>1</v>
      </c>
      <c r="T517">
        <f>IF('Form responses 1'!U517="Да",0,1)</f>
        <v>1</v>
      </c>
      <c r="U517">
        <f>IF('Form responses 1'!V517="Да",1,0)</f>
        <v>1</v>
      </c>
      <c r="V517">
        <f>IF('Form responses 1'!W517="Да",1,0)</f>
        <v>1</v>
      </c>
      <c r="W517">
        <f>IF('Form responses 1'!X517="Да",1,0)</f>
        <v>1</v>
      </c>
      <c r="X517">
        <f>IF('Form responses 1'!Y517="Да",1,0)</f>
        <v>1</v>
      </c>
      <c r="Y517">
        <f>IF('Form responses 1'!Z517="Да",1,0)</f>
        <v>1</v>
      </c>
      <c r="Z517">
        <f>IF('Form responses 1'!AA517="Да",1,0)</f>
        <v>0</v>
      </c>
      <c r="AA517">
        <f>IF('Form responses 1'!AB517="Да",1,0)</f>
        <v>1</v>
      </c>
      <c r="AB517">
        <f>IF('Form responses 1'!AC517="Да",1,0)</f>
        <v>0</v>
      </c>
      <c r="AC517">
        <f>IF('Form responses 1'!AD517="Да",0,1)</f>
        <v>1</v>
      </c>
      <c r="AD517">
        <f>IF('Form responses 1'!AE517="Да",0,1)</f>
        <v>0</v>
      </c>
      <c r="AE517">
        <f>IF('Form responses 1'!AF517="Да",1,0)</f>
        <v>1</v>
      </c>
      <c r="AF517">
        <f>IF('Form responses 1'!AG517="Да",0,1)</f>
        <v>1</v>
      </c>
      <c r="AG517">
        <f>IF('Form responses 1'!AH517="Да",1,0)</f>
        <v>1</v>
      </c>
      <c r="AH517">
        <f>IF('Form responses 1'!AI517="Да",0,1)</f>
        <v>1</v>
      </c>
      <c r="AI517">
        <f>IF('Form responses 1'!AJ517="Да",1,0)</f>
        <v>0</v>
      </c>
      <c r="AJ517">
        <f>IF('Form responses 1'!AK517="Да",1,0)</f>
        <v>0</v>
      </c>
      <c r="AK517">
        <f>IF('Form responses 1'!AL517="Да",0,1)</f>
        <v>0</v>
      </c>
      <c r="AL517">
        <f>IF('Form responses 1'!AM517="Да",1,0)</f>
        <v>0</v>
      </c>
      <c r="AM517">
        <f>IF('Form responses 1'!AN517="Да",1,0)</f>
        <v>1</v>
      </c>
      <c r="AN517">
        <f>IF('Form responses 1'!AO517="Да",1,0)</f>
        <v>0</v>
      </c>
      <c r="AO517">
        <f>IF('Form responses 1'!AP517="Да",0,1)</f>
        <v>1</v>
      </c>
      <c r="AP517">
        <f>IF('Form responses 1'!AQ517="Да",0,1)</f>
        <v>0</v>
      </c>
      <c r="AQ517">
        <f>IF('Form responses 1'!AR517="Да",1,0)</f>
        <v>0</v>
      </c>
      <c r="AR517">
        <f>IF('Form responses 1'!AS517="Да",1,0)</f>
        <v>0</v>
      </c>
      <c r="AS517">
        <f>IF('Form responses 1'!AT517="Да",1,0)</f>
        <v>0</v>
      </c>
      <c r="AT517">
        <f>IF('Form responses 1'!AU517="Да",1,0)</f>
        <v>1</v>
      </c>
      <c r="AU517">
        <f>IF('Form responses 1'!AV517="Да",1,0)</f>
        <v>0</v>
      </c>
      <c r="AV517">
        <f>IF('Form responses 1'!AW517="Да",0,1)</f>
        <v>0</v>
      </c>
      <c r="AW517">
        <f>IF('Form responses 1'!AX517="Да",1,0)</f>
        <v>0</v>
      </c>
      <c r="AX517">
        <f>IF('Form responses 1'!AY517="Да",1,0)</f>
        <v>1</v>
      </c>
      <c r="AY517">
        <f>IF('Form responses 1'!AZ517="Да",0,1)</f>
        <v>1</v>
      </c>
      <c r="AZ517">
        <f>IF('Form responses 1'!BA517="Да",1,0)</f>
        <v>1</v>
      </c>
      <c r="BA517">
        <f>IF('Form responses 1'!BB517="Да",1,0)</f>
        <v>1</v>
      </c>
      <c r="BB517">
        <f>IF('Form responses 1'!BC517="Да",0,1)</f>
        <v>0</v>
      </c>
      <c r="BC517">
        <f>IF('Form responses 1'!BD517="Да",1,0)</f>
        <v>0</v>
      </c>
      <c r="BD517">
        <f>IF('Form responses 1'!BE517="Да",1,0)</f>
        <v>1</v>
      </c>
      <c r="BE517">
        <f>IF('Form responses 1'!BF517="Да",1,0)</f>
        <v>0</v>
      </c>
      <c r="BF517">
        <f t="shared" si="81"/>
        <v>18</v>
      </c>
      <c r="BG517" t="str">
        <f t="shared" si="80"/>
        <v>2. экстраверт</v>
      </c>
      <c r="BH517">
        <f t="shared" si="82"/>
        <v>13</v>
      </c>
      <c r="BI517" t="str">
        <f t="shared" si="83"/>
        <v>3. средний</v>
      </c>
      <c r="BJ517">
        <f t="shared" si="84"/>
        <v>2</v>
      </c>
      <c r="BK517" t="str">
        <f t="shared" si="85"/>
        <v>ок</v>
      </c>
      <c r="BL517">
        <f>IF('Form responses 1'!BG517=5,1,0)</f>
        <v>1</v>
      </c>
      <c r="BM517">
        <f>IF('Form responses 1'!BH517=5,1,0)</f>
        <v>1</v>
      </c>
      <c r="BN517">
        <f>IF('Form responses 1'!BI517=27,1,0)</f>
        <v>1</v>
      </c>
      <c r="BO517">
        <f>IF('Form responses 1'!BJ517=4,1,0)</f>
        <v>1</v>
      </c>
      <c r="BP517">
        <f>IF('Form responses 1'!BK517=29,1,0)</f>
        <v>1</v>
      </c>
      <c r="BQ517">
        <f>IF('Form responses 1'!BL517=20,1,0)</f>
        <v>1</v>
      </c>
      <c r="BR517">
        <f>IF('Form responses 1'!BM517="Семен потерял часть денег",1,0)</f>
        <v>1</v>
      </c>
      <c r="BS517">
        <f t="shared" si="86"/>
        <v>7</v>
      </c>
      <c r="BT517">
        <f t="shared" si="87"/>
        <v>1</v>
      </c>
      <c r="BU517">
        <f t="shared" si="88"/>
        <v>1</v>
      </c>
      <c r="BV517">
        <f t="shared" si="89"/>
        <v>0</v>
      </c>
    </row>
    <row r="518" spans="1:74" x14ac:dyDescent="0.25">
      <c r="A518">
        <f>IF('Form responses 1'!B518="Да",1,0)</f>
        <v>1</v>
      </c>
      <c r="B518">
        <f>IF('Form responses 1'!C518="Да",1,0)</f>
        <v>1</v>
      </c>
      <c r="C518">
        <f>IF('Form responses 1'!D518="Да",1,0)</f>
        <v>1</v>
      </c>
      <c r="D518">
        <f>IF('Form responses 1'!E518="Да",1,0)</f>
        <v>1</v>
      </c>
      <c r="E518">
        <f>IF('Form responses 1'!F518="Да",0,1)</f>
        <v>0</v>
      </c>
      <c r="F518">
        <f>IF('Form responses 1'!G518="Да",1,0)</f>
        <v>1</v>
      </c>
      <c r="G518">
        <f>IF('Form responses 1'!H518="Да",1,0)</f>
        <v>1</v>
      </c>
      <c r="H518">
        <f>IF('Form responses 1'!I518="Да",1,0)</f>
        <v>0</v>
      </c>
      <c r="I518">
        <f>IF('Form responses 1'!J518="Да",1,0)</f>
        <v>0</v>
      </c>
      <c r="J518">
        <f>IF('Form responses 1'!K518="Да",1,0)</f>
        <v>0</v>
      </c>
      <c r="K518">
        <f>IF('Form responses 1'!L518="Да",1,0)</f>
        <v>1</v>
      </c>
      <c r="L518">
        <f>IF('Form responses 1'!M518="Да",0,1)</f>
        <v>0</v>
      </c>
      <c r="M518">
        <f>IF('Form responses 1'!N518="Да",1,0)</f>
        <v>0</v>
      </c>
      <c r="N518">
        <f>IF('Form responses 1'!O518="Да",1,0)</f>
        <v>0</v>
      </c>
      <c r="O518">
        <f>IF('Form responses 1'!P518="Да",0,1)</f>
        <v>0</v>
      </c>
      <c r="P518">
        <f>IF('Form responses 1'!Q518="Да",1,0)</f>
        <v>0</v>
      </c>
      <c r="Q518">
        <f>IF('Form responses 1'!R518="Да",1,0)</f>
        <v>0</v>
      </c>
      <c r="R518">
        <f>IF('Form responses 1'!S518="Да",0,1)</f>
        <v>0</v>
      </c>
      <c r="S518">
        <f>IF('Form responses 1'!T518="Да",1,0)</f>
        <v>1</v>
      </c>
      <c r="T518">
        <f>IF('Form responses 1'!U518="Да",0,1)</f>
        <v>0</v>
      </c>
      <c r="U518">
        <f>IF('Form responses 1'!V518="Да",1,0)</f>
        <v>0</v>
      </c>
      <c r="V518">
        <f>IF('Form responses 1'!W518="Да",1,0)</f>
        <v>0</v>
      </c>
      <c r="W518">
        <f>IF('Form responses 1'!X518="Да",1,0)</f>
        <v>1</v>
      </c>
      <c r="X518">
        <f>IF('Form responses 1'!Y518="Да",1,0)</f>
        <v>1</v>
      </c>
      <c r="Y518">
        <f>IF('Form responses 1'!Z518="Да",1,0)</f>
        <v>1</v>
      </c>
      <c r="Z518">
        <f>IF('Form responses 1'!AA518="Да",1,0)</f>
        <v>1</v>
      </c>
      <c r="AA518">
        <f>IF('Form responses 1'!AB518="Да",1,0)</f>
        <v>0</v>
      </c>
      <c r="AB518">
        <f>IF('Form responses 1'!AC518="Да",1,0)</f>
        <v>0</v>
      </c>
      <c r="AC518">
        <f>IF('Form responses 1'!AD518="Да",0,1)</f>
        <v>1</v>
      </c>
      <c r="AD518">
        <f>IF('Form responses 1'!AE518="Да",0,1)</f>
        <v>0</v>
      </c>
      <c r="AE518">
        <f>IF('Form responses 1'!AF518="Да",1,0)</f>
        <v>0</v>
      </c>
      <c r="AF518">
        <f>IF('Form responses 1'!AG518="Да",0,1)</f>
        <v>1</v>
      </c>
      <c r="AG518">
        <f>IF('Form responses 1'!AH518="Да",1,0)</f>
        <v>1</v>
      </c>
      <c r="AH518">
        <f>IF('Form responses 1'!AI518="Да",0,1)</f>
        <v>0</v>
      </c>
      <c r="AI518">
        <f>IF('Form responses 1'!AJ518="Да",1,0)</f>
        <v>0</v>
      </c>
      <c r="AJ518">
        <f>IF('Form responses 1'!AK518="Да",1,0)</f>
        <v>0</v>
      </c>
      <c r="AK518">
        <f>IF('Form responses 1'!AL518="Да",0,1)</f>
        <v>1</v>
      </c>
      <c r="AL518">
        <f>IF('Form responses 1'!AM518="Да",1,0)</f>
        <v>0</v>
      </c>
      <c r="AM518">
        <f>IF('Form responses 1'!AN518="Да",1,0)</f>
        <v>0</v>
      </c>
      <c r="AN518">
        <f>IF('Form responses 1'!AO518="Да",1,0)</f>
        <v>0</v>
      </c>
      <c r="AO518">
        <f>IF('Form responses 1'!AP518="Да",0,1)</f>
        <v>0</v>
      </c>
      <c r="AP518">
        <f>IF('Form responses 1'!AQ518="Да",0,1)</f>
        <v>0</v>
      </c>
      <c r="AQ518">
        <f>IF('Form responses 1'!AR518="Да",1,0)</f>
        <v>0</v>
      </c>
      <c r="AR518">
        <f>IF('Form responses 1'!AS518="Да",1,0)</f>
        <v>0</v>
      </c>
      <c r="AS518">
        <f>IF('Form responses 1'!AT518="Да",1,0)</f>
        <v>1</v>
      </c>
      <c r="AT518">
        <f>IF('Form responses 1'!AU518="Да",1,0)</f>
        <v>0</v>
      </c>
      <c r="AU518">
        <f>IF('Form responses 1'!AV518="Да",1,0)</f>
        <v>0</v>
      </c>
      <c r="AV518">
        <f>IF('Form responses 1'!AW518="Да",0,1)</f>
        <v>0</v>
      </c>
      <c r="AW518">
        <f>IF('Form responses 1'!AX518="Да",1,0)</f>
        <v>0</v>
      </c>
      <c r="AX518">
        <f>IF('Form responses 1'!AY518="Да",1,0)</f>
        <v>1</v>
      </c>
      <c r="AY518">
        <f>IF('Form responses 1'!AZ518="Да",0,1)</f>
        <v>1</v>
      </c>
      <c r="AZ518">
        <f>IF('Form responses 1'!BA518="Да",1,0)</f>
        <v>0</v>
      </c>
      <c r="BA518">
        <f>IF('Form responses 1'!BB518="Да",1,0)</f>
        <v>0</v>
      </c>
      <c r="BB518">
        <f>IF('Form responses 1'!BC518="Да",0,1)</f>
        <v>0</v>
      </c>
      <c r="BC518">
        <f>IF('Form responses 1'!BD518="Да",1,0)</f>
        <v>1</v>
      </c>
      <c r="BD518">
        <f>IF('Form responses 1'!BE518="Да",1,0)</f>
        <v>0</v>
      </c>
      <c r="BE518">
        <f>IF('Form responses 1'!BF518="Да",1,0)</f>
        <v>0</v>
      </c>
      <c r="BF518">
        <f t="shared" si="81"/>
        <v>7</v>
      </c>
      <c r="BG518" t="str">
        <f t="shared" si="80"/>
        <v>4. интроверт</v>
      </c>
      <c r="BH518">
        <f t="shared" si="82"/>
        <v>11</v>
      </c>
      <c r="BI518" t="str">
        <f t="shared" si="83"/>
        <v>3. средний</v>
      </c>
      <c r="BJ518">
        <f t="shared" si="84"/>
        <v>2</v>
      </c>
      <c r="BK518" t="str">
        <f t="shared" si="85"/>
        <v>ок</v>
      </c>
      <c r="BL518">
        <f>IF('Form responses 1'!BG518=5,1,0)</f>
        <v>1</v>
      </c>
      <c r="BM518">
        <f>IF('Form responses 1'!BH518=5,1,0)</f>
        <v>0</v>
      </c>
      <c r="BN518">
        <f>IF('Form responses 1'!BI518=27,1,0)</f>
        <v>0</v>
      </c>
      <c r="BO518">
        <f>IF('Form responses 1'!BJ518=4,1,0)</f>
        <v>1</v>
      </c>
      <c r="BP518">
        <f>IF('Form responses 1'!BK518=29,1,0)</f>
        <v>1</v>
      </c>
      <c r="BQ518">
        <f>IF('Form responses 1'!BL518=20,1,0)</f>
        <v>0</v>
      </c>
      <c r="BR518">
        <f>IF('Form responses 1'!BM518="Семен потерял часть денег",1,0)</f>
        <v>1</v>
      </c>
      <c r="BS518">
        <f t="shared" si="86"/>
        <v>4</v>
      </c>
      <c r="BT518">
        <f t="shared" si="87"/>
        <v>0</v>
      </c>
      <c r="BU518">
        <f t="shared" si="88"/>
        <v>0</v>
      </c>
      <c r="BV518">
        <f t="shared" si="89"/>
        <v>1</v>
      </c>
    </row>
    <row r="519" spans="1:74" x14ac:dyDescent="0.25">
      <c r="A519">
        <f>IF('Form responses 1'!B519="Да",1,0)</f>
        <v>1</v>
      </c>
      <c r="B519">
        <f>IF('Form responses 1'!C519="Да",1,0)</f>
        <v>0</v>
      </c>
      <c r="C519">
        <f>IF('Form responses 1'!D519="Да",1,0)</f>
        <v>1</v>
      </c>
      <c r="D519">
        <f>IF('Form responses 1'!E519="Да",1,0)</f>
        <v>1</v>
      </c>
      <c r="E519">
        <f>IF('Form responses 1'!F519="Да",0,1)</f>
        <v>1</v>
      </c>
      <c r="F519">
        <f>IF('Form responses 1'!G519="Да",1,0)</f>
        <v>0</v>
      </c>
      <c r="G519">
        <f>IF('Form responses 1'!H519="Да",1,0)</f>
        <v>1</v>
      </c>
      <c r="H519">
        <f>IF('Form responses 1'!I519="Да",1,0)</f>
        <v>0</v>
      </c>
      <c r="I519">
        <f>IF('Form responses 1'!J519="Да",1,0)</f>
        <v>1</v>
      </c>
      <c r="J519">
        <f>IF('Form responses 1'!K519="Да",1,0)</f>
        <v>0</v>
      </c>
      <c r="K519">
        <f>IF('Form responses 1'!L519="Да",1,0)</f>
        <v>1</v>
      </c>
      <c r="L519">
        <f>IF('Form responses 1'!M519="Да",0,1)</f>
        <v>0</v>
      </c>
      <c r="M519">
        <f>IF('Form responses 1'!N519="Да",1,0)</f>
        <v>1</v>
      </c>
      <c r="N519">
        <f>IF('Form responses 1'!O519="Да",1,0)</f>
        <v>1</v>
      </c>
      <c r="O519">
        <f>IF('Form responses 1'!P519="Да",0,1)</f>
        <v>1</v>
      </c>
      <c r="P519">
        <f>IF('Form responses 1'!Q519="Да",1,0)</f>
        <v>0</v>
      </c>
      <c r="Q519">
        <f>IF('Form responses 1'!R519="Да",1,0)</f>
        <v>1</v>
      </c>
      <c r="R519">
        <f>IF('Form responses 1'!S519="Да",0,1)</f>
        <v>0</v>
      </c>
      <c r="S519">
        <f>IF('Form responses 1'!T519="Да",1,0)</f>
        <v>1</v>
      </c>
      <c r="T519">
        <f>IF('Form responses 1'!U519="Да",0,1)</f>
        <v>1</v>
      </c>
      <c r="U519">
        <f>IF('Form responses 1'!V519="Да",1,0)</f>
        <v>1</v>
      </c>
      <c r="V519">
        <f>IF('Form responses 1'!W519="Да",1,0)</f>
        <v>0</v>
      </c>
      <c r="W519">
        <f>IF('Form responses 1'!X519="Да",1,0)</f>
        <v>1</v>
      </c>
      <c r="X519">
        <f>IF('Form responses 1'!Y519="Да",1,0)</f>
        <v>0</v>
      </c>
      <c r="Y519">
        <f>IF('Form responses 1'!Z519="Да",1,0)</f>
        <v>1</v>
      </c>
      <c r="Z519">
        <f>IF('Form responses 1'!AA519="Да",1,0)</f>
        <v>1</v>
      </c>
      <c r="AA519">
        <f>IF('Form responses 1'!AB519="Да",1,0)</f>
        <v>1</v>
      </c>
      <c r="AB519">
        <f>IF('Form responses 1'!AC519="Да",1,0)</f>
        <v>0</v>
      </c>
      <c r="AC519">
        <f>IF('Form responses 1'!AD519="Да",0,1)</f>
        <v>1</v>
      </c>
      <c r="AD519">
        <f>IF('Form responses 1'!AE519="Да",0,1)</f>
        <v>0</v>
      </c>
      <c r="AE519">
        <f>IF('Form responses 1'!AF519="Да",1,0)</f>
        <v>1</v>
      </c>
      <c r="AF519">
        <f>IF('Form responses 1'!AG519="Да",0,1)</f>
        <v>0</v>
      </c>
      <c r="AG519">
        <f>IF('Form responses 1'!AH519="Да",1,0)</f>
        <v>0</v>
      </c>
      <c r="AH519">
        <f>IF('Form responses 1'!AI519="Да",0,1)</f>
        <v>0</v>
      </c>
      <c r="AI519">
        <f>IF('Form responses 1'!AJ519="Да",1,0)</f>
        <v>0</v>
      </c>
      <c r="AJ519">
        <f>IF('Form responses 1'!AK519="Да",1,0)</f>
        <v>0</v>
      </c>
      <c r="AK519">
        <f>IF('Form responses 1'!AL519="Да",0,1)</f>
        <v>1</v>
      </c>
      <c r="AL519">
        <f>IF('Form responses 1'!AM519="Да",1,0)</f>
        <v>1</v>
      </c>
      <c r="AM519">
        <f>IF('Form responses 1'!AN519="Да",1,0)</f>
        <v>1</v>
      </c>
      <c r="AN519">
        <f>IF('Form responses 1'!AO519="Да",1,0)</f>
        <v>0</v>
      </c>
      <c r="AO519">
        <f>IF('Form responses 1'!AP519="Да",0,1)</f>
        <v>1</v>
      </c>
      <c r="AP519">
        <f>IF('Form responses 1'!AQ519="Да",0,1)</f>
        <v>0</v>
      </c>
      <c r="AQ519">
        <f>IF('Form responses 1'!AR519="Да",1,0)</f>
        <v>0</v>
      </c>
      <c r="AR519">
        <f>IF('Form responses 1'!AS519="Да",1,0)</f>
        <v>0</v>
      </c>
      <c r="AS519">
        <f>IF('Form responses 1'!AT519="Да",1,0)</f>
        <v>1</v>
      </c>
      <c r="AT519">
        <f>IF('Form responses 1'!AU519="Да",1,0)</f>
        <v>1</v>
      </c>
      <c r="AU519">
        <f>IF('Form responses 1'!AV519="Да",1,0)</f>
        <v>0</v>
      </c>
      <c r="AV519">
        <f>IF('Form responses 1'!AW519="Да",0,1)</f>
        <v>1</v>
      </c>
      <c r="AW519">
        <f>IF('Form responses 1'!AX519="Да",1,0)</f>
        <v>0</v>
      </c>
      <c r="AX519">
        <f>IF('Form responses 1'!AY519="Да",1,0)</f>
        <v>0</v>
      </c>
      <c r="AY519">
        <f>IF('Form responses 1'!AZ519="Да",0,1)</f>
        <v>1</v>
      </c>
      <c r="AZ519">
        <f>IF('Form responses 1'!BA519="Да",1,0)</f>
        <v>0</v>
      </c>
      <c r="BA519">
        <f>IF('Form responses 1'!BB519="Да",1,0)</f>
        <v>1</v>
      </c>
      <c r="BB519">
        <f>IF('Form responses 1'!BC519="Да",0,1)</f>
        <v>0</v>
      </c>
      <c r="BC519">
        <f>IF('Form responses 1'!BD519="Да",1,0)</f>
        <v>1</v>
      </c>
      <c r="BD519">
        <f>IF('Form responses 1'!BE519="Да",1,0)</f>
        <v>1</v>
      </c>
      <c r="BE519">
        <f>IF('Form responses 1'!BF519="Да",1,0)</f>
        <v>0</v>
      </c>
      <c r="BF519">
        <f t="shared" si="81"/>
        <v>17</v>
      </c>
      <c r="BG519" t="str">
        <f t="shared" si="80"/>
        <v>2. экстраверт</v>
      </c>
      <c r="BH519">
        <f t="shared" si="82"/>
        <v>13</v>
      </c>
      <c r="BI519" t="str">
        <f t="shared" si="83"/>
        <v>3. средний</v>
      </c>
      <c r="BJ519">
        <f t="shared" si="84"/>
        <v>1</v>
      </c>
      <c r="BK519" t="str">
        <f t="shared" si="85"/>
        <v>ок</v>
      </c>
      <c r="BL519">
        <f>IF('Form responses 1'!BG519=5,1,0)</f>
        <v>1</v>
      </c>
      <c r="BM519">
        <f>IF('Form responses 1'!BH519=5,1,0)</f>
        <v>1</v>
      </c>
      <c r="BN519">
        <f>IF('Form responses 1'!BI519=27,1,0)</f>
        <v>1</v>
      </c>
      <c r="BO519">
        <f>IF('Form responses 1'!BJ519=4,1,0)</f>
        <v>1</v>
      </c>
      <c r="BP519">
        <f>IF('Form responses 1'!BK519=29,1,0)</f>
        <v>1</v>
      </c>
      <c r="BQ519">
        <f>IF('Form responses 1'!BL519=20,1,0)</f>
        <v>0</v>
      </c>
      <c r="BR519">
        <f>IF('Form responses 1'!BM519="Семен потерял часть денег",1,0)</f>
        <v>1</v>
      </c>
      <c r="BS519">
        <f t="shared" si="86"/>
        <v>6</v>
      </c>
      <c r="BT519">
        <f t="shared" si="87"/>
        <v>0</v>
      </c>
      <c r="BU519">
        <f t="shared" si="88"/>
        <v>1</v>
      </c>
      <c r="BV519">
        <f t="shared" si="89"/>
        <v>0</v>
      </c>
    </row>
    <row r="520" spans="1:74" x14ac:dyDescent="0.25">
      <c r="A520">
        <f>IF('Form responses 1'!B520="Да",1,0)</f>
        <v>1</v>
      </c>
      <c r="B520">
        <f>IF('Form responses 1'!C520="Да",1,0)</f>
        <v>0</v>
      </c>
      <c r="C520">
        <f>IF('Form responses 1'!D520="Да",1,0)</f>
        <v>1</v>
      </c>
      <c r="D520">
        <f>IF('Form responses 1'!E520="Да",1,0)</f>
        <v>0</v>
      </c>
      <c r="E520">
        <f>IF('Form responses 1'!F520="Да",0,1)</f>
        <v>1</v>
      </c>
      <c r="F520">
        <f>IF('Form responses 1'!G520="Да",1,0)</f>
        <v>1</v>
      </c>
      <c r="G520">
        <f>IF('Form responses 1'!H520="Да",1,0)</f>
        <v>0</v>
      </c>
      <c r="H520">
        <f>IF('Form responses 1'!I520="Да",1,0)</f>
        <v>1</v>
      </c>
      <c r="I520">
        <f>IF('Form responses 1'!J520="Да",1,0)</f>
        <v>1</v>
      </c>
      <c r="J520">
        <f>IF('Form responses 1'!K520="Да",1,0)</f>
        <v>1</v>
      </c>
      <c r="K520">
        <f>IF('Form responses 1'!L520="Да",1,0)</f>
        <v>1</v>
      </c>
      <c r="L520">
        <f>IF('Form responses 1'!M520="Да",0,1)</f>
        <v>0</v>
      </c>
      <c r="M520">
        <f>IF('Form responses 1'!N520="Да",1,0)</f>
        <v>1</v>
      </c>
      <c r="N520">
        <f>IF('Form responses 1'!O520="Да",1,0)</f>
        <v>0</v>
      </c>
      <c r="O520">
        <f>IF('Form responses 1'!P520="Да",0,1)</f>
        <v>0</v>
      </c>
      <c r="P520">
        <f>IF('Form responses 1'!Q520="Да",1,0)</f>
        <v>0</v>
      </c>
      <c r="Q520">
        <f>IF('Form responses 1'!R520="Да",1,0)</f>
        <v>0</v>
      </c>
      <c r="R520">
        <f>IF('Form responses 1'!S520="Да",0,1)</f>
        <v>0</v>
      </c>
      <c r="S520">
        <f>IF('Form responses 1'!T520="Да",1,0)</f>
        <v>1</v>
      </c>
      <c r="T520">
        <f>IF('Form responses 1'!U520="Да",0,1)</f>
        <v>0</v>
      </c>
      <c r="U520">
        <f>IF('Form responses 1'!V520="Да",1,0)</f>
        <v>1</v>
      </c>
      <c r="V520">
        <f>IF('Form responses 1'!W520="Да",1,0)</f>
        <v>1</v>
      </c>
      <c r="W520">
        <f>IF('Form responses 1'!X520="Да",1,0)</f>
        <v>0</v>
      </c>
      <c r="X520">
        <f>IF('Form responses 1'!Y520="Да",1,0)</f>
        <v>0</v>
      </c>
      <c r="Y520">
        <f>IF('Form responses 1'!Z520="Да",1,0)</f>
        <v>1</v>
      </c>
      <c r="Z520">
        <f>IF('Form responses 1'!AA520="Да",1,0)</f>
        <v>0</v>
      </c>
      <c r="AA520">
        <f>IF('Form responses 1'!AB520="Да",1,0)</f>
        <v>1</v>
      </c>
      <c r="AB520">
        <f>IF('Form responses 1'!AC520="Да",1,0)</f>
        <v>1</v>
      </c>
      <c r="AC520">
        <f>IF('Form responses 1'!AD520="Да",0,1)</f>
        <v>1</v>
      </c>
      <c r="AD520">
        <f>IF('Form responses 1'!AE520="Да",0,1)</f>
        <v>1</v>
      </c>
      <c r="AE520">
        <f>IF('Form responses 1'!AF520="Да",1,0)</f>
        <v>1</v>
      </c>
      <c r="AF520">
        <f>IF('Form responses 1'!AG520="Да",0,1)</f>
        <v>1</v>
      </c>
      <c r="AG520">
        <f>IF('Form responses 1'!AH520="Да",1,0)</f>
        <v>0</v>
      </c>
      <c r="AH520">
        <f>IF('Form responses 1'!AI520="Да",0,1)</f>
        <v>0</v>
      </c>
      <c r="AI520">
        <f>IF('Form responses 1'!AJ520="Да",1,0)</f>
        <v>0</v>
      </c>
      <c r="AJ520">
        <f>IF('Form responses 1'!AK520="Да",1,0)</f>
        <v>0</v>
      </c>
      <c r="AK520">
        <f>IF('Form responses 1'!AL520="Да",0,1)</f>
        <v>1</v>
      </c>
      <c r="AL520">
        <f>IF('Form responses 1'!AM520="Да",1,0)</f>
        <v>0</v>
      </c>
      <c r="AM520">
        <f>IF('Form responses 1'!AN520="Да",1,0)</f>
        <v>1</v>
      </c>
      <c r="AN520">
        <f>IF('Form responses 1'!AO520="Да",1,0)</f>
        <v>0</v>
      </c>
      <c r="AO520">
        <f>IF('Form responses 1'!AP520="Да",0,1)</f>
        <v>1</v>
      </c>
      <c r="AP520">
        <f>IF('Form responses 1'!AQ520="Да",0,1)</f>
        <v>0</v>
      </c>
      <c r="AQ520">
        <f>IF('Form responses 1'!AR520="Да",1,0)</f>
        <v>0</v>
      </c>
      <c r="AR520">
        <f>IF('Form responses 1'!AS520="Да",1,0)</f>
        <v>0</v>
      </c>
      <c r="AS520">
        <f>IF('Form responses 1'!AT520="Да",1,0)</f>
        <v>1</v>
      </c>
      <c r="AT520">
        <f>IF('Form responses 1'!AU520="Да",1,0)</f>
        <v>1</v>
      </c>
      <c r="AU520">
        <f>IF('Form responses 1'!AV520="Да",1,0)</f>
        <v>0</v>
      </c>
      <c r="AV520">
        <f>IF('Form responses 1'!AW520="Да",0,1)</f>
        <v>1</v>
      </c>
      <c r="AW520">
        <f>IF('Form responses 1'!AX520="Да",1,0)</f>
        <v>1</v>
      </c>
      <c r="AX520">
        <f>IF('Form responses 1'!AY520="Да",1,0)</f>
        <v>0</v>
      </c>
      <c r="AY520">
        <f>IF('Form responses 1'!AZ520="Да",0,1)</f>
        <v>1</v>
      </c>
      <c r="AZ520">
        <f>IF('Form responses 1'!BA520="Да",1,0)</f>
        <v>0</v>
      </c>
      <c r="BA520">
        <f>IF('Form responses 1'!BB520="Да",1,0)</f>
        <v>1</v>
      </c>
      <c r="BB520">
        <f>IF('Form responses 1'!BC520="Да",0,1)</f>
        <v>0</v>
      </c>
      <c r="BC520">
        <f>IF('Form responses 1'!BD520="Да",1,0)</f>
        <v>1</v>
      </c>
      <c r="BD520">
        <f>IF('Form responses 1'!BE520="Да",1,0)</f>
        <v>1</v>
      </c>
      <c r="BE520">
        <f>IF('Form responses 1'!BF520="Да",1,0)</f>
        <v>0</v>
      </c>
      <c r="BF520">
        <f t="shared" si="81"/>
        <v>19</v>
      </c>
      <c r="BG520" t="str">
        <f t="shared" si="80"/>
        <v>2. экстраверт</v>
      </c>
      <c r="BH520">
        <f t="shared" si="82"/>
        <v>8</v>
      </c>
      <c r="BI520" t="str">
        <f t="shared" si="83"/>
        <v>3. средний</v>
      </c>
      <c r="BJ520">
        <f t="shared" si="84"/>
        <v>3</v>
      </c>
      <c r="BK520" t="str">
        <f t="shared" si="85"/>
        <v>ок</v>
      </c>
      <c r="BL520">
        <f>IF('Form responses 1'!BG520=5,1,0)</f>
        <v>1</v>
      </c>
      <c r="BM520">
        <f>IF('Form responses 1'!BH520=5,1,0)</f>
        <v>1</v>
      </c>
      <c r="BN520">
        <f>IF('Form responses 1'!BI520=27,1,0)</f>
        <v>1</v>
      </c>
      <c r="BO520">
        <f>IF('Form responses 1'!BJ520=4,1,0)</f>
        <v>1</v>
      </c>
      <c r="BP520">
        <f>IF('Form responses 1'!BK520=29,1,0)</f>
        <v>1</v>
      </c>
      <c r="BQ520">
        <f>IF('Form responses 1'!BL520=20,1,0)</f>
        <v>1</v>
      </c>
      <c r="BR520">
        <f>IF('Form responses 1'!BM520="Семен потерял часть денег",1,0)</f>
        <v>1</v>
      </c>
      <c r="BS520">
        <f t="shared" si="86"/>
        <v>7</v>
      </c>
      <c r="BT520">
        <f t="shared" si="87"/>
        <v>1</v>
      </c>
      <c r="BU520">
        <f t="shared" si="88"/>
        <v>1</v>
      </c>
      <c r="BV520">
        <f t="shared" si="89"/>
        <v>0</v>
      </c>
    </row>
    <row r="521" spans="1:74" x14ac:dyDescent="0.25">
      <c r="A521">
        <f>IF('Form responses 1'!B521="Да",1,0)</f>
        <v>0</v>
      </c>
      <c r="B521">
        <f>IF('Form responses 1'!C521="Да",1,0)</f>
        <v>0</v>
      </c>
      <c r="C521">
        <f>IF('Form responses 1'!D521="Да",1,0)</f>
        <v>0</v>
      </c>
      <c r="D521">
        <f>IF('Form responses 1'!E521="Да",1,0)</f>
        <v>0</v>
      </c>
      <c r="E521">
        <f>IF('Form responses 1'!F521="Да",0,1)</f>
        <v>1</v>
      </c>
      <c r="F521">
        <f>IF('Form responses 1'!G521="Да",1,0)</f>
        <v>0</v>
      </c>
      <c r="G521">
        <f>IF('Form responses 1'!H521="Да",1,0)</f>
        <v>0</v>
      </c>
      <c r="H521">
        <f>IF('Form responses 1'!I521="Да",1,0)</f>
        <v>0</v>
      </c>
      <c r="I521">
        <f>IF('Form responses 1'!J521="Да",1,0)</f>
        <v>1</v>
      </c>
      <c r="J521">
        <f>IF('Form responses 1'!K521="Да",1,0)</f>
        <v>0</v>
      </c>
      <c r="K521">
        <f>IF('Form responses 1'!L521="Да",1,0)</f>
        <v>1</v>
      </c>
      <c r="L521">
        <f>IF('Form responses 1'!M521="Да",0,1)</f>
        <v>0</v>
      </c>
      <c r="M521">
        <f>IF('Form responses 1'!N521="Да",1,0)</f>
        <v>1</v>
      </c>
      <c r="N521">
        <f>IF('Form responses 1'!O521="Да",1,0)</f>
        <v>0</v>
      </c>
      <c r="O521">
        <f>IF('Form responses 1'!P521="Да",0,1)</f>
        <v>1</v>
      </c>
      <c r="P521">
        <f>IF('Form responses 1'!Q521="Да",1,0)</f>
        <v>0</v>
      </c>
      <c r="Q521">
        <f>IF('Form responses 1'!R521="Да",1,0)</f>
        <v>0</v>
      </c>
      <c r="R521">
        <f>IF('Form responses 1'!S521="Да",0,1)</f>
        <v>0</v>
      </c>
      <c r="S521">
        <f>IF('Form responses 1'!T521="Да",1,0)</f>
        <v>1</v>
      </c>
      <c r="T521">
        <f>IF('Form responses 1'!U521="Да",0,1)</f>
        <v>0</v>
      </c>
      <c r="U521">
        <f>IF('Form responses 1'!V521="Да",1,0)</f>
        <v>0</v>
      </c>
      <c r="V521">
        <f>IF('Form responses 1'!W521="Да",1,0)</f>
        <v>0</v>
      </c>
      <c r="W521">
        <f>IF('Form responses 1'!X521="Да",1,0)</f>
        <v>0</v>
      </c>
      <c r="X521">
        <f>IF('Form responses 1'!Y521="Да",1,0)</f>
        <v>0</v>
      </c>
      <c r="Y521">
        <f>IF('Form responses 1'!Z521="Да",1,0)</f>
        <v>1</v>
      </c>
      <c r="Z521">
        <f>IF('Form responses 1'!AA521="Да",1,0)</f>
        <v>1</v>
      </c>
      <c r="AA521">
        <f>IF('Form responses 1'!AB521="Да",1,0)</f>
        <v>0</v>
      </c>
      <c r="AB521">
        <f>IF('Form responses 1'!AC521="Да",1,0)</f>
        <v>0</v>
      </c>
      <c r="AC521">
        <f>IF('Form responses 1'!AD521="Да",0,1)</f>
        <v>1</v>
      </c>
      <c r="AD521">
        <f>IF('Form responses 1'!AE521="Да",0,1)</f>
        <v>1</v>
      </c>
      <c r="AE521">
        <f>IF('Form responses 1'!AF521="Да",1,0)</f>
        <v>1</v>
      </c>
      <c r="AF521">
        <f>IF('Form responses 1'!AG521="Да",0,1)</f>
        <v>0</v>
      </c>
      <c r="AG521">
        <f>IF('Form responses 1'!AH521="Да",1,0)</f>
        <v>1</v>
      </c>
      <c r="AH521">
        <f>IF('Form responses 1'!AI521="Да",0,1)</f>
        <v>0</v>
      </c>
      <c r="AI521">
        <f>IF('Form responses 1'!AJ521="Да",1,0)</f>
        <v>0</v>
      </c>
      <c r="AJ521">
        <f>IF('Form responses 1'!AK521="Да",1,0)</f>
        <v>0</v>
      </c>
      <c r="AK521">
        <f>IF('Form responses 1'!AL521="Да",0,1)</f>
        <v>0</v>
      </c>
      <c r="AL521">
        <f>IF('Form responses 1'!AM521="Да",1,0)</f>
        <v>0</v>
      </c>
      <c r="AM521">
        <f>IF('Form responses 1'!AN521="Да",1,0)</f>
        <v>0</v>
      </c>
      <c r="AN521">
        <f>IF('Form responses 1'!AO521="Да",1,0)</f>
        <v>0</v>
      </c>
      <c r="AO521">
        <f>IF('Form responses 1'!AP521="Да",0,1)</f>
        <v>0</v>
      </c>
      <c r="AP521">
        <f>IF('Form responses 1'!AQ521="Да",0,1)</f>
        <v>0</v>
      </c>
      <c r="AQ521">
        <f>IF('Form responses 1'!AR521="Да",1,0)</f>
        <v>0</v>
      </c>
      <c r="AR521">
        <f>IF('Form responses 1'!AS521="Да",1,0)</f>
        <v>0</v>
      </c>
      <c r="AS521">
        <f>IF('Form responses 1'!AT521="Да",1,0)</f>
        <v>1</v>
      </c>
      <c r="AT521">
        <f>IF('Form responses 1'!AU521="Да",1,0)</f>
        <v>0</v>
      </c>
      <c r="AU521">
        <f>IF('Form responses 1'!AV521="Да",1,0)</f>
        <v>0</v>
      </c>
      <c r="AV521">
        <f>IF('Form responses 1'!AW521="Да",0,1)</f>
        <v>0</v>
      </c>
      <c r="AW521">
        <f>IF('Form responses 1'!AX521="Да",1,0)</f>
        <v>0</v>
      </c>
      <c r="AX521">
        <f>IF('Form responses 1'!AY521="Да",1,0)</f>
        <v>0</v>
      </c>
      <c r="AY521">
        <f>IF('Form responses 1'!AZ521="Да",0,1)</f>
        <v>1</v>
      </c>
      <c r="AZ521">
        <f>IF('Form responses 1'!BA521="Да",1,0)</f>
        <v>0</v>
      </c>
      <c r="BA521">
        <f>IF('Form responses 1'!BB521="Да",1,0)</f>
        <v>1</v>
      </c>
      <c r="BB521">
        <f>IF('Form responses 1'!BC521="Да",0,1)</f>
        <v>0</v>
      </c>
      <c r="BC521">
        <f>IF('Form responses 1'!BD521="Да",1,0)</f>
        <v>0</v>
      </c>
      <c r="BD521">
        <f>IF('Form responses 1'!BE521="Да",1,0)</f>
        <v>0</v>
      </c>
      <c r="BE521">
        <f>IF('Form responses 1'!BF521="Да",1,0)</f>
        <v>0</v>
      </c>
      <c r="BF521">
        <f t="shared" si="81"/>
        <v>7</v>
      </c>
      <c r="BG521" t="str">
        <f t="shared" si="80"/>
        <v>4. интроверт</v>
      </c>
      <c r="BH521">
        <f t="shared" si="82"/>
        <v>7</v>
      </c>
      <c r="BI521" t="str">
        <f t="shared" si="83"/>
        <v>4. низкий</v>
      </c>
      <c r="BJ521">
        <f t="shared" si="84"/>
        <v>1</v>
      </c>
      <c r="BK521" t="str">
        <f t="shared" si="85"/>
        <v>ок</v>
      </c>
      <c r="BL521">
        <f>IF('Form responses 1'!BG521=5,1,0)</f>
        <v>1</v>
      </c>
      <c r="BM521">
        <f>IF('Form responses 1'!BH521=5,1,0)</f>
        <v>1</v>
      </c>
      <c r="BN521">
        <f>IF('Form responses 1'!BI521=27,1,0)</f>
        <v>1</v>
      </c>
      <c r="BO521">
        <f>IF('Form responses 1'!BJ521=4,1,0)</f>
        <v>1</v>
      </c>
      <c r="BP521">
        <f>IF('Form responses 1'!BK521=29,1,0)</f>
        <v>0</v>
      </c>
      <c r="BQ521">
        <f>IF('Form responses 1'!BL521=20,1,0)</f>
        <v>1</v>
      </c>
      <c r="BR521">
        <f>IF('Form responses 1'!BM521="Семен потерял часть денег",1,0)</f>
        <v>1</v>
      </c>
      <c r="BS521">
        <f t="shared" si="86"/>
        <v>6</v>
      </c>
      <c r="BT521">
        <f t="shared" si="87"/>
        <v>0</v>
      </c>
      <c r="BU521">
        <f t="shared" si="88"/>
        <v>1</v>
      </c>
      <c r="BV521">
        <f t="shared" si="89"/>
        <v>0</v>
      </c>
    </row>
    <row r="522" spans="1:74" x14ac:dyDescent="0.25">
      <c r="A522">
        <f>IF('Form responses 1'!B522="Да",1,0)</f>
        <v>0</v>
      </c>
      <c r="B522">
        <f>IF('Form responses 1'!C522="Да",1,0)</f>
        <v>1</v>
      </c>
      <c r="C522">
        <f>IF('Form responses 1'!D522="Да",1,0)</f>
        <v>0</v>
      </c>
      <c r="D522">
        <f>IF('Form responses 1'!E522="Да",1,0)</f>
        <v>0</v>
      </c>
      <c r="E522">
        <f>IF('Form responses 1'!F522="Да",0,1)</f>
        <v>0</v>
      </c>
      <c r="F522">
        <f>IF('Form responses 1'!G522="Да",1,0)</f>
        <v>0</v>
      </c>
      <c r="G522">
        <f>IF('Form responses 1'!H522="Да",1,0)</f>
        <v>1</v>
      </c>
      <c r="H522">
        <f>IF('Form responses 1'!I522="Да",1,0)</f>
        <v>0</v>
      </c>
      <c r="I522">
        <f>IF('Form responses 1'!J522="Да",1,0)</f>
        <v>1</v>
      </c>
      <c r="J522">
        <f>IF('Form responses 1'!K522="Да",1,0)</f>
        <v>0</v>
      </c>
      <c r="K522">
        <f>IF('Form responses 1'!L522="Да",1,0)</f>
        <v>1</v>
      </c>
      <c r="L522">
        <f>IF('Form responses 1'!M522="Да",0,1)</f>
        <v>0</v>
      </c>
      <c r="M522">
        <f>IF('Form responses 1'!N522="Да",1,0)</f>
        <v>0</v>
      </c>
      <c r="N522">
        <f>IF('Form responses 1'!O522="Да",1,0)</f>
        <v>1</v>
      </c>
      <c r="O522">
        <f>IF('Form responses 1'!P522="Да",0,1)</f>
        <v>0</v>
      </c>
      <c r="P522">
        <f>IF('Form responses 1'!Q522="Да",1,0)</f>
        <v>0</v>
      </c>
      <c r="Q522">
        <f>IF('Form responses 1'!R522="Да",1,0)</f>
        <v>0</v>
      </c>
      <c r="R522">
        <f>IF('Form responses 1'!S522="Да",0,1)</f>
        <v>0</v>
      </c>
      <c r="S522">
        <f>IF('Form responses 1'!T522="Да",1,0)</f>
        <v>1</v>
      </c>
      <c r="T522">
        <f>IF('Form responses 1'!U522="Да",0,1)</f>
        <v>0</v>
      </c>
      <c r="U522">
        <f>IF('Form responses 1'!V522="Да",1,0)</f>
        <v>0</v>
      </c>
      <c r="V522">
        <f>IF('Form responses 1'!W522="Да",1,0)</f>
        <v>0</v>
      </c>
      <c r="W522">
        <f>IF('Form responses 1'!X522="Да",1,0)</f>
        <v>1</v>
      </c>
      <c r="X522">
        <f>IF('Form responses 1'!Y522="Да",1,0)</f>
        <v>1</v>
      </c>
      <c r="Y522">
        <f>IF('Form responses 1'!Z522="Да",1,0)</f>
        <v>1</v>
      </c>
      <c r="Z522">
        <f>IF('Form responses 1'!AA522="Да",1,0)</f>
        <v>1</v>
      </c>
      <c r="AA522">
        <f>IF('Form responses 1'!AB522="Да",1,0)</f>
        <v>0</v>
      </c>
      <c r="AB522">
        <f>IF('Form responses 1'!AC522="Да",1,0)</f>
        <v>1</v>
      </c>
      <c r="AC522">
        <f>IF('Form responses 1'!AD522="Да",0,1)</f>
        <v>0</v>
      </c>
      <c r="AD522">
        <f>IF('Form responses 1'!AE522="Да",0,1)</f>
        <v>0</v>
      </c>
      <c r="AE522">
        <f>IF('Form responses 1'!AF522="Да",1,0)</f>
        <v>1</v>
      </c>
      <c r="AF522">
        <f>IF('Form responses 1'!AG522="Да",0,1)</f>
        <v>0</v>
      </c>
      <c r="AG522">
        <f>IF('Form responses 1'!AH522="Да",1,0)</f>
        <v>0</v>
      </c>
      <c r="AH522">
        <f>IF('Form responses 1'!AI522="Да",0,1)</f>
        <v>0</v>
      </c>
      <c r="AI522">
        <f>IF('Form responses 1'!AJ522="Да",1,0)</f>
        <v>0</v>
      </c>
      <c r="AJ522">
        <f>IF('Form responses 1'!AK522="Да",1,0)</f>
        <v>0</v>
      </c>
      <c r="AK522">
        <f>IF('Form responses 1'!AL522="Да",0,1)</f>
        <v>1</v>
      </c>
      <c r="AL522">
        <f>IF('Form responses 1'!AM522="Да",1,0)</f>
        <v>1</v>
      </c>
      <c r="AM522">
        <f>IF('Form responses 1'!AN522="Да",1,0)</f>
        <v>0</v>
      </c>
      <c r="AN522">
        <f>IF('Form responses 1'!AO522="Да",1,0)</f>
        <v>0</v>
      </c>
      <c r="AO522">
        <f>IF('Form responses 1'!AP522="Да",0,1)</f>
        <v>0</v>
      </c>
      <c r="AP522">
        <f>IF('Form responses 1'!AQ522="Да",0,1)</f>
        <v>0</v>
      </c>
      <c r="AQ522">
        <f>IF('Form responses 1'!AR522="Да",1,0)</f>
        <v>0</v>
      </c>
      <c r="AR522">
        <f>IF('Form responses 1'!AS522="Да",1,0)</f>
        <v>0</v>
      </c>
      <c r="AS522">
        <f>IF('Form responses 1'!AT522="Да",1,0)</f>
        <v>1</v>
      </c>
      <c r="AT522">
        <f>IF('Form responses 1'!AU522="Да",1,0)</f>
        <v>0</v>
      </c>
      <c r="AU522">
        <f>IF('Form responses 1'!AV522="Да",1,0)</f>
        <v>0</v>
      </c>
      <c r="AV522">
        <f>IF('Form responses 1'!AW522="Да",0,1)</f>
        <v>0</v>
      </c>
      <c r="AW522">
        <f>IF('Form responses 1'!AX522="Да",1,0)</f>
        <v>0</v>
      </c>
      <c r="AX522">
        <f>IF('Form responses 1'!AY522="Да",1,0)</f>
        <v>0</v>
      </c>
      <c r="AY522">
        <f>IF('Form responses 1'!AZ522="Да",0,1)</f>
        <v>0</v>
      </c>
      <c r="AZ522">
        <f>IF('Form responses 1'!BA522="Да",1,0)</f>
        <v>1</v>
      </c>
      <c r="BA522">
        <f>IF('Form responses 1'!BB522="Да",1,0)</f>
        <v>1</v>
      </c>
      <c r="BB522">
        <f>IF('Form responses 1'!BC522="Да",0,1)</f>
        <v>0</v>
      </c>
      <c r="BC522">
        <f>IF('Form responses 1'!BD522="Да",1,0)</f>
        <v>1</v>
      </c>
      <c r="BD522">
        <f>IF('Form responses 1'!BE522="Да",1,0)</f>
        <v>1</v>
      </c>
      <c r="BE522">
        <f>IF('Form responses 1'!BF522="Да",1,0)</f>
        <v>1</v>
      </c>
      <c r="BF522">
        <f t="shared" si="81"/>
        <v>4</v>
      </c>
      <c r="BG522" t="str">
        <f t="shared" si="80"/>
        <v>5. глубокий интраверт</v>
      </c>
      <c r="BH522">
        <f t="shared" si="82"/>
        <v>15</v>
      </c>
      <c r="BI522" t="str">
        <f t="shared" si="83"/>
        <v>2. Высокий</v>
      </c>
      <c r="BJ522">
        <f t="shared" si="84"/>
        <v>1</v>
      </c>
      <c r="BK522" t="str">
        <f t="shared" si="85"/>
        <v>ок</v>
      </c>
      <c r="BL522">
        <f>IF('Form responses 1'!BG522=5,1,0)</f>
        <v>0</v>
      </c>
      <c r="BM522">
        <f>IF('Form responses 1'!BH522=5,1,0)</f>
        <v>1</v>
      </c>
      <c r="BN522">
        <f>IF('Form responses 1'!BI522=27,1,0)</f>
        <v>0</v>
      </c>
      <c r="BO522">
        <f>IF('Form responses 1'!BJ522=4,1,0)</f>
        <v>0</v>
      </c>
      <c r="BP522">
        <f>IF('Form responses 1'!BK522=29,1,0)</f>
        <v>0</v>
      </c>
      <c r="BQ522">
        <f>IF('Form responses 1'!BL522=20,1,0)</f>
        <v>0</v>
      </c>
      <c r="BR522">
        <f>IF('Form responses 1'!BM522="Семен потерял часть денег",1,0)</f>
        <v>0</v>
      </c>
      <c r="BS522">
        <f t="shared" si="86"/>
        <v>1</v>
      </c>
      <c r="BT522">
        <f t="shared" si="87"/>
        <v>0</v>
      </c>
      <c r="BU522">
        <f t="shared" si="88"/>
        <v>0</v>
      </c>
      <c r="BV522">
        <f t="shared" si="89"/>
        <v>1</v>
      </c>
    </row>
    <row r="523" spans="1:74" x14ac:dyDescent="0.25">
      <c r="A523">
        <f>IF('Form responses 1'!B523="Да",1,0)</f>
        <v>0</v>
      </c>
      <c r="B523">
        <f>IF('Form responses 1'!C523="Да",1,0)</f>
        <v>1</v>
      </c>
      <c r="C523">
        <f>IF('Form responses 1'!D523="Да",1,0)</f>
        <v>0</v>
      </c>
      <c r="D523">
        <f>IF('Form responses 1'!E523="Да",1,0)</f>
        <v>1</v>
      </c>
      <c r="E523">
        <f>IF('Form responses 1'!F523="Да",0,1)</f>
        <v>0</v>
      </c>
      <c r="F523">
        <f>IF('Form responses 1'!G523="Да",1,0)</f>
        <v>1</v>
      </c>
      <c r="G523">
        <f>IF('Form responses 1'!H523="Да",1,0)</f>
        <v>1</v>
      </c>
      <c r="H523">
        <f>IF('Form responses 1'!I523="Да",1,0)</f>
        <v>0</v>
      </c>
      <c r="I523">
        <f>IF('Form responses 1'!J523="Да",1,0)</f>
        <v>1</v>
      </c>
      <c r="J523">
        <f>IF('Form responses 1'!K523="Да",1,0)</f>
        <v>1</v>
      </c>
      <c r="K523">
        <f>IF('Form responses 1'!L523="Да",1,0)</f>
        <v>1</v>
      </c>
      <c r="L523">
        <f>IF('Form responses 1'!M523="Да",0,1)</f>
        <v>0</v>
      </c>
      <c r="M523">
        <f>IF('Form responses 1'!N523="Да",1,0)</f>
        <v>1</v>
      </c>
      <c r="N523">
        <f>IF('Form responses 1'!O523="Да",1,0)</f>
        <v>1</v>
      </c>
      <c r="O523">
        <f>IF('Form responses 1'!P523="Да",0,1)</f>
        <v>1</v>
      </c>
      <c r="P523">
        <f>IF('Form responses 1'!Q523="Да",1,0)</f>
        <v>1</v>
      </c>
      <c r="Q523">
        <f>IF('Form responses 1'!R523="Да",1,0)</f>
        <v>0</v>
      </c>
      <c r="R523">
        <f>IF('Form responses 1'!S523="Да",0,1)</f>
        <v>1</v>
      </c>
      <c r="S523">
        <f>IF('Form responses 1'!T523="Да",1,0)</f>
        <v>0</v>
      </c>
      <c r="T523">
        <f>IF('Form responses 1'!U523="Да",0,1)</f>
        <v>0</v>
      </c>
      <c r="U523">
        <f>IF('Form responses 1'!V523="Да",1,0)</f>
        <v>1</v>
      </c>
      <c r="V523">
        <f>IF('Form responses 1'!W523="Да",1,0)</f>
        <v>1</v>
      </c>
      <c r="W523">
        <f>IF('Form responses 1'!X523="Да",1,0)</f>
        <v>1</v>
      </c>
      <c r="X523">
        <f>IF('Form responses 1'!Y523="Да",1,0)</f>
        <v>1</v>
      </c>
      <c r="Y523">
        <f>IF('Form responses 1'!Z523="Да",1,0)</f>
        <v>0</v>
      </c>
      <c r="Z523">
        <f>IF('Form responses 1'!AA523="Да",1,0)</f>
        <v>0</v>
      </c>
      <c r="AA523">
        <f>IF('Form responses 1'!AB523="Да",1,0)</f>
        <v>0</v>
      </c>
      <c r="AB523">
        <f>IF('Form responses 1'!AC523="Да",1,0)</f>
        <v>1</v>
      </c>
      <c r="AC523">
        <f>IF('Form responses 1'!AD523="Да",0,1)</f>
        <v>0</v>
      </c>
      <c r="AD523">
        <f>IF('Form responses 1'!AE523="Да",0,1)</f>
        <v>0</v>
      </c>
      <c r="AE523">
        <f>IF('Form responses 1'!AF523="Да",1,0)</f>
        <v>1</v>
      </c>
      <c r="AF523">
        <f>IF('Form responses 1'!AG523="Да",0,1)</f>
        <v>0</v>
      </c>
      <c r="AG523">
        <f>IF('Form responses 1'!AH523="Да",1,0)</f>
        <v>0</v>
      </c>
      <c r="AH523">
        <f>IF('Form responses 1'!AI523="Да",0,1)</f>
        <v>0</v>
      </c>
      <c r="AI523">
        <f>IF('Form responses 1'!AJ523="Да",1,0)</f>
        <v>0</v>
      </c>
      <c r="AJ523">
        <f>IF('Form responses 1'!AK523="Да",1,0)</f>
        <v>0</v>
      </c>
      <c r="AK523">
        <f>IF('Form responses 1'!AL523="Да",0,1)</f>
        <v>0</v>
      </c>
      <c r="AL523">
        <f>IF('Form responses 1'!AM523="Да",1,0)</f>
        <v>1</v>
      </c>
      <c r="AM523">
        <f>IF('Form responses 1'!AN523="Да",1,0)</f>
        <v>0</v>
      </c>
      <c r="AN523">
        <f>IF('Form responses 1'!AO523="Да",1,0)</f>
        <v>0</v>
      </c>
      <c r="AO523">
        <f>IF('Form responses 1'!AP523="Да",0,1)</f>
        <v>1</v>
      </c>
      <c r="AP523">
        <f>IF('Form responses 1'!AQ523="Да",0,1)</f>
        <v>0</v>
      </c>
      <c r="AQ523">
        <f>IF('Form responses 1'!AR523="Да",1,0)</f>
        <v>0</v>
      </c>
      <c r="AR523">
        <f>IF('Form responses 1'!AS523="Да",1,0)</f>
        <v>0</v>
      </c>
      <c r="AS523">
        <f>IF('Form responses 1'!AT523="Да",1,0)</f>
        <v>1</v>
      </c>
      <c r="AT523">
        <f>IF('Form responses 1'!AU523="Да",1,0)</f>
        <v>1</v>
      </c>
      <c r="AU523">
        <f>IF('Form responses 1'!AV523="Да",1,0)</f>
        <v>0</v>
      </c>
      <c r="AV523">
        <f>IF('Form responses 1'!AW523="Да",0,1)</f>
        <v>0</v>
      </c>
      <c r="AW523">
        <f>IF('Form responses 1'!AX523="Да",1,0)</f>
        <v>0</v>
      </c>
      <c r="AX523">
        <f>IF('Form responses 1'!AY523="Да",1,0)</f>
        <v>1</v>
      </c>
      <c r="AY523">
        <f>IF('Form responses 1'!AZ523="Да",0,1)</f>
        <v>0</v>
      </c>
      <c r="AZ523">
        <f>IF('Form responses 1'!BA523="Да",1,0)</f>
        <v>1</v>
      </c>
      <c r="BA523">
        <f>IF('Form responses 1'!BB523="Да",1,0)</f>
        <v>0</v>
      </c>
      <c r="BB523">
        <f>IF('Form responses 1'!BC523="Да",0,1)</f>
        <v>0</v>
      </c>
      <c r="BC523">
        <f>IF('Form responses 1'!BD523="Да",1,0)</f>
        <v>1</v>
      </c>
      <c r="BD523">
        <f>IF('Form responses 1'!BE523="Да",1,0)</f>
        <v>0</v>
      </c>
      <c r="BE523">
        <f>IF('Form responses 1'!BF523="Да",1,0)</f>
        <v>0</v>
      </c>
      <c r="BF523">
        <f t="shared" si="81"/>
        <v>6</v>
      </c>
      <c r="BG523" t="str">
        <f t="shared" si="80"/>
        <v>4. интроверт</v>
      </c>
      <c r="BH523">
        <f t="shared" si="82"/>
        <v>16</v>
      </c>
      <c r="BI523" t="str">
        <f t="shared" si="83"/>
        <v>2. Высокий</v>
      </c>
      <c r="BJ523">
        <f t="shared" si="84"/>
        <v>3</v>
      </c>
      <c r="BK523" t="str">
        <f t="shared" si="85"/>
        <v>ок</v>
      </c>
      <c r="BL523">
        <f>IF('Form responses 1'!BG523=5,1,0)</f>
        <v>0</v>
      </c>
      <c r="BM523">
        <f>IF('Form responses 1'!BH523=5,1,0)</f>
        <v>0</v>
      </c>
      <c r="BN523">
        <f>IF('Form responses 1'!BI523=27,1,0)</f>
        <v>0</v>
      </c>
      <c r="BO523">
        <f>IF('Form responses 1'!BJ523=4,1,0)</f>
        <v>0</v>
      </c>
      <c r="BP523">
        <f>IF('Form responses 1'!BK523=29,1,0)</f>
        <v>0</v>
      </c>
      <c r="BQ523">
        <f>IF('Form responses 1'!BL523=20,1,0)</f>
        <v>0</v>
      </c>
      <c r="BR523">
        <f>IF('Form responses 1'!BM523="Семен потерял часть денег",1,0)</f>
        <v>1</v>
      </c>
      <c r="BS523">
        <f t="shared" si="86"/>
        <v>1</v>
      </c>
      <c r="BT523">
        <f t="shared" si="87"/>
        <v>0</v>
      </c>
      <c r="BU523">
        <f t="shared" si="88"/>
        <v>0</v>
      </c>
      <c r="BV523">
        <f t="shared" si="89"/>
        <v>1</v>
      </c>
    </row>
    <row r="524" spans="1:74" x14ac:dyDescent="0.25">
      <c r="A524">
        <f>IF('Form responses 1'!B524="Да",1,0)</f>
        <v>1</v>
      </c>
      <c r="B524">
        <f>IF('Form responses 1'!C524="Да",1,0)</f>
        <v>0</v>
      </c>
      <c r="C524">
        <f>IF('Form responses 1'!D524="Да",1,0)</f>
        <v>0</v>
      </c>
      <c r="D524">
        <f>IF('Form responses 1'!E524="Да",1,0)</f>
        <v>1</v>
      </c>
      <c r="E524">
        <f>IF('Form responses 1'!F524="Да",0,1)</f>
        <v>1</v>
      </c>
      <c r="F524">
        <f>IF('Form responses 1'!G524="Да",1,0)</f>
        <v>1</v>
      </c>
      <c r="G524">
        <f>IF('Form responses 1'!H524="Да",1,0)</f>
        <v>1</v>
      </c>
      <c r="H524">
        <f>IF('Form responses 1'!I524="Да",1,0)</f>
        <v>0</v>
      </c>
      <c r="I524">
        <f>IF('Form responses 1'!J524="Да",1,0)</f>
        <v>1</v>
      </c>
      <c r="J524">
        <f>IF('Form responses 1'!K524="Да",1,0)</f>
        <v>0</v>
      </c>
      <c r="K524">
        <f>IF('Form responses 1'!L524="Да",1,0)</f>
        <v>1</v>
      </c>
      <c r="L524">
        <f>IF('Form responses 1'!M524="Да",0,1)</f>
        <v>0</v>
      </c>
      <c r="M524">
        <f>IF('Form responses 1'!N524="Да",1,0)</f>
        <v>1</v>
      </c>
      <c r="N524">
        <f>IF('Form responses 1'!O524="Да",1,0)</f>
        <v>0</v>
      </c>
      <c r="O524">
        <f>IF('Form responses 1'!P524="Да",0,1)</f>
        <v>1</v>
      </c>
      <c r="P524">
        <f>IF('Form responses 1'!Q524="Да",1,0)</f>
        <v>1</v>
      </c>
      <c r="Q524">
        <f>IF('Form responses 1'!R524="Да",1,0)</f>
        <v>1</v>
      </c>
      <c r="R524">
        <f>IF('Form responses 1'!S524="Да",0,1)</f>
        <v>0</v>
      </c>
      <c r="S524">
        <f>IF('Form responses 1'!T524="Да",1,0)</f>
        <v>1</v>
      </c>
      <c r="T524">
        <f>IF('Form responses 1'!U524="Да",0,1)</f>
        <v>1</v>
      </c>
      <c r="U524">
        <f>IF('Form responses 1'!V524="Да",1,0)</f>
        <v>1</v>
      </c>
      <c r="V524">
        <f>IF('Form responses 1'!W524="Да",1,0)</f>
        <v>1</v>
      </c>
      <c r="W524">
        <f>IF('Form responses 1'!X524="Да",1,0)</f>
        <v>0</v>
      </c>
      <c r="X524">
        <f>IF('Form responses 1'!Y524="Да",1,0)</f>
        <v>0</v>
      </c>
      <c r="Y524">
        <f>IF('Form responses 1'!Z524="Да",1,0)</f>
        <v>1</v>
      </c>
      <c r="Z524">
        <f>IF('Form responses 1'!AA524="Да",1,0)</f>
        <v>1</v>
      </c>
      <c r="AA524">
        <f>IF('Form responses 1'!AB524="Да",1,0)</f>
        <v>0</v>
      </c>
      <c r="AB524">
        <f>IF('Form responses 1'!AC524="Да",1,0)</f>
        <v>1</v>
      </c>
      <c r="AC524">
        <f>IF('Form responses 1'!AD524="Да",0,1)</f>
        <v>1</v>
      </c>
      <c r="AD524">
        <f>IF('Form responses 1'!AE524="Да",0,1)</f>
        <v>0</v>
      </c>
      <c r="AE524">
        <f>IF('Form responses 1'!AF524="Да",1,0)</f>
        <v>0</v>
      </c>
      <c r="AF524">
        <f>IF('Form responses 1'!AG524="Да",0,1)</f>
        <v>0</v>
      </c>
      <c r="AG524">
        <f>IF('Form responses 1'!AH524="Да",1,0)</f>
        <v>0</v>
      </c>
      <c r="AH524">
        <f>IF('Form responses 1'!AI524="Да",0,1)</f>
        <v>0</v>
      </c>
      <c r="AI524">
        <f>IF('Form responses 1'!AJ524="Да",1,0)</f>
        <v>0</v>
      </c>
      <c r="AJ524">
        <f>IF('Form responses 1'!AK524="Да",1,0)</f>
        <v>0</v>
      </c>
      <c r="AK524">
        <f>IF('Form responses 1'!AL524="Да",0,1)</f>
        <v>0</v>
      </c>
      <c r="AL524">
        <f>IF('Form responses 1'!AM524="Да",1,0)</f>
        <v>1</v>
      </c>
      <c r="AM524">
        <f>IF('Form responses 1'!AN524="Да",1,0)</f>
        <v>0</v>
      </c>
      <c r="AN524">
        <f>IF('Form responses 1'!AO524="Да",1,0)</f>
        <v>0</v>
      </c>
      <c r="AO524">
        <f>IF('Form responses 1'!AP524="Да",0,1)</f>
        <v>0</v>
      </c>
      <c r="AP524">
        <f>IF('Form responses 1'!AQ524="Да",0,1)</f>
        <v>1</v>
      </c>
      <c r="AQ524">
        <f>IF('Form responses 1'!AR524="Да",1,0)</f>
        <v>0</v>
      </c>
      <c r="AR524">
        <f>IF('Form responses 1'!AS524="Да",1,0)</f>
        <v>0</v>
      </c>
      <c r="AS524">
        <f>IF('Form responses 1'!AT524="Да",1,0)</f>
        <v>1</v>
      </c>
      <c r="AT524">
        <f>IF('Form responses 1'!AU524="Да",1,0)</f>
        <v>1</v>
      </c>
      <c r="AU524">
        <f>IF('Form responses 1'!AV524="Да",1,0)</f>
        <v>0</v>
      </c>
      <c r="AV524">
        <f>IF('Form responses 1'!AW524="Да",0,1)</f>
        <v>1</v>
      </c>
      <c r="AW524">
        <f>IF('Form responses 1'!AX524="Да",1,0)</f>
        <v>0</v>
      </c>
      <c r="AX524">
        <f>IF('Form responses 1'!AY524="Да",1,0)</f>
        <v>1</v>
      </c>
      <c r="AY524">
        <f>IF('Form responses 1'!AZ524="Да",0,1)</f>
        <v>1</v>
      </c>
      <c r="AZ524">
        <f>IF('Form responses 1'!BA524="Да",1,0)</f>
        <v>0</v>
      </c>
      <c r="BA524">
        <f>IF('Form responses 1'!BB524="Да",1,0)</f>
        <v>0</v>
      </c>
      <c r="BB524">
        <f>IF('Form responses 1'!BC524="Да",0,1)</f>
        <v>0</v>
      </c>
      <c r="BC524">
        <f>IF('Form responses 1'!BD524="Да",1,0)</f>
        <v>1</v>
      </c>
      <c r="BD524">
        <f>IF('Form responses 1'!BE524="Да",1,0)</f>
        <v>0</v>
      </c>
      <c r="BE524">
        <f>IF('Form responses 1'!BF524="Да",1,0)</f>
        <v>0</v>
      </c>
      <c r="BF524">
        <f t="shared" si="81"/>
        <v>11</v>
      </c>
      <c r="BG524" t="str">
        <f t="shared" si="80"/>
        <v>3. амбиверт</v>
      </c>
      <c r="BH524">
        <f t="shared" si="82"/>
        <v>13</v>
      </c>
      <c r="BI524" t="str">
        <f t="shared" si="83"/>
        <v>3. средний</v>
      </c>
      <c r="BJ524">
        <f t="shared" si="84"/>
        <v>3</v>
      </c>
      <c r="BK524" t="str">
        <f t="shared" si="85"/>
        <v>ок</v>
      </c>
      <c r="BL524">
        <f>IF('Form responses 1'!BG524=5,1,0)</f>
        <v>0</v>
      </c>
      <c r="BM524">
        <f>IF('Form responses 1'!BH524=5,1,0)</f>
        <v>1</v>
      </c>
      <c r="BN524">
        <f>IF('Form responses 1'!BI524=27,1,0)</f>
        <v>0</v>
      </c>
      <c r="BO524">
        <f>IF('Form responses 1'!BJ524=4,1,0)</f>
        <v>0</v>
      </c>
      <c r="BP524">
        <f>IF('Form responses 1'!BK524=29,1,0)</f>
        <v>1</v>
      </c>
      <c r="BQ524">
        <f>IF('Form responses 1'!BL524=20,1,0)</f>
        <v>0</v>
      </c>
      <c r="BR524">
        <f>IF('Form responses 1'!BM524="Семен потерял часть денег",1,0)</f>
        <v>0</v>
      </c>
      <c r="BS524">
        <f t="shared" si="86"/>
        <v>2</v>
      </c>
      <c r="BT524">
        <f t="shared" si="87"/>
        <v>0</v>
      </c>
      <c r="BU524">
        <f t="shared" si="88"/>
        <v>0</v>
      </c>
      <c r="BV524">
        <f t="shared" si="89"/>
        <v>1</v>
      </c>
    </row>
    <row r="525" spans="1:74" x14ac:dyDescent="0.25">
      <c r="A525">
        <f>IF('Form responses 1'!B525="Да",1,0)</f>
        <v>0</v>
      </c>
      <c r="B525">
        <f>IF('Form responses 1'!C525="Да",1,0)</f>
        <v>0</v>
      </c>
      <c r="C525">
        <f>IF('Form responses 1'!D525="Да",1,0)</f>
        <v>0</v>
      </c>
      <c r="D525">
        <f>IF('Form responses 1'!E525="Да",1,0)</f>
        <v>0</v>
      </c>
      <c r="E525">
        <f>IF('Form responses 1'!F525="Да",0,1)</f>
        <v>1</v>
      </c>
      <c r="F525">
        <f>IF('Form responses 1'!G525="Да",1,0)</f>
        <v>0</v>
      </c>
      <c r="G525">
        <f>IF('Form responses 1'!H525="Да",1,0)</f>
        <v>0</v>
      </c>
      <c r="H525">
        <f>IF('Form responses 1'!I525="Да",1,0)</f>
        <v>1</v>
      </c>
      <c r="I525">
        <f>IF('Form responses 1'!J525="Да",1,0)</f>
        <v>1</v>
      </c>
      <c r="J525">
        <f>IF('Form responses 1'!K525="Да",1,0)</f>
        <v>0</v>
      </c>
      <c r="K525">
        <f>IF('Form responses 1'!L525="Да",1,0)</f>
        <v>0</v>
      </c>
      <c r="L525">
        <f>IF('Form responses 1'!M525="Да",0,1)</f>
        <v>0</v>
      </c>
      <c r="M525">
        <f>IF('Form responses 1'!N525="Да",1,0)</f>
        <v>0</v>
      </c>
      <c r="N525">
        <f>IF('Form responses 1'!O525="Да",1,0)</f>
        <v>1</v>
      </c>
      <c r="O525">
        <f>IF('Form responses 1'!P525="Да",0,1)</f>
        <v>1</v>
      </c>
      <c r="P525">
        <f>IF('Form responses 1'!Q525="Да",1,0)</f>
        <v>0</v>
      </c>
      <c r="Q525">
        <f>IF('Form responses 1'!R525="Да",1,0)</f>
        <v>0</v>
      </c>
      <c r="R525">
        <f>IF('Form responses 1'!S525="Да",0,1)</f>
        <v>0</v>
      </c>
      <c r="S525">
        <f>IF('Form responses 1'!T525="Да",1,0)</f>
        <v>1</v>
      </c>
      <c r="T525">
        <f>IF('Form responses 1'!U525="Да",0,1)</f>
        <v>0</v>
      </c>
      <c r="U525">
        <f>IF('Form responses 1'!V525="Да",1,0)</f>
        <v>1</v>
      </c>
      <c r="V525">
        <f>IF('Form responses 1'!W525="Да",1,0)</f>
        <v>0</v>
      </c>
      <c r="W525">
        <f>IF('Form responses 1'!X525="Да",1,0)</f>
        <v>0</v>
      </c>
      <c r="X525">
        <f>IF('Form responses 1'!Y525="Да",1,0)</f>
        <v>0</v>
      </c>
      <c r="Y525">
        <f>IF('Form responses 1'!Z525="Да",1,0)</f>
        <v>1</v>
      </c>
      <c r="Z525">
        <f>IF('Form responses 1'!AA525="Да",1,0)</f>
        <v>1</v>
      </c>
      <c r="AA525">
        <f>IF('Form responses 1'!AB525="Да",1,0)</f>
        <v>1</v>
      </c>
      <c r="AB525">
        <f>IF('Form responses 1'!AC525="Да",1,0)</f>
        <v>0</v>
      </c>
      <c r="AC525">
        <f>IF('Form responses 1'!AD525="Да",0,1)</f>
        <v>1</v>
      </c>
      <c r="AD525">
        <f>IF('Form responses 1'!AE525="Да",0,1)</f>
        <v>0</v>
      </c>
      <c r="AE525">
        <f>IF('Form responses 1'!AF525="Да",1,0)</f>
        <v>1</v>
      </c>
      <c r="AF525">
        <f>IF('Form responses 1'!AG525="Да",0,1)</f>
        <v>0</v>
      </c>
      <c r="AG525">
        <f>IF('Form responses 1'!AH525="Да",1,0)</f>
        <v>0</v>
      </c>
      <c r="AH525">
        <f>IF('Form responses 1'!AI525="Да",0,1)</f>
        <v>0</v>
      </c>
      <c r="AI525">
        <f>IF('Form responses 1'!AJ525="Да",1,0)</f>
        <v>0</v>
      </c>
      <c r="AJ525">
        <f>IF('Form responses 1'!AK525="Да",1,0)</f>
        <v>0</v>
      </c>
      <c r="AK525">
        <f>IF('Form responses 1'!AL525="Да",0,1)</f>
        <v>1</v>
      </c>
      <c r="AL525">
        <f>IF('Form responses 1'!AM525="Да",1,0)</f>
        <v>0</v>
      </c>
      <c r="AM525">
        <f>IF('Form responses 1'!AN525="Да",1,0)</f>
        <v>1</v>
      </c>
      <c r="AN525">
        <f>IF('Form responses 1'!AO525="Да",1,0)</f>
        <v>0</v>
      </c>
      <c r="AO525">
        <f>IF('Form responses 1'!AP525="Да",0,1)</f>
        <v>0</v>
      </c>
      <c r="AP525">
        <f>IF('Form responses 1'!AQ525="Да",0,1)</f>
        <v>0</v>
      </c>
      <c r="AQ525">
        <f>IF('Form responses 1'!AR525="Да",1,0)</f>
        <v>0</v>
      </c>
      <c r="AR525">
        <f>IF('Form responses 1'!AS525="Да",1,0)</f>
        <v>0</v>
      </c>
      <c r="AS525">
        <f>IF('Form responses 1'!AT525="Да",1,0)</f>
        <v>0</v>
      </c>
      <c r="AT525">
        <f>IF('Form responses 1'!AU525="Да",1,0)</f>
        <v>0</v>
      </c>
      <c r="AU525">
        <f>IF('Form responses 1'!AV525="Да",1,0)</f>
        <v>0</v>
      </c>
      <c r="AV525">
        <f>IF('Form responses 1'!AW525="Да",0,1)</f>
        <v>0</v>
      </c>
      <c r="AW525">
        <f>IF('Form responses 1'!AX525="Да",1,0)</f>
        <v>0</v>
      </c>
      <c r="AX525">
        <f>IF('Form responses 1'!AY525="Да",1,0)</f>
        <v>0</v>
      </c>
      <c r="AY525">
        <f>IF('Form responses 1'!AZ525="Да",0,1)</f>
        <v>1</v>
      </c>
      <c r="AZ525">
        <f>IF('Form responses 1'!BA525="Да",1,0)</f>
        <v>0</v>
      </c>
      <c r="BA525">
        <f>IF('Form responses 1'!BB525="Да",1,0)</f>
        <v>1</v>
      </c>
      <c r="BB525">
        <f>IF('Form responses 1'!BC525="Да",0,1)</f>
        <v>1</v>
      </c>
      <c r="BC525">
        <f>IF('Form responses 1'!BD525="Да",1,0)</f>
        <v>1</v>
      </c>
      <c r="BD525">
        <f>IF('Form responses 1'!BE525="Да",1,0)</f>
        <v>1</v>
      </c>
      <c r="BE525">
        <f>IF('Form responses 1'!BF525="Да",1,0)</f>
        <v>0</v>
      </c>
      <c r="BF525">
        <f t="shared" si="81"/>
        <v>11</v>
      </c>
      <c r="BG525" t="str">
        <f t="shared" si="80"/>
        <v>3. амбиверт</v>
      </c>
      <c r="BH525">
        <f t="shared" si="82"/>
        <v>7</v>
      </c>
      <c r="BI525" t="str">
        <f t="shared" si="83"/>
        <v>4. низкий</v>
      </c>
      <c r="BJ525">
        <f t="shared" si="84"/>
        <v>1</v>
      </c>
      <c r="BK525" t="str">
        <f t="shared" si="85"/>
        <v>ок</v>
      </c>
      <c r="BL525">
        <f>IF('Form responses 1'!BG525=5,1,0)</f>
        <v>1</v>
      </c>
      <c r="BM525">
        <f>IF('Form responses 1'!BH525=5,1,0)</f>
        <v>0</v>
      </c>
      <c r="BN525">
        <f>IF('Form responses 1'!BI525=27,1,0)</f>
        <v>1</v>
      </c>
      <c r="BO525">
        <f>IF('Form responses 1'!BJ525=4,1,0)</f>
        <v>1</v>
      </c>
      <c r="BP525">
        <f>IF('Form responses 1'!BK525=29,1,0)</f>
        <v>1</v>
      </c>
      <c r="BQ525">
        <f>IF('Form responses 1'!BL525=20,1,0)</f>
        <v>0</v>
      </c>
      <c r="BR525">
        <f>IF('Form responses 1'!BM525="Семен потерял часть денег",1,0)</f>
        <v>1</v>
      </c>
      <c r="BS525">
        <f t="shared" si="86"/>
        <v>5</v>
      </c>
      <c r="BT525">
        <f t="shared" si="87"/>
        <v>0</v>
      </c>
      <c r="BU525">
        <f t="shared" si="88"/>
        <v>0</v>
      </c>
      <c r="BV525">
        <f t="shared" si="89"/>
        <v>0</v>
      </c>
    </row>
    <row r="526" spans="1:74" x14ac:dyDescent="0.25">
      <c r="A526">
        <f>IF('Form responses 1'!B526="Да",1,0)</f>
        <v>1</v>
      </c>
      <c r="B526">
        <f>IF('Form responses 1'!C526="Да",1,0)</f>
        <v>0</v>
      </c>
      <c r="C526">
        <f>IF('Form responses 1'!D526="Да",1,0)</f>
        <v>0</v>
      </c>
      <c r="D526">
        <f>IF('Form responses 1'!E526="Да",1,0)</f>
        <v>1</v>
      </c>
      <c r="E526">
        <f>IF('Form responses 1'!F526="Да",0,1)</f>
        <v>0</v>
      </c>
      <c r="F526">
        <f>IF('Form responses 1'!G526="Да",1,0)</f>
        <v>1</v>
      </c>
      <c r="G526">
        <f>IF('Form responses 1'!H526="Да",1,0)</f>
        <v>1</v>
      </c>
      <c r="H526">
        <f>IF('Form responses 1'!I526="Да",1,0)</f>
        <v>1</v>
      </c>
      <c r="I526">
        <f>IF('Form responses 1'!J526="Да",1,0)</f>
        <v>1</v>
      </c>
      <c r="J526">
        <f>IF('Form responses 1'!K526="Да",1,0)</f>
        <v>0</v>
      </c>
      <c r="K526">
        <f>IF('Form responses 1'!L526="Да",1,0)</f>
        <v>1</v>
      </c>
      <c r="L526">
        <f>IF('Form responses 1'!M526="Да",0,1)</f>
        <v>0</v>
      </c>
      <c r="M526">
        <f>IF('Form responses 1'!N526="Да",1,0)</f>
        <v>1</v>
      </c>
      <c r="N526">
        <f>IF('Form responses 1'!O526="Да",1,0)</f>
        <v>1</v>
      </c>
      <c r="O526">
        <f>IF('Form responses 1'!P526="Да",0,1)</f>
        <v>0</v>
      </c>
      <c r="P526">
        <f>IF('Form responses 1'!Q526="Да",1,0)</f>
        <v>0</v>
      </c>
      <c r="Q526">
        <f>IF('Form responses 1'!R526="Да",1,0)</f>
        <v>0</v>
      </c>
      <c r="R526">
        <f>IF('Form responses 1'!S526="Да",0,1)</f>
        <v>0</v>
      </c>
      <c r="S526">
        <f>IF('Form responses 1'!T526="Да",1,0)</f>
        <v>1</v>
      </c>
      <c r="T526">
        <f>IF('Form responses 1'!U526="Да",0,1)</f>
        <v>1</v>
      </c>
      <c r="U526">
        <f>IF('Form responses 1'!V526="Да",1,0)</f>
        <v>1</v>
      </c>
      <c r="V526">
        <f>IF('Form responses 1'!W526="Да",1,0)</f>
        <v>0</v>
      </c>
      <c r="W526">
        <f>IF('Form responses 1'!X526="Да",1,0)</f>
        <v>0</v>
      </c>
      <c r="X526">
        <f>IF('Form responses 1'!Y526="Да",1,0)</f>
        <v>0</v>
      </c>
      <c r="Y526">
        <f>IF('Form responses 1'!Z526="Да",1,0)</f>
        <v>1</v>
      </c>
      <c r="Z526">
        <f>IF('Form responses 1'!AA526="Да",1,0)</f>
        <v>0</v>
      </c>
      <c r="AA526">
        <f>IF('Form responses 1'!AB526="Да",1,0)</f>
        <v>1</v>
      </c>
      <c r="AB526">
        <f>IF('Form responses 1'!AC526="Да",1,0)</f>
        <v>0</v>
      </c>
      <c r="AC526">
        <f>IF('Form responses 1'!AD526="Да",0,1)</f>
        <v>0</v>
      </c>
      <c r="AD526">
        <f>IF('Form responses 1'!AE526="Да",0,1)</f>
        <v>0</v>
      </c>
      <c r="AE526">
        <f>IF('Form responses 1'!AF526="Да",1,0)</f>
        <v>1</v>
      </c>
      <c r="AF526">
        <f>IF('Form responses 1'!AG526="Да",0,1)</f>
        <v>0</v>
      </c>
      <c r="AG526">
        <f>IF('Form responses 1'!AH526="Да",1,0)</f>
        <v>0</v>
      </c>
      <c r="AH526">
        <f>IF('Form responses 1'!AI526="Да",0,1)</f>
        <v>0</v>
      </c>
      <c r="AI526">
        <f>IF('Form responses 1'!AJ526="Да",1,0)</f>
        <v>1</v>
      </c>
      <c r="AJ526">
        <f>IF('Form responses 1'!AK526="Да",1,0)</f>
        <v>0</v>
      </c>
      <c r="AK526">
        <f>IF('Form responses 1'!AL526="Да",0,1)</f>
        <v>1</v>
      </c>
      <c r="AL526">
        <f>IF('Form responses 1'!AM526="Да",1,0)</f>
        <v>0</v>
      </c>
      <c r="AM526">
        <f>IF('Form responses 1'!AN526="Да",1,0)</f>
        <v>0</v>
      </c>
      <c r="AN526">
        <f>IF('Form responses 1'!AO526="Да",1,0)</f>
        <v>0</v>
      </c>
      <c r="AO526">
        <f>IF('Form responses 1'!AP526="Да",0,1)</f>
        <v>1</v>
      </c>
      <c r="AP526">
        <f>IF('Form responses 1'!AQ526="Да",0,1)</f>
        <v>0</v>
      </c>
      <c r="AQ526">
        <f>IF('Form responses 1'!AR526="Да",1,0)</f>
        <v>0</v>
      </c>
      <c r="AR526">
        <f>IF('Form responses 1'!AS526="Да",1,0)</f>
        <v>0</v>
      </c>
      <c r="AS526">
        <f>IF('Form responses 1'!AT526="Да",1,0)</f>
        <v>1</v>
      </c>
      <c r="AT526">
        <f>IF('Form responses 1'!AU526="Да",1,0)</f>
        <v>0</v>
      </c>
      <c r="AU526">
        <f>IF('Form responses 1'!AV526="Да",1,0)</f>
        <v>1</v>
      </c>
      <c r="AV526">
        <f>IF('Form responses 1'!AW526="Да",0,1)</f>
        <v>0</v>
      </c>
      <c r="AW526">
        <f>IF('Form responses 1'!AX526="Да",1,0)</f>
        <v>0</v>
      </c>
      <c r="AX526">
        <f>IF('Form responses 1'!AY526="Да",1,0)</f>
        <v>1</v>
      </c>
      <c r="AY526">
        <f>IF('Form responses 1'!AZ526="Да",0,1)</f>
        <v>0</v>
      </c>
      <c r="AZ526">
        <f>IF('Form responses 1'!BA526="Да",1,0)</f>
        <v>1</v>
      </c>
      <c r="BA526">
        <f>IF('Form responses 1'!BB526="Да",1,0)</f>
        <v>1</v>
      </c>
      <c r="BB526">
        <f>IF('Form responses 1'!BC526="Да",0,1)</f>
        <v>0</v>
      </c>
      <c r="BC526">
        <f>IF('Form responses 1'!BD526="Да",1,0)</f>
        <v>0</v>
      </c>
      <c r="BD526">
        <f>IF('Form responses 1'!BE526="Да",1,0)</f>
        <v>0</v>
      </c>
      <c r="BE526">
        <f>IF('Form responses 1'!BF526="Да",1,0)</f>
        <v>0</v>
      </c>
      <c r="BF526">
        <f t="shared" si="81"/>
        <v>9</v>
      </c>
      <c r="BG526" t="str">
        <f t="shared" si="80"/>
        <v>3. амбиверт</v>
      </c>
      <c r="BH526">
        <f t="shared" si="82"/>
        <v>13</v>
      </c>
      <c r="BI526" t="str">
        <f t="shared" si="83"/>
        <v>3. средний</v>
      </c>
      <c r="BJ526">
        <f t="shared" si="84"/>
        <v>1</v>
      </c>
      <c r="BK526" t="str">
        <f t="shared" si="85"/>
        <v>ок</v>
      </c>
      <c r="BL526">
        <f>IF('Form responses 1'!BG526=5,1,0)</f>
        <v>0</v>
      </c>
      <c r="BM526">
        <f>IF('Form responses 1'!BH526=5,1,0)</f>
        <v>1</v>
      </c>
      <c r="BN526">
        <f>IF('Form responses 1'!BI526=27,1,0)</f>
        <v>0</v>
      </c>
      <c r="BO526">
        <f>IF('Form responses 1'!BJ526=4,1,0)</f>
        <v>0</v>
      </c>
      <c r="BP526">
        <f>IF('Form responses 1'!BK526=29,1,0)</f>
        <v>0</v>
      </c>
      <c r="BQ526">
        <f>IF('Form responses 1'!BL526=20,1,0)</f>
        <v>0</v>
      </c>
      <c r="BR526">
        <f>IF('Form responses 1'!BM526="Семен потерял часть денег",1,0)</f>
        <v>0</v>
      </c>
      <c r="BS526">
        <f t="shared" si="86"/>
        <v>1</v>
      </c>
      <c r="BT526">
        <f t="shared" si="87"/>
        <v>0</v>
      </c>
      <c r="BU526">
        <f t="shared" si="88"/>
        <v>0</v>
      </c>
      <c r="BV526">
        <f t="shared" si="89"/>
        <v>1</v>
      </c>
    </row>
    <row r="527" spans="1:74" x14ac:dyDescent="0.25">
      <c r="A527">
        <f>IF('Form responses 1'!B527="Да",1,0)</f>
        <v>0</v>
      </c>
      <c r="B527">
        <f>IF('Form responses 1'!C527="Да",1,0)</f>
        <v>1</v>
      </c>
      <c r="C527">
        <f>IF('Form responses 1'!D527="Да",1,0)</f>
        <v>0</v>
      </c>
      <c r="D527">
        <f>IF('Form responses 1'!E527="Да",1,0)</f>
        <v>1</v>
      </c>
      <c r="E527">
        <f>IF('Form responses 1'!F527="Да",0,1)</f>
        <v>0</v>
      </c>
      <c r="F527">
        <f>IF('Form responses 1'!G527="Да",1,0)</f>
        <v>1</v>
      </c>
      <c r="G527">
        <f>IF('Form responses 1'!H527="Да",1,0)</f>
        <v>0</v>
      </c>
      <c r="H527">
        <f>IF('Form responses 1'!I527="Да",1,0)</f>
        <v>0</v>
      </c>
      <c r="I527">
        <f>IF('Form responses 1'!J527="Да",1,0)</f>
        <v>0</v>
      </c>
      <c r="J527">
        <f>IF('Form responses 1'!K527="Да",1,0)</f>
        <v>0</v>
      </c>
      <c r="K527">
        <f>IF('Form responses 1'!L527="Да",1,0)</f>
        <v>1</v>
      </c>
      <c r="L527">
        <f>IF('Form responses 1'!M527="Да",0,1)</f>
        <v>0</v>
      </c>
      <c r="M527">
        <f>IF('Form responses 1'!N527="Да",1,0)</f>
        <v>0</v>
      </c>
      <c r="N527">
        <f>IF('Form responses 1'!O527="Да",1,0)</f>
        <v>1</v>
      </c>
      <c r="O527">
        <f>IF('Form responses 1'!P527="Да",0,1)</f>
        <v>0</v>
      </c>
      <c r="P527">
        <f>IF('Form responses 1'!Q527="Да",1,0)</f>
        <v>0</v>
      </c>
      <c r="Q527">
        <f>IF('Form responses 1'!R527="Да",1,0)</f>
        <v>0</v>
      </c>
      <c r="R527">
        <f>IF('Form responses 1'!S527="Да",0,1)</f>
        <v>0</v>
      </c>
      <c r="S527">
        <f>IF('Form responses 1'!T527="Да",1,0)</f>
        <v>1</v>
      </c>
      <c r="T527">
        <f>IF('Form responses 1'!U527="Да",0,1)</f>
        <v>1</v>
      </c>
      <c r="U527">
        <f>IF('Form responses 1'!V527="Да",1,0)</f>
        <v>0</v>
      </c>
      <c r="V527">
        <f>IF('Form responses 1'!W527="Да",1,0)</f>
        <v>1</v>
      </c>
      <c r="W527">
        <f>IF('Form responses 1'!X527="Да",1,0)</f>
        <v>0</v>
      </c>
      <c r="X527">
        <f>IF('Form responses 1'!Y527="Да",1,0)</f>
        <v>0</v>
      </c>
      <c r="Y527">
        <f>IF('Form responses 1'!Z527="Да",1,0)</f>
        <v>1</v>
      </c>
      <c r="Z527">
        <f>IF('Form responses 1'!AA527="Да",1,0)</f>
        <v>0</v>
      </c>
      <c r="AA527">
        <f>IF('Form responses 1'!AB527="Да",1,0)</f>
        <v>1</v>
      </c>
      <c r="AB527">
        <f>IF('Form responses 1'!AC527="Да",1,0)</f>
        <v>1</v>
      </c>
      <c r="AC527">
        <f>IF('Form responses 1'!AD527="Да",0,1)</f>
        <v>1</v>
      </c>
      <c r="AD527">
        <f>IF('Form responses 1'!AE527="Да",0,1)</f>
        <v>0</v>
      </c>
      <c r="AE527">
        <f>IF('Form responses 1'!AF527="Да",1,0)</f>
        <v>1</v>
      </c>
      <c r="AF527">
        <f>IF('Form responses 1'!AG527="Да",0,1)</f>
        <v>0</v>
      </c>
      <c r="AG527">
        <f>IF('Form responses 1'!AH527="Да",1,0)</f>
        <v>0</v>
      </c>
      <c r="AH527">
        <f>IF('Form responses 1'!AI527="Да",0,1)</f>
        <v>0</v>
      </c>
      <c r="AI527">
        <f>IF('Form responses 1'!AJ527="Да",1,0)</f>
        <v>0</v>
      </c>
      <c r="AJ527">
        <f>IF('Form responses 1'!AK527="Да",1,0)</f>
        <v>0</v>
      </c>
      <c r="AK527">
        <f>IF('Form responses 1'!AL527="Да",0,1)</f>
        <v>0</v>
      </c>
      <c r="AL527">
        <f>IF('Form responses 1'!AM527="Да",1,0)</f>
        <v>0</v>
      </c>
      <c r="AM527">
        <f>IF('Form responses 1'!AN527="Да",1,0)</f>
        <v>0</v>
      </c>
      <c r="AN527">
        <f>IF('Form responses 1'!AO527="Да",1,0)</f>
        <v>0</v>
      </c>
      <c r="AO527">
        <f>IF('Form responses 1'!AP527="Да",0,1)</f>
        <v>0</v>
      </c>
      <c r="AP527">
        <f>IF('Form responses 1'!AQ527="Да",0,1)</f>
        <v>0</v>
      </c>
      <c r="AQ527">
        <f>IF('Form responses 1'!AR527="Да",1,0)</f>
        <v>0</v>
      </c>
      <c r="AR527">
        <f>IF('Form responses 1'!AS527="Да",1,0)</f>
        <v>1</v>
      </c>
      <c r="AS527">
        <f>IF('Form responses 1'!AT527="Да",1,0)</f>
        <v>1</v>
      </c>
      <c r="AT527">
        <f>IF('Form responses 1'!AU527="Да",1,0)</f>
        <v>1</v>
      </c>
      <c r="AU527">
        <f>IF('Form responses 1'!AV527="Да",1,0)</f>
        <v>1</v>
      </c>
      <c r="AV527">
        <f>IF('Form responses 1'!AW527="Да",0,1)</f>
        <v>1</v>
      </c>
      <c r="AW527">
        <f>IF('Form responses 1'!AX527="Да",1,0)</f>
        <v>0</v>
      </c>
      <c r="AX527">
        <f>IF('Form responses 1'!AY527="Да",1,0)</f>
        <v>1</v>
      </c>
      <c r="AY527">
        <f>IF('Form responses 1'!AZ527="Да",0,1)</f>
        <v>1</v>
      </c>
      <c r="AZ527">
        <f>IF('Form responses 1'!BA527="Да",1,0)</f>
        <v>1</v>
      </c>
      <c r="BA527">
        <f>IF('Form responses 1'!BB527="Да",1,0)</f>
        <v>1</v>
      </c>
      <c r="BB527">
        <f>IF('Form responses 1'!BC527="Да",0,1)</f>
        <v>0</v>
      </c>
      <c r="BC527">
        <f>IF('Form responses 1'!BD527="Да",1,0)</f>
        <v>1</v>
      </c>
      <c r="BD527">
        <f>IF('Form responses 1'!BE527="Да",1,0)</f>
        <v>1</v>
      </c>
      <c r="BE527">
        <f>IF('Form responses 1'!BF527="Да",1,0)</f>
        <v>0</v>
      </c>
      <c r="BF527">
        <f t="shared" si="81"/>
        <v>10</v>
      </c>
      <c r="BG527" t="str">
        <f t="shared" si="80"/>
        <v>3. амбиверт</v>
      </c>
      <c r="BH527">
        <f t="shared" si="82"/>
        <v>12</v>
      </c>
      <c r="BI527" t="str">
        <f t="shared" si="83"/>
        <v>3. средний</v>
      </c>
      <c r="BJ527">
        <f t="shared" si="84"/>
        <v>2</v>
      </c>
      <c r="BK527" t="str">
        <f t="shared" si="85"/>
        <v>ок</v>
      </c>
      <c r="BL527">
        <f>IF('Form responses 1'!BG527=5,1,0)</f>
        <v>1</v>
      </c>
      <c r="BM527">
        <f>IF('Form responses 1'!BH527=5,1,0)</f>
        <v>1</v>
      </c>
      <c r="BN527">
        <f>IF('Form responses 1'!BI527=27,1,0)</f>
        <v>1</v>
      </c>
      <c r="BO527">
        <f>IF('Form responses 1'!BJ527=4,1,0)</f>
        <v>1</v>
      </c>
      <c r="BP527">
        <f>IF('Form responses 1'!BK527=29,1,0)</f>
        <v>1</v>
      </c>
      <c r="BQ527">
        <f>IF('Form responses 1'!BL527=20,1,0)</f>
        <v>1</v>
      </c>
      <c r="BR527">
        <f>IF('Form responses 1'!BM527="Семен потерял часть денег",1,0)</f>
        <v>1</v>
      </c>
      <c r="BS527">
        <f t="shared" si="86"/>
        <v>7</v>
      </c>
      <c r="BT527">
        <f t="shared" si="87"/>
        <v>1</v>
      </c>
      <c r="BU527">
        <f t="shared" si="88"/>
        <v>1</v>
      </c>
      <c r="BV527">
        <f t="shared" si="89"/>
        <v>0</v>
      </c>
    </row>
    <row r="528" spans="1:74" x14ac:dyDescent="0.25">
      <c r="A528">
        <f>IF('Form responses 1'!B528="Да",1,0)</f>
        <v>0</v>
      </c>
      <c r="B528">
        <f>IF('Form responses 1'!C528="Да",1,0)</f>
        <v>1</v>
      </c>
      <c r="C528">
        <f>IF('Form responses 1'!D528="Да",1,0)</f>
        <v>0</v>
      </c>
      <c r="D528">
        <f>IF('Form responses 1'!E528="Да",1,0)</f>
        <v>0</v>
      </c>
      <c r="E528">
        <f>IF('Form responses 1'!F528="Да",0,1)</f>
        <v>0</v>
      </c>
      <c r="F528">
        <f>IF('Form responses 1'!G528="Да",1,0)</f>
        <v>1</v>
      </c>
      <c r="G528">
        <f>IF('Form responses 1'!H528="Да",1,0)</f>
        <v>0</v>
      </c>
      <c r="H528">
        <f>IF('Form responses 1'!I528="Да",1,0)</f>
        <v>0</v>
      </c>
      <c r="I528">
        <f>IF('Form responses 1'!J528="Да",1,0)</f>
        <v>1</v>
      </c>
      <c r="J528">
        <f>IF('Form responses 1'!K528="Да",1,0)</f>
        <v>0</v>
      </c>
      <c r="K528">
        <f>IF('Form responses 1'!L528="Да",1,0)</f>
        <v>1</v>
      </c>
      <c r="L528">
        <f>IF('Form responses 1'!M528="Да",0,1)</f>
        <v>1</v>
      </c>
      <c r="M528">
        <f>IF('Form responses 1'!N528="Да",1,0)</f>
        <v>0</v>
      </c>
      <c r="N528">
        <f>IF('Form responses 1'!O528="Да",1,0)</f>
        <v>0</v>
      </c>
      <c r="O528">
        <f>IF('Form responses 1'!P528="Да",0,1)</f>
        <v>1</v>
      </c>
      <c r="P528">
        <f>IF('Form responses 1'!Q528="Да",1,0)</f>
        <v>1</v>
      </c>
      <c r="Q528">
        <f>IF('Form responses 1'!R528="Да",1,0)</f>
        <v>1</v>
      </c>
      <c r="R528">
        <f>IF('Form responses 1'!S528="Да",0,1)</f>
        <v>1</v>
      </c>
      <c r="S528">
        <f>IF('Form responses 1'!T528="Да",1,0)</f>
        <v>1</v>
      </c>
      <c r="T528">
        <f>IF('Form responses 1'!U528="Да",0,1)</f>
        <v>1</v>
      </c>
      <c r="U528">
        <f>IF('Form responses 1'!V528="Да",1,0)</f>
        <v>0</v>
      </c>
      <c r="V528">
        <f>IF('Form responses 1'!W528="Да",1,0)</f>
        <v>0</v>
      </c>
      <c r="W528">
        <f>IF('Form responses 1'!X528="Да",1,0)</f>
        <v>1</v>
      </c>
      <c r="X528">
        <f>IF('Form responses 1'!Y528="Да",1,0)</f>
        <v>1</v>
      </c>
      <c r="Y528">
        <f>IF('Form responses 1'!Z528="Да",1,0)</f>
        <v>1</v>
      </c>
      <c r="Z528">
        <f>IF('Form responses 1'!AA528="Да",1,0)</f>
        <v>0</v>
      </c>
      <c r="AA528">
        <f>IF('Form responses 1'!AB528="Да",1,0)</f>
        <v>1</v>
      </c>
      <c r="AB528">
        <f>IF('Form responses 1'!AC528="Да",1,0)</f>
        <v>0</v>
      </c>
      <c r="AC528">
        <f>IF('Form responses 1'!AD528="Да",0,1)</f>
        <v>1</v>
      </c>
      <c r="AD528">
        <f>IF('Form responses 1'!AE528="Да",0,1)</f>
        <v>0</v>
      </c>
      <c r="AE528">
        <f>IF('Form responses 1'!AF528="Да",1,0)</f>
        <v>1</v>
      </c>
      <c r="AF528">
        <f>IF('Form responses 1'!AG528="Да",0,1)</f>
        <v>0</v>
      </c>
      <c r="AG528">
        <f>IF('Form responses 1'!AH528="Да",1,0)</f>
        <v>0</v>
      </c>
      <c r="AH528">
        <f>IF('Form responses 1'!AI528="Да",0,1)</f>
        <v>0</v>
      </c>
      <c r="AI528">
        <f>IF('Form responses 1'!AJ528="Да",1,0)</f>
        <v>0</v>
      </c>
      <c r="AJ528">
        <f>IF('Form responses 1'!AK528="Да",1,0)</f>
        <v>0</v>
      </c>
      <c r="AK528">
        <f>IF('Form responses 1'!AL528="Да",0,1)</f>
        <v>1</v>
      </c>
      <c r="AL528">
        <f>IF('Form responses 1'!AM528="Да",1,0)</f>
        <v>0</v>
      </c>
      <c r="AM528">
        <f>IF('Form responses 1'!AN528="Да",1,0)</f>
        <v>1</v>
      </c>
      <c r="AN528">
        <f>IF('Form responses 1'!AO528="Да",1,0)</f>
        <v>0</v>
      </c>
      <c r="AO528">
        <f>IF('Form responses 1'!AP528="Да",0,1)</f>
        <v>1</v>
      </c>
      <c r="AP528">
        <f>IF('Form responses 1'!AQ528="Да",0,1)</f>
        <v>0</v>
      </c>
      <c r="AQ528">
        <f>IF('Form responses 1'!AR528="Да",1,0)</f>
        <v>0</v>
      </c>
      <c r="AR528">
        <f>IF('Form responses 1'!AS528="Да",1,0)</f>
        <v>0</v>
      </c>
      <c r="AS528">
        <f>IF('Form responses 1'!AT528="Да",1,0)</f>
        <v>1</v>
      </c>
      <c r="AT528">
        <f>IF('Form responses 1'!AU528="Да",1,0)</f>
        <v>1</v>
      </c>
      <c r="AU528">
        <f>IF('Form responses 1'!AV528="Да",1,0)</f>
        <v>0</v>
      </c>
      <c r="AV528">
        <f>IF('Form responses 1'!AW528="Да",0,1)</f>
        <v>0</v>
      </c>
      <c r="AW528">
        <f>IF('Form responses 1'!AX528="Да",1,0)</f>
        <v>0</v>
      </c>
      <c r="AX528">
        <f>IF('Form responses 1'!AY528="Да",1,0)</f>
        <v>0</v>
      </c>
      <c r="AY528">
        <f>IF('Form responses 1'!AZ528="Да",0,1)</f>
        <v>1</v>
      </c>
      <c r="AZ528">
        <f>IF('Form responses 1'!BA528="Да",1,0)</f>
        <v>1</v>
      </c>
      <c r="BA528">
        <f>IF('Form responses 1'!BB528="Да",1,0)</f>
        <v>0</v>
      </c>
      <c r="BB528">
        <f>IF('Form responses 1'!BC528="Да",0,1)</f>
        <v>1</v>
      </c>
      <c r="BC528">
        <f>IF('Form responses 1'!BD528="Да",1,0)</f>
        <v>0</v>
      </c>
      <c r="BD528">
        <f>IF('Form responses 1'!BE528="Да",1,0)</f>
        <v>1</v>
      </c>
      <c r="BE528">
        <f>IF('Form responses 1'!BF528="Да",1,0)</f>
        <v>1</v>
      </c>
      <c r="BF528">
        <f t="shared" si="81"/>
        <v>12</v>
      </c>
      <c r="BG528" t="str">
        <f t="shared" si="80"/>
        <v>3. амбиверт</v>
      </c>
      <c r="BH528">
        <f t="shared" si="82"/>
        <v>10</v>
      </c>
      <c r="BI528" t="str">
        <f t="shared" si="83"/>
        <v>3. средний</v>
      </c>
      <c r="BJ528">
        <f t="shared" si="84"/>
        <v>5</v>
      </c>
      <c r="BK528" t="str">
        <f t="shared" si="85"/>
        <v>пздт</v>
      </c>
      <c r="BL528">
        <f>IF('Form responses 1'!BG528=5,1,0)</f>
        <v>1</v>
      </c>
      <c r="BM528">
        <f>IF('Form responses 1'!BH528=5,1,0)</f>
        <v>1</v>
      </c>
      <c r="BN528">
        <f>IF('Form responses 1'!BI528=27,1,0)</f>
        <v>1</v>
      </c>
      <c r="BO528">
        <f>IF('Form responses 1'!BJ528=4,1,0)</f>
        <v>1</v>
      </c>
      <c r="BP528">
        <f>IF('Form responses 1'!BK528=29,1,0)</f>
        <v>1</v>
      </c>
      <c r="BQ528">
        <f>IF('Form responses 1'!BL528=20,1,0)</f>
        <v>1</v>
      </c>
      <c r="BR528">
        <f>IF('Form responses 1'!BM528="Семен потерял часть денег",1,0)</f>
        <v>0</v>
      </c>
      <c r="BS528">
        <f t="shared" si="86"/>
        <v>6</v>
      </c>
      <c r="BT528">
        <f t="shared" si="87"/>
        <v>0</v>
      </c>
      <c r="BU528">
        <f t="shared" si="88"/>
        <v>1</v>
      </c>
      <c r="BV528">
        <f t="shared" si="89"/>
        <v>0</v>
      </c>
    </row>
    <row r="529" spans="1:74" x14ac:dyDescent="0.25">
      <c r="A529">
        <f>IF('Form responses 1'!B529="Да",1,0)</f>
        <v>1</v>
      </c>
      <c r="B529">
        <f>IF('Form responses 1'!C529="Да",1,0)</f>
        <v>1</v>
      </c>
      <c r="C529">
        <f>IF('Form responses 1'!D529="Да",1,0)</f>
        <v>1</v>
      </c>
      <c r="D529">
        <f>IF('Form responses 1'!E529="Да",1,0)</f>
        <v>1</v>
      </c>
      <c r="E529">
        <f>IF('Form responses 1'!F529="Да",0,1)</f>
        <v>1</v>
      </c>
      <c r="F529">
        <f>IF('Form responses 1'!G529="Да",1,0)</f>
        <v>1</v>
      </c>
      <c r="G529">
        <f>IF('Form responses 1'!H529="Да",1,0)</f>
        <v>1</v>
      </c>
      <c r="H529">
        <f>IF('Form responses 1'!I529="Да",1,0)</f>
        <v>1</v>
      </c>
      <c r="I529">
        <f>IF('Form responses 1'!J529="Да",1,0)</f>
        <v>1</v>
      </c>
      <c r="J529">
        <f>IF('Form responses 1'!K529="Да",1,0)</f>
        <v>0</v>
      </c>
      <c r="K529">
        <f>IF('Form responses 1'!L529="Да",1,0)</f>
        <v>1</v>
      </c>
      <c r="L529">
        <f>IF('Form responses 1'!M529="Да",0,1)</f>
        <v>0</v>
      </c>
      <c r="M529">
        <f>IF('Form responses 1'!N529="Да",1,0)</f>
        <v>1</v>
      </c>
      <c r="N529">
        <f>IF('Form responses 1'!O529="Да",1,0)</f>
        <v>1</v>
      </c>
      <c r="O529">
        <f>IF('Form responses 1'!P529="Да",0,1)</f>
        <v>1</v>
      </c>
      <c r="P529">
        <f>IF('Form responses 1'!Q529="Да",1,0)</f>
        <v>1</v>
      </c>
      <c r="Q529">
        <f>IF('Form responses 1'!R529="Да",1,0)</f>
        <v>1</v>
      </c>
      <c r="R529">
        <f>IF('Form responses 1'!S529="Да",0,1)</f>
        <v>0</v>
      </c>
      <c r="S529">
        <f>IF('Form responses 1'!T529="Да",1,0)</f>
        <v>1</v>
      </c>
      <c r="T529">
        <f>IF('Form responses 1'!U529="Да",0,1)</f>
        <v>1</v>
      </c>
      <c r="U529">
        <f>IF('Form responses 1'!V529="Да",1,0)</f>
        <v>1</v>
      </c>
      <c r="V529">
        <f>IF('Form responses 1'!W529="Да",1,0)</f>
        <v>1</v>
      </c>
      <c r="W529">
        <f>IF('Form responses 1'!X529="Да",1,0)</f>
        <v>0</v>
      </c>
      <c r="X529">
        <f>IF('Form responses 1'!Y529="Да",1,0)</f>
        <v>0</v>
      </c>
      <c r="Y529">
        <f>IF('Form responses 1'!Z529="Да",1,0)</f>
        <v>1</v>
      </c>
      <c r="Z529">
        <f>IF('Form responses 1'!AA529="Да",1,0)</f>
        <v>0</v>
      </c>
      <c r="AA529">
        <f>IF('Form responses 1'!AB529="Да",1,0)</f>
        <v>1</v>
      </c>
      <c r="AB529">
        <f>IF('Form responses 1'!AC529="Да",1,0)</f>
        <v>1</v>
      </c>
      <c r="AC529">
        <f>IF('Form responses 1'!AD529="Да",0,1)</f>
        <v>1</v>
      </c>
      <c r="AD529">
        <f>IF('Form responses 1'!AE529="Да",0,1)</f>
        <v>0</v>
      </c>
      <c r="AE529">
        <f>IF('Form responses 1'!AF529="Да",1,0)</f>
        <v>1</v>
      </c>
      <c r="AF529">
        <f>IF('Form responses 1'!AG529="Да",0,1)</f>
        <v>0</v>
      </c>
      <c r="AG529">
        <f>IF('Form responses 1'!AH529="Да",1,0)</f>
        <v>0</v>
      </c>
      <c r="AH529">
        <f>IF('Form responses 1'!AI529="Да",0,1)</f>
        <v>0</v>
      </c>
      <c r="AI529">
        <f>IF('Form responses 1'!AJ529="Да",1,0)</f>
        <v>0</v>
      </c>
      <c r="AJ529">
        <f>IF('Form responses 1'!AK529="Да",1,0)</f>
        <v>0</v>
      </c>
      <c r="AK529">
        <f>IF('Form responses 1'!AL529="Да",0,1)</f>
        <v>0</v>
      </c>
      <c r="AL529">
        <f>IF('Form responses 1'!AM529="Да",1,0)</f>
        <v>1</v>
      </c>
      <c r="AM529">
        <f>IF('Form responses 1'!AN529="Да",1,0)</f>
        <v>1</v>
      </c>
      <c r="AN529">
        <f>IF('Form responses 1'!AO529="Да",1,0)</f>
        <v>1</v>
      </c>
      <c r="AO529">
        <f>IF('Form responses 1'!AP529="Да",0,1)</f>
        <v>0</v>
      </c>
      <c r="AP529">
        <f>IF('Form responses 1'!AQ529="Да",0,1)</f>
        <v>0</v>
      </c>
      <c r="AQ529">
        <f>IF('Form responses 1'!AR529="Да",1,0)</f>
        <v>0</v>
      </c>
      <c r="AR529">
        <f>IF('Form responses 1'!AS529="Да",1,0)</f>
        <v>0</v>
      </c>
      <c r="AS529">
        <f>IF('Form responses 1'!AT529="Да",1,0)</f>
        <v>0</v>
      </c>
      <c r="AT529">
        <f>IF('Form responses 1'!AU529="Да",1,0)</f>
        <v>1</v>
      </c>
      <c r="AU529">
        <f>IF('Form responses 1'!AV529="Да",1,0)</f>
        <v>0</v>
      </c>
      <c r="AV529">
        <f>IF('Form responses 1'!AW529="Да",0,1)</f>
        <v>0</v>
      </c>
      <c r="AW529">
        <f>IF('Form responses 1'!AX529="Да",1,0)</f>
        <v>1</v>
      </c>
      <c r="AX529">
        <f>IF('Form responses 1'!AY529="Да",1,0)</f>
        <v>0</v>
      </c>
      <c r="AY529">
        <f>IF('Form responses 1'!AZ529="Да",0,1)</f>
        <v>1</v>
      </c>
      <c r="AZ529">
        <f>IF('Form responses 1'!BA529="Да",1,0)</f>
        <v>0</v>
      </c>
      <c r="BA529">
        <f>IF('Form responses 1'!BB529="Да",1,0)</f>
        <v>1</v>
      </c>
      <c r="BB529">
        <f>IF('Form responses 1'!BC529="Да",0,1)</f>
        <v>0</v>
      </c>
      <c r="BC529">
        <f>IF('Form responses 1'!BD529="Да",1,0)</f>
        <v>0</v>
      </c>
      <c r="BD529">
        <f>IF('Form responses 1'!BE529="Да",1,0)</f>
        <v>1</v>
      </c>
      <c r="BE529">
        <f>IF('Form responses 1'!BF529="Да",1,0)</f>
        <v>0</v>
      </c>
      <c r="BF529">
        <f t="shared" si="81"/>
        <v>18</v>
      </c>
      <c r="BG529" t="str">
        <f t="shared" si="80"/>
        <v>2. экстраверт</v>
      </c>
      <c r="BH529">
        <f t="shared" si="82"/>
        <v>13</v>
      </c>
      <c r="BI529" t="str">
        <f t="shared" si="83"/>
        <v>3. средний</v>
      </c>
      <c r="BJ529">
        <f t="shared" si="84"/>
        <v>1</v>
      </c>
      <c r="BK529" t="str">
        <f t="shared" si="85"/>
        <v>ок</v>
      </c>
      <c r="BL529">
        <f>IF('Form responses 1'!BG529=5,1,0)</f>
        <v>1</v>
      </c>
      <c r="BM529">
        <f>IF('Form responses 1'!BH529=5,1,0)</f>
        <v>1</v>
      </c>
      <c r="BN529">
        <f>IF('Form responses 1'!BI529=27,1,0)</f>
        <v>1</v>
      </c>
      <c r="BO529">
        <f>IF('Form responses 1'!BJ529=4,1,0)</f>
        <v>1</v>
      </c>
      <c r="BP529">
        <f>IF('Form responses 1'!BK529=29,1,0)</f>
        <v>1</v>
      </c>
      <c r="BQ529">
        <f>IF('Form responses 1'!BL529=20,1,0)</f>
        <v>1</v>
      </c>
      <c r="BR529">
        <f>IF('Form responses 1'!BM529="Семен потерял часть денег",1,0)</f>
        <v>1</v>
      </c>
      <c r="BS529">
        <f t="shared" si="86"/>
        <v>7</v>
      </c>
      <c r="BT529">
        <f t="shared" si="87"/>
        <v>1</v>
      </c>
      <c r="BU529">
        <f t="shared" si="88"/>
        <v>1</v>
      </c>
      <c r="BV529">
        <f t="shared" si="89"/>
        <v>0</v>
      </c>
    </row>
    <row r="530" spans="1:74" x14ac:dyDescent="0.25">
      <c r="A530">
        <f>IF('Form responses 1'!B530="Да",1,0)</f>
        <v>1</v>
      </c>
      <c r="B530">
        <f>IF('Form responses 1'!C530="Да",1,0)</f>
        <v>1</v>
      </c>
      <c r="C530">
        <f>IF('Form responses 1'!D530="Да",1,0)</f>
        <v>0</v>
      </c>
      <c r="D530">
        <f>IF('Form responses 1'!E530="Да",1,0)</f>
        <v>1</v>
      </c>
      <c r="E530">
        <f>IF('Form responses 1'!F530="Да",0,1)</f>
        <v>1</v>
      </c>
      <c r="F530">
        <f>IF('Form responses 1'!G530="Да",1,0)</f>
        <v>1</v>
      </c>
      <c r="G530">
        <f>IF('Form responses 1'!H530="Да",1,0)</f>
        <v>1</v>
      </c>
      <c r="H530">
        <f>IF('Form responses 1'!I530="Да",1,0)</f>
        <v>1</v>
      </c>
      <c r="I530">
        <f>IF('Form responses 1'!J530="Да",1,0)</f>
        <v>1</v>
      </c>
      <c r="J530">
        <f>IF('Form responses 1'!K530="Да",1,0)</f>
        <v>0</v>
      </c>
      <c r="K530">
        <f>IF('Form responses 1'!L530="Да",1,0)</f>
        <v>1</v>
      </c>
      <c r="L530">
        <f>IF('Form responses 1'!M530="Да",0,1)</f>
        <v>0</v>
      </c>
      <c r="M530">
        <f>IF('Form responses 1'!N530="Да",1,0)</f>
        <v>1</v>
      </c>
      <c r="N530">
        <f>IF('Form responses 1'!O530="Да",1,0)</f>
        <v>0</v>
      </c>
      <c r="O530">
        <f>IF('Form responses 1'!P530="Да",0,1)</f>
        <v>0</v>
      </c>
      <c r="P530">
        <f>IF('Form responses 1'!Q530="Да",1,0)</f>
        <v>1</v>
      </c>
      <c r="Q530">
        <f>IF('Form responses 1'!R530="Да",1,0)</f>
        <v>0</v>
      </c>
      <c r="R530">
        <f>IF('Form responses 1'!S530="Да",0,1)</f>
        <v>0</v>
      </c>
      <c r="S530">
        <f>IF('Form responses 1'!T530="Да",1,0)</f>
        <v>1</v>
      </c>
      <c r="T530">
        <f>IF('Form responses 1'!U530="Да",0,1)</f>
        <v>0</v>
      </c>
      <c r="U530">
        <f>IF('Form responses 1'!V530="Да",1,0)</f>
        <v>1</v>
      </c>
      <c r="V530">
        <f>IF('Form responses 1'!W530="Да",1,0)</f>
        <v>1</v>
      </c>
      <c r="W530">
        <f>IF('Form responses 1'!X530="Да",1,0)</f>
        <v>1</v>
      </c>
      <c r="X530">
        <f>IF('Form responses 1'!Y530="Да",1,0)</f>
        <v>1</v>
      </c>
      <c r="Y530">
        <f>IF('Form responses 1'!Z530="Да",1,0)</f>
        <v>0</v>
      </c>
      <c r="Z530">
        <f>IF('Form responses 1'!AA530="Да",1,0)</f>
        <v>0</v>
      </c>
      <c r="AA530">
        <f>IF('Form responses 1'!AB530="Да",1,0)</f>
        <v>1</v>
      </c>
      <c r="AB530">
        <f>IF('Form responses 1'!AC530="Да",1,0)</f>
        <v>1</v>
      </c>
      <c r="AC530">
        <f>IF('Form responses 1'!AD530="Да",0,1)</f>
        <v>0</v>
      </c>
      <c r="AD530">
        <f>IF('Form responses 1'!AE530="Да",0,1)</f>
        <v>1</v>
      </c>
      <c r="AE530">
        <f>IF('Form responses 1'!AF530="Да",1,0)</f>
        <v>1</v>
      </c>
      <c r="AF530">
        <f>IF('Form responses 1'!AG530="Да",0,1)</f>
        <v>0</v>
      </c>
      <c r="AG530">
        <f>IF('Form responses 1'!AH530="Да",1,0)</f>
        <v>0</v>
      </c>
      <c r="AH530">
        <f>IF('Form responses 1'!AI530="Да",0,1)</f>
        <v>0</v>
      </c>
      <c r="AI530">
        <f>IF('Form responses 1'!AJ530="Да",1,0)</f>
        <v>0</v>
      </c>
      <c r="AJ530">
        <f>IF('Form responses 1'!AK530="Да",1,0)</f>
        <v>1</v>
      </c>
      <c r="AK530">
        <f>IF('Form responses 1'!AL530="Да",0,1)</f>
        <v>0</v>
      </c>
      <c r="AL530">
        <f>IF('Form responses 1'!AM530="Да",1,0)</f>
        <v>1</v>
      </c>
      <c r="AM530">
        <f>IF('Form responses 1'!AN530="Да",1,0)</f>
        <v>0</v>
      </c>
      <c r="AN530">
        <f>IF('Form responses 1'!AO530="Да",1,0)</f>
        <v>1</v>
      </c>
      <c r="AO530">
        <f>IF('Form responses 1'!AP530="Да",0,1)</f>
        <v>1</v>
      </c>
      <c r="AP530">
        <f>IF('Form responses 1'!AQ530="Да",0,1)</f>
        <v>0</v>
      </c>
      <c r="AQ530">
        <f>IF('Form responses 1'!AR530="Да",1,0)</f>
        <v>0</v>
      </c>
      <c r="AR530">
        <f>IF('Form responses 1'!AS530="Да",1,0)</f>
        <v>0</v>
      </c>
      <c r="AS530">
        <f>IF('Form responses 1'!AT530="Да",1,0)</f>
        <v>0</v>
      </c>
      <c r="AT530">
        <f>IF('Form responses 1'!AU530="Да",1,0)</f>
        <v>0</v>
      </c>
      <c r="AU530">
        <f>IF('Form responses 1'!AV530="Да",1,0)</f>
        <v>1</v>
      </c>
      <c r="AV530">
        <f>IF('Form responses 1'!AW530="Да",0,1)</f>
        <v>0</v>
      </c>
      <c r="AW530">
        <f>IF('Form responses 1'!AX530="Да",1,0)</f>
        <v>0</v>
      </c>
      <c r="AX530">
        <f>IF('Form responses 1'!AY530="Да",1,0)</f>
        <v>1</v>
      </c>
      <c r="AY530">
        <f>IF('Form responses 1'!AZ530="Да",0,1)</f>
        <v>0</v>
      </c>
      <c r="AZ530">
        <f>IF('Form responses 1'!BA530="Да",1,0)</f>
        <v>1</v>
      </c>
      <c r="BA530">
        <f>IF('Form responses 1'!BB530="Да",1,0)</f>
        <v>1</v>
      </c>
      <c r="BB530">
        <f>IF('Form responses 1'!BC530="Да",0,1)</f>
        <v>1</v>
      </c>
      <c r="BC530">
        <f>IF('Form responses 1'!BD530="Да",1,0)</f>
        <v>1</v>
      </c>
      <c r="BD530">
        <f>IF('Form responses 1'!BE530="Да",1,0)</f>
        <v>0</v>
      </c>
      <c r="BE530">
        <f>IF('Form responses 1'!BF530="Да",1,0)</f>
        <v>0</v>
      </c>
      <c r="BF530">
        <f t="shared" si="81"/>
        <v>8</v>
      </c>
      <c r="BG530" t="str">
        <f t="shared" si="80"/>
        <v>4. интроверт</v>
      </c>
      <c r="BH530">
        <f t="shared" si="82"/>
        <v>17</v>
      </c>
      <c r="BI530" t="str">
        <f t="shared" si="83"/>
        <v>2. Высокий</v>
      </c>
      <c r="BJ530">
        <f t="shared" si="84"/>
        <v>5</v>
      </c>
      <c r="BK530" t="str">
        <f t="shared" si="85"/>
        <v>пздт</v>
      </c>
      <c r="BL530">
        <f>IF('Form responses 1'!BG530=5,1,0)</f>
        <v>1</v>
      </c>
      <c r="BM530">
        <f>IF('Form responses 1'!BH530=5,1,0)</f>
        <v>1</v>
      </c>
      <c r="BN530">
        <f>IF('Form responses 1'!BI530=27,1,0)</f>
        <v>1</v>
      </c>
      <c r="BO530">
        <f>IF('Form responses 1'!BJ530=4,1,0)</f>
        <v>1</v>
      </c>
      <c r="BP530">
        <f>IF('Form responses 1'!BK530=29,1,0)</f>
        <v>1</v>
      </c>
      <c r="BQ530">
        <f>IF('Form responses 1'!BL530=20,1,0)</f>
        <v>1</v>
      </c>
      <c r="BR530">
        <f>IF('Form responses 1'!BM530="Семен потерял часть денег",1,0)</f>
        <v>1</v>
      </c>
      <c r="BS530">
        <f t="shared" si="86"/>
        <v>7</v>
      </c>
      <c r="BT530">
        <f t="shared" si="87"/>
        <v>1</v>
      </c>
      <c r="BU530">
        <f t="shared" si="88"/>
        <v>1</v>
      </c>
      <c r="BV530">
        <f t="shared" si="89"/>
        <v>0</v>
      </c>
    </row>
    <row r="531" spans="1:74" x14ac:dyDescent="0.25">
      <c r="A531">
        <f>IF('Form responses 1'!B531="Да",1,0)</f>
        <v>0</v>
      </c>
      <c r="B531">
        <f>IF('Form responses 1'!C531="Да",1,0)</f>
        <v>1</v>
      </c>
      <c r="C531">
        <f>IF('Form responses 1'!D531="Да",1,0)</f>
        <v>0</v>
      </c>
      <c r="D531">
        <f>IF('Form responses 1'!E531="Да",1,0)</f>
        <v>0</v>
      </c>
      <c r="E531">
        <f>IF('Form responses 1'!F531="Да",0,1)</f>
        <v>1</v>
      </c>
      <c r="F531">
        <f>IF('Form responses 1'!G531="Да",1,0)</f>
        <v>1</v>
      </c>
      <c r="G531">
        <f>IF('Form responses 1'!H531="Да",1,0)</f>
        <v>1</v>
      </c>
      <c r="H531">
        <f>IF('Form responses 1'!I531="Да",1,0)</f>
        <v>0</v>
      </c>
      <c r="I531">
        <f>IF('Form responses 1'!J531="Да",1,0)</f>
        <v>1</v>
      </c>
      <c r="J531">
        <f>IF('Form responses 1'!K531="Да",1,0)</f>
        <v>0</v>
      </c>
      <c r="K531">
        <f>IF('Form responses 1'!L531="Да",1,0)</f>
        <v>1</v>
      </c>
      <c r="L531">
        <f>IF('Form responses 1'!M531="Да",0,1)</f>
        <v>0</v>
      </c>
      <c r="M531">
        <f>IF('Form responses 1'!N531="Да",1,0)</f>
        <v>1</v>
      </c>
      <c r="N531">
        <f>IF('Form responses 1'!O531="Да",1,0)</f>
        <v>1</v>
      </c>
      <c r="O531">
        <f>IF('Form responses 1'!P531="Да",0,1)</f>
        <v>0</v>
      </c>
      <c r="P531">
        <f>IF('Form responses 1'!Q531="Да",1,0)</f>
        <v>1</v>
      </c>
      <c r="Q531">
        <f>IF('Form responses 1'!R531="Да",1,0)</f>
        <v>0</v>
      </c>
      <c r="R531">
        <f>IF('Form responses 1'!S531="Да",0,1)</f>
        <v>0</v>
      </c>
      <c r="S531">
        <f>IF('Form responses 1'!T531="Да",1,0)</f>
        <v>1</v>
      </c>
      <c r="T531">
        <f>IF('Form responses 1'!U531="Да",0,1)</f>
        <v>0</v>
      </c>
      <c r="U531">
        <f>IF('Form responses 1'!V531="Да",1,0)</f>
        <v>0</v>
      </c>
      <c r="V531">
        <f>IF('Form responses 1'!W531="Да",1,0)</f>
        <v>0</v>
      </c>
      <c r="W531">
        <f>IF('Form responses 1'!X531="Да",1,0)</f>
        <v>1</v>
      </c>
      <c r="X531">
        <f>IF('Form responses 1'!Y531="Да",1,0)</f>
        <v>1</v>
      </c>
      <c r="Y531">
        <f>IF('Form responses 1'!Z531="Да",1,0)</f>
        <v>1</v>
      </c>
      <c r="Z531">
        <f>IF('Form responses 1'!AA531="Да",1,0)</f>
        <v>1</v>
      </c>
      <c r="AA531">
        <f>IF('Form responses 1'!AB531="Да",1,0)</f>
        <v>0</v>
      </c>
      <c r="AB531">
        <f>IF('Form responses 1'!AC531="Да",1,0)</f>
        <v>1</v>
      </c>
      <c r="AC531">
        <f>IF('Form responses 1'!AD531="Да",0,1)</f>
        <v>0</v>
      </c>
      <c r="AD531">
        <f>IF('Form responses 1'!AE531="Да",0,1)</f>
        <v>0</v>
      </c>
      <c r="AE531">
        <f>IF('Form responses 1'!AF531="Да",1,0)</f>
        <v>0</v>
      </c>
      <c r="AF531">
        <f>IF('Form responses 1'!AG531="Да",0,1)</f>
        <v>0</v>
      </c>
      <c r="AG531">
        <f>IF('Form responses 1'!AH531="Да",1,0)</f>
        <v>1</v>
      </c>
      <c r="AH531">
        <f>IF('Form responses 1'!AI531="Да",0,1)</f>
        <v>0</v>
      </c>
      <c r="AI531">
        <f>IF('Form responses 1'!AJ531="Да",1,0)</f>
        <v>0</v>
      </c>
      <c r="AJ531">
        <f>IF('Form responses 1'!AK531="Да",1,0)</f>
        <v>0</v>
      </c>
      <c r="AK531">
        <f>IF('Form responses 1'!AL531="Да",0,1)</f>
        <v>0</v>
      </c>
      <c r="AL531">
        <f>IF('Form responses 1'!AM531="Да",1,0)</f>
        <v>1</v>
      </c>
      <c r="AM531">
        <f>IF('Form responses 1'!AN531="Да",1,0)</f>
        <v>0</v>
      </c>
      <c r="AN531">
        <f>IF('Form responses 1'!AO531="Да",1,0)</f>
        <v>1</v>
      </c>
      <c r="AO531">
        <f>IF('Form responses 1'!AP531="Да",0,1)</f>
        <v>0</v>
      </c>
      <c r="AP531">
        <f>IF('Form responses 1'!AQ531="Да",0,1)</f>
        <v>0</v>
      </c>
      <c r="AQ531">
        <f>IF('Form responses 1'!AR531="Да",1,0)</f>
        <v>0</v>
      </c>
      <c r="AR531">
        <f>IF('Form responses 1'!AS531="Да",1,0)</f>
        <v>0</v>
      </c>
      <c r="AS531">
        <f>IF('Form responses 1'!AT531="Да",1,0)</f>
        <v>1</v>
      </c>
      <c r="AT531">
        <f>IF('Form responses 1'!AU531="Да",1,0)</f>
        <v>0</v>
      </c>
      <c r="AU531">
        <f>IF('Form responses 1'!AV531="Да",1,0)</f>
        <v>1</v>
      </c>
      <c r="AV531">
        <f>IF('Form responses 1'!AW531="Да",0,1)</f>
        <v>0</v>
      </c>
      <c r="AW531">
        <f>IF('Form responses 1'!AX531="Да",1,0)</f>
        <v>0</v>
      </c>
      <c r="AX531">
        <f>IF('Form responses 1'!AY531="Да",1,0)</f>
        <v>1</v>
      </c>
      <c r="AY531">
        <f>IF('Form responses 1'!AZ531="Да",0,1)</f>
        <v>0</v>
      </c>
      <c r="AZ531">
        <f>IF('Form responses 1'!BA531="Да",1,0)</f>
        <v>1</v>
      </c>
      <c r="BA531">
        <f>IF('Form responses 1'!BB531="Да",1,0)</f>
        <v>0</v>
      </c>
      <c r="BB531">
        <f>IF('Form responses 1'!BC531="Да",0,1)</f>
        <v>0</v>
      </c>
      <c r="BC531">
        <f>IF('Form responses 1'!BD531="Да",1,0)</f>
        <v>1</v>
      </c>
      <c r="BD531">
        <f>IF('Form responses 1'!BE531="Да",1,0)</f>
        <v>0</v>
      </c>
      <c r="BE531">
        <f>IF('Form responses 1'!BF531="Да",1,0)</f>
        <v>0</v>
      </c>
      <c r="BF531">
        <f t="shared" si="81"/>
        <v>3</v>
      </c>
      <c r="BG531" t="str">
        <f t="shared" si="80"/>
        <v>5. глубокий интраверт</v>
      </c>
      <c r="BH531">
        <f t="shared" si="82"/>
        <v>18</v>
      </c>
      <c r="BI531" t="str">
        <f t="shared" si="83"/>
        <v>2. Высокий</v>
      </c>
      <c r="BJ531">
        <f t="shared" si="84"/>
        <v>2</v>
      </c>
      <c r="BK531" t="str">
        <f t="shared" si="85"/>
        <v>ок</v>
      </c>
      <c r="BL531">
        <f>IF('Form responses 1'!BG531=5,1,0)</f>
        <v>1</v>
      </c>
      <c r="BM531">
        <f>IF('Form responses 1'!BH531=5,1,0)</f>
        <v>1</v>
      </c>
      <c r="BN531">
        <f>IF('Form responses 1'!BI531=27,1,0)</f>
        <v>1</v>
      </c>
      <c r="BO531">
        <f>IF('Form responses 1'!BJ531=4,1,0)</f>
        <v>1</v>
      </c>
      <c r="BP531">
        <f>IF('Form responses 1'!BK531=29,1,0)</f>
        <v>1</v>
      </c>
      <c r="BQ531">
        <f>IF('Form responses 1'!BL531=20,1,0)</f>
        <v>1</v>
      </c>
      <c r="BR531">
        <f>IF('Form responses 1'!BM531="Семен потерял часть денег",1,0)</f>
        <v>1</v>
      </c>
      <c r="BS531">
        <f t="shared" si="86"/>
        <v>7</v>
      </c>
      <c r="BT531">
        <f t="shared" si="87"/>
        <v>1</v>
      </c>
      <c r="BU531">
        <f t="shared" si="88"/>
        <v>1</v>
      </c>
      <c r="BV531">
        <f t="shared" si="89"/>
        <v>0</v>
      </c>
    </row>
    <row r="532" spans="1:74" x14ac:dyDescent="0.25">
      <c r="A532">
        <f>IF('Form responses 1'!B532="Да",1,0)</f>
        <v>0</v>
      </c>
      <c r="B532">
        <f>IF('Form responses 1'!C532="Да",1,0)</f>
        <v>0</v>
      </c>
      <c r="C532">
        <f>IF('Form responses 1'!D532="Да",1,0)</f>
        <v>1</v>
      </c>
      <c r="D532">
        <f>IF('Form responses 1'!E532="Да",1,0)</f>
        <v>0</v>
      </c>
      <c r="E532">
        <f>IF('Form responses 1'!F532="Да",0,1)</f>
        <v>0</v>
      </c>
      <c r="F532">
        <f>IF('Form responses 1'!G532="Да",1,0)</f>
        <v>1</v>
      </c>
      <c r="G532">
        <f>IF('Form responses 1'!H532="Да",1,0)</f>
        <v>0</v>
      </c>
      <c r="H532">
        <f>IF('Form responses 1'!I532="Да",1,0)</f>
        <v>0</v>
      </c>
      <c r="I532">
        <f>IF('Form responses 1'!J532="Да",1,0)</f>
        <v>0</v>
      </c>
      <c r="J532">
        <f>IF('Form responses 1'!K532="Да",1,0)</f>
        <v>0</v>
      </c>
      <c r="K532">
        <f>IF('Form responses 1'!L532="Да",1,0)</f>
        <v>1</v>
      </c>
      <c r="L532">
        <f>IF('Form responses 1'!M532="Да",0,1)</f>
        <v>1</v>
      </c>
      <c r="M532">
        <f>IF('Form responses 1'!N532="Да",1,0)</f>
        <v>0</v>
      </c>
      <c r="N532">
        <f>IF('Form responses 1'!O532="Да",1,0)</f>
        <v>0</v>
      </c>
      <c r="O532">
        <f>IF('Form responses 1'!P532="Да",0,1)</f>
        <v>0</v>
      </c>
      <c r="P532">
        <f>IF('Form responses 1'!Q532="Да",1,0)</f>
        <v>0</v>
      </c>
      <c r="Q532">
        <f>IF('Form responses 1'!R532="Да",1,0)</f>
        <v>0</v>
      </c>
      <c r="R532">
        <f>IF('Form responses 1'!S532="Да",0,1)</f>
        <v>0</v>
      </c>
      <c r="S532">
        <f>IF('Form responses 1'!T532="Да",1,0)</f>
        <v>0</v>
      </c>
      <c r="T532">
        <f>IF('Form responses 1'!U532="Да",0,1)</f>
        <v>0</v>
      </c>
      <c r="U532">
        <f>IF('Form responses 1'!V532="Да",1,0)</f>
        <v>1</v>
      </c>
      <c r="V532">
        <f>IF('Form responses 1'!W532="Да",1,0)</f>
        <v>0</v>
      </c>
      <c r="W532">
        <f>IF('Form responses 1'!X532="Да",1,0)</f>
        <v>0</v>
      </c>
      <c r="X532">
        <f>IF('Form responses 1'!Y532="Да",1,0)</f>
        <v>0</v>
      </c>
      <c r="Y532">
        <f>IF('Form responses 1'!Z532="Да",1,0)</f>
        <v>0</v>
      </c>
      <c r="Z532">
        <f>IF('Form responses 1'!AA532="Да",1,0)</f>
        <v>0</v>
      </c>
      <c r="AA532">
        <f>IF('Form responses 1'!AB532="Да",1,0)</f>
        <v>1</v>
      </c>
      <c r="AB532">
        <f>IF('Form responses 1'!AC532="Да",1,0)</f>
        <v>0</v>
      </c>
      <c r="AC532">
        <f>IF('Form responses 1'!AD532="Да",0,1)</f>
        <v>0</v>
      </c>
      <c r="AD532">
        <f>IF('Form responses 1'!AE532="Да",0,1)</f>
        <v>1</v>
      </c>
      <c r="AE532">
        <f>IF('Form responses 1'!AF532="Да",1,0)</f>
        <v>1</v>
      </c>
      <c r="AF532">
        <f>IF('Form responses 1'!AG532="Да",0,1)</f>
        <v>0</v>
      </c>
      <c r="AG532">
        <f>IF('Form responses 1'!AH532="Да",1,0)</f>
        <v>0</v>
      </c>
      <c r="AH532">
        <f>IF('Form responses 1'!AI532="Да",0,1)</f>
        <v>0</v>
      </c>
      <c r="AI532">
        <f>IF('Form responses 1'!AJ532="Да",1,0)</f>
        <v>0</v>
      </c>
      <c r="AJ532">
        <f>IF('Form responses 1'!AK532="Да",1,0)</f>
        <v>1</v>
      </c>
      <c r="AK532">
        <f>IF('Form responses 1'!AL532="Да",0,1)</f>
        <v>1</v>
      </c>
      <c r="AL532">
        <f>IF('Form responses 1'!AM532="Да",1,0)</f>
        <v>0</v>
      </c>
      <c r="AM532">
        <f>IF('Form responses 1'!AN532="Да",1,0)</f>
        <v>0</v>
      </c>
      <c r="AN532">
        <f>IF('Form responses 1'!AO532="Да",1,0)</f>
        <v>0</v>
      </c>
      <c r="AO532">
        <f>IF('Form responses 1'!AP532="Да",0,1)</f>
        <v>1</v>
      </c>
      <c r="AP532">
        <f>IF('Form responses 1'!AQ532="Да",0,1)</f>
        <v>1</v>
      </c>
      <c r="AQ532">
        <f>IF('Form responses 1'!AR532="Да",1,0)</f>
        <v>0</v>
      </c>
      <c r="AR532">
        <f>IF('Form responses 1'!AS532="Да",1,0)</f>
        <v>0</v>
      </c>
      <c r="AS532">
        <f>IF('Form responses 1'!AT532="Да",1,0)</f>
        <v>0</v>
      </c>
      <c r="AT532">
        <f>IF('Form responses 1'!AU532="Да",1,0)</f>
        <v>0</v>
      </c>
      <c r="AU532">
        <f>IF('Form responses 1'!AV532="Да",1,0)</f>
        <v>0</v>
      </c>
      <c r="AV532">
        <f>IF('Form responses 1'!AW532="Да",0,1)</f>
        <v>1</v>
      </c>
      <c r="AW532">
        <f>IF('Form responses 1'!AX532="Да",1,0)</f>
        <v>1</v>
      </c>
      <c r="AX532">
        <f>IF('Form responses 1'!AY532="Да",1,0)</f>
        <v>0</v>
      </c>
      <c r="AY532">
        <f>IF('Form responses 1'!AZ532="Да",0,1)</f>
        <v>0</v>
      </c>
      <c r="AZ532">
        <f>IF('Form responses 1'!BA532="Да",1,0)</f>
        <v>0</v>
      </c>
      <c r="BA532">
        <f>IF('Form responses 1'!BB532="Да",1,0)</f>
        <v>0</v>
      </c>
      <c r="BB532">
        <f>IF('Form responses 1'!BC532="Да",0,1)</f>
        <v>1</v>
      </c>
      <c r="BC532">
        <f>IF('Form responses 1'!BD532="Да",1,0)</f>
        <v>1</v>
      </c>
      <c r="BD532">
        <f>IF('Form responses 1'!BE532="Да",1,0)</f>
        <v>0</v>
      </c>
      <c r="BE532">
        <f>IF('Form responses 1'!BF532="Да",1,0)</f>
        <v>0</v>
      </c>
      <c r="BF532">
        <f t="shared" si="81"/>
        <v>5</v>
      </c>
      <c r="BG532" t="str">
        <f t="shared" si="80"/>
        <v>4. интроверт</v>
      </c>
      <c r="BH532">
        <f t="shared" si="82"/>
        <v>4</v>
      </c>
      <c r="BI532" t="str">
        <f t="shared" si="83"/>
        <v>4. низкий</v>
      </c>
      <c r="BJ532">
        <f t="shared" si="84"/>
        <v>7</v>
      </c>
      <c r="BK532" t="str">
        <f t="shared" si="85"/>
        <v>пздт</v>
      </c>
      <c r="BL532">
        <f>IF('Form responses 1'!BG532=5,1,0)</f>
        <v>0</v>
      </c>
      <c r="BM532">
        <f>IF('Form responses 1'!BH532=5,1,0)</f>
        <v>1</v>
      </c>
      <c r="BN532">
        <f>IF('Form responses 1'!BI532=27,1,0)</f>
        <v>1</v>
      </c>
      <c r="BO532">
        <f>IF('Form responses 1'!BJ532=4,1,0)</f>
        <v>1</v>
      </c>
      <c r="BP532">
        <f>IF('Form responses 1'!BK532=29,1,0)</f>
        <v>1</v>
      </c>
      <c r="BQ532">
        <f>IF('Form responses 1'!BL532=20,1,0)</f>
        <v>1</v>
      </c>
      <c r="BR532">
        <f>IF('Form responses 1'!BM532="Семен потерял часть денег",1,0)</f>
        <v>1</v>
      </c>
      <c r="BS532">
        <f t="shared" si="86"/>
        <v>6</v>
      </c>
      <c r="BT532">
        <f t="shared" si="87"/>
        <v>0</v>
      </c>
      <c r="BU532">
        <f t="shared" si="88"/>
        <v>1</v>
      </c>
      <c r="BV532">
        <f t="shared" si="89"/>
        <v>0</v>
      </c>
    </row>
    <row r="533" spans="1:74" x14ac:dyDescent="0.25">
      <c r="A533">
        <f>IF('Form responses 1'!B533="Да",1,0)</f>
        <v>1</v>
      </c>
      <c r="B533">
        <f>IF('Form responses 1'!C533="Да",1,0)</f>
        <v>0</v>
      </c>
      <c r="C533">
        <f>IF('Form responses 1'!D533="Да",1,0)</f>
        <v>0</v>
      </c>
      <c r="D533">
        <f>IF('Form responses 1'!E533="Да",1,0)</f>
        <v>0</v>
      </c>
      <c r="E533">
        <f>IF('Form responses 1'!F533="Да",0,1)</f>
        <v>1</v>
      </c>
      <c r="F533">
        <f>IF('Form responses 1'!G533="Да",1,0)</f>
        <v>0</v>
      </c>
      <c r="G533">
        <f>IF('Form responses 1'!H533="Да",1,0)</f>
        <v>1</v>
      </c>
      <c r="H533">
        <f>IF('Form responses 1'!I533="Да",1,0)</f>
        <v>0</v>
      </c>
      <c r="I533">
        <f>IF('Form responses 1'!J533="Да",1,0)</f>
        <v>1</v>
      </c>
      <c r="J533">
        <f>IF('Form responses 1'!K533="Да",1,0)</f>
        <v>0</v>
      </c>
      <c r="K533">
        <f>IF('Form responses 1'!L533="Да",1,0)</f>
        <v>1</v>
      </c>
      <c r="L533">
        <f>IF('Form responses 1'!M533="Да",0,1)</f>
        <v>0</v>
      </c>
      <c r="M533">
        <f>IF('Form responses 1'!N533="Да",1,0)</f>
        <v>1</v>
      </c>
      <c r="N533">
        <f>IF('Form responses 1'!O533="Да",1,0)</f>
        <v>0</v>
      </c>
      <c r="O533">
        <f>IF('Form responses 1'!P533="Да",0,1)</f>
        <v>0</v>
      </c>
      <c r="P533">
        <f>IF('Form responses 1'!Q533="Да",1,0)</f>
        <v>0</v>
      </c>
      <c r="Q533">
        <f>IF('Form responses 1'!R533="Да",1,0)</f>
        <v>0</v>
      </c>
      <c r="R533">
        <f>IF('Form responses 1'!S533="Да",0,1)</f>
        <v>1</v>
      </c>
      <c r="S533">
        <f>IF('Form responses 1'!T533="Да",1,0)</f>
        <v>1</v>
      </c>
      <c r="T533">
        <f>IF('Form responses 1'!U533="Да",0,1)</f>
        <v>1</v>
      </c>
      <c r="U533">
        <f>IF('Form responses 1'!V533="Да",1,0)</f>
        <v>0</v>
      </c>
      <c r="V533">
        <f>IF('Form responses 1'!W533="Да",1,0)</f>
        <v>0</v>
      </c>
      <c r="W533">
        <f>IF('Form responses 1'!X533="Да",1,0)</f>
        <v>1</v>
      </c>
      <c r="X533">
        <f>IF('Form responses 1'!Y533="Да",1,0)</f>
        <v>1</v>
      </c>
      <c r="Y533">
        <f>IF('Form responses 1'!Z533="Да",1,0)</f>
        <v>1</v>
      </c>
      <c r="Z533">
        <f>IF('Form responses 1'!AA533="Да",1,0)</f>
        <v>0</v>
      </c>
      <c r="AA533">
        <f>IF('Form responses 1'!AB533="Да",1,0)</f>
        <v>1</v>
      </c>
      <c r="AB533">
        <f>IF('Form responses 1'!AC533="Да",1,0)</f>
        <v>0</v>
      </c>
      <c r="AC533">
        <f>IF('Form responses 1'!AD533="Да",0,1)</f>
        <v>1</v>
      </c>
      <c r="AD533">
        <f>IF('Form responses 1'!AE533="Да",0,1)</f>
        <v>0</v>
      </c>
      <c r="AE533">
        <f>IF('Form responses 1'!AF533="Да",1,0)</f>
        <v>0</v>
      </c>
      <c r="AF533">
        <f>IF('Form responses 1'!AG533="Да",0,1)</f>
        <v>1</v>
      </c>
      <c r="AG533">
        <f>IF('Form responses 1'!AH533="Да",1,0)</f>
        <v>0</v>
      </c>
      <c r="AH533">
        <f>IF('Form responses 1'!AI533="Да",0,1)</f>
        <v>1</v>
      </c>
      <c r="AI533">
        <f>IF('Form responses 1'!AJ533="Да",1,0)</f>
        <v>0</v>
      </c>
      <c r="AJ533">
        <f>IF('Form responses 1'!AK533="Да",1,0)</f>
        <v>1</v>
      </c>
      <c r="AK533">
        <f>IF('Form responses 1'!AL533="Да",0,1)</f>
        <v>1</v>
      </c>
      <c r="AL533">
        <f>IF('Form responses 1'!AM533="Да",1,0)</f>
        <v>0</v>
      </c>
      <c r="AM533">
        <f>IF('Form responses 1'!AN533="Да",1,0)</f>
        <v>1</v>
      </c>
      <c r="AN533">
        <f>IF('Form responses 1'!AO533="Да",1,0)</f>
        <v>0</v>
      </c>
      <c r="AO533">
        <f>IF('Form responses 1'!AP533="Да",0,1)</f>
        <v>1</v>
      </c>
      <c r="AP533">
        <f>IF('Form responses 1'!AQ533="Да",0,1)</f>
        <v>0</v>
      </c>
      <c r="AQ533">
        <f>IF('Form responses 1'!AR533="Да",1,0)</f>
        <v>0</v>
      </c>
      <c r="AR533">
        <f>IF('Form responses 1'!AS533="Да",1,0)</f>
        <v>0</v>
      </c>
      <c r="AS533">
        <f>IF('Form responses 1'!AT533="Да",1,0)</f>
        <v>0</v>
      </c>
      <c r="AT533">
        <f>IF('Form responses 1'!AU533="Да",1,0)</f>
        <v>0</v>
      </c>
      <c r="AU533">
        <f>IF('Form responses 1'!AV533="Да",1,0)</f>
        <v>0</v>
      </c>
      <c r="AV533">
        <f>IF('Form responses 1'!AW533="Да",0,1)</f>
        <v>1</v>
      </c>
      <c r="AW533">
        <f>IF('Form responses 1'!AX533="Да",1,0)</f>
        <v>1</v>
      </c>
      <c r="AX533">
        <f>IF('Form responses 1'!AY533="Да",1,0)</f>
        <v>0</v>
      </c>
      <c r="AY533">
        <f>IF('Form responses 1'!AZ533="Да",0,1)</f>
        <v>0</v>
      </c>
      <c r="AZ533">
        <f>IF('Form responses 1'!BA533="Да",1,0)</f>
        <v>0</v>
      </c>
      <c r="BA533">
        <f>IF('Form responses 1'!BB533="Да",1,0)</f>
        <v>1</v>
      </c>
      <c r="BB533">
        <f>IF('Form responses 1'!BC533="Да",0,1)</f>
        <v>1</v>
      </c>
      <c r="BC533">
        <f>IF('Form responses 1'!BD533="Да",1,0)</f>
        <v>0</v>
      </c>
      <c r="BD533">
        <f>IF('Form responses 1'!BE533="Да",1,0)</f>
        <v>1</v>
      </c>
      <c r="BE533">
        <f>IF('Form responses 1'!BF533="Да",1,0)</f>
        <v>0</v>
      </c>
      <c r="BF533">
        <f t="shared" si="81"/>
        <v>15</v>
      </c>
      <c r="BG533" t="str">
        <f t="shared" si="80"/>
        <v>3. амбиверт</v>
      </c>
      <c r="BH533">
        <f t="shared" si="82"/>
        <v>5</v>
      </c>
      <c r="BI533" t="str">
        <f t="shared" si="83"/>
        <v>4. низкий</v>
      </c>
      <c r="BJ533">
        <f t="shared" si="84"/>
        <v>5</v>
      </c>
      <c r="BK533" t="str">
        <f t="shared" si="85"/>
        <v>пздт</v>
      </c>
      <c r="BL533">
        <f>IF('Form responses 1'!BG533=5,1,0)</f>
        <v>0</v>
      </c>
      <c r="BM533">
        <f>IF('Form responses 1'!BH533=5,1,0)</f>
        <v>1</v>
      </c>
      <c r="BN533">
        <f>IF('Form responses 1'!BI533=27,1,0)</f>
        <v>1</v>
      </c>
      <c r="BO533">
        <f>IF('Form responses 1'!BJ533=4,1,0)</f>
        <v>1</v>
      </c>
      <c r="BP533">
        <f>IF('Form responses 1'!BK533=29,1,0)</f>
        <v>1</v>
      </c>
      <c r="BQ533">
        <f>IF('Form responses 1'!BL533=20,1,0)</f>
        <v>0</v>
      </c>
      <c r="BR533">
        <f>IF('Form responses 1'!BM533="Семен потерял часть денег",1,0)</f>
        <v>1</v>
      </c>
      <c r="BS533">
        <f t="shared" si="86"/>
        <v>5</v>
      </c>
      <c r="BT533">
        <f t="shared" si="87"/>
        <v>0</v>
      </c>
      <c r="BU533">
        <f t="shared" si="88"/>
        <v>0</v>
      </c>
      <c r="BV533">
        <f t="shared" si="89"/>
        <v>0</v>
      </c>
    </row>
    <row r="534" spans="1:74" x14ac:dyDescent="0.25">
      <c r="A534">
        <f>IF('Form responses 1'!B534="Да",1,0)</f>
        <v>1</v>
      </c>
      <c r="B534">
        <f>IF('Form responses 1'!C534="Да",1,0)</f>
        <v>1</v>
      </c>
      <c r="C534">
        <f>IF('Form responses 1'!D534="Да",1,0)</f>
        <v>0</v>
      </c>
      <c r="D534">
        <f>IF('Form responses 1'!E534="Да",1,0)</f>
        <v>1</v>
      </c>
      <c r="E534">
        <f>IF('Form responses 1'!F534="Да",0,1)</f>
        <v>0</v>
      </c>
      <c r="F534">
        <f>IF('Form responses 1'!G534="Да",1,0)</f>
        <v>0</v>
      </c>
      <c r="G534">
        <f>IF('Form responses 1'!H534="Да",1,0)</f>
        <v>1</v>
      </c>
      <c r="H534">
        <f>IF('Form responses 1'!I534="Да",1,0)</f>
        <v>0</v>
      </c>
      <c r="I534">
        <f>IF('Form responses 1'!J534="Да",1,0)</f>
        <v>1</v>
      </c>
      <c r="J534">
        <f>IF('Form responses 1'!K534="Да",1,0)</f>
        <v>0</v>
      </c>
      <c r="K534">
        <f>IF('Form responses 1'!L534="Да",1,0)</f>
        <v>1</v>
      </c>
      <c r="L534">
        <f>IF('Form responses 1'!M534="Да",0,1)</f>
        <v>1</v>
      </c>
      <c r="M534">
        <f>IF('Form responses 1'!N534="Да",1,0)</f>
        <v>1</v>
      </c>
      <c r="N534">
        <f>IF('Form responses 1'!O534="Да",1,0)</f>
        <v>1</v>
      </c>
      <c r="O534">
        <f>IF('Form responses 1'!P534="Да",0,1)</f>
        <v>1</v>
      </c>
      <c r="P534">
        <f>IF('Form responses 1'!Q534="Да",1,0)</f>
        <v>1</v>
      </c>
      <c r="Q534">
        <f>IF('Form responses 1'!R534="Да",1,0)</f>
        <v>0</v>
      </c>
      <c r="R534">
        <f>IF('Form responses 1'!S534="Да",0,1)</f>
        <v>0</v>
      </c>
      <c r="S534">
        <f>IF('Form responses 1'!T534="Да",1,0)</f>
        <v>1</v>
      </c>
      <c r="T534">
        <f>IF('Form responses 1'!U534="Да",0,1)</f>
        <v>0</v>
      </c>
      <c r="U534">
        <f>IF('Form responses 1'!V534="Да",1,0)</f>
        <v>0</v>
      </c>
      <c r="V534">
        <f>IF('Form responses 1'!W534="Да",1,0)</f>
        <v>0</v>
      </c>
      <c r="W534">
        <f>IF('Form responses 1'!X534="Да",1,0)</f>
        <v>1</v>
      </c>
      <c r="X534">
        <f>IF('Form responses 1'!Y534="Да",1,0)</f>
        <v>1</v>
      </c>
      <c r="Y534">
        <f>IF('Form responses 1'!Z534="Да",1,0)</f>
        <v>1</v>
      </c>
      <c r="Z534">
        <f>IF('Form responses 1'!AA534="Да",1,0)</f>
        <v>0</v>
      </c>
      <c r="AA534">
        <f>IF('Form responses 1'!AB534="Да",1,0)</f>
        <v>1</v>
      </c>
      <c r="AB534">
        <f>IF('Form responses 1'!AC534="Да",1,0)</f>
        <v>1</v>
      </c>
      <c r="AC534">
        <f>IF('Form responses 1'!AD534="Да",0,1)</f>
        <v>0</v>
      </c>
      <c r="AD534">
        <f>IF('Form responses 1'!AE534="Да",0,1)</f>
        <v>0</v>
      </c>
      <c r="AE534">
        <f>IF('Form responses 1'!AF534="Да",1,0)</f>
        <v>1</v>
      </c>
      <c r="AF534">
        <f>IF('Form responses 1'!AG534="Да",0,1)</f>
        <v>0</v>
      </c>
      <c r="AG534">
        <f>IF('Form responses 1'!AH534="Да",1,0)</f>
        <v>1</v>
      </c>
      <c r="AH534">
        <f>IF('Form responses 1'!AI534="Да",0,1)</f>
        <v>0</v>
      </c>
      <c r="AI534">
        <f>IF('Form responses 1'!AJ534="Да",1,0)</f>
        <v>0</v>
      </c>
      <c r="AJ534">
        <f>IF('Form responses 1'!AK534="Да",1,0)</f>
        <v>0</v>
      </c>
      <c r="AK534">
        <f>IF('Form responses 1'!AL534="Да",0,1)</f>
        <v>1</v>
      </c>
      <c r="AL534">
        <f>IF('Form responses 1'!AM534="Да",1,0)</f>
        <v>0</v>
      </c>
      <c r="AM534">
        <f>IF('Form responses 1'!AN534="Да",1,0)</f>
        <v>0</v>
      </c>
      <c r="AN534">
        <f>IF('Form responses 1'!AO534="Да",1,0)</f>
        <v>1</v>
      </c>
      <c r="AO534">
        <f>IF('Form responses 1'!AP534="Да",0,1)</f>
        <v>0</v>
      </c>
      <c r="AP534">
        <f>IF('Form responses 1'!AQ534="Да",0,1)</f>
        <v>0</v>
      </c>
      <c r="AQ534">
        <f>IF('Form responses 1'!AR534="Да",1,0)</f>
        <v>0</v>
      </c>
      <c r="AR534">
        <f>IF('Form responses 1'!AS534="Да",1,0)</f>
        <v>0</v>
      </c>
      <c r="AS534">
        <f>IF('Form responses 1'!AT534="Да",1,0)</f>
        <v>1</v>
      </c>
      <c r="AT534">
        <f>IF('Form responses 1'!AU534="Да",1,0)</f>
        <v>1</v>
      </c>
      <c r="AU534">
        <f>IF('Form responses 1'!AV534="Да",1,0)</f>
        <v>0</v>
      </c>
      <c r="AV534">
        <f>IF('Form responses 1'!AW534="Да",0,1)</f>
        <v>0</v>
      </c>
      <c r="AW534">
        <f>IF('Form responses 1'!AX534="Да",1,0)</f>
        <v>0</v>
      </c>
      <c r="AX534">
        <f>IF('Form responses 1'!AY534="Да",1,0)</f>
        <v>1</v>
      </c>
      <c r="AY534">
        <f>IF('Form responses 1'!AZ534="Да",0,1)</f>
        <v>0</v>
      </c>
      <c r="AZ534">
        <f>IF('Form responses 1'!BA534="Да",1,0)</f>
        <v>1</v>
      </c>
      <c r="BA534">
        <f>IF('Form responses 1'!BB534="Да",1,0)</f>
        <v>0</v>
      </c>
      <c r="BB534">
        <f>IF('Form responses 1'!BC534="Да",0,1)</f>
        <v>0</v>
      </c>
      <c r="BC534">
        <f>IF('Form responses 1'!BD534="Да",1,0)</f>
        <v>1</v>
      </c>
      <c r="BD534">
        <f>IF('Form responses 1'!BE534="Да",1,0)</f>
        <v>1</v>
      </c>
      <c r="BE534">
        <f>IF('Form responses 1'!BF534="Да",1,0)</f>
        <v>0</v>
      </c>
      <c r="BF534">
        <f t="shared" si="81"/>
        <v>8</v>
      </c>
      <c r="BG534" t="str">
        <f t="shared" si="80"/>
        <v>4. интроверт</v>
      </c>
      <c r="BH534">
        <f t="shared" si="82"/>
        <v>17</v>
      </c>
      <c r="BI534" t="str">
        <f t="shared" si="83"/>
        <v>2. Высокий</v>
      </c>
      <c r="BJ534">
        <f t="shared" si="84"/>
        <v>2</v>
      </c>
      <c r="BK534" t="str">
        <f t="shared" si="85"/>
        <v>ок</v>
      </c>
      <c r="BL534">
        <f>IF('Form responses 1'!BG534=5,1,0)</f>
        <v>1</v>
      </c>
      <c r="BM534">
        <f>IF('Form responses 1'!BH534=5,1,0)</f>
        <v>0</v>
      </c>
      <c r="BN534">
        <f>IF('Form responses 1'!BI534=27,1,0)</f>
        <v>1</v>
      </c>
      <c r="BO534">
        <f>IF('Form responses 1'!BJ534=4,1,0)</f>
        <v>1</v>
      </c>
      <c r="BP534">
        <f>IF('Form responses 1'!BK534=29,1,0)</f>
        <v>1</v>
      </c>
      <c r="BQ534">
        <f>IF('Form responses 1'!BL534=20,1,0)</f>
        <v>1</v>
      </c>
      <c r="BR534">
        <f>IF('Form responses 1'!BM534="Семен потерял часть денег",1,0)</f>
        <v>1</v>
      </c>
      <c r="BS534">
        <f t="shared" si="86"/>
        <v>6</v>
      </c>
      <c r="BT534">
        <f t="shared" si="87"/>
        <v>0</v>
      </c>
      <c r="BU534">
        <f t="shared" si="88"/>
        <v>1</v>
      </c>
      <c r="BV534">
        <f t="shared" si="89"/>
        <v>0</v>
      </c>
    </row>
    <row r="535" spans="1:74" x14ac:dyDescent="0.25">
      <c r="A535">
        <f>IF('Form responses 1'!B535="Да",1,0)</f>
        <v>1</v>
      </c>
      <c r="B535">
        <f>IF('Form responses 1'!C535="Да",1,0)</f>
        <v>0</v>
      </c>
      <c r="C535">
        <f>IF('Form responses 1'!D535="Да",1,0)</f>
        <v>0</v>
      </c>
      <c r="D535">
        <f>IF('Form responses 1'!E535="Да",1,0)</f>
        <v>1</v>
      </c>
      <c r="E535">
        <f>IF('Form responses 1'!F535="Да",0,1)</f>
        <v>0</v>
      </c>
      <c r="F535">
        <f>IF('Form responses 1'!G535="Да",1,0)</f>
        <v>0</v>
      </c>
      <c r="G535">
        <f>IF('Form responses 1'!H535="Да",1,0)</f>
        <v>0</v>
      </c>
      <c r="H535">
        <f>IF('Form responses 1'!I535="Да",1,0)</f>
        <v>1</v>
      </c>
      <c r="I535">
        <f>IF('Form responses 1'!J535="Да",1,0)</f>
        <v>0</v>
      </c>
      <c r="J535">
        <f>IF('Form responses 1'!K535="Да",1,0)</f>
        <v>0</v>
      </c>
      <c r="K535">
        <f>IF('Form responses 1'!L535="Да",1,0)</f>
        <v>1</v>
      </c>
      <c r="L535">
        <f>IF('Form responses 1'!M535="Да",0,1)</f>
        <v>1</v>
      </c>
      <c r="M535">
        <f>IF('Form responses 1'!N535="Да",1,0)</f>
        <v>0</v>
      </c>
      <c r="N535">
        <f>IF('Form responses 1'!O535="Да",1,0)</f>
        <v>1</v>
      </c>
      <c r="O535">
        <f>IF('Form responses 1'!P535="Да",0,1)</f>
        <v>0</v>
      </c>
      <c r="P535">
        <f>IF('Form responses 1'!Q535="Да",1,0)</f>
        <v>0</v>
      </c>
      <c r="Q535">
        <f>IF('Form responses 1'!R535="Да",1,0)</f>
        <v>0</v>
      </c>
      <c r="R535">
        <f>IF('Form responses 1'!S535="Да",0,1)</f>
        <v>0</v>
      </c>
      <c r="S535">
        <f>IF('Form responses 1'!T535="Да",1,0)</f>
        <v>1</v>
      </c>
      <c r="T535">
        <f>IF('Form responses 1'!U535="Да",0,1)</f>
        <v>0</v>
      </c>
      <c r="U535">
        <f>IF('Form responses 1'!V535="Да",1,0)</f>
        <v>0</v>
      </c>
      <c r="V535">
        <f>IF('Form responses 1'!W535="Да",1,0)</f>
        <v>0</v>
      </c>
      <c r="W535">
        <f>IF('Form responses 1'!X535="Да",1,0)</f>
        <v>1</v>
      </c>
      <c r="X535">
        <f>IF('Form responses 1'!Y535="Да",1,0)</f>
        <v>1</v>
      </c>
      <c r="Y535">
        <f>IF('Form responses 1'!Z535="Да",1,0)</f>
        <v>1</v>
      </c>
      <c r="Z535">
        <f>IF('Form responses 1'!AA535="Да",1,0)</f>
        <v>1</v>
      </c>
      <c r="AA535">
        <f>IF('Form responses 1'!AB535="Да",1,0)</f>
        <v>1</v>
      </c>
      <c r="AB535">
        <f>IF('Form responses 1'!AC535="Да",1,0)</f>
        <v>1</v>
      </c>
      <c r="AC535">
        <f>IF('Form responses 1'!AD535="Да",0,1)</f>
        <v>1</v>
      </c>
      <c r="AD535">
        <f>IF('Form responses 1'!AE535="Да",0,1)</f>
        <v>1</v>
      </c>
      <c r="AE535">
        <f>IF('Form responses 1'!AF535="Да",1,0)</f>
        <v>1</v>
      </c>
      <c r="AF535">
        <f>IF('Form responses 1'!AG535="Да",0,1)</f>
        <v>0</v>
      </c>
      <c r="AG535">
        <f>IF('Form responses 1'!AH535="Да",1,0)</f>
        <v>0</v>
      </c>
      <c r="AH535">
        <f>IF('Form responses 1'!AI535="Да",0,1)</f>
        <v>0</v>
      </c>
      <c r="AI535">
        <f>IF('Form responses 1'!AJ535="Да",1,0)</f>
        <v>1</v>
      </c>
      <c r="AJ535">
        <f>IF('Form responses 1'!AK535="Да",1,0)</f>
        <v>0</v>
      </c>
      <c r="AK535">
        <f>IF('Form responses 1'!AL535="Да",0,1)</f>
        <v>1</v>
      </c>
      <c r="AL535">
        <f>IF('Form responses 1'!AM535="Да",1,0)</f>
        <v>1</v>
      </c>
      <c r="AM535">
        <f>IF('Form responses 1'!AN535="Да",1,0)</f>
        <v>0</v>
      </c>
      <c r="AN535">
        <f>IF('Form responses 1'!AO535="Да",1,0)</f>
        <v>1</v>
      </c>
      <c r="AO535">
        <f>IF('Form responses 1'!AP535="Да",0,1)</f>
        <v>1</v>
      </c>
      <c r="AP535">
        <f>IF('Form responses 1'!AQ535="Да",0,1)</f>
        <v>0</v>
      </c>
      <c r="AQ535">
        <f>IF('Form responses 1'!AR535="Да",1,0)</f>
        <v>0</v>
      </c>
      <c r="AR535">
        <f>IF('Form responses 1'!AS535="Да",1,0)</f>
        <v>0</v>
      </c>
      <c r="AS535">
        <f>IF('Form responses 1'!AT535="Да",1,0)</f>
        <v>0</v>
      </c>
      <c r="AT535">
        <f>IF('Form responses 1'!AU535="Да",1,0)</f>
        <v>0</v>
      </c>
      <c r="AU535">
        <f>IF('Form responses 1'!AV535="Да",1,0)</f>
        <v>1</v>
      </c>
      <c r="AV535">
        <f>IF('Form responses 1'!AW535="Да",0,1)</f>
        <v>0</v>
      </c>
      <c r="AW535">
        <f>IF('Form responses 1'!AX535="Да",1,0)</f>
        <v>1</v>
      </c>
      <c r="AX535">
        <f>IF('Form responses 1'!AY535="Да",1,0)</f>
        <v>1</v>
      </c>
      <c r="AY535">
        <f>IF('Form responses 1'!AZ535="Да",0,1)</f>
        <v>0</v>
      </c>
      <c r="AZ535">
        <f>IF('Form responses 1'!BA535="Да",1,0)</f>
        <v>1</v>
      </c>
      <c r="BA535">
        <f>IF('Form responses 1'!BB535="Да",1,0)</f>
        <v>1</v>
      </c>
      <c r="BB535">
        <f>IF('Form responses 1'!BC535="Да",0,1)</f>
        <v>1</v>
      </c>
      <c r="BC535">
        <f>IF('Form responses 1'!BD535="Да",1,0)</f>
        <v>1</v>
      </c>
      <c r="BD535">
        <f>IF('Form responses 1'!BE535="Да",1,0)</f>
        <v>1</v>
      </c>
      <c r="BE535">
        <f>IF('Form responses 1'!BF535="Да",1,0)</f>
        <v>0</v>
      </c>
      <c r="BF535">
        <f t="shared" si="81"/>
        <v>10</v>
      </c>
      <c r="BG535" t="str">
        <f t="shared" si="80"/>
        <v>3. амбиверт</v>
      </c>
      <c r="BH535">
        <f t="shared" si="82"/>
        <v>15</v>
      </c>
      <c r="BI535" t="str">
        <f t="shared" si="83"/>
        <v>2. Высокий</v>
      </c>
      <c r="BJ535">
        <f t="shared" si="84"/>
        <v>4</v>
      </c>
      <c r="BK535" t="str">
        <f t="shared" si="85"/>
        <v>ок</v>
      </c>
      <c r="BL535">
        <f>IF('Form responses 1'!BG535=5,1,0)</f>
        <v>1</v>
      </c>
      <c r="BM535">
        <f>IF('Form responses 1'!BH535=5,1,0)</f>
        <v>1</v>
      </c>
      <c r="BN535">
        <f>IF('Form responses 1'!BI535=27,1,0)</f>
        <v>1</v>
      </c>
      <c r="BO535">
        <f>IF('Form responses 1'!BJ535=4,1,0)</f>
        <v>1</v>
      </c>
      <c r="BP535">
        <f>IF('Form responses 1'!BK535=29,1,0)</f>
        <v>1</v>
      </c>
      <c r="BQ535">
        <f>IF('Form responses 1'!BL535=20,1,0)</f>
        <v>0</v>
      </c>
      <c r="BR535">
        <f>IF('Form responses 1'!BM535="Семен потерял часть денег",1,0)</f>
        <v>1</v>
      </c>
      <c r="BS535">
        <f t="shared" si="86"/>
        <v>6</v>
      </c>
      <c r="BT535">
        <f t="shared" si="87"/>
        <v>0</v>
      </c>
      <c r="BU535">
        <f t="shared" si="88"/>
        <v>1</v>
      </c>
      <c r="BV535">
        <f t="shared" si="89"/>
        <v>0</v>
      </c>
    </row>
    <row r="536" spans="1:74" x14ac:dyDescent="0.25">
      <c r="A536">
        <f>IF('Form responses 1'!B536="Да",1,0)</f>
        <v>1</v>
      </c>
      <c r="B536">
        <f>IF('Form responses 1'!C536="Да",1,0)</f>
        <v>0</v>
      </c>
      <c r="C536">
        <f>IF('Form responses 1'!D536="Да",1,0)</f>
        <v>0</v>
      </c>
      <c r="D536">
        <f>IF('Form responses 1'!E536="Да",1,0)</f>
        <v>1</v>
      </c>
      <c r="E536">
        <f>IF('Form responses 1'!F536="Да",0,1)</f>
        <v>0</v>
      </c>
      <c r="F536">
        <f>IF('Form responses 1'!G536="Да",1,0)</f>
        <v>1</v>
      </c>
      <c r="G536">
        <f>IF('Form responses 1'!H536="Да",1,0)</f>
        <v>0</v>
      </c>
      <c r="H536">
        <f>IF('Form responses 1'!I536="Да",1,0)</f>
        <v>1</v>
      </c>
      <c r="I536">
        <f>IF('Form responses 1'!J536="Да",1,0)</f>
        <v>0</v>
      </c>
      <c r="J536">
        <f>IF('Form responses 1'!K536="Да",1,0)</f>
        <v>0</v>
      </c>
      <c r="K536">
        <f>IF('Form responses 1'!L536="Да",1,0)</f>
        <v>0</v>
      </c>
      <c r="L536">
        <f>IF('Form responses 1'!M536="Да",0,1)</f>
        <v>1</v>
      </c>
      <c r="M536">
        <f>IF('Form responses 1'!N536="Да",1,0)</f>
        <v>1</v>
      </c>
      <c r="N536">
        <f>IF('Form responses 1'!O536="Да",1,0)</f>
        <v>1</v>
      </c>
      <c r="O536">
        <f>IF('Form responses 1'!P536="Да",0,1)</f>
        <v>0</v>
      </c>
      <c r="P536">
        <f>IF('Form responses 1'!Q536="Да",1,0)</f>
        <v>1</v>
      </c>
      <c r="Q536">
        <f>IF('Form responses 1'!R536="Да",1,0)</f>
        <v>0</v>
      </c>
      <c r="R536">
        <f>IF('Form responses 1'!S536="Да",0,1)</f>
        <v>0</v>
      </c>
      <c r="S536">
        <f>IF('Form responses 1'!T536="Да",1,0)</f>
        <v>0</v>
      </c>
      <c r="T536">
        <f>IF('Form responses 1'!U536="Да",0,1)</f>
        <v>0</v>
      </c>
      <c r="U536">
        <f>IF('Form responses 1'!V536="Да",1,0)</f>
        <v>1</v>
      </c>
      <c r="V536">
        <f>IF('Form responses 1'!W536="Да",1,0)</f>
        <v>0</v>
      </c>
      <c r="W536">
        <f>IF('Form responses 1'!X536="Да",1,0)</f>
        <v>1</v>
      </c>
      <c r="X536">
        <f>IF('Form responses 1'!Y536="Да",1,0)</f>
        <v>1</v>
      </c>
      <c r="Y536">
        <f>IF('Form responses 1'!Z536="Да",1,0)</f>
        <v>1</v>
      </c>
      <c r="Z536">
        <f>IF('Form responses 1'!AA536="Да",1,0)</f>
        <v>1</v>
      </c>
      <c r="AA536">
        <f>IF('Form responses 1'!AB536="Да",1,0)</f>
        <v>0</v>
      </c>
      <c r="AB536">
        <f>IF('Form responses 1'!AC536="Да",1,0)</f>
        <v>1</v>
      </c>
      <c r="AC536">
        <f>IF('Form responses 1'!AD536="Да",0,1)</f>
        <v>1</v>
      </c>
      <c r="AD536">
        <f>IF('Form responses 1'!AE536="Да",0,1)</f>
        <v>0</v>
      </c>
      <c r="AE536">
        <f>IF('Form responses 1'!AF536="Да",1,0)</f>
        <v>1</v>
      </c>
      <c r="AF536">
        <f>IF('Form responses 1'!AG536="Да",0,1)</f>
        <v>1</v>
      </c>
      <c r="AG536">
        <f>IF('Form responses 1'!AH536="Да",1,0)</f>
        <v>1</v>
      </c>
      <c r="AH536">
        <f>IF('Form responses 1'!AI536="Да",0,1)</f>
        <v>1</v>
      </c>
      <c r="AI536">
        <f>IF('Form responses 1'!AJ536="Да",1,0)</f>
        <v>1</v>
      </c>
      <c r="AJ536">
        <f>IF('Form responses 1'!AK536="Да",1,0)</f>
        <v>1</v>
      </c>
      <c r="AK536">
        <f>IF('Form responses 1'!AL536="Да",0,1)</f>
        <v>0</v>
      </c>
      <c r="AL536">
        <f>IF('Form responses 1'!AM536="Да",1,0)</f>
        <v>1</v>
      </c>
      <c r="AM536">
        <f>IF('Form responses 1'!AN536="Да",1,0)</f>
        <v>0</v>
      </c>
      <c r="AN536">
        <f>IF('Form responses 1'!AO536="Да",1,0)</f>
        <v>1</v>
      </c>
      <c r="AO536">
        <f>IF('Form responses 1'!AP536="Да",0,1)</f>
        <v>1</v>
      </c>
      <c r="AP536">
        <f>IF('Form responses 1'!AQ536="Да",0,1)</f>
        <v>0</v>
      </c>
      <c r="AQ536">
        <f>IF('Form responses 1'!AR536="Да",1,0)</f>
        <v>0</v>
      </c>
      <c r="AR536">
        <f>IF('Form responses 1'!AS536="Да",1,0)</f>
        <v>1</v>
      </c>
      <c r="AS536">
        <f>IF('Form responses 1'!AT536="Да",1,0)</f>
        <v>0</v>
      </c>
      <c r="AT536">
        <f>IF('Form responses 1'!AU536="Да",1,0)</f>
        <v>1</v>
      </c>
      <c r="AU536">
        <f>IF('Form responses 1'!AV536="Да",1,0)</f>
        <v>0</v>
      </c>
      <c r="AV536">
        <f>IF('Form responses 1'!AW536="Да",0,1)</f>
        <v>0</v>
      </c>
      <c r="AW536">
        <f>IF('Form responses 1'!AX536="Да",1,0)</f>
        <v>1</v>
      </c>
      <c r="AX536">
        <f>IF('Form responses 1'!AY536="Да",1,0)</f>
        <v>1</v>
      </c>
      <c r="AY536">
        <f>IF('Form responses 1'!AZ536="Да",0,1)</f>
        <v>0</v>
      </c>
      <c r="AZ536">
        <f>IF('Form responses 1'!BA536="Да",1,0)</f>
        <v>0</v>
      </c>
      <c r="BA536">
        <f>IF('Form responses 1'!BB536="Да",1,0)</f>
        <v>1</v>
      </c>
      <c r="BB536">
        <f>IF('Form responses 1'!BC536="Да",0,1)</f>
        <v>1</v>
      </c>
      <c r="BC536">
        <f>IF('Form responses 1'!BD536="Да",1,0)</f>
        <v>1</v>
      </c>
      <c r="BD536">
        <f>IF('Form responses 1'!BE536="Да",1,0)</f>
        <v>0</v>
      </c>
      <c r="BE536">
        <f>IF('Form responses 1'!BF536="Да",1,0)</f>
        <v>1</v>
      </c>
      <c r="BF536">
        <f t="shared" si="81"/>
        <v>12</v>
      </c>
      <c r="BG536" t="str">
        <f t="shared" si="80"/>
        <v>3. амбиверт</v>
      </c>
      <c r="BH536">
        <f t="shared" si="82"/>
        <v>15</v>
      </c>
      <c r="BI536" t="str">
        <f t="shared" si="83"/>
        <v>2. Высокий</v>
      </c>
      <c r="BJ536">
        <f t="shared" si="84"/>
        <v>5</v>
      </c>
      <c r="BK536" t="str">
        <f t="shared" si="85"/>
        <v>пздт</v>
      </c>
      <c r="BL536">
        <f>IF('Form responses 1'!BG536=5,1,0)</f>
        <v>1</v>
      </c>
      <c r="BM536">
        <f>IF('Form responses 1'!BH536=5,1,0)</f>
        <v>0</v>
      </c>
      <c r="BN536">
        <f>IF('Form responses 1'!BI536=27,1,0)</f>
        <v>0</v>
      </c>
      <c r="BO536">
        <f>IF('Form responses 1'!BJ536=4,1,0)</f>
        <v>0</v>
      </c>
      <c r="BP536">
        <f>IF('Form responses 1'!BK536=29,1,0)</f>
        <v>0</v>
      </c>
      <c r="BQ536">
        <f>IF('Form responses 1'!BL536=20,1,0)</f>
        <v>0</v>
      </c>
      <c r="BR536">
        <f>IF('Form responses 1'!BM536="Семен потерял часть денег",1,0)</f>
        <v>0</v>
      </c>
      <c r="BS536">
        <f t="shared" si="86"/>
        <v>1</v>
      </c>
      <c r="BT536">
        <f t="shared" si="87"/>
        <v>0</v>
      </c>
      <c r="BU536">
        <f t="shared" si="88"/>
        <v>0</v>
      </c>
      <c r="BV536">
        <f t="shared" si="89"/>
        <v>1</v>
      </c>
    </row>
    <row r="537" spans="1:74" x14ac:dyDescent="0.25">
      <c r="A537">
        <f>IF('Form responses 1'!B537="Да",1,0)</f>
        <v>0</v>
      </c>
      <c r="B537">
        <f>IF('Form responses 1'!C537="Да",1,0)</f>
        <v>0</v>
      </c>
      <c r="C537">
        <f>IF('Form responses 1'!D537="Да",1,0)</f>
        <v>0</v>
      </c>
      <c r="D537">
        <f>IF('Form responses 1'!E537="Да",1,0)</f>
        <v>1</v>
      </c>
      <c r="E537">
        <f>IF('Form responses 1'!F537="Да",0,1)</f>
        <v>0</v>
      </c>
      <c r="F537">
        <f>IF('Form responses 1'!G537="Да",1,0)</f>
        <v>0</v>
      </c>
      <c r="G537">
        <f>IF('Form responses 1'!H537="Да",1,0)</f>
        <v>1</v>
      </c>
      <c r="H537">
        <f>IF('Form responses 1'!I537="Да",1,0)</f>
        <v>0</v>
      </c>
      <c r="I537">
        <f>IF('Form responses 1'!J537="Да",1,0)</f>
        <v>1</v>
      </c>
      <c r="J537">
        <f>IF('Form responses 1'!K537="Да",1,0)</f>
        <v>0</v>
      </c>
      <c r="K537">
        <f>IF('Form responses 1'!L537="Да",1,0)</f>
        <v>1</v>
      </c>
      <c r="L537">
        <f>IF('Form responses 1'!M537="Да",0,1)</f>
        <v>1</v>
      </c>
      <c r="M537">
        <f>IF('Form responses 1'!N537="Да",1,0)</f>
        <v>0</v>
      </c>
      <c r="N537">
        <f>IF('Form responses 1'!O537="Да",1,0)</f>
        <v>1</v>
      </c>
      <c r="O537">
        <f>IF('Form responses 1'!P537="Да",0,1)</f>
        <v>1</v>
      </c>
      <c r="P537">
        <f>IF('Form responses 1'!Q537="Да",1,0)</f>
        <v>0</v>
      </c>
      <c r="Q537">
        <f>IF('Form responses 1'!R537="Да",1,0)</f>
        <v>1</v>
      </c>
      <c r="R537">
        <f>IF('Form responses 1'!S537="Да",0,1)</f>
        <v>0</v>
      </c>
      <c r="S537">
        <f>IF('Form responses 1'!T537="Да",1,0)</f>
        <v>1</v>
      </c>
      <c r="T537">
        <f>IF('Form responses 1'!U537="Да",0,1)</f>
        <v>1</v>
      </c>
      <c r="U537">
        <f>IF('Form responses 1'!V537="Да",1,0)</f>
        <v>0</v>
      </c>
      <c r="V537">
        <f>IF('Form responses 1'!W537="Да",1,0)</f>
        <v>0</v>
      </c>
      <c r="W537">
        <f>IF('Form responses 1'!X537="Да",1,0)</f>
        <v>0</v>
      </c>
      <c r="X537">
        <f>IF('Form responses 1'!Y537="Да",1,0)</f>
        <v>1</v>
      </c>
      <c r="Y537">
        <f>IF('Form responses 1'!Z537="Да",1,0)</f>
        <v>1</v>
      </c>
      <c r="Z537">
        <f>IF('Form responses 1'!AA537="Да",1,0)</f>
        <v>1</v>
      </c>
      <c r="AA537">
        <f>IF('Form responses 1'!AB537="Да",1,0)</f>
        <v>0</v>
      </c>
      <c r="AB537">
        <f>IF('Form responses 1'!AC537="Да",1,0)</f>
        <v>0</v>
      </c>
      <c r="AC537">
        <f>IF('Form responses 1'!AD537="Да",0,1)</f>
        <v>1</v>
      </c>
      <c r="AD537">
        <f>IF('Form responses 1'!AE537="Да",0,1)</f>
        <v>1</v>
      </c>
      <c r="AE537">
        <f>IF('Form responses 1'!AF537="Да",1,0)</f>
        <v>0</v>
      </c>
      <c r="AF537">
        <f>IF('Form responses 1'!AG537="Да",0,1)</f>
        <v>1</v>
      </c>
      <c r="AG537">
        <f>IF('Form responses 1'!AH537="Да",1,0)</f>
        <v>0</v>
      </c>
      <c r="AH537">
        <f>IF('Form responses 1'!AI537="Да",0,1)</f>
        <v>0</v>
      </c>
      <c r="AI537">
        <f>IF('Form responses 1'!AJ537="Да",1,0)</f>
        <v>0</v>
      </c>
      <c r="AJ537">
        <f>IF('Form responses 1'!AK537="Да",1,0)</f>
        <v>0</v>
      </c>
      <c r="AK537">
        <f>IF('Form responses 1'!AL537="Да",0,1)</f>
        <v>1</v>
      </c>
      <c r="AL537">
        <f>IF('Form responses 1'!AM537="Да",1,0)</f>
        <v>0</v>
      </c>
      <c r="AM537">
        <f>IF('Form responses 1'!AN537="Да",1,0)</f>
        <v>1</v>
      </c>
      <c r="AN537">
        <f>IF('Form responses 1'!AO537="Да",1,0)</f>
        <v>0</v>
      </c>
      <c r="AO537">
        <f>IF('Form responses 1'!AP537="Да",0,1)</f>
        <v>0</v>
      </c>
      <c r="AP537">
        <f>IF('Form responses 1'!AQ537="Да",0,1)</f>
        <v>0</v>
      </c>
      <c r="AQ537">
        <f>IF('Form responses 1'!AR537="Да",1,0)</f>
        <v>0</v>
      </c>
      <c r="AR537">
        <f>IF('Form responses 1'!AS537="Да",1,0)</f>
        <v>0</v>
      </c>
      <c r="AS537">
        <f>IF('Form responses 1'!AT537="Да",1,0)</f>
        <v>0</v>
      </c>
      <c r="AT537">
        <f>IF('Form responses 1'!AU537="Да",1,0)</f>
        <v>1</v>
      </c>
      <c r="AU537">
        <f>IF('Form responses 1'!AV537="Да",1,0)</f>
        <v>0</v>
      </c>
      <c r="AV537">
        <f>IF('Form responses 1'!AW537="Да",0,1)</f>
        <v>0</v>
      </c>
      <c r="AW537">
        <f>IF('Form responses 1'!AX537="Да",1,0)</f>
        <v>0</v>
      </c>
      <c r="AX537">
        <f>IF('Form responses 1'!AY537="Да",1,0)</f>
        <v>0</v>
      </c>
      <c r="AY537">
        <f>IF('Form responses 1'!AZ537="Да",0,1)</f>
        <v>0</v>
      </c>
      <c r="AZ537">
        <f>IF('Form responses 1'!BA537="Да",1,0)</f>
        <v>0</v>
      </c>
      <c r="BA537">
        <f>IF('Form responses 1'!BB537="Да",1,0)</f>
        <v>0</v>
      </c>
      <c r="BB537">
        <f>IF('Form responses 1'!BC537="Да",0,1)</f>
        <v>1</v>
      </c>
      <c r="BC537">
        <f>IF('Form responses 1'!BD537="Да",1,0)</f>
        <v>1</v>
      </c>
      <c r="BD537">
        <f>IF('Form responses 1'!BE537="Да",1,0)</f>
        <v>1</v>
      </c>
      <c r="BE537">
        <f>IF('Form responses 1'!BF537="Да",1,0)</f>
        <v>0</v>
      </c>
      <c r="BF537">
        <f t="shared" si="81"/>
        <v>10</v>
      </c>
      <c r="BG537" t="str">
        <f t="shared" si="80"/>
        <v>3. амбиверт</v>
      </c>
      <c r="BH537">
        <f t="shared" si="82"/>
        <v>8</v>
      </c>
      <c r="BI537" t="str">
        <f t="shared" si="83"/>
        <v>3. средний</v>
      </c>
      <c r="BJ537">
        <f t="shared" si="84"/>
        <v>4</v>
      </c>
      <c r="BK537" t="str">
        <f t="shared" si="85"/>
        <v>ок</v>
      </c>
      <c r="BL537">
        <f>IF('Form responses 1'!BG537=5,1,0)</f>
        <v>1</v>
      </c>
      <c r="BM537">
        <f>IF('Form responses 1'!BH537=5,1,0)</f>
        <v>0</v>
      </c>
      <c r="BN537">
        <f>IF('Form responses 1'!BI537=27,1,0)</f>
        <v>1</v>
      </c>
      <c r="BO537">
        <f>IF('Form responses 1'!BJ537=4,1,0)</f>
        <v>1</v>
      </c>
      <c r="BP537">
        <f>IF('Form responses 1'!BK537=29,1,0)</f>
        <v>1</v>
      </c>
      <c r="BQ537">
        <f>IF('Form responses 1'!BL537=20,1,0)</f>
        <v>0</v>
      </c>
      <c r="BR537">
        <f>IF('Form responses 1'!BM537="Семен потерял часть денег",1,0)</f>
        <v>1</v>
      </c>
      <c r="BS537">
        <f t="shared" si="86"/>
        <v>5</v>
      </c>
      <c r="BT537">
        <f t="shared" si="87"/>
        <v>0</v>
      </c>
      <c r="BU537">
        <f t="shared" si="88"/>
        <v>0</v>
      </c>
      <c r="BV537">
        <f t="shared" si="89"/>
        <v>0</v>
      </c>
    </row>
    <row r="538" spans="1:74" x14ac:dyDescent="0.25">
      <c r="A538">
        <f>IF('Form responses 1'!B538="Да",1,0)</f>
        <v>1</v>
      </c>
      <c r="B538">
        <f>IF('Form responses 1'!C538="Да",1,0)</f>
        <v>1</v>
      </c>
      <c r="C538">
        <f>IF('Form responses 1'!D538="Да",1,0)</f>
        <v>0</v>
      </c>
      <c r="D538">
        <f>IF('Form responses 1'!E538="Да",1,0)</f>
        <v>0</v>
      </c>
      <c r="E538">
        <f>IF('Form responses 1'!F538="Да",0,1)</f>
        <v>0</v>
      </c>
      <c r="F538">
        <f>IF('Form responses 1'!G538="Да",1,0)</f>
        <v>0</v>
      </c>
      <c r="G538">
        <f>IF('Form responses 1'!H538="Да",1,0)</f>
        <v>0</v>
      </c>
      <c r="H538">
        <f>IF('Form responses 1'!I538="Да",1,0)</f>
        <v>0</v>
      </c>
      <c r="I538">
        <f>IF('Form responses 1'!J538="Да",1,0)</f>
        <v>1</v>
      </c>
      <c r="J538">
        <f>IF('Form responses 1'!K538="Да",1,0)</f>
        <v>0</v>
      </c>
      <c r="K538">
        <f>IF('Form responses 1'!L538="Да",1,0)</f>
        <v>1</v>
      </c>
      <c r="L538">
        <f>IF('Form responses 1'!M538="Да",0,1)</f>
        <v>0</v>
      </c>
      <c r="M538">
        <f>IF('Form responses 1'!N538="Да",1,0)</f>
        <v>0</v>
      </c>
      <c r="N538">
        <f>IF('Form responses 1'!O538="Да",1,0)</f>
        <v>1</v>
      </c>
      <c r="O538">
        <f>IF('Form responses 1'!P538="Да",0,1)</f>
        <v>0</v>
      </c>
      <c r="P538">
        <f>IF('Form responses 1'!Q538="Да",1,0)</f>
        <v>0</v>
      </c>
      <c r="Q538">
        <f>IF('Form responses 1'!R538="Да",1,0)</f>
        <v>0</v>
      </c>
      <c r="R538">
        <f>IF('Form responses 1'!S538="Да",0,1)</f>
        <v>0</v>
      </c>
      <c r="S538">
        <f>IF('Form responses 1'!T538="Да",1,0)</f>
        <v>1</v>
      </c>
      <c r="T538">
        <f>IF('Form responses 1'!U538="Да",0,1)</f>
        <v>0</v>
      </c>
      <c r="U538">
        <f>IF('Form responses 1'!V538="Да",1,0)</f>
        <v>1</v>
      </c>
      <c r="V538">
        <f>IF('Form responses 1'!W538="Да",1,0)</f>
        <v>0</v>
      </c>
      <c r="W538">
        <f>IF('Form responses 1'!X538="Да",1,0)</f>
        <v>0</v>
      </c>
      <c r="X538">
        <f>IF('Form responses 1'!Y538="Да",1,0)</f>
        <v>0</v>
      </c>
      <c r="Y538">
        <f>IF('Form responses 1'!Z538="Да",1,0)</f>
        <v>1</v>
      </c>
      <c r="Z538">
        <f>IF('Form responses 1'!AA538="Да",1,0)</f>
        <v>0</v>
      </c>
      <c r="AA538">
        <f>IF('Form responses 1'!AB538="Да",1,0)</f>
        <v>1</v>
      </c>
      <c r="AB538">
        <f>IF('Form responses 1'!AC538="Да",1,0)</f>
        <v>1</v>
      </c>
      <c r="AC538">
        <f>IF('Form responses 1'!AD538="Да",0,1)</f>
        <v>0</v>
      </c>
      <c r="AD538">
        <f>IF('Form responses 1'!AE538="Да",0,1)</f>
        <v>1</v>
      </c>
      <c r="AE538">
        <f>IF('Form responses 1'!AF538="Да",1,0)</f>
        <v>0</v>
      </c>
      <c r="AF538">
        <f>IF('Form responses 1'!AG538="Да",0,1)</f>
        <v>1</v>
      </c>
      <c r="AG538">
        <f>IF('Form responses 1'!AH538="Да",1,0)</f>
        <v>0</v>
      </c>
      <c r="AH538">
        <f>IF('Form responses 1'!AI538="Да",0,1)</f>
        <v>0</v>
      </c>
      <c r="AI538">
        <f>IF('Form responses 1'!AJ538="Да",1,0)</f>
        <v>0</v>
      </c>
      <c r="AJ538">
        <f>IF('Form responses 1'!AK538="Да",1,0)</f>
        <v>0</v>
      </c>
      <c r="AK538">
        <f>IF('Form responses 1'!AL538="Да",0,1)</f>
        <v>0</v>
      </c>
      <c r="AL538">
        <f>IF('Form responses 1'!AM538="Да",1,0)</f>
        <v>0</v>
      </c>
      <c r="AM538">
        <f>IF('Form responses 1'!AN538="Да",1,0)</f>
        <v>1</v>
      </c>
      <c r="AN538">
        <f>IF('Form responses 1'!AO538="Да",1,0)</f>
        <v>0</v>
      </c>
      <c r="AO538">
        <f>IF('Form responses 1'!AP538="Да",0,1)</f>
        <v>1</v>
      </c>
      <c r="AP538">
        <f>IF('Form responses 1'!AQ538="Да",0,1)</f>
        <v>0</v>
      </c>
      <c r="AQ538">
        <f>IF('Form responses 1'!AR538="Да",1,0)</f>
        <v>0</v>
      </c>
      <c r="AR538">
        <f>IF('Form responses 1'!AS538="Да",1,0)</f>
        <v>0</v>
      </c>
      <c r="AS538">
        <f>IF('Form responses 1'!AT538="Да",1,0)</f>
        <v>0</v>
      </c>
      <c r="AT538">
        <f>IF('Form responses 1'!AU538="Да",1,0)</f>
        <v>0</v>
      </c>
      <c r="AU538">
        <f>IF('Form responses 1'!AV538="Да",1,0)</f>
        <v>0</v>
      </c>
      <c r="AV538">
        <f>IF('Form responses 1'!AW538="Да",0,1)</f>
        <v>0</v>
      </c>
      <c r="AW538">
        <f>IF('Form responses 1'!AX538="Да",1,0)</f>
        <v>1</v>
      </c>
      <c r="AX538">
        <f>IF('Form responses 1'!AY538="Да",1,0)</f>
        <v>0</v>
      </c>
      <c r="AY538">
        <f>IF('Form responses 1'!AZ538="Да",0,1)</f>
        <v>0</v>
      </c>
      <c r="AZ538">
        <f>IF('Form responses 1'!BA538="Да",1,0)</f>
        <v>1</v>
      </c>
      <c r="BA538">
        <f>IF('Form responses 1'!BB538="Да",1,0)</f>
        <v>1</v>
      </c>
      <c r="BB538">
        <f>IF('Form responses 1'!BC538="Да",0,1)</f>
        <v>1</v>
      </c>
      <c r="BC538">
        <f>IF('Form responses 1'!BD538="Да",1,0)</f>
        <v>1</v>
      </c>
      <c r="BD538">
        <f>IF('Form responses 1'!BE538="Да",1,0)</f>
        <v>1</v>
      </c>
      <c r="BE538">
        <f>IF('Form responses 1'!BF538="Да",1,0)</f>
        <v>0</v>
      </c>
      <c r="BF538">
        <f t="shared" si="81"/>
        <v>9</v>
      </c>
      <c r="BG538" t="str">
        <f t="shared" si="80"/>
        <v>3. амбиверт</v>
      </c>
      <c r="BH538">
        <f t="shared" si="82"/>
        <v>9</v>
      </c>
      <c r="BI538" t="str">
        <f t="shared" si="83"/>
        <v>3. средний</v>
      </c>
      <c r="BJ538">
        <f t="shared" si="84"/>
        <v>2</v>
      </c>
      <c r="BK538" t="str">
        <f t="shared" si="85"/>
        <v>ок</v>
      </c>
      <c r="BL538">
        <f>IF('Form responses 1'!BG538=5,1,0)</f>
        <v>1</v>
      </c>
      <c r="BM538">
        <f>IF('Form responses 1'!BH538=5,1,0)</f>
        <v>1</v>
      </c>
      <c r="BN538">
        <f>IF('Form responses 1'!BI538=27,1,0)</f>
        <v>1</v>
      </c>
      <c r="BO538">
        <f>IF('Form responses 1'!BJ538=4,1,0)</f>
        <v>0</v>
      </c>
      <c r="BP538">
        <f>IF('Form responses 1'!BK538=29,1,0)</f>
        <v>0</v>
      </c>
      <c r="BQ538">
        <f>IF('Form responses 1'!BL538=20,1,0)</f>
        <v>1</v>
      </c>
      <c r="BR538">
        <f>IF('Form responses 1'!BM538="Семен потерял часть денег",1,0)</f>
        <v>1</v>
      </c>
      <c r="BS538">
        <f t="shared" si="86"/>
        <v>5</v>
      </c>
      <c r="BT538">
        <f t="shared" si="87"/>
        <v>0</v>
      </c>
      <c r="BU538">
        <f t="shared" si="88"/>
        <v>0</v>
      </c>
      <c r="BV538">
        <f t="shared" si="89"/>
        <v>0</v>
      </c>
    </row>
    <row r="539" spans="1:74" x14ac:dyDescent="0.25">
      <c r="A539">
        <f>IF('Form responses 1'!B539="Да",1,0)</f>
        <v>0</v>
      </c>
      <c r="B539">
        <f>IF('Form responses 1'!C539="Да",1,0)</f>
        <v>0</v>
      </c>
      <c r="C539">
        <f>IF('Form responses 1'!D539="Да",1,0)</f>
        <v>0</v>
      </c>
      <c r="D539">
        <f>IF('Form responses 1'!E539="Да",1,0)</f>
        <v>0</v>
      </c>
      <c r="E539">
        <f>IF('Form responses 1'!F539="Да",0,1)</f>
        <v>0</v>
      </c>
      <c r="F539">
        <f>IF('Form responses 1'!G539="Да",1,0)</f>
        <v>1</v>
      </c>
      <c r="G539">
        <f>IF('Form responses 1'!H539="Да",1,0)</f>
        <v>0</v>
      </c>
      <c r="H539">
        <f>IF('Form responses 1'!I539="Да",1,0)</f>
        <v>0</v>
      </c>
      <c r="I539">
        <f>IF('Form responses 1'!J539="Да",1,0)</f>
        <v>0</v>
      </c>
      <c r="J539">
        <f>IF('Form responses 1'!K539="Да",1,0)</f>
        <v>0</v>
      </c>
      <c r="K539">
        <f>IF('Form responses 1'!L539="Да",1,0)</f>
        <v>1</v>
      </c>
      <c r="L539">
        <f>IF('Form responses 1'!M539="Да",0,1)</f>
        <v>0</v>
      </c>
      <c r="M539">
        <f>IF('Form responses 1'!N539="Да",1,0)</f>
        <v>0</v>
      </c>
      <c r="N539">
        <f>IF('Form responses 1'!O539="Да",1,0)</f>
        <v>0</v>
      </c>
      <c r="O539">
        <f>IF('Form responses 1'!P539="Да",0,1)</f>
        <v>1</v>
      </c>
      <c r="P539">
        <f>IF('Form responses 1'!Q539="Да",1,0)</f>
        <v>0</v>
      </c>
      <c r="Q539">
        <f>IF('Form responses 1'!R539="Да",1,0)</f>
        <v>0</v>
      </c>
      <c r="R539">
        <f>IF('Form responses 1'!S539="Да",0,1)</f>
        <v>0</v>
      </c>
      <c r="S539">
        <f>IF('Form responses 1'!T539="Да",1,0)</f>
        <v>1</v>
      </c>
      <c r="T539">
        <f>IF('Form responses 1'!U539="Да",0,1)</f>
        <v>1</v>
      </c>
      <c r="U539">
        <f>IF('Form responses 1'!V539="Да",1,0)</f>
        <v>1</v>
      </c>
      <c r="V539">
        <f>IF('Form responses 1'!W539="Да",1,0)</f>
        <v>0</v>
      </c>
      <c r="W539">
        <f>IF('Form responses 1'!X539="Да",1,0)</f>
        <v>0</v>
      </c>
      <c r="X539">
        <f>IF('Form responses 1'!Y539="Да",1,0)</f>
        <v>0</v>
      </c>
      <c r="Y539">
        <f>IF('Form responses 1'!Z539="Да",1,0)</f>
        <v>0</v>
      </c>
      <c r="Z539">
        <f>IF('Form responses 1'!AA539="Да",1,0)</f>
        <v>1</v>
      </c>
      <c r="AA539">
        <f>IF('Form responses 1'!AB539="Да",1,0)</f>
        <v>1</v>
      </c>
      <c r="AB539">
        <f>IF('Form responses 1'!AC539="Да",1,0)</f>
        <v>0</v>
      </c>
      <c r="AC539">
        <f>IF('Form responses 1'!AD539="Да",0,1)</f>
        <v>1</v>
      </c>
      <c r="AD539">
        <f>IF('Form responses 1'!AE539="Да",0,1)</f>
        <v>0</v>
      </c>
      <c r="AE539">
        <f>IF('Form responses 1'!AF539="Да",1,0)</f>
        <v>0</v>
      </c>
      <c r="AF539">
        <f>IF('Form responses 1'!AG539="Да",0,1)</f>
        <v>1</v>
      </c>
      <c r="AG539">
        <f>IF('Form responses 1'!AH539="Да",1,0)</f>
        <v>1</v>
      </c>
      <c r="AH539">
        <f>IF('Form responses 1'!AI539="Да",0,1)</f>
        <v>0</v>
      </c>
      <c r="AI539">
        <f>IF('Form responses 1'!AJ539="Да",1,0)</f>
        <v>0</v>
      </c>
      <c r="AJ539">
        <f>IF('Form responses 1'!AK539="Да",1,0)</f>
        <v>0</v>
      </c>
      <c r="AK539">
        <f>IF('Form responses 1'!AL539="Да",0,1)</f>
        <v>0</v>
      </c>
      <c r="AL539">
        <f>IF('Form responses 1'!AM539="Да",1,0)</f>
        <v>0</v>
      </c>
      <c r="AM539">
        <f>IF('Form responses 1'!AN539="Да",1,0)</f>
        <v>0</v>
      </c>
      <c r="AN539">
        <f>IF('Form responses 1'!AO539="Да",1,0)</f>
        <v>0</v>
      </c>
      <c r="AO539">
        <f>IF('Form responses 1'!AP539="Да",0,1)</f>
        <v>0</v>
      </c>
      <c r="AP539">
        <f>IF('Form responses 1'!AQ539="Да",0,1)</f>
        <v>0</v>
      </c>
      <c r="AQ539">
        <f>IF('Form responses 1'!AR539="Да",1,0)</f>
        <v>0</v>
      </c>
      <c r="AR539">
        <f>IF('Form responses 1'!AS539="Да",1,0)</f>
        <v>0</v>
      </c>
      <c r="AS539">
        <f>IF('Form responses 1'!AT539="Да",1,0)</f>
        <v>0</v>
      </c>
      <c r="AT539">
        <f>IF('Form responses 1'!AU539="Да",1,0)</f>
        <v>0</v>
      </c>
      <c r="AU539">
        <f>IF('Form responses 1'!AV539="Да",1,0)</f>
        <v>0</v>
      </c>
      <c r="AV539">
        <f>IF('Form responses 1'!AW539="Да",0,1)</f>
        <v>0</v>
      </c>
      <c r="AW539">
        <f>IF('Form responses 1'!AX539="Да",1,0)</f>
        <v>0</v>
      </c>
      <c r="AX539">
        <f>IF('Form responses 1'!AY539="Да",1,0)</f>
        <v>0</v>
      </c>
      <c r="AY539">
        <f>IF('Form responses 1'!AZ539="Да",0,1)</f>
        <v>1</v>
      </c>
      <c r="AZ539">
        <f>IF('Form responses 1'!BA539="Да",1,0)</f>
        <v>0</v>
      </c>
      <c r="BA539">
        <f>IF('Form responses 1'!BB539="Да",1,0)</f>
        <v>1</v>
      </c>
      <c r="BB539">
        <f>IF('Form responses 1'!BC539="Да",0,1)</f>
        <v>0</v>
      </c>
      <c r="BC539">
        <f>IF('Form responses 1'!BD539="Да",1,0)</f>
        <v>1</v>
      </c>
      <c r="BD539">
        <f>IF('Form responses 1'!BE539="Да",1,0)</f>
        <v>0</v>
      </c>
      <c r="BE539">
        <f>IF('Form responses 1'!BF539="Да",1,0)</f>
        <v>0</v>
      </c>
      <c r="BF539">
        <f t="shared" si="81"/>
        <v>7</v>
      </c>
      <c r="BG539" t="str">
        <f t="shared" si="80"/>
        <v>4. интроверт</v>
      </c>
      <c r="BH539">
        <f t="shared" si="82"/>
        <v>6</v>
      </c>
      <c r="BI539" t="str">
        <f t="shared" si="83"/>
        <v>4. низкий</v>
      </c>
      <c r="BJ539">
        <f t="shared" si="84"/>
        <v>1</v>
      </c>
      <c r="BK539" t="str">
        <f t="shared" si="85"/>
        <v>ок</v>
      </c>
      <c r="BL539">
        <f>IF('Form responses 1'!BG539=5,1,0)</f>
        <v>1</v>
      </c>
      <c r="BM539">
        <f>IF('Form responses 1'!BH539=5,1,0)</f>
        <v>1</v>
      </c>
      <c r="BN539">
        <f>IF('Form responses 1'!BI539=27,1,0)</f>
        <v>1</v>
      </c>
      <c r="BO539">
        <f>IF('Form responses 1'!BJ539=4,1,0)</f>
        <v>1</v>
      </c>
      <c r="BP539">
        <f>IF('Form responses 1'!BK539=29,1,0)</f>
        <v>1</v>
      </c>
      <c r="BQ539">
        <f>IF('Form responses 1'!BL539=20,1,0)</f>
        <v>0</v>
      </c>
      <c r="BR539">
        <f>IF('Form responses 1'!BM539="Семен потерял часть денег",1,0)</f>
        <v>1</v>
      </c>
      <c r="BS539">
        <f t="shared" si="86"/>
        <v>6</v>
      </c>
      <c r="BT539">
        <f t="shared" si="87"/>
        <v>0</v>
      </c>
      <c r="BU539">
        <f t="shared" si="88"/>
        <v>1</v>
      </c>
      <c r="BV539">
        <f t="shared" si="89"/>
        <v>0</v>
      </c>
    </row>
    <row r="540" spans="1:74" x14ac:dyDescent="0.25">
      <c r="A540">
        <f>IF('Form responses 1'!B540="Да",1,0)</f>
        <v>1</v>
      </c>
      <c r="B540">
        <f>IF('Form responses 1'!C540="Да",1,0)</f>
        <v>1</v>
      </c>
      <c r="C540">
        <f>IF('Form responses 1'!D540="Да",1,0)</f>
        <v>0</v>
      </c>
      <c r="D540">
        <f>IF('Form responses 1'!E540="Да",1,0)</f>
        <v>0</v>
      </c>
      <c r="E540">
        <f>IF('Form responses 1'!F540="Да",0,1)</f>
        <v>0</v>
      </c>
      <c r="F540">
        <f>IF('Form responses 1'!G540="Да",1,0)</f>
        <v>0</v>
      </c>
      <c r="G540">
        <f>IF('Form responses 1'!H540="Да",1,0)</f>
        <v>1</v>
      </c>
      <c r="H540">
        <f>IF('Form responses 1'!I540="Да",1,0)</f>
        <v>0</v>
      </c>
      <c r="I540">
        <f>IF('Form responses 1'!J540="Да",1,0)</f>
        <v>1</v>
      </c>
      <c r="J540">
        <f>IF('Form responses 1'!K540="Да",1,0)</f>
        <v>0</v>
      </c>
      <c r="K540">
        <f>IF('Form responses 1'!L540="Да",1,0)</f>
        <v>1</v>
      </c>
      <c r="L540">
        <f>IF('Form responses 1'!M540="Да",0,1)</f>
        <v>0</v>
      </c>
      <c r="M540">
        <f>IF('Form responses 1'!N540="Да",1,0)</f>
        <v>1</v>
      </c>
      <c r="N540">
        <f>IF('Form responses 1'!O540="Да",1,0)</f>
        <v>1</v>
      </c>
      <c r="O540">
        <f>IF('Form responses 1'!P540="Да",0,1)</f>
        <v>0</v>
      </c>
      <c r="P540">
        <f>IF('Form responses 1'!Q540="Да",1,0)</f>
        <v>0</v>
      </c>
      <c r="Q540">
        <f>IF('Form responses 1'!R540="Да",1,0)</f>
        <v>1</v>
      </c>
      <c r="R540">
        <f>IF('Form responses 1'!S540="Да",0,1)</f>
        <v>0</v>
      </c>
      <c r="S540">
        <f>IF('Form responses 1'!T540="Да",1,0)</f>
        <v>1</v>
      </c>
      <c r="T540">
        <f>IF('Form responses 1'!U540="Да",0,1)</f>
        <v>1</v>
      </c>
      <c r="U540">
        <f>IF('Form responses 1'!V540="Да",1,0)</f>
        <v>1</v>
      </c>
      <c r="V540">
        <f>IF('Form responses 1'!W540="Да",1,0)</f>
        <v>0</v>
      </c>
      <c r="W540">
        <f>IF('Form responses 1'!X540="Да",1,0)</f>
        <v>1</v>
      </c>
      <c r="X540">
        <f>IF('Form responses 1'!Y540="Да",1,0)</f>
        <v>1</v>
      </c>
      <c r="Y540">
        <f>IF('Form responses 1'!Z540="Да",1,0)</f>
        <v>1</v>
      </c>
      <c r="Z540">
        <f>IF('Form responses 1'!AA540="Да",1,0)</f>
        <v>0</v>
      </c>
      <c r="AA540">
        <f>IF('Form responses 1'!AB540="Да",1,0)</f>
        <v>0</v>
      </c>
      <c r="AB540">
        <f>IF('Form responses 1'!AC540="Да",1,0)</f>
        <v>1</v>
      </c>
      <c r="AC540">
        <f>IF('Form responses 1'!AD540="Да",0,1)</f>
        <v>1</v>
      </c>
      <c r="AD540">
        <f>IF('Form responses 1'!AE540="Да",0,1)</f>
        <v>0</v>
      </c>
      <c r="AE540">
        <f>IF('Form responses 1'!AF540="Да",1,0)</f>
        <v>1</v>
      </c>
      <c r="AF540">
        <f>IF('Form responses 1'!AG540="Да",0,1)</f>
        <v>0</v>
      </c>
      <c r="AG540">
        <f>IF('Form responses 1'!AH540="Да",1,0)</f>
        <v>1</v>
      </c>
      <c r="AH540">
        <f>IF('Form responses 1'!AI540="Да",0,1)</f>
        <v>0</v>
      </c>
      <c r="AI540">
        <f>IF('Form responses 1'!AJ540="Да",1,0)</f>
        <v>0</v>
      </c>
      <c r="AJ540">
        <f>IF('Form responses 1'!AK540="Да",1,0)</f>
        <v>0</v>
      </c>
      <c r="AK540">
        <f>IF('Form responses 1'!AL540="Да",0,1)</f>
        <v>0</v>
      </c>
      <c r="AL540">
        <f>IF('Form responses 1'!AM540="Да",1,0)</f>
        <v>1</v>
      </c>
      <c r="AM540">
        <f>IF('Form responses 1'!AN540="Да",1,0)</f>
        <v>0</v>
      </c>
      <c r="AN540">
        <f>IF('Form responses 1'!AO540="Да",1,0)</f>
        <v>1</v>
      </c>
      <c r="AO540">
        <f>IF('Form responses 1'!AP540="Да",0,1)</f>
        <v>0</v>
      </c>
      <c r="AP540">
        <f>IF('Form responses 1'!AQ540="Да",0,1)</f>
        <v>0</v>
      </c>
      <c r="AQ540">
        <f>IF('Form responses 1'!AR540="Да",1,0)</f>
        <v>0</v>
      </c>
      <c r="AR540">
        <f>IF('Form responses 1'!AS540="Да",1,0)</f>
        <v>0</v>
      </c>
      <c r="AS540">
        <f>IF('Form responses 1'!AT540="Да",1,0)</f>
        <v>1</v>
      </c>
      <c r="AT540">
        <f>IF('Form responses 1'!AU540="Да",1,0)</f>
        <v>0</v>
      </c>
      <c r="AU540">
        <f>IF('Form responses 1'!AV540="Да",1,0)</f>
        <v>0</v>
      </c>
      <c r="AV540">
        <f>IF('Form responses 1'!AW540="Да",0,1)</f>
        <v>0</v>
      </c>
      <c r="AW540">
        <f>IF('Form responses 1'!AX540="Да",1,0)</f>
        <v>0</v>
      </c>
      <c r="AX540">
        <f>IF('Form responses 1'!AY540="Да",1,0)</f>
        <v>1</v>
      </c>
      <c r="AY540">
        <f>IF('Form responses 1'!AZ540="Да",0,1)</f>
        <v>1</v>
      </c>
      <c r="AZ540">
        <f>IF('Form responses 1'!BA540="Да",1,0)</f>
        <v>1</v>
      </c>
      <c r="BA540">
        <f>IF('Form responses 1'!BB540="Да",1,0)</f>
        <v>0</v>
      </c>
      <c r="BB540">
        <f>IF('Form responses 1'!BC540="Да",0,1)</f>
        <v>0</v>
      </c>
      <c r="BC540">
        <f>IF('Form responses 1'!BD540="Да",1,0)</f>
        <v>1</v>
      </c>
      <c r="BD540">
        <f>IF('Form responses 1'!BE540="Да",1,0)</f>
        <v>0</v>
      </c>
      <c r="BE540">
        <f>IF('Form responses 1'!BF540="Да",1,0)</f>
        <v>0</v>
      </c>
      <c r="BF540">
        <f t="shared" si="81"/>
        <v>7</v>
      </c>
      <c r="BG540" t="str">
        <f t="shared" si="80"/>
        <v>4. интроверт</v>
      </c>
      <c r="BH540">
        <f t="shared" si="82"/>
        <v>17</v>
      </c>
      <c r="BI540" t="str">
        <f t="shared" si="83"/>
        <v>2. Высокий</v>
      </c>
      <c r="BJ540">
        <f t="shared" si="84"/>
        <v>1</v>
      </c>
      <c r="BK540" t="str">
        <f t="shared" si="85"/>
        <v>ок</v>
      </c>
      <c r="BL540">
        <f>IF('Form responses 1'!BG540=5,1,0)</f>
        <v>1</v>
      </c>
      <c r="BM540">
        <f>IF('Form responses 1'!BH540=5,1,0)</f>
        <v>1</v>
      </c>
      <c r="BN540">
        <f>IF('Form responses 1'!BI540=27,1,0)</f>
        <v>1</v>
      </c>
      <c r="BO540">
        <f>IF('Form responses 1'!BJ540=4,1,0)</f>
        <v>1</v>
      </c>
      <c r="BP540">
        <f>IF('Form responses 1'!BK540=29,1,0)</f>
        <v>1</v>
      </c>
      <c r="BQ540">
        <f>IF('Form responses 1'!BL540=20,1,0)</f>
        <v>1</v>
      </c>
      <c r="BR540">
        <f>IF('Form responses 1'!BM540="Семен потерял часть денег",1,0)</f>
        <v>1</v>
      </c>
      <c r="BS540">
        <f t="shared" si="86"/>
        <v>7</v>
      </c>
      <c r="BT540">
        <f t="shared" si="87"/>
        <v>1</v>
      </c>
      <c r="BU540">
        <f t="shared" si="88"/>
        <v>1</v>
      </c>
      <c r="BV540">
        <f t="shared" si="89"/>
        <v>0</v>
      </c>
    </row>
    <row r="541" spans="1:74" x14ac:dyDescent="0.25">
      <c r="A541">
        <f>IF('Form responses 1'!B541="Да",1,0)</f>
        <v>0</v>
      </c>
      <c r="B541">
        <f>IF('Form responses 1'!C541="Да",1,0)</f>
        <v>0</v>
      </c>
      <c r="C541">
        <f>IF('Form responses 1'!D541="Да",1,0)</f>
        <v>1</v>
      </c>
      <c r="D541">
        <f>IF('Form responses 1'!E541="Да",1,0)</f>
        <v>1</v>
      </c>
      <c r="E541">
        <f>IF('Form responses 1'!F541="Да",0,1)</f>
        <v>0</v>
      </c>
      <c r="F541">
        <f>IF('Form responses 1'!G541="Да",1,0)</f>
        <v>0</v>
      </c>
      <c r="G541">
        <f>IF('Form responses 1'!H541="Да",1,0)</f>
        <v>0</v>
      </c>
      <c r="H541">
        <f>IF('Form responses 1'!I541="Да",1,0)</f>
        <v>0</v>
      </c>
      <c r="I541">
        <f>IF('Form responses 1'!J541="Да",1,0)</f>
        <v>0</v>
      </c>
      <c r="J541">
        <f>IF('Form responses 1'!K541="Да",1,0)</f>
        <v>1</v>
      </c>
      <c r="K541">
        <f>IF('Form responses 1'!L541="Да",1,0)</f>
        <v>1</v>
      </c>
      <c r="L541">
        <f>IF('Form responses 1'!M541="Да",0,1)</f>
        <v>0</v>
      </c>
      <c r="M541">
        <f>IF('Form responses 1'!N541="Да",1,0)</f>
        <v>1</v>
      </c>
      <c r="N541">
        <f>IF('Form responses 1'!O541="Да",1,0)</f>
        <v>1</v>
      </c>
      <c r="O541">
        <f>IF('Form responses 1'!P541="Да",0,1)</f>
        <v>1</v>
      </c>
      <c r="P541">
        <f>IF('Form responses 1'!Q541="Да",1,0)</f>
        <v>0</v>
      </c>
      <c r="Q541">
        <f>IF('Form responses 1'!R541="Да",1,0)</f>
        <v>1</v>
      </c>
      <c r="R541">
        <f>IF('Form responses 1'!S541="Да",0,1)</f>
        <v>0</v>
      </c>
      <c r="S541">
        <f>IF('Form responses 1'!T541="Да",1,0)</f>
        <v>1</v>
      </c>
      <c r="T541">
        <f>IF('Form responses 1'!U541="Да",0,1)</f>
        <v>1</v>
      </c>
      <c r="U541">
        <f>IF('Form responses 1'!V541="Да",1,0)</f>
        <v>0</v>
      </c>
      <c r="V541">
        <f>IF('Form responses 1'!W541="Да",1,0)</f>
        <v>0</v>
      </c>
      <c r="W541">
        <f>IF('Form responses 1'!X541="Да",1,0)</f>
        <v>0</v>
      </c>
      <c r="X541">
        <f>IF('Form responses 1'!Y541="Да",1,0)</f>
        <v>0</v>
      </c>
      <c r="Y541">
        <f>IF('Form responses 1'!Z541="Да",1,0)</f>
        <v>1</v>
      </c>
      <c r="Z541">
        <f>IF('Form responses 1'!AA541="Да",1,0)</f>
        <v>0</v>
      </c>
      <c r="AA541">
        <f>IF('Form responses 1'!AB541="Да",1,0)</f>
        <v>1</v>
      </c>
      <c r="AB541">
        <f>IF('Form responses 1'!AC541="Да",1,0)</f>
        <v>0</v>
      </c>
      <c r="AC541">
        <f>IF('Form responses 1'!AD541="Да",0,1)</f>
        <v>1</v>
      </c>
      <c r="AD541">
        <f>IF('Form responses 1'!AE541="Да",0,1)</f>
        <v>0</v>
      </c>
      <c r="AE541">
        <f>IF('Form responses 1'!AF541="Да",1,0)</f>
        <v>1</v>
      </c>
      <c r="AF541">
        <f>IF('Form responses 1'!AG541="Да",0,1)</f>
        <v>1</v>
      </c>
      <c r="AG541">
        <f>IF('Form responses 1'!AH541="Да",1,0)</f>
        <v>1</v>
      </c>
      <c r="AH541">
        <f>IF('Form responses 1'!AI541="Да",0,1)</f>
        <v>0</v>
      </c>
      <c r="AI541">
        <f>IF('Form responses 1'!AJ541="Да",1,0)</f>
        <v>0</v>
      </c>
      <c r="AJ541">
        <f>IF('Form responses 1'!AK541="Да",1,0)</f>
        <v>0</v>
      </c>
      <c r="AK541">
        <f>IF('Form responses 1'!AL541="Да",0,1)</f>
        <v>0</v>
      </c>
      <c r="AL541">
        <f>IF('Form responses 1'!AM541="Да",1,0)</f>
        <v>0</v>
      </c>
      <c r="AM541">
        <f>IF('Form responses 1'!AN541="Да",1,0)</f>
        <v>1</v>
      </c>
      <c r="AN541">
        <f>IF('Form responses 1'!AO541="Да",1,0)</f>
        <v>0</v>
      </c>
      <c r="AO541">
        <f>IF('Form responses 1'!AP541="Да",0,1)</f>
        <v>0</v>
      </c>
      <c r="AP541">
        <f>IF('Form responses 1'!AQ541="Да",0,1)</f>
        <v>0</v>
      </c>
      <c r="AQ541">
        <f>IF('Form responses 1'!AR541="Да",1,0)</f>
        <v>0</v>
      </c>
      <c r="AR541">
        <f>IF('Form responses 1'!AS541="Да",1,0)</f>
        <v>0</v>
      </c>
      <c r="AS541">
        <f>IF('Form responses 1'!AT541="Да",1,0)</f>
        <v>0</v>
      </c>
      <c r="AT541">
        <f>IF('Form responses 1'!AU541="Да",1,0)</f>
        <v>1</v>
      </c>
      <c r="AU541">
        <f>IF('Form responses 1'!AV541="Да",1,0)</f>
        <v>0</v>
      </c>
      <c r="AV541">
        <f>IF('Form responses 1'!AW541="Да",0,1)</f>
        <v>0</v>
      </c>
      <c r="AW541">
        <f>IF('Form responses 1'!AX541="Да",1,0)</f>
        <v>1</v>
      </c>
      <c r="AX541">
        <f>IF('Form responses 1'!AY541="Да",1,0)</f>
        <v>0</v>
      </c>
      <c r="AY541">
        <f>IF('Form responses 1'!AZ541="Да",0,1)</f>
        <v>1</v>
      </c>
      <c r="AZ541">
        <f>IF('Form responses 1'!BA541="Да",1,0)</f>
        <v>1</v>
      </c>
      <c r="BA541">
        <f>IF('Form responses 1'!BB541="Да",1,0)</f>
        <v>1</v>
      </c>
      <c r="BB541">
        <f>IF('Form responses 1'!BC541="Да",0,1)</f>
        <v>0</v>
      </c>
      <c r="BC541">
        <f>IF('Form responses 1'!BD541="Да",1,0)</f>
        <v>1</v>
      </c>
      <c r="BD541">
        <f>IF('Form responses 1'!BE541="Да",1,0)</f>
        <v>0</v>
      </c>
      <c r="BE541">
        <f>IF('Form responses 1'!BF541="Да",1,0)</f>
        <v>0</v>
      </c>
      <c r="BF541">
        <f t="shared" si="81"/>
        <v>15</v>
      </c>
      <c r="BG541" t="str">
        <f t="shared" si="80"/>
        <v>3. амбиверт</v>
      </c>
      <c r="BH541">
        <f t="shared" si="82"/>
        <v>8</v>
      </c>
      <c r="BI541" t="str">
        <f t="shared" si="83"/>
        <v>3. средний</v>
      </c>
      <c r="BJ541">
        <f t="shared" si="84"/>
        <v>0</v>
      </c>
      <c r="BK541" t="str">
        <f t="shared" si="85"/>
        <v>ок</v>
      </c>
      <c r="BL541">
        <f>IF('Form responses 1'!BG541=5,1,0)</f>
        <v>1</v>
      </c>
      <c r="BM541">
        <f>IF('Form responses 1'!BH541=5,1,0)</f>
        <v>1</v>
      </c>
      <c r="BN541">
        <f>IF('Form responses 1'!BI541=27,1,0)</f>
        <v>1</v>
      </c>
      <c r="BO541">
        <f>IF('Form responses 1'!BJ541=4,1,0)</f>
        <v>0</v>
      </c>
      <c r="BP541">
        <f>IF('Form responses 1'!BK541=29,1,0)</f>
        <v>0</v>
      </c>
      <c r="BQ541">
        <f>IF('Form responses 1'!BL541=20,1,0)</f>
        <v>0</v>
      </c>
      <c r="BR541">
        <f>IF('Form responses 1'!BM541="Семен потерял часть денег",1,0)</f>
        <v>1</v>
      </c>
      <c r="BS541">
        <f t="shared" si="86"/>
        <v>4</v>
      </c>
      <c r="BT541">
        <f t="shared" si="87"/>
        <v>0</v>
      </c>
      <c r="BU541">
        <f t="shared" si="88"/>
        <v>0</v>
      </c>
      <c r="BV541">
        <f t="shared" si="89"/>
        <v>1</v>
      </c>
    </row>
    <row r="542" spans="1:74" x14ac:dyDescent="0.25">
      <c r="A542">
        <f>IF('Form responses 1'!B542="Да",1,0)</f>
        <v>1</v>
      </c>
      <c r="B542">
        <f>IF('Form responses 1'!C542="Да",1,0)</f>
        <v>0</v>
      </c>
      <c r="C542">
        <f>IF('Form responses 1'!D542="Да",1,0)</f>
        <v>1</v>
      </c>
      <c r="D542">
        <f>IF('Form responses 1'!E542="Да",1,0)</f>
        <v>0</v>
      </c>
      <c r="E542">
        <f>IF('Form responses 1'!F542="Да",0,1)</f>
        <v>1</v>
      </c>
      <c r="F542">
        <f>IF('Form responses 1'!G542="Да",1,0)</f>
        <v>0</v>
      </c>
      <c r="G542">
        <f>IF('Form responses 1'!H542="Да",1,0)</f>
        <v>0</v>
      </c>
      <c r="H542">
        <f>IF('Form responses 1'!I542="Да",1,0)</f>
        <v>1</v>
      </c>
      <c r="I542">
        <f>IF('Form responses 1'!J542="Да",1,0)</f>
        <v>1</v>
      </c>
      <c r="J542">
        <f>IF('Form responses 1'!K542="Да",1,0)</f>
        <v>0</v>
      </c>
      <c r="K542">
        <f>IF('Form responses 1'!L542="Да",1,0)</f>
        <v>1</v>
      </c>
      <c r="L542">
        <f>IF('Form responses 1'!M542="Да",0,1)</f>
        <v>0</v>
      </c>
      <c r="M542">
        <f>IF('Form responses 1'!N542="Да",1,0)</f>
        <v>1</v>
      </c>
      <c r="N542">
        <f>IF('Form responses 1'!O542="Да",1,0)</f>
        <v>0</v>
      </c>
      <c r="O542">
        <f>IF('Form responses 1'!P542="Да",0,1)</f>
        <v>0</v>
      </c>
      <c r="P542">
        <f>IF('Form responses 1'!Q542="Да",1,0)</f>
        <v>1</v>
      </c>
      <c r="Q542">
        <f>IF('Form responses 1'!R542="Да",1,0)</f>
        <v>0</v>
      </c>
      <c r="R542">
        <f>IF('Form responses 1'!S542="Да",0,1)</f>
        <v>0</v>
      </c>
      <c r="S542">
        <f>IF('Form responses 1'!T542="Да",1,0)</f>
        <v>1</v>
      </c>
      <c r="T542">
        <f>IF('Form responses 1'!U542="Да",0,1)</f>
        <v>1</v>
      </c>
      <c r="U542">
        <f>IF('Form responses 1'!V542="Да",1,0)</f>
        <v>0</v>
      </c>
      <c r="V542">
        <f>IF('Form responses 1'!W542="Да",1,0)</f>
        <v>1</v>
      </c>
      <c r="W542">
        <f>IF('Form responses 1'!X542="Да",1,0)</f>
        <v>0</v>
      </c>
      <c r="X542">
        <f>IF('Form responses 1'!Y542="Да",1,0)</f>
        <v>0</v>
      </c>
      <c r="Y542">
        <f>IF('Form responses 1'!Z542="Да",1,0)</f>
        <v>1</v>
      </c>
      <c r="Z542">
        <f>IF('Form responses 1'!AA542="Да",1,0)</f>
        <v>0</v>
      </c>
      <c r="AA542">
        <f>IF('Form responses 1'!AB542="Да",1,0)</f>
        <v>1</v>
      </c>
      <c r="AB542">
        <f>IF('Form responses 1'!AC542="Да",1,0)</f>
        <v>0</v>
      </c>
      <c r="AC542">
        <f>IF('Form responses 1'!AD542="Да",0,1)</f>
        <v>1</v>
      </c>
      <c r="AD542">
        <f>IF('Form responses 1'!AE542="Да",0,1)</f>
        <v>1</v>
      </c>
      <c r="AE542">
        <f>IF('Form responses 1'!AF542="Да",1,0)</f>
        <v>1</v>
      </c>
      <c r="AF542">
        <f>IF('Form responses 1'!AG542="Да",0,1)</f>
        <v>0</v>
      </c>
      <c r="AG542">
        <f>IF('Form responses 1'!AH542="Да",1,0)</f>
        <v>0</v>
      </c>
      <c r="AH542">
        <f>IF('Form responses 1'!AI542="Да",0,1)</f>
        <v>0</v>
      </c>
      <c r="AI542">
        <f>IF('Form responses 1'!AJ542="Да",1,0)</f>
        <v>0</v>
      </c>
      <c r="AJ542">
        <f>IF('Form responses 1'!AK542="Да",1,0)</f>
        <v>0</v>
      </c>
      <c r="AK542">
        <f>IF('Form responses 1'!AL542="Да",0,1)</f>
        <v>1</v>
      </c>
      <c r="AL542">
        <f>IF('Form responses 1'!AM542="Да",1,0)</f>
        <v>1</v>
      </c>
      <c r="AM542">
        <f>IF('Form responses 1'!AN542="Да",1,0)</f>
        <v>1</v>
      </c>
      <c r="AN542">
        <f>IF('Form responses 1'!AO542="Да",1,0)</f>
        <v>0</v>
      </c>
      <c r="AO542">
        <f>IF('Form responses 1'!AP542="Да",0,1)</f>
        <v>1</v>
      </c>
      <c r="AP542">
        <f>IF('Form responses 1'!AQ542="Да",0,1)</f>
        <v>0</v>
      </c>
      <c r="AQ542">
        <f>IF('Form responses 1'!AR542="Да",1,0)</f>
        <v>0</v>
      </c>
      <c r="AR542">
        <f>IF('Form responses 1'!AS542="Да",1,0)</f>
        <v>1</v>
      </c>
      <c r="AS542">
        <f>IF('Form responses 1'!AT542="Да",1,0)</f>
        <v>0</v>
      </c>
      <c r="AT542">
        <f>IF('Form responses 1'!AU542="Да",1,0)</f>
        <v>1</v>
      </c>
      <c r="AU542">
        <f>IF('Form responses 1'!AV542="Да",1,0)</f>
        <v>0</v>
      </c>
      <c r="AV542">
        <f>IF('Form responses 1'!AW542="Да",0,1)</f>
        <v>0</v>
      </c>
      <c r="AW542">
        <f>IF('Form responses 1'!AX542="Да",1,0)</f>
        <v>1</v>
      </c>
      <c r="AX542">
        <f>IF('Form responses 1'!AY542="Да",1,0)</f>
        <v>1</v>
      </c>
      <c r="AY542">
        <f>IF('Form responses 1'!AZ542="Да",0,1)</f>
        <v>1</v>
      </c>
      <c r="AZ542">
        <f>IF('Form responses 1'!BA542="Да",1,0)</f>
        <v>0</v>
      </c>
      <c r="BA542">
        <f>IF('Form responses 1'!BB542="Да",1,0)</f>
        <v>1</v>
      </c>
      <c r="BB542">
        <f>IF('Form responses 1'!BC542="Да",0,1)</f>
        <v>0</v>
      </c>
      <c r="BC542">
        <f>IF('Form responses 1'!BD542="Да",1,0)</f>
        <v>1</v>
      </c>
      <c r="BD542">
        <f>IF('Form responses 1'!BE542="Да",1,0)</f>
        <v>1</v>
      </c>
      <c r="BE542">
        <f>IF('Form responses 1'!BF542="Да",1,0)</f>
        <v>0</v>
      </c>
      <c r="BF542">
        <f t="shared" si="81"/>
        <v>19</v>
      </c>
      <c r="BG542" t="str">
        <f t="shared" si="80"/>
        <v>2. экстраверт</v>
      </c>
      <c r="BH542">
        <f t="shared" si="82"/>
        <v>8</v>
      </c>
      <c r="BI542" t="str">
        <f t="shared" si="83"/>
        <v>3. средний</v>
      </c>
      <c r="BJ542">
        <f t="shared" si="84"/>
        <v>1</v>
      </c>
      <c r="BK542" t="str">
        <f t="shared" si="85"/>
        <v>ок</v>
      </c>
      <c r="BL542">
        <f>IF('Form responses 1'!BG542=5,1,0)</f>
        <v>1</v>
      </c>
      <c r="BM542">
        <f>IF('Form responses 1'!BH542=5,1,0)</f>
        <v>0</v>
      </c>
      <c r="BN542">
        <f>IF('Form responses 1'!BI542=27,1,0)</f>
        <v>1</v>
      </c>
      <c r="BO542">
        <f>IF('Form responses 1'!BJ542=4,1,0)</f>
        <v>1</v>
      </c>
      <c r="BP542">
        <f>IF('Form responses 1'!BK542=29,1,0)</f>
        <v>1</v>
      </c>
      <c r="BQ542">
        <f>IF('Form responses 1'!BL542=20,1,0)</f>
        <v>1</v>
      </c>
      <c r="BR542">
        <f>IF('Form responses 1'!BM542="Семен потерял часть денег",1,0)</f>
        <v>1</v>
      </c>
      <c r="BS542">
        <f t="shared" si="86"/>
        <v>6</v>
      </c>
      <c r="BT542">
        <f t="shared" si="87"/>
        <v>0</v>
      </c>
      <c r="BU542">
        <f t="shared" si="88"/>
        <v>1</v>
      </c>
      <c r="BV542">
        <f t="shared" si="89"/>
        <v>0</v>
      </c>
    </row>
    <row r="543" spans="1:74" x14ac:dyDescent="0.25">
      <c r="A543">
        <f>IF('Form responses 1'!B543="Да",1,0)</f>
        <v>1</v>
      </c>
      <c r="B543">
        <f>IF('Form responses 1'!C543="Да",1,0)</f>
        <v>0</v>
      </c>
      <c r="C543">
        <f>IF('Form responses 1'!D543="Да",1,0)</f>
        <v>1</v>
      </c>
      <c r="D543">
        <f>IF('Form responses 1'!E543="Да",1,0)</f>
        <v>1</v>
      </c>
      <c r="E543">
        <f>IF('Form responses 1'!F543="Да",0,1)</f>
        <v>1</v>
      </c>
      <c r="F543">
        <f>IF('Form responses 1'!G543="Да",1,0)</f>
        <v>0</v>
      </c>
      <c r="G543">
        <f>IF('Form responses 1'!H543="Да",1,0)</f>
        <v>1</v>
      </c>
      <c r="H543">
        <f>IF('Form responses 1'!I543="Да",1,0)</f>
        <v>1</v>
      </c>
      <c r="I543">
        <f>IF('Form responses 1'!J543="Да",1,0)</f>
        <v>0</v>
      </c>
      <c r="J543">
        <f>IF('Form responses 1'!K543="Да",1,0)</f>
        <v>1</v>
      </c>
      <c r="K543">
        <f>IF('Form responses 1'!L543="Да",1,0)</f>
        <v>1</v>
      </c>
      <c r="L543">
        <f>IF('Form responses 1'!M543="Да",0,1)</f>
        <v>0</v>
      </c>
      <c r="M543">
        <f>IF('Form responses 1'!N543="Да",1,0)</f>
        <v>1</v>
      </c>
      <c r="N543">
        <f>IF('Form responses 1'!O543="Да",1,0)</f>
        <v>0</v>
      </c>
      <c r="O543">
        <f>IF('Form responses 1'!P543="Да",0,1)</f>
        <v>1</v>
      </c>
      <c r="P543">
        <f>IF('Form responses 1'!Q543="Да",1,0)</f>
        <v>1</v>
      </c>
      <c r="Q543">
        <f>IF('Form responses 1'!R543="Да",1,0)</f>
        <v>1</v>
      </c>
      <c r="R543">
        <f>IF('Form responses 1'!S543="Да",0,1)</f>
        <v>1</v>
      </c>
      <c r="S543">
        <f>IF('Form responses 1'!T543="Да",1,0)</f>
        <v>1</v>
      </c>
      <c r="T543">
        <f>IF('Form responses 1'!U543="Да",0,1)</f>
        <v>1</v>
      </c>
      <c r="U543">
        <f>IF('Form responses 1'!V543="Да",1,0)</f>
        <v>0</v>
      </c>
      <c r="V543">
        <f>IF('Form responses 1'!W543="Да",1,0)</f>
        <v>1</v>
      </c>
      <c r="W543">
        <f>IF('Form responses 1'!X543="Да",1,0)</f>
        <v>0</v>
      </c>
      <c r="X543">
        <f>IF('Form responses 1'!Y543="Да",1,0)</f>
        <v>0</v>
      </c>
      <c r="Y543">
        <f>IF('Form responses 1'!Z543="Да",1,0)</f>
        <v>1</v>
      </c>
      <c r="Z543">
        <f>IF('Form responses 1'!AA543="Да",1,0)</f>
        <v>1</v>
      </c>
      <c r="AA543">
        <f>IF('Form responses 1'!AB543="Да",1,0)</f>
        <v>1</v>
      </c>
      <c r="AB543">
        <f>IF('Form responses 1'!AC543="Да",1,0)</f>
        <v>0</v>
      </c>
      <c r="AC543">
        <f>IF('Form responses 1'!AD543="Да",0,1)</f>
        <v>1</v>
      </c>
      <c r="AD543">
        <f>IF('Form responses 1'!AE543="Да",0,1)</f>
        <v>0</v>
      </c>
      <c r="AE543">
        <f>IF('Form responses 1'!AF543="Да",1,0)</f>
        <v>1</v>
      </c>
      <c r="AF543">
        <f>IF('Form responses 1'!AG543="Да",0,1)</f>
        <v>1</v>
      </c>
      <c r="AG543">
        <f>IF('Form responses 1'!AH543="Да",1,0)</f>
        <v>0</v>
      </c>
      <c r="AH543">
        <f>IF('Form responses 1'!AI543="Да",0,1)</f>
        <v>1</v>
      </c>
      <c r="AI543">
        <f>IF('Form responses 1'!AJ543="Да",1,0)</f>
        <v>0</v>
      </c>
      <c r="AJ543">
        <f>IF('Form responses 1'!AK543="Да",1,0)</f>
        <v>0</v>
      </c>
      <c r="AK543">
        <f>IF('Form responses 1'!AL543="Да",0,1)</f>
        <v>0</v>
      </c>
      <c r="AL543">
        <f>IF('Form responses 1'!AM543="Да",1,0)</f>
        <v>1</v>
      </c>
      <c r="AM543">
        <f>IF('Form responses 1'!AN543="Да",1,0)</f>
        <v>1</v>
      </c>
      <c r="AN543">
        <f>IF('Form responses 1'!AO543="Да",1,0)</f>
        <v>0</v>
      </c>
      <c r="AO543">
        <f>IF('Form responses 1'!AP543="Да",0,1)</f>
        <v>1</v>
      </c>
      <c r="AP543">
        <f>IF('Form responses 1'!AQ543="Да",0,1)</f>
        <v>0</v>
      </c>
      <c r="AQ543">
        <f>IF('Form responses 1'!AR543="Да",1,0)</f>
        <v>0</v>
      </c>
      <c r="AR543">
        <f>IF('Form responses 1'!AS543="Да",1,0)</f>
        <v>1</v>
      </c>
      <c r="AS543">
        <f>IF('Form responses 1'!AT543="Да",1,0)</f>
        <v>1</v>
      </c>
      <c r="AT543">
        <f>IF('Form responses 1'!AU543="Да",1,0)</f>
        <v>1</v>
      </c>
      <c r="AU543">
        <f>IF('Form responses 1'!AV543="Да",1,0)</f>
        <v>1</v>
      </c>
      <c r="AV543">
        <f>IF('Form responses 1'!AW543="Да",0,1)</f>
        <v>0</v>
      </c>
      <c r="AW543">
        <f>IF('Form responses 1'!AX543="Да",1,0)</f>
        <v>1</v>
      </c>
      <c r="AX543">
        <f>IF('Form responses 1'!AY543="Да",1,0)</f>
        <v>1</v>
      </c>
      <c r="AY543">
        <f>IF('Form responses 1'!AZ543="Да",0,1)</f>
        <v>1</v>
      </c>
      <c r="AZ543">
        <f>IF('Form responses 1'!BA543="Да",1,0)</f>
        <v>0</v>
      </c>
      <c r="BA543">
        <f>IF('Form responses 1'!BB543="Да",1,0)</f>
        <v>1</v>
      </c>
      <c r="BB543">
        <f>IF('Form responses 1'!BC543="Да",0,1)</f>
        <v>0</v>
      </c>
      <c r="BC543">
        <f>IF('Form responses 1'!BD543="Да",1,0)</f>
        <v>1</v>
      </c>
      <c r="BD543">
        <f>IF('Form responses 1'!BE543="Да",1,0)</f>
        <v>1</v>
      </c>
      <c r="BE543">
        <f>IF('Form responses 1'!BF543="Да",1,0)</f>
        <v>0</v>
      </c>
      <c r="BF543">
        <f t="shared" si="81"/>
        <v>23</v>
      </c>
      <c r="BG543" t="str">
        <f t="shared" si="80"/>
        <v>1. Яркий экстраверт</v>
      </c>
      <c r="BH543">
        <f t="shared" si="82"/>
        <v>12</v>
      </c>
      <c r="BI543" t="str">
        <f t="shared" si="83"/>
        <v>3. средний</v>
      </c>
      <c r="BJ543">
        <f t="shared" si="84"/>
        <v>1</v>
      </c>
      <c r="BK543" t="str">
        <f t="shared" si="85"/>
        <v>ок</v>
      </c>
      <c r="BL543">
        <f>IF('Form responses 1'!BG543=5,1,0)</f>
        <v>0</v>
      </c>
      <c r="BM543">
        <f>IF('Form responses 1'!BH543=5,1,0)</f>
        <v>0</v>
      </c>
      <c r="BN543">
        <f>IF('Form responses 1'!BI543=27,1,0)</f>
        <v>1</v>
      </c>
      <c r="BO543">
        <f>IF('Form responses 1'!BJ543=4,1,0)</f>
        <v>1</v>
      </c>
      <c r="BP543">
        <f>IF('Form responses 1'!BK543=29,1,0)</f>
        <v>1</v>
      </c>
      <c r="BQ543">
        <f>IF('Form responses 1'!BL543=20,1,0)</f>
        <v>0</v>
      </c>
      <c r="BR543">
        <f>IF('Form responses 1'!BM543="Семен потерял часть денег",1,0)</f>
        <v>0</v>
      </c>
      <c r="BS543">
        <f t="shared" si="86"/>
        <v>3</v>
      </c>
      <c r="BT543">
        <f t="shared" si="87"/>
        <v>0</v>
      </c>
      <c r="BU543">
        <f t="shared" si="88"/>
        <v>0</v>
      </c>
      <c r="BV543">
        <f t="shared" si="89"/>
        <v>1</v>
      </c>
    </row>
    <row r="544" spans="1:74" x14ac:dyDescent="0.25">
      <c r="A544">
        <f>IF('Form responses 1'!B544="Да",1,0)</f>
        <v>1</v>
      </c>
      <c r="B544">
        <f>IF('Form responses 1'!C544="Да",1,0)</f>
        <v>0</v>
      </c>
      <c r="C544">
        <f>IF('Form responses 1'!D544="Да",1,0)</f>
        <v>1</v>
      </c>
      <c r="D544">
        <f>IF('Form responses 1'!E544="Да",1,0)</f>
        <v>1</v>
      </c>
      <c r="E544">
        <f>IF('Form responses 1'!F544="Да",0,1)</f>
        <v>0</v>
      </c>
      <c r="F544">
        <f>IF('Form responses 1'!G544="Да",1,0)</f>
        <v>1</v>
      </c>
      <c r="G544">
        <f>IF('Form responses 1'!H544="Да",1,0)</f>
        <v>0</v>
      </c>
      <c r="H544">
        <f>IF('Form responses 1'!I544="Да",1,0)</f>
        <v>0</v>
      </c>
      <c r="I544">
        <f>IF('Form responses 1'!J544="Да",1,0)</f>
        <v>0</v>
      </c>
      <c r="J544">
        <f>IF('Form responses 1'!K544="Да",1,0)</f>
        <v>0</v>
      </c>
      <c r="K544">
        <f>IF('Form responses 1'!L544="Да",1,0)</f>
        <v>0</v>
      </c>
      <c r="L544">
        <f>IF('Form responses 1'!M544="Да",0,1)</f>
        <v>0</v>
      </c>
      <c r="M544">
        <f>IF('Form responses 1'!N544="Да",1,0)</f>
        <v>0</v>
      </c>
      <c r="N544">
        <f>IF('Form responses 1'!O544="Да",1,0)</f>
        <v>0</v>
      </c>
      <c r="O544">
        <f>IF('Form responses 1'!P544="Да",0,1)</f>
        <v>1</v>
      </c>
      <c r="P544">
        <f>IF('Form responses 1'!Q544="Да",1,0)</f>
        <v>1</v>
      </c>
      <c r="Q544">
        <f>IF('Form responses 1'!R544="Да",1,0)</f>
        <v>0</v>
      </c>
      <c r="R544">
        <f>IF('Form responses 1'!S544="Да",0,1)</f>
        <v>1</v>
      </c>
      <c r="S544">
        <f>IF('Form responses 1'!T544="Да",1,0)</f>
        <v>1</v>
      </c>
      <c r="T544">
        <f>IF('Form responses 1'!U544="Да",0,1)</f>
        <v>0</v>
      </c>
      <c r="U544">
        <f>IF('Form responses 1'!V544="Да",1,0)</f>
        <v>0</v>
      </c>
      <c r="V544">
        <f>IF('Form responses 1'!W544="Да",1,0)</f>
        <v>1</v>
      </c>
      <c r="W544">
        <f>IF('Form responses 1'!X544="Да",1,0)</f>
        <v>0</v>
      </c>
      <c r="X544">
        <f>IF('Form responses 1'!Y544="Да",1,0)</f>
        <v>0</v>
      </c>
      <c r="Y544">
        <f>IF('Form responses 1'!Z544="Да",1,0)</f>
        <v>1</v>
      </c>
      <c r="Z544">
        <f>IF('Form responses 1'!AA544="Да",1,0)</f>
        <v>0</v>
      </c>
      <c r="AA544">
        <f>IF('Form responses 1'!AB544="Да",1,0)</f>
        <v>1</v>
      </c>
      <c r="AB544">
        <f>IF('Form responses 1'!AC544="Да",1,0)</f>
        <v>0</v>
      </c>
      <c r="AC544">
        <f>IF('Form responses 1'!AD544="Да",0,1)</f>
        <v>1</v>
      </c>
      <c r="AD544">
        <f>IF('Form responses 1'!AE544="Да",0,1)</f>
        <v>0</v>
      </c>
      <c r="AE544">
        <f>IF('Form responses 1'!AF544="Да",1,0)</f>
        <v>1</v>
      </c>
      <c r="AF544">
        <f>IF('Form responses 1'!AG544="Да",0,1)</f>
        <v>1</v>
      </c>
      <c r="AG544">
        <f>IF('Form responses 1'!AH544="Да",1,0)</f>
        <v>1</v>
      </c>
      <c r="AH544">
        <f>IF('Form responses 1'!AI544="Да",0,1)</f>
        <v>0</v>
      </c>
      <c r="AI544">
        <f>IF('Form responses 1'!AJ544="Да",1,0)</f>
        <v>0</v>
      </c>
      <c r="AJ544">
        <f>IF('Form responses 1'!AK544="Да",1,0)</f>
        <v>0</v>
      </c>
      <c r="AK544">
        <f>IF('Form responses 1'!AL544="Да",0,1)</f>
        <v>0</v>
      </c>
      <c r="AL544">
        <f>IF('Form responses 1'!AM544="Да",1,0)</f>
        <v>1</v>
      </c>
      <c r="AM544">
        <f>IF('Form responses 1'!AN544="Да",1,0)</f>
        <v>0</v>
      </c>
      <c r="AN544">
        <f>IF('Form responses 1'!AO544="Да",1,0)</f>
        <v>0</v>
      </c>
      <c r="AO544">
        <f>IF('Form responses 1'!AP544="Да",0,1)</f>
        <v>0</v>
      </c>
      <c r="AP544">
        <f>IF('Form responses 1'!AQ544="Да",0,1)</f>
        <v>0</v>
      </c>
      <c r="AQ544">
        <f>IF('Form responses 1'!AR544="Да",1,0)</f>
        <v>0</v>
      </c>
      <c r="AR544">
        <f>IF('Form responses 1'!AS544="Да",1,0)</f>
        <v>0</v>
      </c>
      <c r="AS544">
        <f>IF('Form responses 1'!AT544="Да",1,0)</f>
        <v>1</v>
      </c>
      <c r="AT544">
        <f>IF('Form responses 1'!AU544="Да",1,0)</f>
        <v>1</v>
      </c>
      <c r="AU544">
        <f>IF('Form responses 1'!AV544="Да",1,0)</f>
        <v>1</v>
      </c>
      <c r="AV544">
        <f>IF('Form responses 1'!AW544="Да",0,1)</f>
        <v>0</v>
      </c>
      <c r="AW544">
        <f>IF('Form responses 1'!AX544="Да",1,0)</f>
        <v>0</v>
      </c>
      <c r="AX544">
        <f>IF('Form responses 1'!AY544="Да",1,0)</f>
        <v>1</v>
      </c>
      <c r="AY544">
        <f>IF('Form responses 1'!AZ544="Да",0,1)</f>
        <v>1</v>
      </c>
      <c r="AZ544">
        <f>IF('Form responses 1'!BA544="Да",1,0)</f>
        <v>0</v>
      </c>
      <c r="BA544">
        <f>IF('Form responses 1'!BB544="Да",1,0)</f>
        <v>1</v>
      </c>
      <c r="BB544">
        <f>IF('Form responses 1'!BC544="Да",0,1)</f>
        <v>0</v>
      </c>
      <c r="BC544">
        <f>IF('Form responses 1'!BD544="Да",1,0)</f>
        <v>1</v>
      </c>
      <c r="BD544">
        <f>IF('Form responses 1'!BE544="Да",1,0)</f>
        <v>0</v>
      </c>
      <c r="BE544">
        <f>IF('Form responses 1'!BF544="Да",1,0)</f>
        <v>1</v>
      </c>
      <c r="BF544">
        <f t="shared" si="81"/>
        <v>11</v>
      </c>
      <c r="BG544" t="str">
        <f t="shared" si="80"/>
        <v>3. амбиверт</v>
      </c>
      <c r="BH544">
        <f t="shared" si="82"/>
        <v>11</v>
      </c>
      <c r="BI544" t="str">
        <f t="shared" si="83"/>
        <v>3. средний</v>
      </c>
      <c r="BJ544">
        <f t="shared" si="84"/>
        <v>2</v>
      </c>
      <c r="BK544" t="str">
        <f t="shared" si="85"/>
        <v>ок</v>
      </c>
      <c r="BL544">
        <f>IF('Form responses 1'!BG544=5,1,0)</f>
        <v>1</v>
      </c>
      <c r="BM544">
        <f>IF('Form responses 1'!BH544=5,1,0)</f>
        <v>1</v>
      </c>
      <c r="BN544">
        <f>IF('Form responses 1'!BI544=27,1,0)</f>
        <v>1</v>
      </c>
      <c r="BO544">
        <f>IF('Form responses 1'!BJ544=4,1,0)</f>
        <v>1</v>
      </c>
      <c r="BP544">
        <f>IF('Form responses 1'!BK544=29,1,0)</f>
        <v>1</v>
      </c>
      <c r="BQ544">
        <f>IF('Form responses 1'!BL544=20,1,0)</f>
        <v>1</v>
      </c>
      <c r="BR544">
        <f>IF('Form responses 1'!BM544="Семен потерял часть денег",1,0)</f>
        <v>1</v>
      </c>
      <c r="BS544">
        <f t="shared" si="86"/>
        <v>7</v>
      </c>
      <c r="BT544">
        <f t="shared" si="87"/>
        <v>1</v>
      </c>
      <c r="BU544">
        <f t="shared" si="88"/>
        <v>1</v>
      </c>
      <c r="BV544">
        <f t="shared" si="89"/>
        <v>0</v>
      </c>
    </row>
    <row r="545" spans="1:74" x14ac:dyDescent="0.25">
      <c r="A545">
        <f>IF('Form responses 1'!B545="Да",1,0)</f>
        <v>0</v>
      </c>
      <c r="B545">
        <f>IF('Form responses 1'!C545="Да",1,0)</f>
        <v>0</v>
      </c>
      <c r="C545">
        <f>IF('Form responses 1'!D545="Да",1,0)</f>
        <v>0</v>
      </c>
      <c r="D545">
        <f>IF('Form responses 1'!E545="Да",1,0)</f>
        <v>1</v>
      </c>
      <c r="E545">
        <f>IF('Form responses 1'!F545="Да",0,1)</f>
        <v>0</v>
      </c>
      <c r="F545">
        <f>IF('Form responses 1'!G545="Да",1,0)</f>
        <v>0</v>
      </c>
      <c r="G545">
        <f>IF('Form responses 1'!H545="Да",1,0)</f>
        <v>1</v>
      </c>
      <c r="H545">
        <f>IF('Form responses 1'!I545="Да",1,0)</f>
        <v>1</v>
      </c>
      <c r="I545">
        <f>IF('Form responses 1'!J545="Да",1,0)</f>
        <v>1</v>
      </c>
      <c r="J545">
        <f>IF('Form responses 1'!K545="Да",1,0)</f>
        <v>0</v>
      </c>
      <c r="K545">
        <f>IF('Form responses 1'!L545="Да",1,0)</f>
        <v>0</v>
      </c>
      <c r="L545">
        <f>IF('Form responses 1'!M545="Да",0,1)</f>
        <v>1</v>
      </c>
      <c r="M545">
        <f>IF('Form responses 1'!N545="Да",1,0)</f>
        <v>0</v>
      </c>
      <c r="N545">
        <f>IF('Form responses 1'!O545="Да",1,0)</f>
        <v>1</v>
      </c>
      <c r="O545">
        <f>IF('Form responses 1'!P545="Да",0,1)</f>
        <v>1</v>
      </c>
      <c r="P545">
        <f>IF('Form responses 1'!Q545="Да",1,0)</f>
        <v>1</v>
      </c>
      <c r="Q545">
        <f>IF('Form responses 1'!R545="Да",1,0)</f>
        <v>1</v>
      </c>
      <c r="R545">
        <f>IF('Form responses 1'!S545="Да",0,1)</f>
        <v>0</v>
      </c>
      <c r="S545">
        <f>IF('Form responses 1'!T545="Да",1,0)</f>
        <v>1</v>
      </c>
      <c r="T545">
        <f>IF('Form responses 1'!U545="Да",0,1)</f>
        <v>0</v>
      </c>
      <c r="U545">
        <f>IF('Form responses 1'!V545="Да",1,0)</f>
        <v>0</v>
      </c>
      <c r="V545">
        <f>IF('Form responses 1'!W545="Да",1,0)</f>
        <v>1</v>
      </c>
      <c r="W545">
        <f>IF('Form responses 1'!X545="Да",1,0)</f>
        <v>0</v>
      </c>
      <c r="X545">
        <f>IF('Form responses 1'!Y545="Да",1,0)</f>
        <v>1</v>
      </c>
      <c r="Y545">
        <f>IF('Form responses 1'!Z545="Да",1,0)</f>
        <v>1</v>
      </c>
      <c r="Z545">
        <f>IF('Form responses 1'!AA545="Да",1,0)</f>
        <v>0</v>
      </c>
      <c r="AA545">
        <f>IF('Form responses 1'!AB545="Да",1,0)</f>
        <v>1</v>
      </c>
      <c r="AB545">
        <f>IF('Form responses 1'!AC545="Да",1,0)</f>
        <v>1</v>
      </c>
      <c r="AC545">
        <f>IF('Form responses 1'!AD545="Да",0,1)</f>
        <v>1</v>
      </c>
      <c r="AD545">
        <f>IF('Form responses 1'!AE545="Да",0,1)</f>
        <v>1</v>
      </c>
      <c r="AE545">
        <f>IF('Form responses 1'!AF545="Да",1,0)</f>
        <v>1</v>
      </c>
      <c r="AF545">
        <f>IF('Form responses 1'!AG545="Да",0,1)</f>
        <v>1</v>
      </c>
      <c r="AG545">
        <f>IF('Form responses 1'!AH545="Да",1,0)</f>
        <v>0</v>
      </c>
      <c r="AH545">
        <f>IF('Form responses 1'!AI545="Да",0,1)</f>
        <v>0</v>
      </c>
      <c r="AI545">
        <f>IF('Form responses 1'!AJ545="Да",1,0)</f>
        <v>0</v>
      </c>
      <c r="AJ545">
        <f>IF('Form responses 1'!AK545="Да",1,0)</f>
        <v>0</v>
      </c>
      <c r="AK545">
        <f>IF('Form responses 1'!AL545="Да",0,1)</f>
        <v>0</v>
      </c>
      <c r="AL545">
        <f>IF('Form responses 1'!AM545="Да",1,0)</f>
        <v>0</v>
      </c>
      <c r="AM545">
        <f>IF('Form responses 1'!AN545="Да",1,0)</f>
        <v>1</v>
      </c>
      <c r="AN545">
        <f>IF('Form responses 1'!AO545="Да",1,0)</f>
        <v>0</v>
      </c>
      <c r="AO545">
        <f>IF('Form responses 1'!AP545="Да",0,1)</f>
        <v>1</v>
      </c>
      <c r="AP545">
        <f>IF('Form responses 1'!AQ545="Да",0,1)</f>
        <v>0</v>
      </c>
      <c r="AQ545">
        <f>IF('Form responses 1'!AR545="Да",1,0)</f>
        <v>0</v>
      </c>
      <c r="AR545">
        <f>IF('Form responses 1'!AS545="Да",1,0)</f>
        <v>0</v>
      </c>
      <c r="AS545">
        <f>IF('Form responses 1'!AT545="Да",1,0)</f>
        <v>0</v>
      </c>
      <c r="AT545">
        <f>IF('Form responses 1'!AU545="Да",1,0)</f>
        <v>0</v>
      </c>
      <c r="AU545">
        <f>IF('Form responses 1'!AV545="Да",1,0)</f>
        <v>0</v>
      </c>
      <c r="AV545">
        <f>IF('Form responses 1'!AW545="Да",0,1)</f>
        <v>0</v>
      </c>
      <c r="AW545">
        <f>IF('Form responses 1'!AX545="Да",1,0)</f>
        <v>1</v>
      </c>
      <c r="AX545">
        <f>IF('Form responses 1'!AY545="Да",1,0)</f>
        <v>1</v>
      </c>
      <c r="AY545">
        <f>IF('Form responses 1'!AZ545="Да",0,1)</f>
        <v>1</v>
      </c>
      <c r="AZ545">
        <f>IF('Form responses 1'!BA545="Да",1,0)</f>
        <v>1</v>
      </c>
      <c r="BA545">
        <f>IF('Form responses 1'!BB545="Да",1,0)</f>
        <v>1</v>
      </c>
      <c r="BB545">
        <f>IF('Form responses 1'!BC545="Да",0,1)</f>
        <v>0</v>
      </c>
      <c r="BC545">
        <f>IF('Form responses 1'!BD545="Да",1,0)</f>
        <v>1</v>
      </c>
      <c r="BD545">
        <f>IF('Form responses 1'!BE545="Да",1,0)</f>
        <v>0</v>
      </c>
      <c r="BE545">
        <f>IF('Form responses 1'!BF545="Да",1,0)</f>
        <v>0</v>
      </c>
      <c r="BF545">
        <f t="shared" si="81"/>
        <v>13</v>
      </c>
      <c r="BG545" t="str">
        <f t="shared" si="80"/>
        <v>3. амбиверт</v>
      </c>
      <c r="BH545">
        <f t="shared" si="82"/>
        <v>11</v>
      </c>
      <c r="BI545" t="str">
        <f t="shared" si="83"/>
        <v>3. средний</v>
      </c>
      <c r="BJ545">
        <f t="shared" si="84"/>
        <v>3</v>
      </c>
      <c r="BK545" t="str">
        <f t="shared" si="85"/>
        <v>ок</v>
      </c>
      <c r="BL545">
        <f>IF('Form responses 1'!BG545=5,1,0)</f>
        <v>0</v>
      </c>
      <c r="BM545">
        <f>IF('Form responses 1'!BH545=5,1,0)</f>
        <v>0</v>
      </c>
      <c r="BN545">
        <f>IF('Form responses 1'!BI545=27,1,0)</f>
        <v>0</v>
      </c>
      <c r="BO545">
        <f>IF('Form responses 1'!BJ545=4,1,0)</f>
        <v>0</v>
      </c>
      <c r="BP545">
        <f>IF('Form responses 1'!BK545=29,1,0)</f>
        <v>0</v>
      </c>
      <c r="BQ545">
        <f>IF('Form responses 1'!BL545=20,1,0)</f>
        <v>0</v>
      </c>
      <c r="BR545">
        <f>IF('Form responses 1'!BM545="Семен потерял часть денег",1,0)</f>
        <v>0</v>
      </c>
      <c r="BS545">
        <f t="shared" si="86"/>
        <v>0</v>
      </c>
      <c r="BT545">
        <f t="shared" si="87"/>
        <v>0</v>
      </c>
      <c r="BU545">
        <f t="shared" si="88"/>
        <v>0</v>
      </c>
      <c r="BV545">
        <f t="shared" si="89"/>
        <v>1</v>
      </c>
    </row>
    <row r="546" spans="1:74" x14ac:dyDescent="0.25">
      <c r="A546">
        <f>IF('Form responses 1'!B546="Да",1,0)</f>
        <v>1</v>
      </c>
      <c r="B546">
        <f>IF('Form responses 1'!C546="Да",1,0)</f>
        <v>1</v>
      </c>
      <c r="C546">
        <f>IF('Form responses 1'!D546="Да",1,0)</f>
        <v>0</v>
      </c>
      <c r="D546">
        <f>IF('Form responses 1'!E546="Да",1,0)</f>
        <v>0</v>
      </c>
      <c r="E546">
        <f>IF('Form responses 1'!F546="Да",0,1)</f>
        <v>0</v>
      </c>
      <c r="F546">
        <f>IF('Form responses 1'!G546="Да",1,0)</f>
        <v>0</v>
      </c>
      <c r="G546">
        <f>IF('Form responses 1'!H546="Да",1,0)</f>
        <v>0</v>
      </c>
      <c r="H546">
        <f>IF('Form responses 1'!I546="Да",1,0)</f>
        <v>0</v>
      </c>
      <c r="I546">
        <f>IF('Form responses 1'!J546="Да",1,0)</f>
        <v>1</v>
      </c>
      <c r="J546">
        <f>IF('Form responses 1'!K546="Да",1,0)</f>
        <v>0</v>
      </c>
      <c r="K546">
        <f>IF('Form responses 1'!L546="Да",1,0)</f>
        <v>1</v>
      </c>
      <c r="L546">
        <f>IF('Form responses 1'!M546="Да",0,1)</f>
        <v>0</v>
      </c>
      <c r="M546">
        <f>IF('Form responses 1'!N546="Да",1,0)</f>
        <v>0</v>
      </c>
      <c r="N546">
        <f>IF('Form responses 1'!O546="Да",1,0)</f>
        <v>0</v>
      </c>
      <c r="O546">
        <f>IF('Form responses 1'!P546="Да",0,1)</f>
        <v>0</v>
      </c>
      <c r="P546">
        <f>IF('Form responses 1'!Q546="Да",1,0)</f>
        <v>0</v>
      </c>
      <c r="Q546">
        <f>IF('Form responses 1'!R546="Да",1,0)</f>
        <v>0</v>
      </c>
      <c r="R546">
        <f>IF('Form responses 1'!S546="Да",0,1)</f>
        <v>0</v>
      </c>
      <c r="S546">
        <f>IF('Form responses 1'!T546="Да",1,0)</f>
        <v>1</v>
      </c>
      <c r="T546">
        <f>IF('Form responses 1'!U546="Да",0,1)</f>
        <v>0</v>
      </c>
      <c r="U546">
        <f>IF('Form responses 1'!V546="Да",1,0)</f>
        <v>0</v>
      </c>
      <c r="V546">
        <f>IF('Form responses 1'!W546="Да",1,0)</f>
        <v>0</v>
      </c>
      <c r="W546">
        <f>IF('Form responses 1'!X546="Да",1,0)</f>
        <v>0</v>
      </c>
      <c r="X546">
        <f>IF('Form responses 1'!Y546="Да",1,0)</f>
        <v>0</v>
      </c>
      <c r="Y546">
        <f>IF('Form responses 1'!Z546="Да",1,0)</f>
        <v>1</v>
      </c>
      <c r="Z546">
        <f>IF('Form responses 1'!AA546="Да",1,0)</f>
        <v>0</v>
      </c>
      <c r="AA546">
        <f>IF('Form responses 1'!AB546="Да",1,0)</f>
        <v>0</v>
      </c>
      <c r="AB546">
        <f>IF('Form responses 1'!AC546="Да",1,0)</f>
        <v>0</v>
      </c>
      <c r="AC546">
        <f>IF('Form responses 1'!AD546="Да",0,1)</f>
        <v>0</v>
      </c>
      <c r="AD546">
        <f>IF('Form responses 1'!AE546="Да",0,1)</f>
        <v>0</v>
      </c>
      <c r="AE546">
        <f>IF('Form responses 1'!AF546="Да",1,0)</f>
        <v>1</v>
      </c>
      <c r="AF546">
        <f>IF('Form responses 1'!AG546="Да",0,1)</f>
        <v>1</v>
      </c>
      <c r="AG546">
        <f>IF('Form responses 1'!AH546="Да",1,0)</f>
        <v>0</v>
      </c>
      <c r="AH546">
        <f>IF('Form responses 1'!AI546="Да",0,1)</f>
        <v>0</v>
      </c>
      <c r="AI546">
        <f>IF('Form responses 1'!AJ546="Да",1,0)</f>
        <v>0</v>
      </c>
      <c r="AJ546">
        <f>IF('Form responses 1'!AK546="Да",1,0)</f>
        <v>0</v>
      </c>
      <c r="AK546">
        <f>IF('Form responses 1'!AL546="Да",0,1)</f>
        <v>0</v>
      </c>
      <c r="AL546">
        <f>IF('Form responses 1'!AM546="Да",1,0)</f>
        <v>1</v>
      </c>
      <c r="AM546">
        <f>IF('Form responses 1'!AN546="Да",1,0)</f>
        <v>0</v>
      </c>
      <c r="AN546">
        <f>IF('Form responses 1'!AO546="Да",1,0)</f>
        <v>0</v>
      </c>
      <c r="AO546">
        <f>IF('Form responses 1'!AP546="Да",0,1)</f>
        <v>0</v>
      </c>
      <c r="AP546">
        <f>IF('Form responses 1'!AQ546="Да",0,1)</f>
        <v>0</v>
      </c>
      <c r="AQ546">
        <f>IF('Form responses 1'!AR546="Да",1,0)</f>
        <v>0</v>
      </c>
      <c r="AR546">
        <f>IF('Form responses 1'!AS546="Да",1,0)</f>
        <v>0</v>
      </c>
      <c r="AS546">
        <f>IF('Form responses 1'!AT546="Да",1,0)</f>
        <v>0</v>
      </c>
      <c r="AT546">
        <f>IF('Form responses 1'!AU546="Да",1,0)</f>
        <v>0</v>
      </c>
      <c r="AU546">
        <f>IF('Form responses 1'!AV546="Да",1,0)</f>
        <v>1</v>
      </c>
      <c r="AV546">
        <f>IF('Form responses 1'!AW546="Да",0,1)</f>
        <v>1</v>
      </c>
      <c r="AW546">
        <f>IF('Form responses 1'!AX546="Да",1,0)</f>
        <v>0</v>
      </c>
      <c r="AX546">
        <f>IF('Form responses 1'!AY546="Да",1,0)</f>
        <v>0</v>
      </c>
      <c r="AY546">
        <f>IF('Form responses 1'!AZ546="Да",0,1)</f>
        <v>0</v>
      </c>
      <c r="AZ546">
        <f>IF('Form responses 1'!BA546="Да",1,0)</f>
        <v>0</v>
      </c>
      <c r="BA546">
        <f>IF('Form responses 1'!BB546="Да",1,0)</f>
        <v>0</v>
      </c>
      <c r="BB546">
        <f>IF('Form responses 1'!BC546="Да",0,1)</f>
        <v>0</v>
      </c>
      <c r="BC546">
        <f>IF('Form responses 1'!BD546="Да",1,0)</f>
        <v>1</v>
      </c>
      <c r="BD546">
        <f>IF('Form responses 1'!BE546="Да",1,0)</f>
        <v>1</v>
      </c>
      <c r="BE546">
        <f>IF('Form responses 1'!BF546="Да",1,0)</f>
        <v>0</v>
      </c>
      <c r="BF546">
        <f t="shared" si="81"/>
        <v>4</v>
      </c>
      <c r="BG546" t="str">
        <f t="shared" si="80"/>
        <v>5. глубокий интраверт</v>
      </c>
      <c r="BH546">
        <f t="shared" si="82"/>
        <v>8</v>
      </c>
      <c r="BI546" t="str">
        <f t="shared" si="83"/>
        <v>3. средний</v>
      </c>
      <c r="BJ546">
        <f t="shared" si="84"/>
        <v>1</v>
      </c>
      <c r="BK546" t="str">
        <f t="shared" si="85"/>
        <v>ок</v>
      </c>
      <c r="BL546">
        <f>IF('Form responses 1'!BG546=5,1,0)</f>
        <v>1</v>
      </c>
      <c r="BM546">
        <f>IF('Form responses 1'!BH546=5,1,0)</f>
        <v>1</v>
      </c>
      <c r="BN546">
        <f>IF('Form responses 1'!BI546=27,1,0)</f>
        <v>1</v>
      </c>
      <c r="BO546">
        <f>IF('Form responses 1'!BJ546=4,1,0)</f>
        <v>1</v>
      </c>
      <c r="BP546">
        <f>IF('Form responses 1'!BK546=29,1,0)</f>
        <v>1</v>
      </c>
      <c r="BQ546">
        <f>IF('Form responses 1'!BL546=20,1,0)</f>
        <v>0</v>
      </c>
      <c r="BR546">
        <f>IF('Form responses 1'!BM546="Семен потерял часть денег",1,0)</f>
        <v>1</v>
      </c>
      <c r="BS546">
        <f t="shared" si="86"/>
        <v>6</v>
      </c>
      <c r="BT546">
        <f t="shared" si="87"/>
        <v>0</v>
      </c>
      <c r="BU546">
        <f t="shared" si="88"/>
        <v>1</v>
      </c>
      <c r="BV546">
        <f t="shared" si="89"/>
        <v>0</v>
      </c>
    </row>
    <row r="547" spans="1:74" x14ac:dyDescent="0.25">
      <c r="A547">
        <f>IF('Form responses 1'!B547="Да",1,0)</f>
        <v>1</v>
      </c>
      <c r="B547">
        <f>IF('Form responses 1'!C547="Да",1,0)</f>
        <v>1</v>
      </c>
      <c r="C547">
        <f>IF('Form responses 1'!D547="Да",1,0)</f>
        <v>0</v>
      </c>
      <c r="D547">
        <f>IF('Form responses 1'!E547="Да",1,0)</f>
        <v>0</v>
      </c>
      <c r="E547">
        <f>IF('Form responses 1'!F547="Да",0,1)</f>
        <v>1</v>
      </c>
      <c r="F547">
        <f>IF('Form responses 1'!G547="Да",1,0)</f>
        <v>0</v>
      </c>
      <c r="G547">
        <f>IF('Form responses 1'!H547="Да",1,0)</f>
        <v>1</v>
      </c>
      <c r="H547">
        <f>IF('Form responses 1'!I547="Да",1,0)</f>
        <v>0</v>
      </c>
      <c r="I547">
        <f>IF('Form responses 1'!J547="Да",1,0)</f>
        <v>1</v>
      </c>
      <c r="J547">
        <f>IF('Form responses 1'!K547="Да",1,0)</f>
        <v>1</v>
      </c>
      <c r="K547">
        <f>IF('Form responses 1'!L547="Да",1,0)</f>
        <v>1</v>
      </c>
      <c r="L547">
        <f>IF('Form responses 1'!M547="Да",0,1)</f>
        <v>0</v>
      </c>
      <c r="M547">
        <f>IF('Form responses 1'!N547="Да",1,0)</f>
        <v>1</v>
      </c>
      <c r="N547">
        <f>IF('Form responses 1'!O547="Да",1,0)</f>
        <v>1</v>
      </c>
      <c r="O547">
        <f>IF('Form responses 1'!P547="Да",0,1)</f>
        <v>1</v>
      </c>
      <c r="P547">
        <f>IF('Form responses 1'!Q547="Да",1,0)</f>
        <v>0</v>
      </c>
      <c r="Q547">
        <f>IF('Form responses 1'!R547="Да",1,0)</f>
        <v>0</v>
      </c>
      <c r="R547">
        <f>IF('Form responses 1'!S547="Да",0,1)</f>
        <v>0</v>
      </c>
      <c r="S547">
        <f>IF('Form responses 1'!T547="Да",1,0)</f>
        <v>1</v>
      </c>
      <c r="T547">
        <f>IF('Form responses 1'!U547="Да",0,1)</f>
        <v>0</v>
      </c>
      <c r="U547">
        <f>IF('Form responses 1'!V547="Да",1,0)</f>
        <v>1</v>
      </c>
      <c r="V547">
        <f>IF('Form responses 1'!W547="Да",1,0)</f>
        <v>1</v>
      </c>
      <c r="W547">
        <f>IF('Form responses 1'!X547="Да",1,0)</f>
        <v>1</v>
      </c>
      <c r="X547">
        <f>IF('Form responses 1'!Y547="Да",1,0)</f>
        <v>0</v>
      </c>
      <c r="Y547">
        <f>IF('Form responses 1'!Z547="Да",1,0)</f>
        <v>1</v>
      </c>
      <c r="Z547">
        <f>IF('Form responses 1'!AA547="Да",1,0)</f>
        <v>0</v>
      </c>
      <c r="AA547">
        <f>IF('Form responses 1'!AB547="Да",1,0)</f>
        <v>1</v>
      </c>
      <c r="AB547">
        <f>IF('Form responses 1'!AC547="Да",1,0)</f>
        <v>1</v>
      </c>
      <c r="AC547">
        <f>IF('Form responses 1'!AD547="Да",0,1)</f>
        <v>0</v>
      </c>
      <c r="AD547">
        <f>IF('Form responses 1'!AE547="Да",0,1)</f>
        <v>0</v>
      </c>
      <c r="AE547">
        <f>IF('Form responses 1'!AF547="Да",1,0)</f>
        <v>1</v>
      </c>
      <c r="AF547">
        <f>IF('Form responses 1'!AG547="Да",0,1)</f>
        <v>1</v>
      </c>
      <c r="AG547">
        <f>IF('Form responses 1'!AH547="Да",1,0)</f>
        <v>1</v>
      </c>
      <c r="AH547">
        <f>IF('Form responses 1'!AI547="Да",0,1)</f>
        <v>0</v>
      </c>
      <c r="AI547">
        <f>IF('Form responses 1'!AJ547="Да",1,0)</f>
        <v>1</v>
      </c>
      <c r="AJ547">
        <f>IF('Form responses 1'!AK547="Да",1,0)</f>
        <v>0</v>
      </c>
      <c r="AK547">
        <f>IF('Form responses 1'!AL547="Да",0,1)</f>
        <v>1</v>
      </c>
      <c r="AL547">
        <f>IF('Form responses 1'!AM547="Да",1,0)</f>
        <v>0</v>
      </c>
      <c r="AM547">
        <f>IF('Form responses 1'!AN547="Да",1,0)</f>
        <v>0</v>
      </c>
      <c r="AN547">
        <f>IF('Form responses 1'!AO547="Да",1,0)</f>
        <v>1</v>
      </c>
      <c r="AO547">
        <f>IF('Form responses 1'!AP547="Да",0,1)</f>
        <v>1</v>
      </c>
      <c r="AP547">
        <f>IF('Form responses 1'!AQ547="Да",0,1)</f>
        <v>0</v>
      </c>
      <c r="AQ547">
        <f>IF('Form responses 1'!AR547="Да",1,0)</f>
        <v>0</v>
      </c>
      <c r="AR547">
        <f>IF('Form responses 1'!AS547="Да",1,0)</f>
        <v>0</v>
      </c>
      <c r="AS547">
        <f>IF('Form responses 1'!AT547="Да",1,0)</f>
        <v>0</v>
      </c>
      <c r="AT547">
        <f>IF('Form responses 1'!AU547="Да",1,0)</f>
        <v>1</v>
      </c>
      <c r="AU547">
        <f>IF('Form responses 1'!AV547="Да",1,0)</f>
        <v>0</v>
      </c>
      <c r="AV547">
        <f>IF('Form responses 1'!AW547="Да",0,1)</f>
        <v>0</v>
      </c>
      <c r="AW547">
        <f>IF('Form responses 1'!AX547="Да",1,0)</f>
        <v>0</v>
      </c>
      <c r="AX547">
        <f>IF('Form responses 1'!AY547="Да",1,0)</f>
        <v>1</v>
      </c>
      <c r="AY547">
        <f>IF('Form responses 1'!AZ547="Да",0,1)</f>
        <v>0</v>
      </c>
      <c r="AZ547">
        <f>IF('Form responses 1'!BA547="Да",1,0)</f>
        <v>1</v>
      </c>
      <c r="BA547">
        <f>IF('Form responses 1'!BB547="Да",1,0)</f>
        <v>1</v>
      </c>
      <c r="BB547">
        <f>IF('Form responses 1'!BC547="Да",0,1)</f>
        <v>1</v>
      </c>
      <c r="BC547">
        <f>IF('Form responses 1'!BD547="Да",1,0)</f>
        <v>1</v>
      </c>
      <c r="BD547">
        <f>IF('Form responses 1'!BE547="Да",1,0)</f>
        <v>1</v>
      </c>
      <c r="BE547">
        <f>IF('Form responses 1'!BF547="Да",1,0)</f>
        <v>0</v>
      </c>
      <c r="BF547">
        <f t="shared" si="81"/>
        <v>14</v>
      </c>
      <c r="BG547" t="str">
        <f t="shared" si="80"/>
        <v>3. амбиверт</v>
      </c>
      <c r="BH547">
        <f t="shared" si="82"/>
        <v>16</v>
      </c>
      <c r="BI547" t="str">
        <f t="shared" si="83"/>
        <v>2. Высокий</v>
      </c>
      <c r="BJ547">
        <f t="shared" si="84"/>
        <v>1</v>
      </c>
      <c r="BK547" t="str">
        <f t="shared" si="85"/>
        <v>ок</v>
      </c>
      <c r="BL547">
        <f>IF('Form responses 1'!BG547=5,1,0)</f>
        <v>1</v>
      </c>
      <c r="BM547">
        <f>IF('Form responses 1'!BH547=5,1,0)</f>
        <v>1</v>
      </c>
      <c r="BN547">
        <f>IF('Form responses 1'!BI547=27,1,0)</f>
        <v>1</v>
      </c>
      <c r="BO547">
        <f>IF('Form responses 1'!BJ547=4,1,0)</f>
        <v>1</v>
      </c>
      <c r="BP547">
        <f>IF('Form responses 1'!BK547=29,1,0)</f>
        <v>1</v>
      </c>
      <c r="BQ547">
        <f>IF('Form responses 1'!BL547=20,1,0)</f>
        <v>1</v>
      </c>
      <c r="BR547">
        <f>IF('Form responses 1'!BM547="Семен потерял часть денег",1,0)</f>
        <v>1</v>
      </c>
      <c r="BS547">
        <f t="shared" si="86"/>
        <v>7</v>
      </c>
      <c r="BT547">
        <f t="shared" si="87"/>
        <v>1</v>
      </c>
      <c r="BU547">
        <f t="shared" si="88"/>
        <v>1</v>
      </c>
      <c r="BV547">
        <f t="shared" si="89"/>
        <v>0</v>
      </c>
    </row>
    <row r="548" spans="1:74" x14ac:dyDescent="0.25">
      <c r="A548">
        <f>IF('Form responses 1'!B548="Да",1,0)</f>
        <v>0</v>
      </c>
      <c r="B548">
        <f>IF('Form responses 1'!C548="Да",1,0)</f>
        <v>1</v>
      </c>
      <c r="C548">
        <f>IF('Form responses 1'!D548="Да",1,0)</f>
        <v>0</v>
      </c>
      <c r="D548">
        <f>IF('Form responses 1'!E548="Да",1,0)</f>
        <v>1</v>
      </c>
      <c r="E548">
        <f>IF('Form responses 1'!F548="Да",0,1)</f>
        <v>0</v>
      </c>
      <c r="F548">
        <f>IF('Form responses 1'!G548="Да",1,0)</f>
        <v>1</v>
      </c>
      <c r="G548">
        <f>IF('Form responses 1'!H548="Да",1,0)</f>
        <v>0</v>
      </c>
      <c r="H548">
        <f>IF('Form responses 1'!I548="Да",1,0)</f>
        <v>1</v>
      </c>
      <c r="I548">
        <f>IF('Form responses 1'!J548="Да",1,0)</f>
        <v>1</v>
      </c>
      <c r="J548">
        <f>IF('Form responses 1'!K548="Да",1,0)</f>
        <v>0</v>
      </c>
      <c r="K548">
        <f>IF('Form responses 1'!L548="Да",1,0)</f>
        <v>1</v>
      </c>
      <c r="L548">
        <f>IF('Form responses 1'!M548="Да",0,1)</f>
        <v>0</v>
      </c>
      <c r="M548">
        <f>IF('Form responses 1'!N548="Да",1,0)</f>
        <v>1</v>
      </c>
      <c r="N548">
        <f>IF('Form responses 1'!O548="Да",1,0)</f>
        <v>0</v>
      </c>
      <c r="O548">
        <f>IF('Form responses 1'!P548="Да",0,1)</f>
        <v>1</v>
      </c>
      <c r="P548">
        <f>IF('Form responses 1'!Q548="Да",1,0)</f>
        <v>0</v>
      </c>
      <c r="Q548">
        <f>IF('Form responses 1'!R548="Да",1,0)</f>
        <v>0</v>
      </c>
      <c r="R548">
        <f>IF('Form responses 1'!S548="Да",0,1)</f>
        <v>0</v>
      </c>
      <c r="S548">
        <f>IF('Form responses 1'!T548="Да",1,0)</f>
        <v>0</v>
      </c>
      <c r="T548">
        <f>IF('Form responses 1'!U548="Да",0,1)</f>
        <v>0</v>
      </c>
      <c r="U548">
        <f>IF('Form responses 1'!V548="Да",1,0)</f>
        <v>0</v>
      </c>
      <c r="V548">
        <f>IF('Form responses 1'!W548="Да",1,0)</f>
        <v>0</v>
      </c>
      <c r="W548">
        <f>IF('Form responses 1'!X548="Да",1,0)</f>
        <v>0</v>
      </c>
      <c r="X548">
        <f>IF('Form responses 1'!Y548="Да",1,0)</f>
        <v>0</v>
      </c>
      <c r="Y548">
        <f>IF('Form responses 1'!Z548="Да",1,0)</f>
        <v>1</v>
      </c>
      <c r="Z548">
        <f>IF('Form responses 1'!AA548="Да",1,0)</f>
        <v>0</v>
      </c>
      <c r="AA548">
        <f>IF('Form responses 1'!AB548="Да",1,0)</f>
        <v>0</v>
      </c>
      <c r="AB548">
        <f>IF('Form responses 1'!AC548="Да",1,0)</f>
        <v>0</v>
      </c>
      <c r="AC548">
        <f>IF('Form responses 1'!AD548="Да",0,1)</f>
        <v>1</v>
      </c>
      <c r="AD548">
        <f>IF('Form responses 1'!AE548="Да",0,1)</f>
        <v>1</v>
      </c>
      <c r="AE548">
        <f>IF('Form responses 1'!AF548="Да",1,0)</f>
        <v>0</v>
      </c>
      <c r="AF548">
        <f>IF('Form responses 1'!AG548="Да",0,1)</f>
        <v>1</v>
      </c>
      <c r="AG548">
        <f>IF('Form responses 1'!AH548="Да",1,0)</f>
        <v>1</v>
      </c>
      <c r="AH548">
        <f>IF('Form responses 1'!AI548="Да",0,1)</f>
        <v>0</v>
      </c>
      <c r="AI548">
        <f>IF('Form responses 1'!AJ548="Да",1,0)</f>
        <v>1</v>
      </c>
      <c r="AJ548">
        <f>IF('Form responses 1'!AK548="Да",1,0)</f>
        <v>0</v>
      </c>
      <c r="AK548">
        <f>IF('Form responses 1'!AL548="Да",0,1)</f>
        <v>0</v>
      </c>
      <c r="AL548">
        <f>IF('Form responses 1'!AM548="Да",1,0)</f>
        <v>0</v>
      </c>
      <c r="AM548">
        <f>IF('Form responses 1'!AN548="Да",1,0)</f>
        <v>0</v>
      </c>
      <c r="AN548">
        <f>IF('Form responses 1'!AO548="Да",1,0)</f>
        <v>0</v>
      </c>
      <c r="AO548">
        <f>IF('Form responses 1'!AP548="Да",0,1)</f>
        <v>1</v>
      </c>
      <c r="AP548">
        <f>IF('Form responses 1'!AQ548="Да",0,1)</f>
        <v>0</v>
      </c>
      <c r="AQ548">
        <f>IF('Form responses 1'!AR548="Да",1,0)</f>
        <v>0</v>
      </c>
      <c r="AR548">
        <f>IF('Form responses 1'!AS548="Да",1,0)</f>
        <v>0</v>
      </c>
      <c r="AS548">
        <f>IF('Form responses 1'!AT548="Да",1,0)</f>
        <v>1</v>
      </c>
      <c r="AT548">
        <f>IF('Form responses 1'!AU548="Да",1,0)</f>
        <v>0</v>
      </c>
      <c r="AU548">
        <f>IF('Form responses 1'!AV548="Да",1,0)</f>
        <v>0</v>
      </c>
      <c r="AV548">
        <f>IF('Form responses 1'!AW548="Да",0,1)</f>
        <v>0</v>
      </c>
      <c r="AW548">
        <f>IF('Form responses 1'!AX548="Да",1,0)</f>
        <v>1</v>
      </c>
      <c r="AX548">
        <f>IF('Form responses 1'!AY548="Да",1,0)</f>
        <v>0</v>
      </c>
      <c r="AY548">
        <f>IF('Form responses 1'!AZ548="Да",0,1)</f>
        <v>1</v>
      </c>
      <c r="AZ548">
        <f>IF('Form responses 1'!BA548="Да",1,0)</f>
        <v>0</v>
      </c>
      <c r="BA548">
        <f>IF('Form responses 1'!BB548="Да",1,0)</f>
        <v>0</v>
      </c>
      <c r="BB548">
        <f>IF('Form responses 1'!BC548="Да",0,1)</f>
        <v>1</v>
      </c>
      <c r="BC548">
        <f>IF('Form responses 1'!BD548="Да",1,0)</f>
        <v>1</v>
      </c>
      <c r="BD548">
        <f>IF('Form responses 1'!BE548="Да",1,0)</f>
        <v>1</v>
      </c>
      <c r="BE548">
        <f>IF('Form responses 1'!BF548="Да",1,0)</f>
        <v>0</v>
      </c>
      <c r="BF548">
        <f t="shared" si="81"/>
        <v>10</v>
      </c>
      <c r="BG548" t="str">
        <f t="shared" si="80"/>
        <v>3. амбиверт</v>
      </c>
      <c r="BH548">
        <f t="shared" si="82"/>
        <v>8</v>
      </c>
      <c r="BI548" t="str">
        <f t="shared" si="83"/>
        <v>3. средний</v>
      </c>
      <c r="BJ548">
        <f t="shared" si="84"/>
        <v>3</v>
      </c>
      <c r="BK548" t="str">
        <f t="shared" si="85"/>
        <v>ок</v>
      </c>
      <c r="BL548">
        <f>IF('Form responses 1'!BG548=5,1,0)</f>
        <v>0</v>
      </c>
      <c r="BM548">
        <f>IF('Form responses 1'!BH548=5,1,0)</f>
        <v>0</v>
      </c>
      <c r="BN548">
        <f>IF('Form responses 1'!BI548=27,1,0)</f>
        <v>1</v>
      </c>
      <c r="BO548">
        <f>IF('Form responses 1'!BJ548=4,1,0)</f>
        <v>0</v>
      </c>
      <c r="BP548">
        <f>IF('Form responses 1'!BK548=29,1,0)</f>
        <v>0</v>
      </c>
      <c r="BQ548">
        <f>IF('Form responses 1'!BL548=20,1,0)</f>
        <v>0</v>
      </c>
      <c r="BR548">
        <f>IF('Form responses 1'!BM548="Семен потерял часть денег",1,0)</f>
        <v>1</v>
      </c>
      <c r="BS548">
        <f t="shared" si="86"/>
        <v>2</v>
      </c>
      <c r="BT548">
        <f t="shared" si="87"/>
        <v>0</v>
      </c>
      <c r="BU548">
        <f t="shared" si="88"/>
        <v>0</v>
      </c>
      <c r="BV548">
        <f t="shared" si="89"/>
        <v>1</v>
      </c>
    </row>
    <row r="549" spans="1:74" x14ac:dyDescent="0.25">
      <c r="A549">
        <f>IF('Form responses 1'!B549="Да",1,0)</f>
        <v>0</v>
      </c>
      <c r="B549">
        <f>IF('Form responses 1'!C549="Да",1,0)</f>
        <v>0</v>
      </c>
      <c r="C549">
        <f>IF('Form responses 1'!D549="Да",1,0)</f>
        <v>0</v>
      </c>
      <c r="D549">
        <f>IF('Form responses 1'!E549="Да",1,0)</f>
        <v>0</v>
      </c>
      <c r="E549">
        <f>IF('Form responses 1'!F549="Да",0,1)</f>
        <v>0</v>
      </c>
      <c r="F549">
        <f>IF('Form responses 1'!G549="Да",1,0)</f>
        <v>1</v>
      </c>
      <c r="G549">
        <f>IF('Form responses 1'!H549="Да",1,0)</f>
        <v>0</v>
      </c>
      <c r="H549">
        <f>IF('Form responses 1'!I549="Да",1,0)</f>
        <v>1</v>
      </c>
      <c r="I549">
        <f>IF('Form responses 1'!J549="Да",1,0)</f>
        <v>0</v>
      </c>
      <c r="J549">
        <f>IF('Form responses 1'!K549="Да",1,0)</f>
        <v>0</v>
      </c>
      <c r="K549">
        <f>IF('Form responses 1'!L549="Да",1,0)</f>
        <v>0</v>
      </c>
      <c r="L549">
        <f>IF('Form responses 1'!M549="Да",0,1)</f>
        <v>0</v>
      </c>
      <c r="M549">
        <f>IF('Form responses 1'!N549="Да",1,0)</f>
        <v>0</v>
      </c>
      <c r="N549">
        <f>IF('Form responses 1'!O549="Да",1,0)</f>
        <v>0</v>
      </c>
      <c r="O549">
        <f>IF('Form responses 1'!P549="Да",0,1)</f>
        <v>1</v>
      </c>
      <c r="P549">
        <f>IF('Form responses 1'!Q549="Да",1,0)</f>
        <v>0</v>
      </c>
      <c r="Q549">
        <f>IF('Form responses 1'!R549="Да",1,0)</f>
        <v>0</v>
      </c>
      <c r="R549">
        <f>IF('Form responses 1'!S549="Да",0,1)</f>
        <v>0</v>
      </c>
      <c r="S549">
        <f>IF('Form responses 1'!T549="Да",1,0)</f>
        <v>1</v>
      </c>
      <c r="T549">
        <f>IF('Form responses 1'!U549="Да",0,1)</f>
        <v>1</v>
      </c>
      <c r="U549">
        <f>IF('Form responses 1'!V549="Да",1,0)</f>
        <v>1</v>
      </c>
      <c r="V549">
        <f>IF('Form responses 1'!W549="Да",1,0)</f>
        <v>0</v>
      </c>
      <c r="W549">
        <f>IF('Form responses 1'!X549="Да",1,0)</f>
        <v>0</v>
      </c>
      <c r="X549">
        <f>IF('Form responses 1'!Y549="Да",1,0)</f>
        <v>0</v>
      </c>
      <c r="Y549">
        <f>IF('Form responses 1'!Z549="Да",1,0)</f>
        <v>1</v>
      </c>
      <c r="Z549">
        <f>IF('Form responses 1'!AA549="Да",1,0)</f>
        <v>0</v>
      </c>
      <c r="AA549">
        <f>IF('Form responses 1'!AB549="Да",1,0)</f>
        <v>1</v>
      </c>
      <c r="AB549">
        <f>IF('Form responses 1'!AC549="Да",1,0)</f>
        <v>1</v>
      </c>
      <c r="AC549">
        <f>IF('Form responses 1'!AD549="Да",0,1)</f>
        <v>1</v>
      </c>
      <c r="AD549">
        <f>IF('Form responses 1'!AE549="Да",0,1)</f>
        <v>0</v>
      </c>
      <c r="AE549">
        <f>IF('Form responses 1'!AF549="Да",1,0)</f>
        <v>1</v>
      </c>
      <c r="AF549">
        <f>IF('Form responses 1'!AG549="Да",0,1)</f>
        <v>0</v>
      </c>
      <c r="AG549">
        <f>IF('Form responses 1'!AH549="Да",1,0)</f>
        <v>0</v>
      </c>
      <c r="AH549">
        <f>IF('Form responses 1'!AI549="Да",0,1)</f>
        <v>0</v>
      </c>
      <c r="AI549">
        <f>IF('Form responses 1'!AJ549="Да",1,0)</f>
        <v>0</v>
      </c>
      <c r="AJ549">
        <f>IF('Form responses 1'!AK549="Да",1,0)</f>
        <v>0</v>
      </c>
      <c r="AK549">
        <f>IF('Form responses 1'!AL549="Да",0,1)</f>
        <v>1</v>
      </c>
      <c r="AL549">
        <f>IF('Form responses 1'!AM549="Да",1,0)</f>
        <v>0</v>
      </c>
      <c r="AM549">
        <f>IF('Form responses 1'!AN549="Да",1,0)</f>
        <v>1</v>
      </c>
      <c r="AN549">
        <f>IF('Form responses 1'!AO549="Да",1,0)</f>
        <v>0</v>
      </c>
      <c r="AO549">
        <f>IF('Form responses 1'!AP549="Да",0,1)</f>
        <v>1</v>
      </c>
      <c r="AP549">
        <f>IF('Form responses 1'!AQ549="Да",0,1)</f>
        <v>0</v>
      </c>
      <c r="AQ549">
        <f>IF('Form responses 1'!AR549="Да",1,0)</f>
        <v>0</v>
      </c>
      <c r="AR549">
        <f>IF('Form responses 1'!AS549="Да",1,0)</f>
        <v>0</v>
      </c>
      <c r="AS549">
        <f>IF('Form responses 1'!AT549="Да",1,0)</f>
        <v>0</v>
      </c>
      <c r="AT549">
        <f>IF('Form responses 1'!AU549="Да",1,0)</f>
        <v>0</v>
      </c>
      <c r="AU549">
        <f>IF('Form responses 1'!AV549="Да",1,0)</f>
        <v>0</v>
      </c>
      <c r="AV549">
        <f>IF('Form responses 1'!AW549="Да",0,1)</f>
        <v>0</v>
      </c>
      <c r="AW549">
        <f>IF('Form responses 1'!AX549="Да",1,0)</f>
        <v>1</v>
      </c>
      <c r="AX549">
        <f>IF('Form responses 1'!AY549="Да",1,0)</f>
        <v>0</v>
      </c>
      <c r="AY549">
        <f>IF('Form responses 1'!AZ549="Да",0,1)</f>
        <v>1</v>
      </c>
      <c r="AZ549">
        <f>IF('Form responses 1'!BA549="Да",1,0)</f>
        <v>0</v>
      </c>
      <c r="BA549">
        <f>IF('Form responses 1'!BB549="Да",1,0)</f>
        <v>1</v>
      </c>
      <c r="BB549">
        <f>IF('Form responses 1'!BC549="Да",0,1)</f>
        <v>1</v>
      </c>
      <c r="BC549">
        <f>IF('Form responses 1'!BD549="Да",1,0)</f>
        <v>1</v>
      </c>
      <c r="BD549">
        <f>IF('Form responses 1'!BE549="Да",1,0)</f>
        <v>0</v>
      </c>
      <c r="BE549">
        <f>IF('Form responses 1'!BF549="Да",1,0)</f>
        <v>0</v>
      </c>
      <c r="BF549">
        <f t="shared" si="81"/>
        <v>12</v>
      </c>
      <c r="BG549" t="str">
        <f t="shared" si="80"/>
        <v>3. амбиверт</v>
      </c>
      <c r="BH549">
        <f t="shared" si="82"/>
        <v>5</v>
      </c>
      <c r="BI549" t="str">
        <f t="shared" si="83"/>
        <v>4. низкий</v>
      </c>
      <c r="BJ549">
        <f t="shared" si="84"/>
        <v>2</v>
      </c>
      <c r="BK549" t="str">
        <f t="shared" si="85"/>
        <v>ок</v>
      </c>
      <c r="BL549">
        <f>IF('Form responses 1'!BG549=5,1,0)</f>
        <v>1</v>
      </c>
      <c r="BM549">
        <f>IF('Form responses 1'!BH549=5,1,0)</f>
        <v>1</v>
      </c>
      <c r="BN549">
        <f>IF('Form responses 1'!BI549=27,1,0)</f>
        <v>1</v>
      </c>
      <c r="BO549">
        <f>IF('Form responses 1'!BJ549=4,1,0)</f>
        <v>1</v>
      </c>
      <c r="BP549">
        <f>IF('Form responses 1'!BK549=29,1,0)</f>
        <v>1</v>
      </c>
      <c r="BQ549">
        <f>IF('Form responses 1'!BL549=20,1,0)</f>
        <v>1</v>
      </c>
      <c r="BR549">
        <f>IF('Form responses 1'!BM549="Семен потерял часть денег",1,0)</f>
        <v>1</v>
      </c>
      <c r="BS549">
        <f t="shared" si="86"/>
        <v>7</v>
      </c>
      <c r="BT549">
        <f t="shared" si="87"/>
        <v>1</v>
      </c>
      <c r="BU549">
        <f t="shared" si="88"/>
        <v>1</v>
      </c>
      <c r="BV549">
        <f t="shared" si="89"/>
        <v>0</v>
      </c>
    </row>
    <row r="550" spans="1:74" x14ac:dyDescent="0.25">
      <c r="A550">
        <f>IF('Form responses 1'!B550="Да",1,0)</f>
        <v>1</v>
      </c>
      <c r="B550">
        <f>IF('Form responses 1'!C550="Да",1,0)</f>
        <v>0</v>
      </c>
      <c r="C550">
        <f>IF('Form responses 1'!D550="Да",1,0)</f>
        <v>0</v>
      </c>
      <c r="D550">
        <f>IF('Form responses 1'!E550="Да",1,0)</f>
        <v>0</v>
      </c>
      <c r="E550">
        <f>IF('Form responses 1'!F550="Да",0,1)</f>
        <v>0</v>
      </c>
      <c r="F550">
        <f>IF('Form responses 1'!G550="Да",1,0)</f>
        <v>0</v>
      </c>
      <c r="G550">
        <f>IF('Form responses 1'!H550="Да",1,0)</f>
        <v>1</v>
      </c>
      <c r="H550">
        <f>IF('Form responses 1'!I550="Да",1,0)</f>
        <v>0</v>
      </c>
      <c r="I550">
        <f>IF('Form responses 1'!J550="Да",1,0)</f>
        <v>1</v>
      </c>
      <c r="J550">
        <f>IF('Form responses 1'!K550="Да",1,0)</f>
        <v>0</v>
      </c>
      <c r="K550">
        <f>IF('Form responses 1'!L550="Да",1,0)</f>
        <v>0</v>
      </c>
      <c r="L550">
        <f>IF('Form responses 1'!M550="Да",0,1)</f>
        <v>1</v>
      </c>
      <c r="M550">
        <f>IF('Form responses 1'!N550="Да",1,0)</f>
        <v>1</v>
      </c>
      <c r="N550">
        <f>IF('Form responses 1'!O550="Да",1,0)</f>
        <v>0</v>
      </c>
      <c r="O550">
        <f>IF('Form responses 1'!P550="Да",0,1)</f>
        <v>0</v>
      </c>
      <c r="P550">
        <f>IF('Form responses 1'!Q550="Да",1,0)</f>
        <v>0</v>
      </c>
      <c r="Q550">
        <f>IF('Form responses 1'!R550="Да",1,0)</f>
        <v>0</v>
      </c>
      <c r="R550">
        <f>IF('Form responses 1'!S550="Да",0,1)</f>
        <v>1</v>
      </c>
      <c r="S550">
        <f>IF('Form responses 1'!T550="Да",1,0)</f>
        <v>1</v>
      </c>
      <c r="T550">
        <f>IF('Form responses 1'!U550="Да",0,1)</f>
        <v>0</v>
      </c>
      <c r="U550">
        <f>IF('Form responses 1'!V550="Да",1,0)</f>
        <v>0</v>
      </c>
      <c r="V550">
        <f>IF('Form responses 1'!W550="Да",1,0)</f>
        <v>0</v>
      </c>
      <c r="W550">
        <f>IF('Form responses 1'!X550="Да",1,0)</f>
        <v>1</v>
      </c>
      <c r="X550">
        <f>IF('Form responses 1'!Y550="Да",1,0)</f>
        <v>1</v>
      </c>
      <c r="Y550">
        <f>IF('Form responses 1'!Z550="Да",1,0)</f>
        <v>1</v>
      </c>
      <c r="Z550">
        <f>IF('Form responses 1'!AA550="Да",1,0)</f>
        <v>0</v>
      </c>
      <c r="AA550">
        <f>IF('Form responses 1'!AB550="Да",1,0)</f>
        <v>1</v>
      </c>
      <c r="AB550">
        <f>IF('Form responses 1'!AC550="Да",1,0)</f>
        <v>0</v>
      </c>
      <c r="AC550">
        <f>IF('Form responses 1'!AD550="Да",0,1)</f>
        <v>1</v>
      </c>
      <c r="AD550">
        <f>IF('Form responses 1'!AE550="Да",0,1)</f>
        <v>1</v>
      </c>
      <c r="AE550">
        <f>IF('Form responses 1'!AF550="Да",1,0)</f>
        <v>0</v>
      </c>
      <c r="AF550">
        <f>IF('Form responses 1'!AG550="Да",0,1)</f>
        <v>0</v>
      </c>
      <c r="AG550">
        <f>IF('Form responses 1'!AH550="Да",1,0)</f>
        <v>0</v>
      </c>
      <c r="AH550">
        <f>IF('Form responses 1'!AI550="Да",0,1)</f>
        <v>0</v>
      </c>
      <c r="AI550">
        <f>IF('Form responses 1'!AJ550="Да",1,0)</f>
        <v>0</v>
      </c>
      <c r="AJ550">
        <f>IF('Form responses 1'!AK550="Да",1,0)</f>
        <v>0</v>
      </c>
      <c r="AK550">
        <f>IF('Form responses 1'!AL550="Да",0,1)</f>
        <v>1</v>
      </c>
      <c r="AL550">
        <f>IF('Form responses 1'!AM550="Да",1,0)</f>
        <v>0</v>
      </c>
      <c r="AM550">
        <f>IF('Form responses 1'!AN550="Да",1,0)</f>
        <v>1</v>
      </c>
      <c r="AN550">
        <f>IF('Form responses 1'!AO550="Да",1,0)</f>
        <v>0</v>
      </c>
      <c r="AO550">
        <f>IF('Form responses 1'!AP550="Да",0,1)</f>
        <v>1</v>
      </c>
      <c r="AP550">
        <f>IF('Form responses 1'!AQ550="Да",0,1)</f>
        <v>0</v>
      </c>
      <c r="AQ550">
        <f>IF('Form responses 1'!AR550="Да",1,0)</f>
        <v>0</v>
      </c>
      <c r="AR550">
        <f>IF('Form responses 1'!AS550="Да",1,0)</f>
        <v>0</v>
      </c>
      <c r="AS550">
        <f>IF('Form responses 1'!AT550="Да",1,0)</f>
        <v>0</v>
      </c>
      <c r="AT550">
        <f>IF('Form responses 1'!AU550="Да",1,0)</f>
        <v>0</v>
      </c>
      <c r="AU550">
        <f>IF('Form responses 1'!AV550="Да",1,0)</f>
        <v>0</v>
      </c>
      <c r="AV550">
        <f>IF('Form responses 1'!AW550="Да",0,1)</f>
        <v>1</v>
      </c>
      <c r="AW550">
        <f>IF('Form responses 1'!AX550="Да",1,0)</f>
        <v>0</v>
      </c>
      <c r="AX550">
        <f>IF('Form responses 1'!AY550="Да",1,0)</f>
        <v>1</v>
      </c>
      <c r="AY550">
        <f>IF('Form responses 1'!AZ550="Да",0,1)</f>
        <v>1</v>
      </c>
      <c r="AZ550">
        <f>IF('Form responses 1'!BA550="Да",1,0)</f>
        <v>1</v>
      </c>
      <c r="BA550">
        <f>IF('Form responses 1'!BB550="Да",1,0)</f>
        <v>1</v>
      </c>
      <c r="BB550">
        <f>IF('Form responses 1'!BC550="Да",0,1)</f>
        <v>0</v>
      </c>
      <c r="BC550">
        <f>IF('Form responses 1'!BD550="Да",1,0)</f>
        <v>1</v>
      </c>
      <c r="BD550">
        <f>IF('Form responses 1'!BE550="Да",1,0)</f>
        <v>1</v>
      </c>
      <c r="BE550">
        <f>IF('Form responses 1'!BF550="Да",1,0)</f>
        <v>0</v>
      </c>
      <c r="BF550">
        <f t="shared" si="81"/>
        <v>11</v>
      </c>
      <c r="BG550" t="str">
        <f t="shared" si="80"/>
        <v>3. амбиверт</v>
      </c>
      <c r="BH550">
        <f t="shared" si="82"/>
        <v>7</v>
      </c>
      <c r="BI550" t="str">
        <f t="shared" si="83"/>
        <v>4. низкий</v>
      </c>
      <c r="BJ550">
        <f t="shared" si="84"/>
        <v>5</v>
      </c>
      <c r="BK550" t="str">
        <f t="shared" si="85"/>
        <v>пздт</v>
      </c>
      <c r="BL550">
        <f>IF('Form responses 1'!BG550=5,1,0)</f>
        <v>1</v>
      </c>
      <c r="BM550">
        <f>IF('Form responses 1'!BH550=5,1,0)</f>
        <v>1</v>
      </c>
      <c r="BN550">
        <f>IF('Form responses 1'!BI550=27,1,0)</f>
        <v>1</v>
      </c>
      <c r="BO550">
        <f>IF('Form responses 1'!BJ550=4,1,0)</f>
        <v>1</v>
      </c>
      <c r="BP550">
        <f>IF('Form responses 1'!BK550=29,1,0)</f>
        <v>1</v>
      </c>
      <c r="BQ550">
        <f>IF('Form responses 1'!BL550=20,1,0)</f>
        <v>1</v>
      </c>
      <c r="BR550">
        <f>IF('Form responses 1'!BM550="Семен потерял часть денег",1,0)</f>
        <v>1</v>
      </c>
      <c r="BS550">
        <f t="shared" si="86"/>
        <v>7</v>
      </c>
      <c r="BT550">
        <f t="shared" si="87"/>
        <v>1</v>
      </c>
      <c r="BU550">
        <f t="shared" si="88"/>
        <v>1</v>
      </c>
      <c r="BV550">
        <f t="shared" si="89"/>
        <v>0</v>
      </c>
    </row>
    <row r="551" spans="1:74" x14ac:dyDescent="0.25">
      <c r="A551">
        <f>IF('Form responses 1'!B551="Да",1,0)</f>
        <v>1</v>
      </c>
      <c r="B551">
        <f>IF('Form responses 1'!C551="Да",1,0)</f>
        <v>0</v>
      </c>
      <c r="C551">
        <f>IF('Form responses 1'!D551="Да",1,0)</f>
        <v>0</v>
      </c>
      <c r="D551">
        <f>IF('Form responses 1'!E551="Да",1,0)</f>
        <v>0</v>
      </c>
      <c r="E551">
        <f>IF('Form responses 1'!F551="Да",0,1)</f>
        <v>1</v>
      </c>
      <c r="F551">
        <f>IF('Form responses 1'!G551="Да",1,0)</f>
        <v>1</v>
      </c>
      <c r="G551">
        <f>IF('Form responses 1'!H551="Да",1,0)</f>
        <v>0</v>
      </c>
      <c r="H551">
        <f>IF('Form responses 1'!I551="Да",1,0)</f>
        <v>0</v>
      </c>
      <c r="I551">
        <f>IF('Form responses 1'!J551="Да",1,0)</f>
        <v>1</v>
      </c>
      <c r="J551">
        <f>IF('Form responses 1'!K551="Да",1,0)</f>
        <v>0</v>
      </c>
      <c r="K551">
        <f>IF('Form responses 1'!L551="Да",1,0)</f>
        <v>1</v>
      </c>
      <c r="L551">
        <f>IF('Form responses 1'!M551="Да",0,1)</f>
        <v>0</v>
      </c>
      <c r="M551">
        <f>IF('Form responses 1'!N551="Да",1,0)</f>
        <v>0</v>
      </c>
      <c r="N551">
        <f>IF('Form responses 1'!O551="Да",1,0)</f>
        <v>0</v>
      </c>
      <c r="O551">
        <f>IF('Form responses 1'!P551="Да",0,1)</f>
        <v>0</v>
      </c>
      <c r="P551">
        <f>IF('Form responses 1'!Q551="Да",1,0)</f>
        <v>0</v>
      </c>
      <c r="Q551">
        <f>IF('Form responses 1'!R551="Да",1,0)</f>
        <v>1</v>
      </c>
      <c r="R551">
        <f>IF('Form responses 1'!S551="Да",0,1)</f>
        <v>0</v>
      </c>
      <c r="S551">
        <f>IF('Form responses 1'!T551="Да",1,0)</f>
        <v>0</v>
      </c>
      <c r="T551">
        <f>IF('Form responses 1'!U551="Да",0,1)</f>
        <v>1</v>
      </c>
      <c r="U551">
        <f>IF('Form responses 1'!V551="Да",1,0)</f>
        <v>0</v>
      </c>
      <c r="V551">
        <f>IF('Form responses 1'!W551="Да",1,0)</f>
        <v>1</v>
      </c>
      <c r="W551">
        <f>IF('Form responses 1'!X551="Да",1,0)</f>
        <v>0</v>
      </c>
      <c r="X551">
        <f>IF('Form responses 1'!Y551="Да",1,0)</f>
        <v>0</v>
      </c>
      <c r="Y551">
        <f>IF('Form responses 1'!Z551="Да",1,0)</f>
        <v>1</v>
      </c>
      <c r="Z551">
        <f>IF('Form responses 1'!AA551="Да",1,0)</f>
        <v>0</v>
      </c>
      <c r="AA551">
        <f>IF('Form responses 1'!AB551="Да",1,0)</f>
        <v>0</v>
      </c>
      <c r="AB551">
        <f>IF('Form responses 1'!AC551="Да",1,0)</f>
        <v>1</v>
      </c>
      <c r="AC551">
        <f>IF('Form responses 1'!AD551="Да",0,1)</f>
        <v>1</v>
      </c>
      <c r="AD551">
        <f>IF('Form responses 1'!AE551="Да",0,1)</f>
        <v>0</v>
      </c>
      <c r="AE551">
        <f>IF('Form responses 1'!AF551="Да",1,0)</f>
        <v>1</v>
      </c>
      <c r="AF551">
        <f>IF('Form responses 1'!AG551="Да",0,1)</f>
        <v>1</v>
      </c>
      <c r="AG551">
        <f>IF('Form responses 1'!AH551="Да",1,0)</f>
        <v>0</v>
      </c>
      <c r="AH551">
        <f>IF('Form responses 1'!AI551="Да",0,1)</f>
        <v>0</v>
      </c>
      <c r="AI551">
        <f>IF('Form responses 1'!AJ551="Да",1,0)</f>
        <v>0</v>
      </c>
      <c r="AJ551">
        <f>IF('Form responses 1'!AK551="Да",1,0)</f>
        <v>0</v>
      </c>
      <c r="AK551">
        <f>IF('Form responses 1'!AL551="Да",0,1)</f>
        <v>0</v>
      </c>
      <c r="AL551">
        <f>IF('Form responses 1'!AM551="Да",1,0)</f>
        <v>1</v>
      </c>
      <c r="AM551">
        <f>IF('Form responses 1'!AN551="Да",1,0)</f>
        <v>1</v>
      </c>
      <c r="AN551">
        <f>IF('Form responses 1'!AO551="Да",1,0)</f>
        <v>0</v>
      </c>
      <c r="AO551">
        <f>IF('Form responses 1'!AP551="Да",0,1)</f>
        <v>1</v>
      </c>
      <c r="AP551">
        <f>IF('Form responses 1'!AQ551="Да",0,1)</f>
        <v>0</v>
      </c>
      <c r="AQ551">
        <f>IF('Form responses 1'!AR551="Да",1,0)</f>
        <v>0</v>
      </c>
      <c r="AR551">
        <f>IF('Form responses 1'!AS551="Да",1,0)</f>
        <v>0</v>
      </c>
      <c r="AS551">
        <f>IF('Form responses 1'!AT551="Да",1,0)</f>
        <v>1</v>
      </c>
      <c r="AT551">
        <f>IF('Form responses 1'!AU551="Да",1,0)</f>
        <v>0</v>
      </c>
      <c r="AU551">
        <f>IF('Form responses 1'!AV551="Да",1,0)</f>
        <v>1</v>
      </c>
      <c r="AV551">
        <f>IF('Form responses 1'!AW551="Да",0,1)</f>
        <v>1</v>
      </c>
      <c r="AW551">
        <f>IF('Form responses 1'!AX551="Да",1,0)</f>
        <v>0</v>
      </c>
      <c r="AX551">
        <f>IF('Form responses 1'!AY551="Да",1,0)</f>
        <v>0</v>
      </c>
      <c r="AY551">
        <f>IF('Form responses 1'!AZ551="Да",0,1)</f>
        <v>1</v>
      </c>
      <c r="AZ551">
        <f>IF('Form responses 1'!BA551="Да",1,0)</f>
        <v>1</v>
      </c>
      <c r="BA551">
        <f>IF('Form responses 1'!BB551="Да",1,0)</f>
        <v>1</v>
      </c>
      <c r="BB551">
        <f>IF('Form responses 1'!BC551="Да",0,1)</f>
        <v>0</v>
      </c>
      <c r="BC551">
        <f>IF('Form responses 1'!BD551="Да",1,0)</f>
        <v>1</v>
      </c>
      <c r="BD551">
        <f>IF('Form responses 1'!BE551="Да",1,0)</f>
        <v>0</v>
      </c>
      <c r="BE551">
        <f>IF('Form responses 1'!BF551="Да",1,0)</f>
        <v>0</v>
      </c>
      <c r="BF551">
        <f t="shared" si="81"/>
        <v>12</v>
      </c>
      <c r="BG551" t="str">
        <f t="shared" si="80"/>
        <v>3. амбиверт</v>
      </c>
      <c r="BH551">
        <f t="shared" si="82"/>
        <v>9</v>
      </c>
      <c r="BI551" t="str">
        <f t="shared" si="83"/>
        <v>3. средний</v>
      </c>
      <c r="BJ551">
        <f t="shared" si="84"/>
        <v>2</v>
      </c>
      <c r="BK551" t="str">
        <f t="shared" si="85"/>
        <v>ок</v>
      </c>
      <c r="BL551">
        <f>IF('Form responses 1'!BG551=5,1,0)</f>
        <v>1</v>
      </c>
      <c r="BM551">
        <f>IF('Form responses 1'!BH551=5,1,0)</f>
        <v>0</v>
      </c>
      <c r="BN551">
        <f>IF('Form responses 1'!BI551=27,1,0)</f>
        <v>0</v>
      </c>
      <c r="BO551">
        <f>IF('Form responses 1'!BJ551=4,1,0)</f>
        <v>1</v>
      </c>
      <c r="BP551">
        <f>IF('Form responses 1'!BK551=29,1,0)</f>
        <v>1</v>
      </c>
      <c r="BQ551">
        <f>IF('Form responses 1'!BL551=20,1,0)</f>
        <v>1</v>
      </c>
      <c r="BR551">
        <f>IF('Form responses 1'!BM551="Семен потерял часть денег",1,0)</f>
        <v>1</v>
      </c>
      <c r="BS551">
        <f t="shared" si="86"/>
        <v>5</v>
      </c>
      <c r="BT551">
        <f t="shared" si="87"/>
        <v>0</v>
      </c>
      <c r="BU551">
        <f t="shared" si="88"/>
        <v>0</v>
      </c>
      <c r="BV551">
        <f t="shared" si="89"/>
        <v>0</v>
      </c>
    </row>
    <row r="552" spans="1:74" x14ac:dyDescent="0.25">
      <c r="A552">
        <f>IF('Form responses 1'!B552="Да",1,0)</f>
        <v>0</v>
      </c>
      <c r="B552">
        <f>IF('Form responses 1'!C552="Да",1,0)</f>
        <v>1</v>
      </c>
      <c r="C552">
        <f>IF('Form responses 1'!D552="Да",1,0)</f>
        <v>0</v>
      </c>
      <c r="D552">
        <f>IF('Form responses 1'!E552="Да",1,0)</f>
        <v>0</v>
      </c>
      <c r="E552">
        <f>IF('Form responses 1'!F552="Да",0,1)</f>
        <v>0</v>
      </c>
      <c r="F552">
        <f>IF('Form responses 1'!G552="Да",1,0)</f>
        <v>1</v>
      </c>
      <c r="G552">
        <f>IF('Form responses 1'!H552="Да",1,0)</f>
        <v>0</v>
      </c>
      <c r="H552">
        <f>IF('Form responses 1'!I552="Да",1,0)</f>
        <v>0</v>
      </c>
      <c r="I552">
        <f>IF('Form responses 1'!J552="Да",1,0)</f>
        <v>0</v>
      </c>
      <c r="J552">
        <f>IF('Form responses 1'!K552="Да",1,0)</f>
        <v>0</v>
      </c>
      <c r="K552">
        <f>IF('Form responses 1'!L552="Да",1,0)</f>
        <v>1</v>
      </c>
      <c r="L552">
        <f>IF('Form responses 1'!M552="Да",0,1)</f>
        <v>0</v>
      </c>
      <c r="M552">
        <f>IF('Form responses 1'!N552="Да",1,0)</f>
        <v>0</v>
      </c>
      <c r="N552">
        <f>IF('Form responses 1'!O552="Да",1,0)</f>
        <v>1</v>
      </c>
      <c r="O552">
        <f>IF('Form responses 1'!P552="Да",0,1)</f>
        <v>1</v>
      </c>
      <c r="P552">
        <f>IF('Form responses 1'!Q552="Да",1,0)</f>
        <v>0</v>
      </c>
      <c r="Q552">
        <f>IF('Form responses 1'!R552="Да",1,0)</f>
        <v>1</v>
      </c>
      <c r="R552">
        <f>IF('Form responses 1'!S552="Да",0,1)</f>
        <v>0</v>
      </c>
      <c r="S552">
        <f>IF('Form responses 1'!T552="Да",1,0)</f>
        <v>1</v>
      </c>
      <c r="T552">
        <f>IF('Form responses 1'!U552="Да",0,1)</f>
        <v>0</v>
      </c>
      <c r="U552">
        <f>IF('Form responses 1'!V552="Да",1,0)</f>
        <v>1</v>
      </c>
      <c r="V552">
        <f>IF('Form responses 1'!W552="Да",1,0)</f>
        <v>0</v>
      </c>
      <c r="W552">
        <f>IF('Form responses 1'!X552="Да",1,0)</f>
        <v>1</v>
      </c>
      <c r="X552">
        <f>IF('Form responses 1'!Y552="Да",1,0)</f>
        <v>0</v>
      </c>
      <c r="Y552">
        <f>IF('Form responses 1'!Z552="Да",1,0)</f>
        <v>1</v>
      </c>
      <c r="Z552">
        <f>IF('Form responses 1'!AA552="Да",1,0)</f>
        <v>0</v>
      </c>
      <c r="AA552">
        <f>IF('Form responses 1'!AB552="Да",1,0)</f>
        <v>0</v>
      </c>
      <c r="AB552">
        <f>IF('Form responses 1'!AC552="Да",1,0)</f>
        <v>1</v>
      </c>
      <c r="AC552">
        <f>IF('Form responses 1'!AD552="Да",0,1)</f>
        <v>1</v>
      </c>
      <c r="AD552">
        <f>IF('Form responses 1'!AE552="Да",0,1)</f>
        <v>0</v>
      </c>
      <c r="AE552">
        <f>IF('Form responses 1'!AF552="Да",1,0)</f>
        <v>1</v>
      </c>
      <c r="AF552">
        <f>IF('Form responses 1'!AG552="Да",0,1)</f>
        <v>0</v>
      </c>
      <c r="AG552">
        <f>IF('Form responses 1'!AH552="Да",1,0)</f>
        <v>0</v>
      </c>
      <c r="AH552">
        <f>IF('Form responses 1'!AI552="Да",0,1)</f>
        <v>0</v>
      </c>
      <c r="AI552">
        <f>IF('Form responses 1'!AJ552="Да",1,0)</f>
        <v>0</v>
      </c>
      <c r="AJ552">
        <f>IF('Form responses 1'!AK552="Да",1,0)</f>
        <v>0</v>
      </c>
      <c r="AK552">
        <f>IF('Form responses 1'!AL552="Да",0,1)</f>
        <v>0</v>
      </c>
      <c r="AL552">
        <f>IF('Form responses 1'!AM552="Да",1,0)</f>
        <v>1</v>
      </c>
      <c r="AM552">
        <f>IF('Form responses 1'!AN552="Да",1,0)</f>
        <v>0</v>
      </c>
      <c r="AN552">
        <f>IF('Form responses 1'!AO552="Да",1,0)</f>
        <v>1</v>
      </c>
      <c r="AO552">
        <f>IF('Form responses 1'!AP552="Да",0,1)</f>
        <v>1</v>
      </c>
      <c r="AP552">
        <f>IF('Form responses 1'!AQ552="Да",0,1)</f>
        <v>0</v>
      </c>
      <c r="AQ552">
        <f>IF('Form responses 1'!AR552="Да",1,0)</f>
        <v>0</v>
      </c>
      <c r="AR552">
        <f>IF('Form responses 1'!AS552="Да",1,0)</f>
        <v>1</v>
      </c>
      <c r="AS552">
        <f>IF('Form responses 1'!AT552="Да",1,0)</f>
        <v>1</v>
      </c>
      <c r="AT552">
        <f>IF('Form responses 1'!AU552="Да",1,0)</f>
        <v>1</v>
      </c>
      <c r="AU552">
        <f>IF('Form responses 1'!AV552="Да",1,0)</f>
        <v>0</v>
      </c>
      <c r="AV552">
        <f>IF('Form responses 1'!AW552="Да",0,1)</f>
        <v>0</v>
      </c>
      <c r="AW552">
        <f>IF('Form responses 1'!AX552="Да",1,0)</f>
        <v>1</v>
      </c>
      <c r="AX552">
        <f>IF('Form responses 1'!AY552="Да",1,0)</f>
        <v>0</v>
      </c>
      <c r="AY552">
        <f>IF('Form responses 1'!AZ552="Да",0,1)</f>
        <v>0</v>
      </c>
      <c r="AZ552">
        <f>IF('Form responses 1'!BA552="Да",1,0)</f>
        <v>0</v>
      </c>
      <c r="BA552">
        <f>IF('Form responses 1'!BB552="Да",1,0)</f>
        <v>1</v>
      </c>
      <c r="BB552">
        <f>IF('Form responses 1'!BC552="Да",0,1)</f>
        <v>1</v>
      </c>
      <c r="BC552">
        <f>IF('Form responses 1'!BD552="Да",1,0)</f>
        <v>1</v>
      </c>
      <c r="BD552">
        <f>IF('Form responses 1'!BE552="Да",1,0)</f>
        <v>1</v>
      </c>
      <c r="BE552">
        <f>IF('Form responses 1'!BF552="Да",1,0)</f>
        <v>0</v>
      </c>
      <c r="BF552">
        <f t="shared" si="81"/>
        <v>10</v>
      </c>
      <c r="BG552" t="str">
        <f t="shared" si="80"/>
        <v>3. амбиверт</v>
      </c>
      <c r="BH552">
        <f t="shared" si="82"/>
        <v>12</v>
      </c>
      <c r="BI552" t="str">
        <f t="shared" si="83"/>
        <v>3. средний</v>
      </c>
      <c r="BJ552">
        <f t="shared" si="84"/>
        <v>2</v>
      </c>
      <c r="BK552" t="str">
        <f t="shared" si="85"/>
        <v>ок</v>
      </c>
      <c r="BL552">
        <f>IF('Form responses 1'!BG552=5,1,0)</f>
        <v>1</v>
      </c>
      <c r="BM552">
        <f>IF('Form responses 1'!BH552=5,1,0)</f>
        <v>0</v>
      </c>
      <c r="BN552">
        <f>IF('Form responses 1'!BI552=27,1,0)</f>
        <v>1</v>
      </c>
      <c r="BO552">
        <f>IF('Form responses 1'!BJ552=4,1,0)</f>
        <v>1</v>
      </c>
      <c r="BP552">
        <f>IF('Form responses 1'!BK552=29,1,0)</f>
        <v>1</v>
      </c>
      <c r="BQ552">
        <f>IF('Form responses 1'!BL552=20,1,0)</f>
        <v>0</v>
      </c>
      <c r="BR552">
        <f>IF('Form responses 1'!BM552="Семен потерял часть денег",1,0)</f>
        <v>1</v>
      </c>
      <c r="BS552">
        <f t="shared" si="86"/>
        <v>5</v>
      </c>
      <c r="BT552">
        <f t="shared" si="87"/>
        <v>0</v>
      </c>
      <c r="BU552">
        <f t="shared" si="88"/>
        <v>0</v>
      </c>
      <c r="BV552">
        <f t="shared" si="89"/>
        <v>0</v>
      </c>
    </row>
    <row r="553" spans="1:74" x14ac:dyDescent="0.25">
      <c r="A553">
        <f>IF('Form responses 1'!B553="Да",1,0)</f>
        <v>0</v>
      </c>
      <c r="B553">
        <f>IF('Form responses 1'!C553="Да",1,0)</f>
        <v>0</v>
      </c>
      <c r="C553">
        <f>IF('Form responses 1'!D553="Да",1,0)</f>
        <v>0</v>
      </c>
      <c r="D553">
        <f>IF('Form responses 1'!E553="Да",1,0)</f>
        <v>1</v>
      </c>
      <c r="E553">
        <f>IF('Form responses 1'!F553="Да",0,1)</f>
        <v>0</v>
      </c>
      <c r="F553">
        <f>IF('Form responses 1'!G553="Да",1,0)</f>
        <v>1</v>
      </c>
      <c r="G553">
        <f>IF('Form responses 1'!H553="Да",1,0)</f>
        <v>0</v>
      </c>
      <c r="H553">
        <f>IF('Form responses 1'!I553="Да",1,0)</f>
        <v>0</v>
      </c>
      <c r="I553">
        <f>IF('Form responses 1'!J553="Да",1,0)</f>
        <v>0</v>
      </c>
      <c r="J553">
        <f>IF('Form responses 1'!K553="Да",1,0)</f>
        <v>0</v>
      </c>
      <c r="K553">
        <f>IF('Form responses 1'!L553="Да",1,0)</f>
        <v>1</v>
      </c>
      <c r="L553">
        <f>IF('Form responses 1'!M553="Да",0,1)</f>
        <v>0</v>
      </c>
      <c r="M553">
        <f>IF('Form responses 1'!N553="Да",1,0)</f>
        <v>0</v>
      </c>
      <c r="N553">
        <f>IF('Form responses 1'!O553="Да",1,0)</f>
        <v>0</v>
      </c>
      <c r="O553">
        <f>IF('Form responses 1'!P553="Да",0,1)</f>
        <v>1</v>
      </c>
      <c r="P553">
        <f>IF('Form responses 1'!Q553="Да",1,0)</f>
        <v>0</v>
      </c>
      <c r="Q553">
        <f>IF('Form responses 1'!R553="Да",1,0)</f>
        <v>0</v>
      </c>
      <c r="R553">
        <f>IF('Form responses 1'!S553="Да",0,1)</f>
        <v>0</v>
      </c>
      <c r="S553">
        <f>IF('Form responses 1'!T553="Да",1,0)</f>
        <v>1</v>
      </c>
      <c r="T553">
        <f>IF('Form responses 1'!U553="Да",0,1)</f>
        <v>0</v>
      </c>
      <c r="U553">
        <f>IF('Form responses 1'!V553="Да",1,0)</f>
        <v>0</v>
      </c>
      <c r="V553">
        <f>IF('Form responses 1'!W553="Да",1,0)</f>
        <v>1</v>
      </c>
      <c r="W553">
        <f>IF('Form responses 1'!X553="Да",1,0)</f>
        <v>0</v>
      </c>
      <c r="X553">
        <f>IF('Form responses 1'!Y553="Да",1,0)</f>
        <v>0</v>
      </c>
      <c r="Y553">
        <f>IF('Form responses 1'!Z553="Да",1,0)</f>
        <v>1</v>
      </c>
      <c r="Z553">
        <f>IF('Form responses 1'!AA553="Да",1,0)</f>
        <v>0</v>
      </c>
      <c r="AA553">
        <f>IF('Form responses 1'!AB553="Да",1,0)</f>
        <v>1</v>
      </c>
      <c r="AB553">
        <f>IF('Form responses 1'!AC553="Да",1,0)</f>
        <v>0</v>
      </c>
      <c r="AC553">
        <f>IF('Form responses 1'!AD553="Да",0,1)</f>
        <v>1</v>
      </c>
      <c r="AD553">
        <f>IF('Form responses 1'!AE553="Да",0,1)</f>
        <v>0</v>
      </c>
      <c r="AE553">
        <f>IF('Form responses 1'!AF553="Да",1,0)</f>
        <v>0</v>
      </c>
      <c r="AF553">
        <f>IF('Form responses 1'!AG553="Да",0,1)</f>
        <v>0</v>
      </c>
      <c r="AG553">
        <f>IF('Form responses 1'!AH553="Да",1,0)</f>
        <v>1</v>
      </c>
      <c r="AH553">
        <f>IF('Form responses 1'!AI553="Да",0,1)</f>
        <v>0</v>
      </c>
      <c r="AI553">
        <f>IF('Form responses 1'!AJ553="Да",1,0)</f>
        <v>0</v>
      </c>
      <c r="AJ553">
        <f>IF('Form responses 1'!AK553="Да",1,0)</f>
        <v>0</v>
      </c>
      <c r="AK553">
        <f>IF('Form responses 1'!AL553="Да",0,1)</f>
        <v>1</v>
      </c>
      <c r="AL553">
        <f>IF('Form responses 1'!AM553="Да",1,0)</f>
        <v>0</v>
      </c>
      <c r="AM553">
        <f>IF('Form responses 1'!AN553="Да",1,0)</f>
        <v>0</v>
      </c>
      <c r="AN553">
        <f>IF('Form responses 1'!AO553="Да",1,0)</f>
        <v>0</v>
      </c>
      <c r="AO553">
        <f>IF('Form responses 1'!AP553="Да",0,1)</f>
        <v>1</v>
      </c>
      <c r="AP553">
        <f>IF('Form responses 1'!AQ553="Да",0,1)</f>
        <v>0</v>
      </c>
      <c r="AQ553">
        <f>IF('Form responses 1'!AR553="Да",1,0)</f>
        <v>0</v>
      </c>
      <c r="AR553">
        <f>IF('Form responses 1'!AS553="Да",1,0)</f>
        <v>0</v>
      </c>
      <c r="AS553">
        <f>IF('Form responses 1'!AT553="Да",1,0)</f>
        <v>1</v>
      </c>
      <c r="AT553">
        <f>IF('Form responses 1'!AU553="Да",1,0)</f>
        <v>0</v>
      </c>
      <c r="AU553">
        <f>IF('Form responses 1'!AV553="Да",1,0)</f>
        <v>0</v>
      </c>
      <c r="AV553">
        <f>IF('Form responses 1'!AW553="Да",0,1)</f>
        <v>0</v>
      </c>
      <c r="AW553">
        <f>IF('Form responses 1'!AX553="Да",1,0)</f>
        <v>1</v>
      </c>
      <c r="AX553">
        <f>IF('Form responses 1'!AY553="Да",1,0)</f>
        <v>1</v>
      </c>
      <c r="AY553">
        <f>IF('Form responses 1'!AZ553="Да",0,1)</f>
        <v>0</v>
      </c>
      <c r="AZ553">
        <f>IF('Form responses 1'!BA553="Да",1,0)</f>
        <v>0</v>
      </c>
      <c r="BA553">
        <f>IF('Form responses 1'!BB553="Да",1,0)</f>
        <v>1</v>
      </c>
      <c r="BB553">
        <f>IF('Form responses 1'!BC553="Да",0,1)</f>
        <v>0</v>
      </c>
      <c r="BC553">
        <f>IF('Form responses 1'!BD553="Да",1,0)</f>
        <v>1</v>
      </c>
      <c r="BD553">
        <f>IF('Form responses 1'!BE553="Да",1,0)</f>
        <v>0</v>
      </c>
      <c r="BE553">
        <f>IF('Form responses 1'!BF553="Да",1,0)</f>
        <v>0</v>
      </c>
      <c r="BF553">
        <f t="shared" si="81"/>
        <v>9</v>
      </c>
      <c r="BG553" t="str">
        <f t="shared" si="80"/>
        <v>3. амбиверт</v>
      </c>
      <c r="BH553">
        <f t="shared" si="82"/>
        <v>7</v>
      </c>
      <c r="BI553" t="str">
        <f t="shared" si="83"/>
        <v>4. низкий</v>
      </c>
      <c r="BJ553">
        <f t="shared" si="84"/>
        <v>1</v>
      </c>
      <c r="BK553" t="str">
        <f t="shared" si="85"/>
        <v>ок</v>
      </c>
      <c r="BL553">
        <f>IF('Form responses 1'!BG553=5,1,0)</f>
        <v>1</v>
      </c>
      <c r="BM553">
        <f>IF('Form responses 1'!BH553=5,1,0)</f>
        <v>1</v>
      </c>
      <c r="BN553">
        <f>IF('Form responses 1'!BI553=27,1,0)</f>
        <v>1</v>
      </c>
      <c r="BO553">
        <f>IF('Form responses 1'!BJ553=4,1,0)</f>
        <v>1</v>
      </c>
      <c r="BP553">
        <f>IF('Form responses 1'!BK553=29,1,0)</f>
        <v>1</v>
      </c>
      <c r="BQ553">
        <f>IF('Form responses 1'!BL553=20,1,0)</f>
        <v>1</v>
      </c>
      <c r="BR553">
        <f>IF('Form responses 1'!BM553="Семен потерял часть денег",1,0)</f>
        <v>1</v>
      </c>
      <c r="BS553">
        <f t="shared" si="86"/>
        <v>7</v>
      </c>
      <c r="BT553">
        <f t="shared" si="87"/>
        <v>1</v>
      </c>
      <c r="BU553">
        <f t="shared" si="88"/>
        <v>1</v>
      </c>
      <c r="BV553">
        <f t="shared" si="89"/>
        <v>0</v>
      </c>
    </row>
    <row r="554" spans="1:74" x14ac:dyDescent="0.25">
      <c r="A554">
        <f>IF('Form responses 1'!B554="Да",1,0)</f>
        <v>1</v>
      </c>
      <c r="B554">
        <f>IF('Form responses 1'!C554="Да",1,0)</f>
        <v>0</v>
      </c>
      <c r="C554">
        <f>IF('Form responses 1'!D554="Да",1,0)</f>
        <v>0</v>
      </c>
      <c r="D554">
        <f>IF('Form responses 1'!E554="Да",1,0)</f>
        <v>1</v>
      </c>
      <c r="E554">
        <f>IF('Form responses 1'!F554="Да",0,1)</f>
        <v>0</v>
      </c>
      <c r="F554">
        <f>IF('Form responses 1'!G554="Да",1,0)</f>
        <v>0</v>
      </c>
      <c r="G554">
        <f>IF('Form responses 1'!H554="Да",1,0)</f>
        <v>1</v>
      </c>
      <c r="H554">
        <f>IF('Form responses 1'!I554="Да",1,0)</f>
        <v>0</v>
      </c>
      <c r="I554">
        <f>IF('Form responses 1'!J554="Да",1,0)</f>
        <v>1</v>
      </c>
      <c r="J554">
        <f>IF('Form responses 1'!K554="Да",1,0)</f>
        <v>0</v>
      </c>
      <c r="K554">
        <f>IF('Form responses 1'!L554="Да",1,0)</f>
        <v>0</v>
      </c>
      <c r="L554">
        <f>IF('Form responses 1'!M554="Да",0,1)</f>
        <v>0</v>
      </c>
      <c r="M554">
        <f>IF('Form responses 1'!N554="Да",1,0)</f>
        <v>0</v>
      </c>
      <c r="N554">
        <f>IF('Form responses 1'!O554="Да",1,0)</f>
        <v>0</v>
      </c>
      <c r="O554">
        <f>IF('Form responses 1'!P554="Да",0,1)</f>
        <v>0</v>
      </c>
      <c r="P554">
        <f>IF('Form responses 1'!Q554="Да",1,0)</f>
        <v>0</v>
      </c>
      <c r="Q554">
        <f>IF('Form responses 1'!R554="Да",1,0)</f>
        <v>0</v>
      </c>
      <c r="R554">
        <f>IF('Form responses 1'!S554="Да",0,1)</f>
        <v>0</v>
      </c>
      <c r="S554">
        <f>IF('Form responses 1'!T554="Да",1,0)</f>
        <v>1</v>
      </c>
      <c r="T554">
        <f>IF('Form responses 1'!U554="Да",0,1)</f>
        <v>1</v>
      </c>
      <c r="U554">
        <f>IF('Form responses 1'!V554="Да",1,0)</f>
        <v>0</v>
      </c>
      <c r="V554">
        <f>IF('Form responses 1'!W554="Да",1,0)</f>
        <v>0</v>
      </c>
      <c r="W554">
        <f>IF('Form responses 1'!X554="Да",1,0)</f>
        <v>0</v>
      </c>
      <c r="X554">
        <f>IF('Form responses 1'!Y554="Да",1,0)</f>
        <v>0</v>
      </c>
      <c r="Y554">
        <f>IF('Form responses 1'!Z554="Да",1,0)</f>
        <v>1</v>
      </c>
      <c r="Z554">
        <f>IF('Form responses 1'!AA554="Да",1,0)</f>
        <v>0</v>
      </c>
      <c r="AA554">
        <f>IF('Form responses 1'!AB554="Да",1,0)</f>
        <v>0</v>
      </c>
      <c r="AB554">
        <f>IF('Form responses 1'!AC554="Да",1,0)</f>
        <v>1</v>
      </c>
      <c r="AC554">
        <f>IF('Form responses 1'!AD554="Да",0,1)</f>
        <v>1</v>
      </c>
      <c r="AD554">
        <f>IF('Form responses 1'!AE554="Да",0,1)</f>
        <v>1</v>
      </c>
      <c r="AE554">
        <f>IF('Form responses 1'!AF554="Да",1,0)</f>
        <v>1</v>
      </c>
      <c r="AF554">
        <f>IF('Form responses 1'!AG554="Да",0,1)</f>
        <v>0</v>
      </c>
      <c r="AG554">
        <f>IF('Form responses 1'!AH554="Да",1,0)</f>
        <v>1</v>
      </c>
      <c r="AH554">
        <f>IF('Form responses 1'!AI554="Да",0,1)</f>
        <v>0</v>
      </c>
      <c r="AI554">
        <f>IF('Form responses 1'!AJ554="Да",1,0)</f>
        <v>0</v>
      </c>
      <c r="AJ554">
        <f>IF('Form responses 1'!AK554="Да",1,0)</f>
        <v>0</v>
      </c>
      <c r="AK554">
        <f>IF('Form responses 1'!AL554="Да",0,1)</f>
        <v>1</v>
      </c>
      <c r="AL554">
        <f>IF('Form responses 1'!AM554="Да",1,0)</f>
        <v>0</v>
      </c>
      <c r="AM554">
        <f>IF('Form responses 1'!AN554="Да",1,0)</f>
        <v>0</v>
      </c>
      <c r="AN554">
        <f>IF('Form responses 1'!AO554="Да",1,0)</f>
        <v>0</v>
      </c>
      <c r="AO554">
        <f>IF('Form responses 1'!AP554="Да",0,1)</f>
        <v>0</v>
      </c>
      <c r="AP554">
        <f>IF('Form responses 1'!AQ554="Да",0,1)</f>
        <v>1</v>
      </c>
      <c r="AQ554">
        <f>IF('Form responses 1'!AR554="Да",1,0)</f>
        <v>0</v>
      </c>
      <c r="AR554">
        <f>IF('Form responses 1'!AS554="Да",1,0)</f>
        <v>0</v>
      </c>
      <c r="AS554">
        <f>IF('Form responses 1'!AT554="Да",1,0)</f>
        <v>0</v>
      </c>
      <c r="AT554">
        <f>IF('Form responses 1'!AU554="Да",1,0)</f>
        <v>0</v>
      </c>
      <c r="AU554">
        <f>IF('Form responses 1'!AV554="Да",1,0)</f>
        <v>0</v>
      </c>
      <c r="AV554">
        <f>IF('Form responses 1'!AW554="Да",0,1)</f>
        <v>1</v>
      </c>
      <c r="AW554">
        <f>IF('Form responses 1'!AX554="Да",1,0)</f>
        <v>1</v>
      </c>
      <c r="AX554">
        <f>IF('Form responses 1'!AY554="Да",1,0)</f>
        <v>0</v>
      </c>
      <c r="AY554">
        <f>IF('Form responses 1'!AZ554="Да",0,1)</f>
        <v>0</v>
      </c>
      <c r="AZ554">
        <f>IF('Form responses 1'!BA554="Да",1,0)</f>
        <v>0</v>
      </c>
      <c r="BA554">
        <f>IF('Form responses 1'!BB554="Да",1,0)</f>
        <v>0</v>
      </c>
      <c r="BB554">
        <f>IF('Form responses 1'!BC554="Да",0,1)</f>
        <v>1</v>
      </c>
      <c r="BC554">
        <f>IF('Form responses 1'!BD554="Да",1,0)</f>
        <v>1</v>
      </c>
      <c r="BD554">
        <f>IF('Form responses 1'!BE554="Да",1,0)</f>
        <v>0</v>
      </c>
      <c r="BE554">
        <f>IF('Form responses 1'!BF554="Да",1,0)</f>
        <v>0</v>
      </c>
      <c r="BF554">
        <f t="shared" si="81"/>
        <v>6</v>
      </c>
      <c r="BG554" t="str">
        <f t="shared" si="80"/>
        <v>4. интроверт</v>
      </c>
      <c r="BH554">
        <f t="shared" si="82"/>
        <v>8</v>
      </c>
      <c r="BI554" t="str">
        <f t="shared" si="83"/>
        <v>3. средний</v>
      </c>
      <c r="BJ554">
        <f t="shared" si="84"/>
        <v>4</v>
      </c>
      <c r="BK554" t="str">
        <f t="shared" si="85"/>
        <v>ок</v>
      </c>
      <c r="BL554">
        <f>IF('Form responses 1'!BG554=5,1,0)</f>
        <v>1</v>
      </c>
      <c r="BM554">
        <f>IF('Form responses 1'!BH554=5,1,0)</f>
        <v>1</v>
      </c>
      <c r="BN554">
        <f>IF('Form responses 1'!BI554=27,1,0)</f>
        <v>1</v>
      </c>
      <c r="BO554">
        <f>IF('Form responses 1'!BJ554=4,1,0)</f>
        <v>1</v>
      </c>
      <c r="BP554">
        <f>IF('Form responses 1'!BK554=29,1,0)</f>
        <v>1</v>
      </c>
      <c r="BQ554">
        <f>IF('Form responses 1'!BL554=20,1,0)</f>
        <v>1</v>
      </c>
      <c r="BR554">
        <f>IF('Form responses 1'!BM554="Семен потерял часть денег",1,0)</f>
        <v>1</v>
      </c>
      <c r="BS554">
        <f t="shared" si="86"/>
        <v>7</v>
      </c>
      <c r="BT554">
        <f t="shared" si="87"/>
        <v>1</v>
      </c>
      <c r="BU554">
        <f t="shared" si="88"/>
        <v>1</v>
      </c>
      <c r="BV554">
        <f t="shared" si="89"/>
        <v>0</v>
      </c>
    </row>
    <row r="555" spans="1:74" x14ac:dyDescent="0.25">
      <c r="A555">
        <f>IF('Form responses 1'!B555="Да",1,0)</f>
        <v>0</v>
      </c>
      <c r="B555">
        <f>IF('Form responses 1'!C555="Да",1,0)</f>
        <v>0</v>
      </c>
      <c r="C555">
        <f>IF('Form responses 1'!D555="Да",1,0)</f>
        <v>0</v>
      </c>
      <c r="D555">
        <f>IF('Form responses 1'!E555="Да",1,0)</f>
        <v>1</v>
      </c>
      <c r="E555">
        <f>IF('Form responses 1'!F555="Да",0,1)</f>
        <v>0</v>
      </c>
      <c r="F555">
        <f>IF('Form responses 1'!G555="Да",1,0)</f>
        <v>1</v>
      </c>
      <c r="G555">
        <f>IF('Form responses 1'!H555="Да",1,0)</f>
        <v>0</v>
      </c>
      <c r="H555">
        <f>IF('Form responses 1'!I555="Да",1,0)</f>
        <v>0</v>
      </c>
      <c r="I555">
        <f>IF('Form responses 1'!J555="Да",1,0)</f>
        <v>1</v>
      </c>
      <c r="J555">
        <f>IF('Form responses 1'!K555="Да",1,0)</f>
        <v>0</v>
      </c>
      <c r="K555">
        <f>IF('Form responses 1'!L555="Да",1,0)</f>
        <v>1</v>
      </c>
      <c r="L555">
        <f>IF('Form responses 1'!M555="Да",0,1)</f>
        <v>0</v>
      </c>
      <c r="M555">
        <f>IF('Form responses 1'!N555="Да",1,0)</f>
        <v>0</v>
      </c>
      <c r="N555">
        <f>IF('Form responses 1'!O555="Да",1,0)</f>
        <v>1</v>
      </c>
      <c r="O555">
        <f>IF('Form responses 1'!P555="Да",0,1)</f>
        <v>0</v>
      </c>
      <c r="P555">
        <f>IF('Form responses 1'!Q555="Да",1,0)</f>
        <v>0</v>
      </c>
      <c r="Q555">
        <f>IF('Form responses 1'!R555="Да",1,0)</f>
        <v>0</v>
      </c>
      <c r="R555">
        <f>IF('Form responses 1'!S555="Да",0,1)</f>
        <v>0</v>
      </c>
      <c r="S555">
        <f>IF('Form responses 1'!T555="Да",1,0)</f>
        <v>1</v>
      </c>
      <c r="T555">
        <f>IF('Form responses 1'!U555="Да",0,1)</f>
        <v>1</v>
      </c>
      <c r="U555">
        <f>IF('Form responses 1'!V555="Да",1,0)</f>
        <v>1</v>
      </c>
      <c r="V555">
        <f>IF('Form responses 1'!W555="Да",1,0)</f>
        <v>1</v>
      </c>
      <c r="W555">
        <f>IF('Form responses 1'!X555="Да",1,0)</f>
        <v>0</v>
      </c>
      <c r="X555">
        <f>IF('Form responses 1'!Y555="Да",1,0)</f>
        <v>0</v>
      </c>
      <c r="Y555">
        <f>IF('Form responses 1'!Z555="Да",1,0)</f>
        <v>1</v>
      </c>
      <c r="Z555">
        <f>IF('Form responses 1'!AA555="Да",1,0)</f>
        <v>0</v>
      </c>
      <c r="AA555">
        <f>IF('Form responses 1'!AB555="Да",1,0)</f>
        <v>1</v>
      </c>
      <c r="AB555">
        <f>IF('Form responses 1'!AC555="Да",1,0)</f>
        <v>1</v>
      </c>
      <c r="AC555">
        <f>IF('Form responses 1'!AD555="Да",0,1)</f>
        <v>1</v>
      </c>
      <c r="AD555">
        <f>IF('Form responses 1'!AE555="Да",0,1)</f>
        <v>0</v>
      </c>
      <c r="AE555">
        <f>IF('Form responses 1'!AF555="Да",1,0)</f>
        <v>1</v>
      </c>
      <c r="AF555">
        <f>IF('Form responses 1'!AG555="Да",0,1)</f>
        <v>1</v>
      </c>
      <c r="AG555">
        <f>IF('Form responses 1'!AH555="Да",1,0)</f>
        <v>1</v>
      </c>
      <c r="AH555">
        <f>IF('Form responses 1'!AI555="Да",0,1)</f>
        <v>0</v>
      </c>
      <c r="AI555">
        <f>IF('Form responses 1'!AJ555="Да",1,0)</f>
        <v>1</v>
      </c>
      <c r="AJ555">
        <f>IF('Form responses 1'!AK555="Да",1,0)</f>
        <v>0</v>
      </c>
      <c r="AK555">
        <f>IF('Form responses 1'!AL555="Да",0,1)</f>
        <v>1</v>
      </c>
      <c r="AL555">
        <f>IF('Form responses 1'!AM555="Да",1,0)</f>
        <v>1</v>
      </c>
      <c r="AM555">
        <f>IF('Form responses 1'!AN555="Да",1,0)</f>
        <v>0</v>
      </c>
      <c r="AN555">
        <f>IF('Form responses 1'!AO555="Да",1,0)</f>
        <v>0</v>
      </c>
      <c r="AO555">
        <f>IF('Form responses 1'!AP555="Да",0,1)</f>
        <v>1</v>
      </c>
      <c r="AP555">
        <f>IF('Form responses 1'!AQ555="Да",0,1)</f>
        <v>0</v>
      </c>
      <c r="AQ555">
        <f>IF('Form responses 1'!AR555="Да",1,0)</f>
        <v>0</v>
      </c>
      <c r="AR555">
        <f>IF('Form responses 1'!AS555="Да",1,0)</f>
        <v>0</v>
      </c>
      <c r="AS555">
        <f>IF('Form responses 1'!AT555="Да",1,0)</f>
        <v>1</v>
      </c>
      <c r="AT555">
        <f>IF('Form responses 1'!AU555="Да",1,0)</f>
        <v>1</v>
      </c>
      <c r="AU555">
        <f>IF('Form responses 1'!AV555="Да",1,0)</f>
        <v>1</v>
      </c>
      <c r="AV555">
        <f>IF('Form responses 1'!AW555="Да",0,1)</f>
        <v>0</v>
      </c>
      <c r="AW555">
        <f>IF('Form responses 1'!AX555="Да",1,0)</f>
        <v>1</v>
      </c>
      <c r="AX555">
        <f>IF('Form responses 1'!AY555="Да",1,0)</f>
        <v>0</v>
      </c>
      <c r="AY555">
        <f>IF('Form responses 1'!AZ555="Да",0,1)</f>
        <v>0</v>
      </c>
      <c r="AZ555">
        <f>IF('Form responses 1'!BA555="Да",1,0)</f>
        <v>1</v>
      </c>
      <c r="BA555">
        <f>IF('Form responses 1'!BB555="Да",1,0)</f>
        <v>0</v>
      </c>
      <c r="BB555">
        <f>IF('Form responses 1'!BC555="Да",0,1)</f>
        <v>0</v>
      </c>
      <c r="BC555">
        <f>IF('Form responses 1'!BD555="Да",1,0)</f>
        <v>1</v>
      </c>
      <c r="BD555">
        <f>IF('Form responses 1'!BE555="Да",1,0)</f>
        <v>1</v>
      </c>
      <c r="BE555">
        <f>IF('Form responses 1'!BF555="Да",1,0)</f>
        <v>0</v>
      </c>
      <c r="BF555">
        <f t="shared" si="81"/>
        <v>11</v>
      </c>
      <c r="BG555" t="str">
        <f t="shared" si="80"/>
        <v>3. амбиверт</v>
      </c>
      <c r="BH555">
        <f t="shared" si="82"/>
        <v>15</v>
      </c>
      <c r="BI555" t="str">
        <f t="shared" si="83"/>
        <v>2. Высокий</v>
      </c>
      <c r="BJ555">
        <f t="shared" si="84"/>
        <v>1</v>
      </c>
      <c r="BK555" t="str">
        <f t="shared" si="85"/>
        <v>ок</v>
      </c>
      <c r="BL555">
        <f>IF('Form responses 1'!BG555=5,1,0)</f>
        <v>1</v>
      </c>
      <c r="BM555">
        <f>IF('Form responses 1'!BH555=5,1,0)</f>
        <v>1</v>
      </c>
      <c r="BN555">
        <f>IF('Form responses 1'!BI555=27,1,0)</f>
        <v>1</v>
      </c>
      <c r="BO555">
        <f>IF('Form responses 1'!BJ555=4,1,0)</f>
        <v>1</v>
      </c>
      <c r="BP555">
        <f>IF('Form responses 1'!BK555=29,1,0)</f>
        <v>1</v>
      </c>
      <c r="BQ555">
        <f>IF('Form responses 1'!BL555=20,1,0)</f>
        <v>1</v>
      </c>
      <c r="BR555">
        <f>IF('Form responses 1'!BM555="Семен потерял часть денег",1,0)</f>
        <v>1</v>
      </c>
      <c r="BS555">
        <f t="shared" si="86"/>
        <v>7</v>
      </c>
      <c r="BT555">
        <f t="shared" si="87"/>
        <v>1</v>
      </c>
      <c r="BU555">
        <f t="shared" si="88"/>
        <v>1</v>
      </c>
      <c r="BV555">
        <f t="shared" si="89"/>
        <v>0</v>
      </c>
    </row>
    <row r="556" spans="1:74" x14ac:dyDescent="0.25">
      <c r="A556">
        <f>IF('Form responses 1'!B556="Да",1,0)</f>
        <v>0</v>
      </c>
      <c r="B556">
        <f>IF('Form responses 1'!C556="Да",1,0)</f>
        <v>0</v>
      </c>
      <c r="C556">
        <f>IF('Form responses 1'!D556="Да",1,0)</f>
        <v>0</v>
      </c>
      <c r="D556">
        <f>IF('Form responses 1'!E556="Да",1,0)</f>
        <v>1</v>
      </c>
      <c r="E556">
        <f>IF('Form responses 1'!F556="Да",0,1)</f>
        <v>0</v>
      </c>
      <c r="F556">
        <f>IF('Form responses 1'!G556="Да",1,0)</f>
        <v>1</v>
      </c>
      <c r="G556">
        <f>IF('Form responses 1'!H556="Да",1,0)</f>
        <v>1</v>
      </c>
      <c r="H556">
        <f>IF('Form responses 1'!I556="Да",1,0)</f>
        <v>1</v>
      </c>
      <c r="I556">
        <f>IF('Form responses 1'!J556="Да",1,0)</f>
        <v>1</v>
      </c>
      <c r="J556">
        <f>IF('Form responses 1'!K556="Да",1,0)</f>
        <v>0</v>
      </c>
      <c r="K556">
        <f>IF('Form responses 1'!L556="Да",1,0)</f>
        <v>1</v>
      </c>
      <c r="L556">
        <f>IF('Form responses 1'!M556="Да",0,1)</f>
        <v>0</v>
      </c>
      <c r="M556">
        <f>IF('Form responses 1'!N556="Да",1,0)</f>
        <v>0</v>
      </c>
      <c r="N556">
        <f>IF('Form responses 1'!O556="Да",1,0)</f>
        <v>0</v>
      </c>
      <c r="O556">
        <f>IF('Form responses 1'!P556="Да",0,1)</f>
        <v>0</v>
      </c>
      <c r="P556">
        <f>IF('Form responses 1'!Q556="Да",1,0)</f>
        <v>0</v>
      </c>
      <c r="Q556">
        <f>IF('Form responses 1'!R556="Да",1,0)</f>
        <v>0</v>
      </c>
      <c r="R556">
        <f>IF('Form responses 1'!S556="Да",0,1)</f>
        <v>0</v>
      </c>
      <c r="S556">
        <f>IF('Form responses 1'!T556="Да",1,0)</f>
        <v>1</v>
      </c>
      <c r="T556">
        <f>IF('Form responses 1'!U556="Да",0,1)</f>
        <v>0</v>
      </c>
      <c r="U556">
        <f>IF('Form responses 1'!V556="Да",1,0)</f>
        <v>1</v>
      </c>
      <c r="V556">
        <f>IF('Form responses 1'!W556="Да",1,0)</f>
        <v>0</v>
      </c>
      <c r="W556">
        <f>IF('Form responses 1'!X556="Да",1,0)</f>
        <v>0</v>
      </c>
      <c r="X556">
        <f>IF('Form responses 1'!Y556="Да",1,0)</f>
        <v>0</v>
      </c>
      <c r="Y556">
        <f>IF('Form responses 1'!Z556="Да",1,0)</f>
        <v>1</v>
      </c>
      <c r="Z556">
        <f>IF('Form responses 1'!AA556="Да",1,0)</f>
        <v>1</v>
      </c>
      <c r="AA556">
        <f>IF('Form responses 1'!AB556="Да",1,0)</f>
        <v>1</v>
      </c>
      <c r="AB556">
        <f>IF('Form responses 1'!AC556="Да",1,0)</f>
        <v>0</v>
      </c>
      <c r="AC556">
        <f>IF('Form responses 1'!AD556="Да",0,1)</f>
        <v>0</v>
      </c>
      <c r="AD556">
        <f>IF('Form responses 1'!AE556="Да",0,1)</f>
        <v>1</v>
      </c>
      <c r="AE556">
        <f>IF('Form responses 1'!AF556="Да",1,0)</f>
        <v>1</v>
      </c>
      <c r="AF556">
        <f>IF('Form responses 1'!AG556="Да",0,1)</f>
        <v>0</v>
      </c>
      <c r="AG556">
        <f>IF('Form responses 1'!AH556="Да",1,0)</f>
        <v>1</v>
      </c>
      <c r="AH556">
        <f>IF('Form responses 1'!AI556="Да",0,1)</f>
        <v>0</v>
      </c>
      <c r="AI556">
        <f>IF('Form responses 1'!AJ556="Да",1,0)</f>
        <v>0</v>
      </c>
      <c r="AJ556">
        <f>IF('Form responses 1'!AK556="Да",1,0)</f>
        <v>0</v>
      </c>
      <c r="AK556">
        <f>IF('Form responses 1'!AL556="Да",0,1)</f>
        <v>0</v>
      </c>
      <c r="AL556">
        <f>IF('Form responses 1'!AM556="Да",1,0)</f>
        <v>1</v>
      </c>
      <c r="AM556">
        <f>IF('Form responses 1'!AN556="Да",1,0)</f>
        <v>1</v>
      </c>
      <c r="AN556">
        <f>IF('Form responses 1'!AO556="Да",1,0)</f>
        <v>0</v>
      </c>
      <c r="AO556">
        <f>IF('Form responses 1'!AP556="Да",0,1)</f>
        <v>1</v>
      </c>
      <c r="AP556">
        <f>IF('Form responses 1'!AQ556="Да",0,1)</f>
        <v>0</v>
      </c>
      <c r="AQ556">
        <f>IF('Form responses 1'!AR556="Да",1,0)</f>
        <v>0</v>
      </c>
      <c r="AR556">
        <f>IF('Form responses 1'!AS556="Да",1,0)</f>
        <v>0</v>
      </c>
      <c r="AS556">
        <f>IF('Form responses 1'!AT556="Да",1,0)</f>
        <v>1</v>
      </c>
      <c r="AT556">
        <f>IF('Form responses 1'!AU556="Да",1,0)</f>
        <v>0</v>
      </c>
      <c r="AU556">
        <f>IF('Form responses 1'!AV556="Да",1,0)</f>
        <v>1</v>
      </c>
      <c r="AV556">
        <f>IF('Form responses 1'!AW556="Да",0,1)</f>
        <v>0</v>
      </c>
      <c r="AW556">
        <f>IF('Form responses 1'!AX556="Да",1,0)</f>
        <v>0</v>
      </c>
      <c r="AX556">
        <f>IF('Form responses 1'!AY556="Да",1,0)</f>
        <v>1</v>
      </c>
      <c r="AY556">
        <f>IF('Form responses 1'!AZ556="Да",0,1)</f>
        <v>1</v>
      </c>
      <c r="AZ556">
        <f>IF('Form responses 1'!BA556="Да",1,0)</f>
        <v>1</v>
      </c>
      <c r="BA556">
        <f>IF('Form responses 1'!BB556="Да",1,0)</f>
        <v>1</v>
      </c>
      <c r="BB556">
        <f>IF('Form responses 1'!BC556="Да",0,1)</f>
        <v>1</v>
      </c>
      <c r="BC556">
        <f>IF('Form responses 1'!BD556="Да",1,0)</f>
        <v>1</v>
      </c>
      <c r="BD556">
        <f>IF('Form responses 1'!BE556="Да",1,0)</f>
        <v>0</v>
      </c>
      <c r="BE556">
        <f>IF('Form responses 1'!BF556="Да",1,0)</f>
        <v>0</v>
      </c>
      <c r="BF556">
        <f t="shared" si="81"/>
        <v>7</v>
      </c>
      <c r="BG556" t="str">
        <f t="shared" si="80"/>
        <v>4. интроверт</v>
      </c>
      <c r="BH556">
        <f t="shared" si="82"/>
        <v>15</v>
      </c>
      <c r="BI556" t="str">
        <f t="shared" si="83"/>
        <v>2. Высокий</v>
      </c>
      <c r="BJ556">
        <f t="shared" si="84"/>
        <v>3</v>
      </c>
      <c r="BK556" t="str">
        <f t="shared" si="85"/>
        <v>ок</v>
      </c>
      <c r="BL556">
        <f>IF('Form responses 1'!BG556=5,1,0)</f>
        <v>1</v>
      </c>
      <c r="BM556">
        <f>IF('Form responses 1'!BH556=5,1,0)</f>
        <v>1</v>
      </c>
      <c r="BN556">
        <f>IF('Form responses 1'!BI556=27,1,0)</f>
        <v>1</v>
      </c>
      <c r="BO556">
        <f>IF('Form responses 1'!BJ556=4,1,0)</f>
        <v>1</v>
      </c>
      <c r="BP556">
        <f>IF('Form responses 1'!BK556=29,1,0)</f>
        <v>1</v>
      </c>
      <c r="BQ556">
        <f>IF('Form responses 1'!BL556=20,1,0)</f>
        <v>1</v>
      </c>
      <c r="BR556">
        <f>IF('Form responses 1'!BM556="Семен потерял часть денег",1,0)</f>
        <v>0</v>
      </c>
      <c r="BS556">
        <f t="shared" si="86"/>
        <v>6</v>
      </c>
      <c r="BT556">
        <f t="shared" si="87"/>
        <v>0</v>
      </c>
      <c r="BU556">
        <f t="shared" si="88"/>
        <v>1</v>
      </c>
      <c r="BV556">
        <f t="shared" si="89"/>
        <v>0</v>
      </c>
    </row>
    <row r="557" spans="1:74" x14ac:dyDescent="0.25">
      <c r="A557">
        <f>IF('Form responses 1'!B557="Да",1,0)</f>
        <v>1</v>
      </c>
      <c r="B557">
        <f>IF('Form responses 1'!C557="Да",1,0)</f>
        <v>1</v>
      </c>
      <c r="C557">
        <f>IF('Form responses 1'!D557="Да",1,0)</f>
        <v>0</v>
      </c>
      <c r="D557">
        <f>IF('Form responses 1'!E557="Да",1,0)</f>
        <v>0</v>
      </c>
      <c r="E557">
        <f>IF('Form responses 1'!F557="Да",0,1)</f>
        <v>0</v>
      </c>
      <c r="F557">
        <f>IF('Form responses 1'!G557="Да",1,0)</f>
        <v>1</v>
      </c>
      <c r="G557">
        <f>IF('Form responses 1'!H557="Да",1,0)</f>
        <v>0</v>
      </c>
      <c r="H557">
        <f>IF('Form responses 1'!I557="Да",1,0)</f>
        <v>1</v>
      </c>
      <c r="I557">
        <f>IF('Form responses 1'!J557="Да",1,0)</f>
        <v>1</v>
      </c>
      <c r="J557">
        <f>IF('Form responses 1'!K557="Да",1,0)</f>
        <v>0</v>
      </c>
      <c r="K557">
        <f>IF('Form responses 1'!L557="Да",1,0)</f>
        <v>1</v>
      </c>
      <c r="L557">
        <f>IF('Form responses 1'!M557="Да",0,1)</f>
        <v>0</v>
      </c>
      <c r="M557">
        <f>IF('Form responses 1'!N557="Да",1,0)</f>
        <v>1</v>
      </c>
      <c r="N557">
        <f>IF('Form responses 1'!O557="Да",1,0)</f>
        <v>0</v>
      </c>
      <c r="O557">
        <f>IF('Form responses 1'!P557="Да",0,1)</f>
        <v>0</v>
      </c>
      <c r="P557">
        <f>IF('Form responses 1'!Q557="Да",1,0)</f>
        <v>1</v>
      </c>
      <c r="Q557">
        <f>IF('Form responses 1'!R557="Да",1,0)</f>
        <v>0</v>
      </c>
      <c r="R557">
        <f>IF('Form responses 1'!S557="Да",0,1)</f>
        <v>0</v>
      </c>
      <c r="S557">
        <f>IF('Form responses 1'!T557="Да",1,0)</f>
        <v>0</v>
      </c>
      <c r="T557">
        <f>IF('Form responses 1'!U557="Да",0,1)</f>
        <v>1</v>
      </c>
      <c r="U557">
        <f>IF('Form responses 1'!V557="Да",1,0)</f>
        <v>0</v>
      </c>
      <c r="V557">
        <f>IF('Form responses 1'!W557="Да",1,0)</f>
        <v>0</v>
      </c>
      <c r="W557">
        <f>IF('Form responses 1'!X557="Да",1,0)</f>
        <v>1</v>
      </c>
      <c r="X557">
        <f>IF('Form responses 1'!Y557="Да",1,0)</f>
        <v>0</v>
      </c>
      <c r="Y557">
        <f>IF('Form responses 1'!Z557="Да",1,0)</f>
        <v>1</v>
      </c>
      <c r="Z557">
        <f>IF('Form responses 1'!AA557="Да",1,0)</f>
        <v>0</v>
      </c>
      <c r="AA557">
        <f>IF('Form responses 1'!AB557="Да",1,0)</f>
        <v>1</v>
      </c>
      <c r="AB557">
        <f>IF('Form responses 1'!AC557="Да",1,0)</f>
        <v>1</v>
      </c>
      <c r="AC557">
        <f>IF('Form responses 1'!AD557="Да",0,1)</f>
        <v>0</v>
      </c>
      <c r="AD557">
        <f>IF('Form responses 1'!AE557="Да",0,1)</f>
        <v>0</v>
      </c>
      <c r="AE557">
        <f>IF('Form responses 1'!AF557="Да",1,0)</f>
        <v>1</v>
      </c>
      <c r="AF557">
        <f>IF('Form responses 1'!AG557="Да",0,1)</f>
        <v>0</v>
      </c>
      <c r="AG557">
        <f>IF('Form responses 1'!AH557="Да",1,0)</f>
        <v>1</v>
      </c>
      <c r="AH557">
        <f>IF('Form responses 1'!AI557="Да",0,1)</f>
        <v>0</v>
      </c>
      <c r="AI557">
        <f>IF('Form responses 1'!AJ557="Да",1,0)</f>
        <v>0</v>
      </c>
      <c r="AJ557">
        <f>IF('Form responses 1'!AK557="Да",1,0)</f>
        <v>0</v>
      </c>
      <c r="AK557">
        <f>IF('Form responses 1'!AL557="Да",0,1)</f>
        <v>0</v>
      </c>
      <c r="AL557">
        <f>IF('Form responses 1'!AM557="Да",1,0)</f>
        <v>0</v>
      </c>
      <c r="AM557">
        <f>IF('Form responses 1'!AN557="Да",1,0)</f>
        <v>0</v>
      </c>
      <c r="AN557">
        <f>IF('Form responses 1'!AO557="Да",1,0)</f>
        <v>1</v>
      </c>
      <c r="AO557">
        <f>IF('Form responses 1'!AP557="Да",0,1)</f>
        <v>1</v>
      </c>
      <c r="AP557">
        <f>IF('Form responses 1'!AQ557="Да",0,1)</f>
        <v>0</v>
      </c>
      <c r="AQ557">
        <f>IF('Form responses 1'!AR557="Да",1,0)</f>
        <v>0</v>
      </c>
      <c r="AR557">
        <f>IF('Form responses 1'!AS557="Да",1,0)</f>
        <v>0</v>
      </c>
      <c r="AS557">
        <f>IF('Form responses 1'!AT557="Да",1,0)</f>
        <v>1</v>
      </c>
      <c r="AT557">
        <f>IF('Form responses 1'!AU557="Да",1,0)</f>
        <v>1</v>
      </c>
      <c r="AU557">
        <f>IF('Form responses 1'!AV557="Да",1,0)</f>
        <v>0</v>
      </c>
      <c r="AV557">
        <f>IF('Form responses 1'!AW557="Да",0,1)</f>
        <v>1</v>
      </c>
      <c r="AW557">
        <f>IF('Form responses 1'!AX557="Да",1,0)</f>
        <v>0</v>
      </c>
      <c r="AX557">
        <f>IF('Form responses 1'!AY557="Да",1,0)</f>
        <v>1</v>
      </c>
      <c r="AY557">
        <f>IF('Form responses 1'!AZ557="Да",0,1)</f>
        <v>0</v>
      </c>
      <c r="AZ557">
        <f>IF('Form responses 1'!BA557="Да",1,0)</f>
        <v>1</v>
      </c>
      <c r="BA557">
        <f>IF('Form responses 1'!BB557="Да",1,0)</f>
        <v>0</v>
      </c>
      <c r="BB557">
        <f>IF('Form responses 1'!BC557="Да",0,1)</f>
        <v>0</v>
      </c>
      <c r="BC557">
        <f>IF('Form responses 1'!BD557="Да",1,0)</f>
        <v>1</v>
      </c>
      <c r="BD557">
        <f>IF('Form responses 1'!BE557="Да",1,0)</f>
        <v>0</v>
      </c>
      <c r="BE557">
        <f>IF('Form responses 1'!BF557="Да",1,0)</f>
        <v>0</v>
      </c>
      <c r="BF557">
        <f t="shared" si="81"/>
        <v>8</v>
      </c>
      <c r="BG557" t="str">
        <f t="shared" si="80"/>
        <v>4. интроверт</v>
      </c>
      <c r="BH557">
        <f t="shared" si="82"/>
        <v>13</v>
      </c>
      <c r="BI557" t="str">
        <f t="shared" si="83"/>
        <v>3. средний</v>
      </c>
      <c r="BJ557">
        <f t="shared" si="84"/>
        <v>2</v>
      </c>
      <c r="BK557" t="str">
        <f t="shared" si="85"/>
        <v>ок</v>
      </c>
      <c r="BL557">
        <f>IF('Form responses 1'!BG557=5,1,0)</f>
        <v>1</v>
      </c>
      <c r="BM557">
        <f>IF('Form responses 1'!BH557=5,1,0)</f>
        <v>1</v>
      </c>
      <c r="BN557">
        <f>IF('Form responses 1'!BI557=27,1,0)</f>
        <v>1</v>
      </c>
      <c r="BO557">
        <f>IF('Form responses 1'!BJ557=4,1,0)</f>
        <v>1</v>
      </c>
      <c r="BP557">
        <f>IF('Form responses 1'!BK557=29,1,0)</f>
        <v>0</v>
      </c>
      <c r="BQ557">
        <f>IF('Form responses 1'!BL557=20,1,0)</f>
        <v>0</v>
      </c>
      <c r="BR557">
        <f>IF('Form responses 1'!BM557="Семен потерял часть денег",1,0)</f>
        <v>1</v>
      </c>
      <c r="BS557">
        <f t="shared" si="86"/>
        <v>5</v>
      </c>
      <c r="BT557">
        <f t="shared" si="87"/>
        <v>0</v>
      </c>
      <c r="BU557">
        <f t="shared" si="88"/>
        <v>0</v>
      </c>
      <c r="BV557">
        <f t="shared" si="89"/>
        <v>0</v>
      </c>
    </row>
    <row r="558" spans="1:74" x14ac:dyDescent="0.25">
      <c r="A558">
        <f>IF('Form responses 1'!B558="Да",1,0)</f>
        <v>0</v>
      </c>
      <c r="B558">
        <f>IF('Form responses 1'!C558="Да",1,0)</f>
        <v>0</v>
      </c>
      <c r="C558">
        <f>IF('Form responses 1'!D558="Да",1,0)</f>
        <v>0</v>
      </c>
      <c r="D558">
        <f>IF('Form responses 1'!E558="Да",1,0)</f>
        <v>1</v>
      </c>
      <c r="E558">
        <f>IF('Form responses 1'!F558="Да",0,1)</f>
        <v>0</v>
      </c>
      <c r="F558">
        <f>IF('Form responses 1'!G558="Да",1,0)</f>
        <v>1</v>
      </c>
      <c r="G558">
        <f>IF('Form responses 1'!H558="Да",1,0)</f>
        <v>1</v>
      </c>
      <c r="H558">
        <f>IF('Form responses 1'!I558="Да",1,0)</f>
        <v>1</v>
      </c>
      <c r="I558">
        <f>IF('Form responses 1'!J558="Да",1,0)</f>
        <v>1</v>
      </c>
      <c r="J558">
        <f>IF('Form responses 1'!K558="Да",1,0)</f>
        <v>0</v>
      </c>
      <c r="K558">
        <f>IF('Form responses 1'!L558="Да",1,0)</f>
        <v>1</v>
      </c>
      <c r="L558">
        <f>IF('Form responses 1'!M558="Да",0,1)</f>
        <v>0</v>
      </c>
      <c r="M558">
        <f>IF('Form responses 1'!N558="Да",1,0)</f>
        <v>1</v>
      </c>
      <c r="N558">
        <f>IF('Form responses 1'!O558="Да",1,0)</f>
        <v>1</v>
      </c>
      <c r="O558">
        <f>IF('Form responses 1'!P558="Да",0,1)</f>
        <v>0</v>
      </c>
      <c r="P558">
        <f>IF('Form responses 1'!Q558="Да",1,0)</f>
        <v>1</v>
      </c>
      <c r="Q558">
        <f>IF('Form responses 1'!R558="Да",1,0)</f>
        <v>0</v>
      </c>
      <c r="R558">
        <f>IF('Form responses 1'!S558="Да",0,1)</f>
        <v>0</v>
      </c>
      <c r="S558">
        <f>IF('Form responses 1'!T558="Да",1,0)</f>
        <v>1</v>
      </c>
      <c r="T558">
        <f>IF('Form responses 1'!U558="Да",0,1)</f>
        <v>0</v>
      </c>
      <c r="U558">
        <f>IF('Form responses 1'!V558="Да",1,0)</f>
        <v>0</v>
      </c>
      <c r="V558">
        <f>IF('Form responses 1'!W558="Да",1,0)</f>
        <v>0</v>
      </c>
      <c r="W558">
        <f>IF('Form responses 1'!X558="Да",1,0)</f>
        <v>1</v>
      </c>
      <c r="X558">
        <f>IF('Form responses 1'!Y558="Да",1,0)</f>
        <v>1</v>
      </c>
      <c r="Y558">
        <f>IF('Form responses 1'!Z558="Да",1,0)</f>
        <v>0</v>
      </c>
      <c r="Z558">
        <f>IF('Form responses 1'!AA558="Да",1,0)</f>
        <v>1</v>
      </c>
      <c r="AA558">
        <f>IF('Form responses 1'!AB558="Да",1,0)</f>
        <v>0</v>
      </c>
      <c r="AB558">
        <f>IF('Form responses 1'!AC558="Да",1,0)</f>
        <v>1</v>
      </c>
      <c r="AC558">
        <f>IF('Form responses 1'!AD558="Да",0,1)</f>
        <v>0</v>
      </c>
      <c r="AD558">
        <f>IF('Form responses 1'!AE558="Да",0,1)</f>
        <v>0</v>
      </c>
      <c r="AE558">
        <f>IF('Form responses 1'!AF558="Да",1,0)</f>
        <v>1</v>
      </c>
      <c r="AF558">
        <f>IF('Form responses 1'!AG558="Да",0,1)</f>
        <v>0</v>
      </c>
      <c r="AG558">
        <f>IF('Form responses 1'!AH558="Да",1,0)</f>
        <v>1</v>
      </c>
      <c r="AH558">
        <f>IF('Form responses 1'!AI558="Да",0,1)</f>
        <v>0</v>
      </c>
      <c r="AI558">
        <f>IF('Form responses 1'!AJ558="Да",1,0)</f>
        <v>1</v>
      </c>
      <c r="AJ558">
        <f>IF('Form responses 1'!AK558="Да",1,0)</f>
        <v>0</v>
      </c>
      <c r="AK558">
        <f>IF('Form responses 1'!AL558="Да",0,1)</f>
        <v>0</v>
      </c>
      <c r="AL558">
        <f>IF('Form responses 1'!AM558="Да",1,0)</f>
        <v>1</v>
      </c>
      <c r="AM558">
        <f>IF('Form responses 1'!AN558="Да",1,0)</f>
        <v>0</v>
      </c>
      <c r="AN558">
        <f>IF('Form responses 1'!AO558="Да",1,0)</f>
        <v>1</v>
      </c>
      <c r="AO558">
        <f>IF('Form responses 1'!AP558="Да",0,1)</f>
        <v>1</v>
      </c>
      <c r="AP558">
        <f>IF('Form responses 1'!AQ558="Да",0,1)</f>
        <v>0</v>
      </c>
      <c r="AQ558">
        <f>IF('Form responses 1'!AR558="Да",1,0)</f>
        <v>0</v>
      </c>
      <c r="AR558">
        <f>IF('Form responses 1'!AS558="Да",1,0)</f>
        <v>0</v>
      </c>
      <c r="AS558">
        <f>IF('Form responses 1'!AT558="Да",1,0)</f>
        <v>1</v>
      </c>
      <c r="AT558">
        <f>IF('Form responses 1'!AU558="Да",1,0)</f>
        <v>0</v>
      </c>
      <c r="AU558">
        <f>IF('Form responses 1'!AV558="Да",1,0)</f>
        <v>1</v>
      </c>
      <c r="AV558">
        <f>IF('Form responses 1'!AW558="Да",0,1)</f>
        <v>0</v>
      </c>
      <c r="AW558">
        <f>IF('Form responses 1'!AX558="Да",1,0)</f>
        <v>0</v>
      </c>
      <c r="AX558">
        <f>IF('Form responses 1'!AY558="Да",1,0)</f>
        <v>1</v>
      </c>
      <c r="AY558">
        <f>IF('Form responses 1'!AZ558="Да",0,1)</f>
        <v>0</v>
      </c>
      <c r="AZ558">
        <f>IF('Form responses 1'!BA558="Да",1,0)</f>
        <v>1</v>
      </c>
      <c r="BA558">
        <f>IF('Form responses 1'!BB558="Да",1,0)</f>
        <v>0</v>
      </c>
      <c r="BB558">
        <f>IF('Form responses 1'!BC558="Да",0,1)</f>
        <v>0</v>
      </c>
      <c r="BC558">
        <f>IF('Form responses 1'!BD558="Да",1,0)</f>
        <v>0</v>
      </c>
      <c r="BD558">
        <f>IF('Form responses 1'!BE558="Да",1,0)</f>
        <v>0</v>
      </c>
      <c r="BE558">
        <f>IF('Form responses 1'!BF558="Да",1,0)</f>
        <v>0</v>
      </c>
      <c r="BF558">
        <f t="shared" si="81"/>
        <v>3</v>
      </c>
      <c r="BG558" t="str">
        <f t="shared" si="80"/>
        <v>5. глубокий интраверт</v>
      </c>
      <c r="BH558">
        <f t="shared" si="82"/>
        <v>19</v>
      </c>
      <c r="BI558" t="str">
        <f t="shared" si="83"/>
        <v>2. Высокий</v>
      </c>
      <c r="BJ558">
        <f t="shared" si="84"/>
        <v>2</v>
      </c>
      <c r="BK558" t="str">
        <f t="shared" si="85"/>
        <v>ок</v>
      </c>
      <c r="BL558">
        <f>IF('Form responses 1'!BG558=5,1,0)</f>
        <v>1</v>
      </c>
      <c r="BM558">
        <f>IF('Form responses 1'!BH558=5,1,0)</f>
        <v>1</v>
      </c>
      <c r="BN558">
        <f>IF('Form responses 1'!BI558=27,1,0)</f>
        <v>1</v>
      </c>
      <c r="BO558">
        <f>IF('Form responses 1'!BJ558=4,1,0)</f>
        <v>1</v>
      </c>
      <c r="BP558">
        <f>IF('Form responses 1'!BK558=29,1,0)</f>
        <v>1</v>
      </c>
      <c r="BQ558">
        <f>IF('Form responses 1'!BL558=20,1,0)</f>
        <v>1</v>
      </c>
      <c r="BR558">
        <f>IF('Form responses 1'!BM558="Семен потерял часть денег",1,0)</f>
        <v>1</v>
      </c>
      <c r="BS558">
        <f t="shared" si="86"/>
        <v>7</v>
      </c>
      <c r="BT558">
        <f t="shared" si="87"/>
        <v>1</v>
      </c>
      <c r="BU558">
        <f t="shared" si="88"/>
        <v>1</v>
      </c>
      <c r="BV558">
        <f t="shared" si="89"/>
        <v>0</v>
      </c>
    </row>
    <row r="559" spans="1:74" x14ac:dyDescent="0.25">
      <c r="A559">
        <f>IF('Form responses 1'!B559="Да",1,0)</f>
        <v>0</v>
      </c>
      <c r="B559">
        <f>IF('Form responses 1'!C559="Да",1,0)</f>
        <v>1</v>
      </c>
      <c r="C559">
        <f>IF('Form responses 1'!D559="Да",1,0)</f>
        <v>0</v>
      </c>
      <c r="D559">
        <f>IF('Form responses 1'!E559="Да",1,0)</f>
        <v>1</v>
      </c>
      <c r="E559">
        <f>IF('Form responses 1'!F559="Да",0,1)</f>
        <v>0</v>
      </c>
      <c r="F559">
        <f>IF('Form responses 1'!G559="Да",1,0)</f>
        <v>1</v>
      </c>
      <c r="G559">
        <f>IF('Form responses 1'!H559="Да",1,0)</f>
        <v>1</v>
      </c>
      <c r="H559">
        <f>IF('Form responses 1'!I559="Да",1,0)</f>
        <v>0</v>
      </c>
      <c r="I559">
        <f>IF('Form responses 1'!J559="Да",1,0)</f>
        <v>1</v>
      </c>
      <c r="J559">
        <f>IF('Form responses 1'!K559="Да",1,0)</f>
        <v>0</v>
      </c>
      <c r="K559">
        <f>IF('Form responses 1'!L559="Да",1,0)</f>
        <v>1</v>
      </c>
      <c r="L559">
        <f>IF('Form responses 1'!M559="Да",0,1)</f>
        <v>0</v>
      </c>
      <c r="M559">
        <f>IF('Form responses 1'!N559="Да",1,0)</f>
        <v>0</v>
      </c>
      <c r="N559">
        <f>IF('Form responses 1'!O559="Да",1,0)</f>
        <v>1</v>
      </c>
      <c r="O559">
        <f>IF('Form responses 1'!P559="Да",0,1)</f>
        <v>0</v>
      </c>
      <c r="P559">
        <f>IF('Form responses 1'!Q559="Да",1,0)</f>
        <v>1</v>
      </c>
      <c r="Q559">
        <f>IF('Form responses 1'!R559="Да",1,0)</f>
        <v>0</v>
      </c>
      <c r="R559">
        <f>IF('Form responses 1'!S559="Да",0,1)</f>
        <v>0</v>
      </c>
      <c r="S559">
        <f>IF('Form responses 1'!T559="Да",1,0)</f>
        <v>1</v>
      </c>
      <c r="T559">
        <f>IF('Form responses 1'!U559="Да",0,1)</f>
        <v>0</v>
      </c>
      <c r="U559">
        <f>IF('Form responses 1'!V559="Да",1,0)</f>
        <v>0</v>
      </c>
      <c r="V559">
        <f>IF('Form responses 1'!W559="Да",1,0)</f>
        <v>0</v>
      </c>
      <c r="W559">
        <f>IF('Form responses 1'!X559="Да",1,0)</f>
        <v>1</v>
      </c>
      <c r="X559">
        <f>IF('Form responses 1'!Y559="Да",1,0)</f>
        <v>1</v>
      </c>
      <c r="Y559">
        <f>IF('Form responses 1'!Z559="Да",1,0)</f>
        <v>1</v>
      </c>
      <c r="Z559">
        <f>IF('Form responses 1'!AA559="Да",1,0)</f>
        <v>0</v>
      </c>
      <c r="AA559">
        <f>IF('Form responses 1'!AB559="Да",1,0)</f>
        <v>1</v>
      </c>
      <c r="AB559">
        <f>IF('Form responses 1'!AC559="Да",1,0)</f>
        <v>0</v>
      </c>
      <c r="AC559">
        <f>IF('Form responses 1'!AD559="Да",0,1)</f>
        <v>0</v>
      </c>
      <c r="AD559">
        <f>IF('Form responses 1'!AE559="Да",0,1)</f>
        <v>0</v>
      </c>
      <c r="AE559">
        <f>IF('Form responses 1'!AF559="Да",1,0)</f>
        <v>1</v>
      </c>
      <c r="AF559">
        <f>IF('Form responses 1'!AG559="Да",0,1)</f>
        <v>0</v>
      </c>
      <c r="AG559">
        <f>IF('Form responses 1'!AH559="Да",1,0)</f>
        <v>1</v>
      </c>
      <c r="AH559">
        <f>IF('Form responses 1'!AI559="Да",0,1)</f>
        <v>0</v>
      </c>
      <c r="AI559">
        <f>IF('Form responses 1'!AJ559="Да",1,0)</f>
        <v>0</v>
      </c>
      <c r="AJ559">
        <f>IF('Form responses 1'!AK559="Да",1,0)</f>
        <v>0</v>
      </c>
      <c r="AK559">
        <f>IF('Form responses 1'!AL559="Да",0,1)</f>
        <v>0</v>
      </c>
      <c r="AL559">
        <f>IF('Form responses 1'!AM559="Да",1,0)</f>
        <v>0</v>
      </c>
      <c r="AM559">
        <f>IF('Form responses 1'!AN559="Да",1,0)</f>
        <v>0</v>
      </c>
      <c r="AN559">
        <f>IF('Form responses 1'!AO559="Да",1,0)</f>
        <v>1</v>
      </c>
      <c r="AO559">
        <f>IF('Form responses 1'!AP559="Да",0,1)</f>
        <v>1</v>
      </c>
      <c r="AP559">
        <f>IF('Form responses 1'!AQ559="Да",0,1)</f>
        <v>0</v>
      </c>
      <c r="AQ559">
        <f>IF('Form responses 1'!AR559="Да",1,0)</f>
        <v>0</v>
      </c>
      <c r="AR559">
        <f>IF('Form responses 1'!AS559="Да",1,0)</f>
        <v>0</v>
      </c>
      <c r="AS559">
        <f>IF('Form responses 1'!AT559="Да",1,0)</f>
        <v>0</v>
      </c>
      <c r="AT559">
        <f>IF('Form responses 1'!AU559="Да",1,0)</f>
        <v>0</v>
      </c>
      <c r="AU559">
        <f>IF('Form responses 1'!AV559="Да",1,0)</f>
        <v>1</v>
      </c>
      <c r="AV559">
        <f>IF('Form responses 1'!AW559="Да",0,1)</f>
        <v>0</v>
      </c>
      <c r="AW559">
        <f>IF('Form responses 1'!AX559="Да",1,0)</f>
        <v>0</v>
      </c>
      <c r="AX559">
        <f>IF('Form responses 1'!AY559="Да",1,0)</f>
        <v>1</v>
      </c>
      <c r="AY559">
        <f>IF('Form responses 1'!AZ559="Да",0,1)</f>
        <v>0</v>
      </c>
      <c r="AZ559">
        <f>IF('Form responses 1'!BA559="Да",1,0)</f>
        <v>1</v>
      </c>
      <c r="BA559">
        <f>IF('Form responses 1'!BB559="Да",1,0)</f>
        <v>0</v>
      </c>
      <c r="BB559">
        <f>IF('Form responses 1'!BC559="Да",0,1)</f>
        <v>0</v>
      </c>
      <c r="BC559">
        <f>IF('Form responses 1'!BD559="Да",1,0)</f>
        <v>1</v>
      </c>
      <c r="BD559">
        <f>IF('Form responses 1'!BE559="Да",1,0)</f>
        <v>0</v>
      </c>
      <c r="BE559">
        <f>IF('Form responses 1'!BF559="Да",1,0)</f>
        <v>0</v>
      </c>
      <c r="BF559">
        <f t="shared" si="81"/>
        <v>3</v>
      </c>
      <c r="BG559" t="str">
        <f t="shared" si="80"/>
        <v>5. глубокий интраверт</v>
      </c>
      <c r="BH559">
        <f t="shared" si="82"/>
        <v>16</v>
      </c>
      <c r="BI559" t="str">
        <f t="shared" si="83"/>
        <v>2. Высокий</v>
      </c>
      <c r="BJ559">
        <f t="shared" si="84"/>
        <v>2</v>
      </c>
      <c r="BK559" t="str">
        <f t="shared" si="85"/>
        <v>ок</v>
      </c>
      <c r="BL559">
        <f>IF('Form responses 1'!BG559=5,1,0)</f>
        <v>1</v>
      </c>
      <c r="BM559">
        <f>IF('Form responses 1'!BH559=5,1,0)</f>
        <v>1</v>
      </c>
      <c r="BN559">
        <f>IF('Form responses 1'!BI559=27,1,0)</f>
        <v>1</v>
      </c>
      <c r="BO559">
        <f>IF('Form responses 1'!BJ559=4,1,0)</f>
        <v>1</v>
      </c>
      <c r="BP559">
        <f>IF('Form responses 1'!BK559=29,1,0)</f>
        <v>1</v>
      </c>
      <c r="BQ559">
        <f>IF('Form responses 1'!BL559=20,1,0)</f>
        <v>1</v>
      </c>
      <c r="BR559">
        <f>IF('Form responses 1'!BM559="Семен потерял часть денег",1,0)</f>
        <v>1</v>
      </c>
      <c r="BS559">
        <f t="shared" si="86"/>
        <v>7</v>
      </c>
      <c r="BT559">
        <f t="shared" si="87"/>
        <v>1</v>
      </c>
      <c r="BU559">
        <f t="shared" si="88"/>
        <v>1</v>
      </c>
      <c r="BV559">
        <f t="shared" si="89"/>
        <v>0</v>
      </c>
    </row>
    <row r="560" spans="1:74" x14ac:dyDescent="0.25">
      <c r="A560">
        <f>IF('Form responses 1'!B560="Да",1,0)</f>
        <v>0</v>
      </c>
      <c r="B560">
        <f>IF('Form responses 1'!C560="Да",1,0)</f>
        <v>1</v>
      </c>
      <c r="C560">
        <f>IF('Form responses 1'!D560="Да",1,0)</f>
        <v>0</v>
      </c>
      <c r="D560">
        <f>IF('Form responses 1'!E560="Да",1,0)</f>
        <v>1</v>
      </c>
      <c r="E560">
        <f>IF('Form responses 1'!F560="Да",0,1)</f>
        <v>0</v>
      </c>
      <c r="F560">
        <f>IF('Form responses 1'!G560="Да",1,0)</f>
        <v>0</v>
      </c>
      <c r="G560">
        <f>IF('Form responses 1'!H560="Да",1,0)</f>
        <v>1</v>
      </c>
      <c r="H560">
        <f>IF('Form responses 1'!I560="Да",1,0)</f>
        <v>0</v>
      </c>
      <c r="I560">
        <f>IF('Form responses 1'!J560="Да",1,0)</f>
        <v>1</v>
      </c>
      <c r="J560">
        <f>IF('Form responses 1'!K560="Да",1,0)</f>
        <v>0</v>
      </c>
      <c r="K560">
        <f>IF('Form responses 1'!L560="Да",1,0)</f>
        <v>1</v>
      </c>
      <c r="L560">
        <f>IF('Form responses 1'!M560="Да",0,1)</f>
        <v>0</v>
      </c>
      <c r="M560">
        <f>IF('Form responses 1'!N560="Да",1,0)</f>
        <v>0</v>
      </c>
      <c r="N560">
        <f>IF('Form responses 1'!O560="Да",1,0)</f>
        <v>0</v>
      </c>
      <c r="O560">
        <f>IF('Form responses 1'!P560="Да",0,1)</f>
        <v>1</v>
      </c>
      <c r="P560">
        <f>IF('Form responses 1'!Q560="Да",1,0)</f>
        <v>1</v>
      </c>
      <c r="Q560">
        <f>IF('Form responses 1'!R560="Да",1,0)</f>
        <v>0</v>
      </c>
      <c r="R560">
        <f>IF('Form responses 1'!S560="Да",0,1)</f>
        <v>0</v>
      </c>
      <c r="S560">
        <f>IF('Form responses 1'!T560="Да",1,0)</f>
        <v>1</v>
      </c>
      <c r="T560">
        <f>IF('Form responses 1'!U560="Да",0,1)</f>
        <v>0</v>
      </c>
      <c r="U560">
        <f>IF('Form responses 1'!V560="Да",1,0)</f>
        <v>1</v>
      </c>
      <c r="V560">
        <f>IF('Form responses 1'!W560="Да",1,0)</f>
        <v>0</v>
      </c>
      <c r="W560">
        <f>IF('Form responses 1'!X560="Да",1,0)</f>
        <v>1</v>
      </c>
      <c r="X560">
        <f>IF('Form responses 1'!Y560="Да",1,0)</f>
        <v>1</v>
      </c>
      <c r="Y560">
        <f>IF('Form responses 1'!Z560="Да",1,0)</f>
        <v>1</v>
      </c>
      <c r="Z560">
        <f>IF('Form responses 1'!AA560="Да",1,0)</f>
        <v>1</v>
      </c>
      <c r="AA560">
        <f>IF('Form responses 1'!AB560="Да",1,0)</f>
        <v>0</v>
      </c>
      <c r="AB560">
        <f>IF('Form responses 1'!AC560="Да",1,0)</f>
        <v>1</v>
      </c>
      <c r="AC560">
        <f>IF('Form responses 1'!AD560="Да",0,1)</f>
        <v>0</v>
      </c>
      <c r="AD560">
        <f>IF('Form responses 1'!AE560="Да",0,1)</f>
        <v>0</v>
      </c>
      <c r="AE560">
        <f>IF('Form responses 1'!AF560="Да",1,0)</f>
        <v>1</v>
      </c>
      <c r="AF560">
        <f>IF('Form responses 1'!AG560="Да",0,1)</f>
        <v>0</v>
      </c>
      <c r="AG560">
        <f>IF('Form responses 1'!AH560="Да",1,0)</f>
        <v>0</v>
      </c>
      <c r="AH560">
        <f>IF('Form responses 1'!AI560="Да",0,1)</f>
        <v>1</v>
      </c>
      <c r="AI560">
        <f>IF('Form responses 1'!AJ560="Да",1,0)</f>
        <v>1</v>
      </c>
      <c r="AJ560">
        <f>IF('Form responses 1'!AK560="Да",1,0)</f>
        <v>0</v>
      </c>
      <c r="AK560">
        <f>IF('Form responses 1'!AL560="Да",0,1)</f>
        <v>0</v>
      </c>
      <c r="AL560">
        <f>IF('Form responses 1'!AM560="Да",1,0)</f>
        <v>1</v>
      </c>
      <c r="AM560">
        <f>IF('Form responses 1'!AN560="Да",1,0)</f>
        <v>0</v>
      </c>
      <c r="AN560">
        <f>IF('Form responses 1'!AO560="Да",1,0)</f>
        <v>1</v>
      </c>
      <c r="AO560">
        <f>IF('Form responses 1'!AP560="Да",0,1)</f>
        <v>1</v>
      </c>
      <c r="AP560">
        <f>IF('Form responses 1'!AQ560="Да",0,1)</f>
        <v>1</v>
      </c>
      <c r="AQ560">
        <f>IF('Form responses 1'!AR560="Да",1,0)</f>
        <v>0</v>
      </c>
      <c r="AR560">
        <f>IF('Form responses 1'!AS560="Да",1,0)</f>
        <v>0</v>
      </c>
      <c r="AS560">
        <f>IF('Form responses 1'!AT560="Да",1,0)</f>
        <v>1</v>
      </c>
      <c r="AT560">
        <f>IF('Form responses 1'!AU560="Да",1,0)</f>
        <v>1</v>
      </c>
      <c r="AU560">
        <f>IF('Form responses 1'!AV560="Да",1,0)</f>
        <v>1</v>
      </c>
      <c r="AV560">
        <f>IF('Form responses 1'!AW560="Да",0,1)</f>
        <v>0</v>
      </c>
      <c r="AW560">
        <f>IF('Form responses 1'!AX560="Да",1,0)</f>
        <v>0</v>
      </c>
      <c r="AX560">
        <f>IF('Form responses 1'!AY560="Да",1,0)</f>
        <v>1</v>
      </c>
      <c r="AY560">
        <f>IF('Form responses 1'!AZ560="Да",0,1)</f>
        <v>1</v>
      </c>
      <c r="AZ560">
        <f>IF('Form responses 1'!BA560="Да",1,0)</f>
        <v>1</v>
      </c>
      <c r="BA560">
        <f>IF('Form responses 1'!BB560="Да",1,0)</f>
        <v>0</v>
      </c>
      <c r="BB560">
        <f>IF('Form responses 1'!BC560="Да",0,1)</f>
        <v>0</v>
      </c>
      <c r="BC560">
        <f>IF('Form responses 1'!BD560="Да",1,0)</f>
        <v>0</v>
      </c>
      <c r="BD560">
        <f>IF('Form responses 1'!BE560="Да",1,0)</f>
        <v>0</v>
      </c>
      <c r="BE560">
        <f>IF('Form responses 1'!BF560="Да",1,0)</f>
        <v>0</v>
      </c>
      <c r="BF560">
        <f t="shared" si="81"/>
        <v>6</v>
      </c>
      <c r="BG560" t="str">
        <f t="shared" si="80"/>
        <v>4. интроверт</v>
      </c>
      <c r="BH560">
        <f t="shared" si="82"/>
        <v>19</v>
      </c>
      <c r="BI560" t="str">
        <f t="shared" si="83"/>
        <v>2. Высокий</v>
      </c>
      <c r="BJ560">
        <f t="shared" si="84"/>
        <v>2</v>
      </c>
      <c r="BK560" t="str">
        <f t="shared" si="85"/>
        <v>ок</v>
      </c>
      <c r="BL560">
        <f>IF('Form responses 1'!BG560=5,1,0)</f>
        <v>1</v>
      </c>
      <c r="BM560">
        <f>IF('Form responses 1'!BH560=5,1,0)</f>
        <v>1</v>
      </c>
      <c r="BN560">
        <f>IF('Form responses 1'!BI560=27,1,0)</f>
        <v>1</v>
      </c>
      <c r="BO560">
        <f>IF('Form responses 1'!BJ560=4,1,0)</f>
        <v>0</v>
      </c>
      <c r="BP560">
        <f>IF('Form responses 1'!BK560=29,1,0)</f>
        <v>1</v>
      </c>
      <c r="BQ560">
        <f>IF('Form responses 1'!BL560=20,1,0)</f>
        <v>1</v>
      </c>
      <c r="BR560">
        <f>IF('Form responses 1'!BM560="Семен потерял часть денег",1,0)</f>
        <v>1</v>
      </c>
      <c r="BS560">
        <f t="shared" si="86"/>
        <v>6</v>
      </c>
      <c r="BT560">
        <f t="shared" si="87"/>
        <v>0</v>
      </c>
      <c r="BU560">
        <f t="shared" si="88"/>
        <v>1</v>
      </c>
      <c r="BV560">
        <f t="shared" si="89"/>
        <v>0</v>
      </c>
    </row>
    <row r="561" spans="1:74" x14ac:dyDescent="0.25">
      <c r="A561">
        <f>IF('Form responses 1'!B561="Да",1,0)</f>
        <v>0</v>
      </c>
      <c r="B561">
        <f>IF('Form responses 1'!C561="Да",1,0)</f>
        <v>1</v>
      </c>
      <c r="C561">
        <f>IF('Form responses 1'!D561="Да",1,0)</f>
        <v>0</v>
      </c>
      <c r="D561">
        <f>IF('Form responses 1'!E561="Да",1,0)</f>
        <v>0</v>
      </c>
      <c r="E561">
        <f>IF('Form responses 1'!F561="Да",0,1)</f>
        <v>0</v>
      </c>
      <c r="F561">
        <f>IF('Form responses 1'!G561="Да",1,0)</f>
        <v>1</v>
      </c>
      <c r="G561">
        <f>IF('Form responses 1'!H561="Да",1,0)</f>
        <v>0</v>
      </c>
      <c r="H561">
        <f>IF('Form responses 1'!I561="Да",1,0)</f>
        <v>0</v>
      </c>
      <c r="I561">
        <f>IF('Form responses 1'!J561="Да",1,0)</f>
        <v>1</v>
      </c>
      <c r="J561">
        <f>IF('Form responses 1'!K561="Да",1,0)</f>
        <v>0</v>
      </c>
      <c r="K561">
        <f>IF('Form responses 1'!L561="Да",1,0)</f>
        <v>1</v>
      </c>
      <c r="L561">
        <f>IF('Form responses 1'!M561="Да",0,1)</f>
        <v>0</v>
      </c>
      <c r="M561">
        <f>IF('Form responses 1'!N561="Да",1,0)</f>
        <v>0</v>
      </c>
      <c r="N561">
        <f>IF('Form responses 1'!O561="Да",1,0)</f>
        <v>0</v>
      </c>
      <c r="O561">
        <f>IF('Form responses 1'!P561="Да",0,1)</f>
        <v>1</v>
      </c>
      <c r="P561">
        <f>IF('Form responses 1'!Q561="Да",1,0)</f>
        <v>0</v>
      </c>
      <c r="Q561">
        <f>IF('Form responses 1'!R561="Да",1,0)</f>
        <v>0</v>
      </c>
      <c r="R561">
        <f>IF('Form responses 1'!S561="Да",0,1)</f>
        <v>0</v>
      </c>
      <c r="S561">
        <f>IF('Form responses 1'!T561="Да",1,0)</f>
        <v>0</v>
      </c>
      <c r="T561">
        <f>IF('Form responses 1'!U561="Да",0,1)</f>
        <v>1</v>
      </c>
      <c r="U561">
        <f>IF('Form responses 1'!V561="Да",1,0)</f>
        <v>0</v>
      </c>
      <c r="V561">
        <f>IF('Form responses 1'!W561="Да",1,0)</f>
        <v>0</v>
      </c>
      <c r="W561">
        <f>IF('Form responses 1'!X561="Да",1,0)</f>
        <v>0</v>
      </c>
      <c r="X561">
        <f>IF('Form responses 1'!Y561="Да",1,0)</f>
        <v>0</v>
      </c>
      <c r="Y561">
        <f>IF('Form responses 1'!Z561="Да",1,0)</f>
        <v>1</v>
      </c>
      <c r="Z561">
        <f>IF('Form responses 1'!AA561="Да",1,0)</f>
        <v>0</v>
      </c>
      <c r="AA561">
        <f>IF('Form responses 1'!AB561="Да",1,0)</f>
        <v>0</v>
      </c>
      <c r="AB561">
        <f>IF('Form responses 1'!AC561="Да",1,0)</f>
        <v>0</v>
      </c>
      <c r="AC561">
        <f>IF('Form responses 1'!AD561="Да",0,1)</f>
        <v>0</v>
      </c>
      <c r="AD561">
        <f>IF('Form responses 1'!AE561="Да",0,1)</f>
        <v>1</v>
      </c>
      <c r="AE561">
        <f>IF('Form responses 1'!AF561="Да",1,0)</f>
        <v>0</v>
      </c>
      <c r="AF561">
        <f>IF('Form responses 1'!AG561="Да",0,1)</f>
        <v>0</v>
      </c>
      <c r="AG561">
        <f>IF('Form responses 1'!AH561="Да",1,0)</f>
        <v>1</v>
      </c>
      <c r="AH561">
        <f>IF('Form responses 1'!AI561="Да",0,1)</f>
        <v>0</v>
      </c>
      <c r="AI561">
        <f>IF('Form responses 1'!AJ561="Да",1,0)</f>
        <v>0</v>
      </c>
      <c r="AJ561">
        <f>IF('Form responses 1'!AK561="Да",1,0)</f>
        <v>1</v>
      </c>
      <c r="AK561">
        <f>IF('Form responses 1'!AL561="Да",0,1)</f>
        <v>1</v>
      </c>
      <c r="AL561">
        <f>IF('Form responses 1'!AM561="Да",1,0)</f>
        <v>0</v>
      </c>
      <c r="AM561">
        <f>IF('Form responses 1'!AN561="Да",1,0)</f>
        <v>0</v>
      </c>
      <c r="AN561">
        <f>IF('Form responses 1'!AO561="Да",1,0)</f>
        <v>0</v>
      </c>
      <c r="AO561">
        <f>IF('Form responses 1'!AP561="Да",0,1)</f>
        <v>1</v>
      </c>
      <c r="AP561">
        <f>IF('Form responses 1'!AQ561="Да",0,1)</f>
        <v>0</v>
      </c>
      <c r="AQ561">
        <f>IF('Form responses 1'!AR561="Да",1,0)</f>
        <v>0</v>
      </c>
      <c r="AR561">
        <f>IF('Form responses 1'!AS561="Да",1,0)</f>
        <v>0</v>
      </c>
      <c r="AS561">
        <f>IF('Form responses 1'!AT561="Да",1,0)</f>
        <v>1</v>
      </c>
      <c r="AT561">
        <f>IF('Form responses 1'!AU561="Да",1,0)</f>
        <v>1</v>
      </c>
      <c r="AU561">
        <f>IF('Form responses 1'!AV561="Да",1,0)</f>
        <v>0</v>
      </c>
      <c r="AV561">
        <f>IF('Form responses 1'!AW561="Да",0,1)</f>
        <v>0</v>
      </c>
      <c r="AW561">
        <f>IF('Form responses 1'!AX561="Да",1,0)</f>
        <v>1</v>
      </c>
      <c r="AX561">
        <f>IF('Form responses 1'!AY561="Да",1,0)</f>
        <v>0</v>
      </c>
      <c r="AY561">
        <f>IF('Form responses 1'!AZ561="Да",0,1)</f>
        <v>0</v>
      </c>
      <c r="AZ561">
        <f>IF('Form responses 1'!BA561="Да",1,0)</f>
        <v>0</v>
      </c>
      <c r="BA561">
        <f>IF('Form responses 1'!BB561="Да",1,0)</f>
        <v>1</v>
      </c>
      <c r="BB561">
        <f>IF('Form responses 1'!BC561="Да",0,1)</f>
        <v>1</v>
      </c>
      <c r="BC561">
        <f>IF('Form responses 1'!BD561="Да",1,0)</f>
        <v>1</v>
      </c>
      <c r="BD561">
        <f>IF('Form responses 1'!BE561="Да",1,0)</f>
        <v>0</v>
      </c>
      <c r="BE561">
        <f>IF('Form responses 1'!BF561="Да",1,0)</f>
        <v>0</v>
      </c>
      <c r="BF561">
        <f t="shared" si="81"/>
        <v>8</v>
      </c>
      <c r="BG561" t="str">
        <f t="shared" si="80"/>
        <v>4. интроверт</v>
      </c>
      <c r="BH561">
        <f t="shared" si="82"/>
        <v>6</v>
      </c>
      <c r="BI561" t="str">
        <f t="shared" si="83"/>
        <v>4. низкий</v>
      </c>
      <c r="BJ561">
        <f t="shared" si="84"/>
        <v>4</v>
      </c>
      <c r="BK561" t="str">
        <f t="shared" si="85"/>
        <v>ок</v>
      </c>
      <c r="BL561">
        <f>IF('Form responses 1'!BG561=5,1,0)</f>
        <v>1</v>
      </c>
      <c r="BM561">
        <f>IF('Form responses 1'!BH561=5,1,0)</f>
        <v>1</v>
      </c>
      <c r="BN561">
        <f>IF('Form responses 1'!BI561=27,1,0)</f>
        <v>1</v>
      </c>
      <c r="BO561">
        <f>IF('Form responses 1'!BJ561=4,1,0)</f>
        <v>1</v>
      </c>
      <c r="BP561">
        <f>IF('Form responses 1'!BK561=29,1,0)</f>
        <v>0</v>
      </c>
      <c r="BQ561">
        <f>IF('Form responses 1'!BL561=20,1,0)</f>
        <v>0</v>
      </c>
      <c r="BR561">
        <f>IF('Form responses 1'!BM561="Семен потерял часть денег",1,0)</f>
        <v>1</v>
      </c>
      <c r="BS561">
        <f t="shared" si="86"/>
        <v>5</v>
      </c>
      <c r="BT561">
        <f t="shared" si="87"/>
        <v>0</v>
      </c>
      <c r="BU561">
        <f t="shared" si="88"/>
        <v>0</v>
      </c>
      <c r="BV561">
        <f t="shared" si="89"/>
        <v>0</v>
      </c>
    </row>
    <row r="562" spans="1:74" x14ac:dyDescent="0.25">
      <c r="A562">
        <f>IF('Form responses 1'!B562="Да",1,0)</f>
        <v>1</v>
      </c>
      <c r="B562">
        <f>IF('Form responses 1'!C562="Да",1,0)</f>
        <v>1</v>
      </c>
      <c r="C562">
        <f>IF('Form responses 1'!D562="Да",1,0)</f>
        <v>0</v>
      </c>
      <c r="D562">
        <f>IF('Form responses 1'!E562="Да",1,0)</f>
        <v>0</v>
      </c>
      <c r="E562">
        <f>IF('Form responses 1'!F562="Да",0,1)</f>
        <v>0</v>
      </c>
      <c r="F562">
        <f>IF('Form responses 1'!G562="Да",1,0)</f>
        <v>0</v>
      </c>
      <c r="G562">
        <f>IF('Form responses 1'!H562="Да",1,0)</f>
        <v>1</v>
      </c>
      <c r="H562">
        <f>IF('Form responses 1'!I562="Да",1,0)</f>
        <v>0</v>
      </c>
      <c r="I562">
        <f>IF('Form responses 1'!J562="Да",1,0)</f>
        <v>1</v>
      </c>
      <c r="J562">
        <f>IF('Form responses 1'!K562="Да",1,0)</f>
        <v>0</v>
      </c>
      <c r="K562">
        <f>IF('Form responses 1'!L562="Да",1,0)</f>
        <v>1</v>
      </c>
      <c r="L562">
        <f>IF('Form responses 1'!M562="Да",0,1)</f>
        <v>0</v>
      </c>
      <c r="M562">
        <f>IF('Form responses 1'!N562="Да",1,0)</f>
        <v>0</v>
      </c>
      <c r="N562">
        <f>IF('Form responses 1'!O562="Да",1,0)</f>
        <v>1</v>
      </c>
      <c r="O562">
        <f>IF('Form responses 1'!P562="Да",0,1)</f>
        <v>0</v>
      </c>
      <c r="P562">
        <f>IF('Form responses 1'!Q562="Да",1,0)</f>
        <v>0</v>
      </c>
      <c r="Q562">
        <f>IF('Form responses 1'!R562="Да",1,0)</f>
        <v>1</v>
      </c>
      <c r="R562">
        <f>IF('Form responses 1'!S562="Да",0,1)</f>
        <v>0</v>
      </c>
      <c r="S562">
        <f>IF('Form responses 1'!T562="Да",1,0)</f>
        <v>1</v>
      </c>
      <c r="T562">
        <f>IF('Form responses 1'!U562="Да",0,1)</f>
        <v>0</v>
      </c>
      <c r="U562">
        <f>IF('Form responses 1'!V562="Да",1,0)</f>
        <v>1</v>
      </c>
      <c r="V562">
        <f>IF('Form responses 1'!W562="Да",1,0)</f>
        <v>0</v>
      </c>
      <c r="W562">
        <f>IF('Form responses 1'!X562="Да",1,0)</f>
        <v>1</v>
      </c>
      <c r="X562">
        <f>IF('Form responses 1'!Y562="Да",1,0)</f>
        <v>1</v>
      </c>
      <c r="Y562">
        <f>IF('Form responses 1'!Z562="Да",1,0)</f>
        <v>1</v>
      </c>
      <c r="Z562">
        <f>IF('Form responses 1'!AA562="Да",1,0)</f>
        <v>0</v>
      </c>
      <c r="AA562">
        <f>IF('Form responses 1'!AB562="Да",1,0)</f>
        <v>0</v>
      </c>
      <c r="AB562">
        <f>IF('Form responses 1'!AC562="Да",1,0)</f>
        <v>1</v>
      </c>
      <c r="AC562">
        <f>IF('Form responses 1'!AD562="Да",0,1)</f>
        <v>1</v>
      </c>
      <c r="AD562">
        <f>IF('Form responses 1'!AE562="Да",0,1)</f>
        <v>0</v>
      </c>
      <c r="AE562">
        <f>IF('Form responses 1'!AF562="Да",1,0)</f>
        <v>0</v>
      </c>
      <c r="AF562">
        <f>IF('Form responses 1'!AG562="Да",0,1)</f>
        <v>0</v>
      </c>
      <c r="AG562">
        <f>IF('Form responses 1'!AH562="Да",1,0)</f>
        <v>1</v>
      </c>
      <c r="AH562">
        <f>IF('Form responses 1'!AI562="Да",0,1)</f>
        <v>0</v>
      </c>
      <c r="AI562">
        <f>IF('Form responses 1'!AJ562="Да",1,0)</f>
        <v>0</v>
      </c>
      <c r="AJ562">
        <f>IF('Form responses 1'!AK562="Да",1,0)</f>
        <v>0</v>
      </c>
      <c r="AK562">
        <f>IF('Form responses 1'!AL562="Да",0,1)</f>
        <v>0</v>
      </c>
      <c r="AL562">
        <f>IF('Form responses 1'!AM562="Да",1,0)</f>
        <v>1</v>
      </c>
      <c r="AM562">
        <f>IF('Form responses 1'!AN562="Да",1,0)</f>
        <v>0</v>
      </c>
      <c r="AN562">
        <f>IF('Form responses 1'!AO562="Да",1,0)</f>
        <v>1</v>
      </c>
      <c r="AO562">
        <f>IF('Form responses 1'!AP562="Да",0,1)</f>
        <v>0</v>
      </c>
      <c r="AP562">
        <f>IF('Form responses 1'!AQ562="Да",0,1)</f>
        <v>0</v>
      </c>
      <c r="AQ562">
        <f>IF('Form responses 1'!AR562="Да",1,0)</f>
        <v>0</v>
      </c>
      <c r="AR562">
        <f>IF('Form responses 1'!AS562="Да",1,0)</f>
        <v>0</v>
      </c>
      <c r="AS562">
        <f>IF('Form responses 1'!AT562="Да",1,0)</f>
        <v>0</v>
      </c>
      <c r="AT562">
        <f>IF('Form responses 1'!AU562="Да",1,0)</f>
        <v>0</v>
      </c>
      <c r="AU562">
        <f>IF('Form responses 1'!AV562="Да",1,0)</f>
        <v>1</v>
      </c>
      <c r="AV562">
        <f>IF('Form responses 1'!AW562="Да",0,1)</f>
        <v>0</v>
      </c>
      <c r="AW562">
        <f>IF('Form responses 1'!AX562="Да",1,0)</f>
        <v>0</v>
      </c>
      <c r="AX562">
        <f>IF('Form responses 1'!AY562="Да",1,0)</f>
        <v>0</v>
      </c>
      <c r="AY562">
        <f>IF('Form responses 1'!AZ562="Да",0,1)</f>
        <v>1</v>
      </c>
      <c r="AZ562">
        <f>IF('Form responses 1'!BA562="Да",1,0)</f>
        <v>1</v>
      </c>
      <c r="BA562">
        <f>IF('Form responses 1'!BB562="Да",1,0)</f>
        <v>0</v>
      </c>
      <c r="BB562">
        <f>IF('Form responses 1'!BC562="Да",0,1)</f>
        <v>0</v>
      </c>
      <c r="BC562">
        <f>IF('Form responses 1'!BD562="Да",1,0)</f>
        <v>0</v>
      </c>
      <c r="BD562">
        <f>IF('Form responses 1'!BE562="Да",1,0)</f>
        <v>0</v>
      </c>
      <c r="BE562">
        <f>IF('Form responses 1'!BF562="Да",1,0)</f>
        <v>0</v>
      </c>
      <c r="BF562">
        <f t="shared" si="81"/>
        <v>5</v>
      </c>
      <c r="BG562" t="str">
        <f t="shared" si="80"/>
        <v>4. интроверт</v>
      </c>
      <c r="BH562">
        <f t="shared" si="82"/>
        <v>14</v>
      </c>
      <c r="BI562" t="str">
        <f t="shared" si="83"/>
        <v>3. средний</v>
      </c>
      <c r="BJ562">
        <f t="shared" si="84"/>
        <v>1</v>
      </c>
      <c r="BK562" t="str">
        <f t="shared" si="85"/>
        <v>ок</v>
      </c>
      <c r="BL562">
        <f>IF('Form responses 1'!BG562=5,1,0)</f>
        <v>0</v>
      </c>
      <c r="BM562">
        <f>IF('Form responses 1'!BH562=5,1,0)</f>
        <v>1</v>
      </c>
      <c r="BN562">
        <f>IF('Form responses 1'!BI562=27,1,0)</f>
        <v>1</v>
      </c>
      <c r="BO562">
        <f>IF('Form responses 1'!BJ562=4,1,0)</f>
        <v>1</v>
      </c>
      <c r="BP562">
        <f>IF('Form responses 1'!BK562=29,1,0)</f>
        <v>1</v>
      </c>
      <c r="BQ562">
        <f>IF('Form responses 1'!BL562=20,1,0)</f>
        <v>1</v>
      </c>
      <c r="BR562">
        <f>IF('Form responses 1'!BM562="Семен потерял часть денег",1,0)</f>
        <v>0</v>
      </c>
      <c r="BS562">
        <f t="shared" si="86"/>
        <v>5</v>
      </c>
      <c r="BT562">
        <f t="shared" si="87"/>
        <v>0</v>
      </c>
      <c r="BU562">
        <f t="shared" si="88"/>
        <v>0</v>
      </c>
      <c r="BV562">
        <f t="shared" si="89"/>
        <v>0</v>
      </c>
    </row>
    <row r="563" spans="1:74" x14ac:dyDescent="0.25">
      <c r="A563">
        <f>IF('Form responses 1'!B563="Да",1,0)</f>
        <v>0</v>
      </c>
      <c r="B563">
        <f>IF('Form responses 1'!C563="Да",1,0)</f>
        <v>0</v>
      </c>
      <c r="C563">
        <f>IF('Form responses 1'!D563="Да",1,0)</f>
        <v>0</v>
      </c>
      <c r="D563">
        <f>IF('Form responses 1'!E563="Да",1,0)</f>
        <v>1</v>
      </c>
      <c r="E563">
        <f>IF('Form responses 1'!F563="Да",0,1)</f>
        <v>0</v>
      </c>
      <c r="F563">
        <f>IF('Form responses 1'!G563="Да",1,0)</f>
        <v>1</v>
      </c>
      <c r="G563">
        <f>IF('Form responses 1'!H563="Да",1,0)</f>
        <v>0</v>
      </c>
      <c r="H563">
        <f>IF('Form responses 1'!I563="Да",1,0)</f>
        <v>0</v>
      </c>
      <c r="I563">
        <f>IF('Form responses 1'!J563="Да",1,0)</f>
        <v>0</v>
      </c>
      <c r="J563">
        <f>IF('Form responses 1'!K563="Да",1,0)</f>
        <v>0</v>
      </c>
      <c r="K563">
        <f>IF('Form responses 1'!L563="Да",1,0)</f>
        <v>1</v>
      </c>
      <c r="L563">
        <f>IF('Form responses 1'!M563="Да",0,1)</f>
        <v>0</v>
      </c>
      <c r="M563">
        <f>IF('Form responses 1'!N563="Да",1,0)</f>
        <v>0</v>
      </c>
      <c r="N563">
        <f>IF('Form responses 1'!O563="Да",1,0)</f>
        <v>0</v>
      </c>
      <c r="O563">
        <f>IF('Form responses 1'!P563="Да",0,1)</f>
        <v>0</v>
      </c>
      <c r="P563">
        <f>IF('Form responses 1'!Q563="Да",1,0)</f>
        <v>0</v>
      </c>
      <c r="Q563">
        <f>IF('Form responses 1'!R563="Да",1,0)</f>
        <v>0</v>
      </c>
      <c r="R563">
        <f>IF('Form responses 1'!S563="Да",0,1)</f>
        <v>0</v>
      </c>
      <c r="S563">
        <f>IF('Form responses 1'!T563="Да",1,0)</f>
        <v>1</v>
      </c>
      <c r="T563">
        <f>IF('Form responses 1'!U563="Да",0,1)</f>
        <v>1</v>
      </c>
      <c r="U563">
        <f>IF('Form responses 1'!V563="Да",1,0)</f>
        <v>0</v>
      </c>
      <c r="V563">
        <f>IF('Form responses 1'!W563="Да",1,0)</f>
        <v>1</v>
      </c>
      <c r="W563">
        <f>IF('Form responses 1'!X563="Да",1,0)</f>
        <v>0</v>
      </c>
      <c r="X563">
        <f>IF('Form responses 1'!Y563="Да",1,0)</f>
        <v>1</v>
      </c>
      <c r="Y563">
        <f>IF('Form responses 1'!Z563="Да",1,0)</f>
        <v>1</v>
      </c>
      <c r="Z563">
        <f>IF('Form responses 1'!AA563="Да",1,0)</f>
        <v>0</v>
      </c>
      <c r="AA563">
        <f>IF('Form responses 1'!AB563="Да",1,0)</f>
        <v>0</v>
      </c>
      <c r="AB563">
        <f>IF('Form responses 1'!AC563="Да",1,0)</f>
        <v>0</v>
      </c>
      <c r="AC563">
        <f>IF('Form responses 1'!AD563="Да",0,1)</f>
        <v>0</v>
      </c>
      <c r="AD563">
        <f>IF('Form responses 1'!AE563="Да",0,1)</f>
        <v>1</v>
      </c>
      <c r="AE563">
        <f>IF('Form responses 1'!AF563="Да",1,0)</f>
        <v>0</v>
      </c>
      <c r="AF563">
        <f>IF('Form responses 1'!AG563="Да",0,1)</f>
        <v>0</v>
      </c>
      <c r="AG563">
        <f>IF('Form responses 1'!AH563="Да",1,0)</f>
        <v>1</v>
      </c>
      <c r="AH563">
        <f>IF('Form responses 1'!AI563="Да",0,1)</f>
        <v>0</v>
      </c>
      <c r="AI563">
        <f>IF('Form responses 1'!AJ563="Да",1,0)</f>
        <v>0</v>
      </c>
      <c r="AJ563">
        <f>IF('Form responses 1'!AK563="Да",1,0)</f>
        <v>0</v>
      </c>
      <c r="AK563">
        <f>IF('Form responses 1'!AL563="Да",0,1)</f>
        <v>0</v>
      </c>
      <c r="AL563">
        <f>IF('Form responses 1'!AM563="Да",1,0)</f>
        <v>1</v>
      </c>
      <c r="AM563">
        <f>IF('Form responses 1'!AN563="Да",1,0)</f>
        <v>0</v>
      </c>
      <c r="AN563">
        <f>IF('Form responses 1'!AO563="Да",1,0)</f>
        <v>0</v>
      </c>
      <c r="AO563">
        <f>IF('Form responses 1'!AP563="Да",0,1)</f>
        <v>0</v>
      </c>
      <c r="AP563">
        <f>IF('Form responses 1'!AQ563="Да",0,1)</f>
        <v>1</v>
      </c>
      <c r="AQ563">
        <f>IF('Form responses 1'!AR563="Да",1,0)</f>
        <v>0</v>
      </c>
      <c r="AR563">
        <f>IF('Form responses 1'!AS563="Да",1,0)</f>
        <v>0</v>
      </c>
      <c r="AS563">
        <f>IF('Form responses 1'!AT563="Да",1,0)</f>
        <v>1</v>
      </c>
      <c r="AT563">
        <f>IF('Form responses 1'!AU563="Да",1,0)</f>
        <v>1</v>
      </c>
      <c r="AU563">
        <f>IF('Form responses 1'!AV563="Да",1,0)</f>
        <v>1</v>
      </c>
      <c r="AV563">
        <f>IF('Form responses 1'!AW563="Да",0,1)</f>
        <v>0</v>
      </c>
      <c r="AW563">
        <f>IF('Form responses 1'!AX563="Да",1,0)</f>
        <v>1</v>
      </c>
      <c r="AX563">
        <f>IF('Form responses 1'!AY563="Да",1,0)</f>
        <v>0</v>
      </c>
      <c r="AY563">
        <f>IF('Form responses 1'!AZ563="Да",0,1)</f>
        <v>0</v>
      </c>
      <c r="AZ563">
        <f>IF('Form responses 1'!BA563="Да",1,0)</f>
        <v>1</v>
      </c>
      <c r="BA563">
        <f>IF('Form responses 1'!BB563="Да",1,0)</f>
        <v>0</v>
      </c>
      <c r="BB563">
        <f>IF('Form responses 1'!BC563="Да",0,1)</f>
        <v>1</v>
      </c>
      <c r="BC563">
        <f>IF('Form responses 1'!BD563="Да",1,0)</f>
        <v>1</v>
      </c>
      <c r="BD563">
        <f>IF('Form responses 1'!BE563="Да",1,0)</f>
        <v>0</v>
      </c>
      <c r="BE563">
        <f>IF('Form responses 1'!BF563="Да",1,0)</f>
        <v>0</v>
      </c>
      <c r="BF563">
        <f t="shared" si="81"/>
        <v>5</v>
      </c>
      <c r="BG563" t="str">
        <f t="shared" si="80"/>
        <v>4. интроверт</v>
      </c>
      <c r="BH563">
        <f t="shared" si="82"/>
        <v>9</v>
      </c>
      <c r="BI563" t="str">
        <f t="shared" si="83"/>
        <v>3. средний</v>
      </c>
      <c r="BJ563">
        <f t="shared" si="84"/>
        <v>5</v>
      </c>
      <c r="BK563" t="str">
        <f t="shared" si="85"/>
        <v>пздт</v>
      </c>
      <c r="BL563">
        <f>IF('Form responses 1'!BG563=5,1,0)</f>
        <v>1</v>
      </c>
      <c r="BM563">
        <f>IF('Form responses 1'!BH563=5,1,0)</f>
        <v>1</v>
      </c>
      <c r="BN563">
        <f>IF('Form responses 1'!BI563=27,1,0)</f>
        <v>1</v>
      </c>
      <c r="BO563">
        <f>IF('Form responses 1'!BJ563=4,1,0)</f>
        <v>1</v>
      </c>
      <c r="BP563">
        <f>IF('Form responses 1'!BK563=29,1,0)</f>
        <v>1</v>
      </c>
      <c r="BQ563">
        <f>IF('Form responses 1'!BL563=20,1,0)</f>
        <v>1</v>
      </c>
      <c r="BR563">
        <f>IF('Form responses 1'!BM563="Семен потерял часть денег",1,0)</f>
        <v>1</v>
      </c>
      <c r="BS563">
        <f t="shared" si="86"/>
        <v>7</v>
      </c>
      <c r="BT563">
        <f t="shared" si="87"/>
        <v>1</v>
      </c>
      <c r="BU563">
        <f t="shared" si="88"/>
        <v>1</v>
      </c>
      <c r="BV563">
        <f t="shared" si="89"/>
        <v>0</v>
      </c>
    </row>
    <row r="564" spans="1:74" x14ac:dyDescent="0.25">
      <c r="A564">
        <f>IF('Form responses 1'!B564="Да",1,0)</f>
        <v>1</v>
      </c>
      <c r="B564">
        <f>IF('Form responses 1'!C564="Да",1,0)</f>
        <v>1</v>
      </c>
      <c r="C564">
        <f>IF('Form responses 1'!D564="Да",1,0)</f>
        <v>0</v>
      </c>
      <c r="D564">
        <f>IF('Form responses 1'!E564="Да",1,0)</f>
        <v>1</v>
      </c>
      <c r="E564">
        <f>IF('Form responses 1'!F564="Да",0,1)</f>
        <v>0</v>
      </c>
      <c r="F564">
        <f>IF('Form responses 1'!G564="Да",1,0)</f>
        <v>0</v>
      </c>
      <c r="G564">
        <f>IF('Form responses 1'!H564="Да",1,0)</f>
        <v>1</v>
      </c>
      <c r="H564">
        <f>IF('Form responses 1'!I564="Да",1,0)</f>
        <v>1</v>
      </c>
      <c r="I564">
        <f>IF('Form responses 1'!J564="Да",1,0)</f>
        <v>1</v>
      </c>
      <c r="J564">
        <f>IF('Form responses 1'!K564="Да",1,0)</f>
        <v>0</v>
      </c>
      <c r="K564">
        <f>IF('Form responses 1'!L564="Да",1,0)</f>
        <v>1</v>
      </c>
      <c r="L564">
        <f>IF('Form responses 1'!M564="Да",0,1)</f>
        <v>0</v>
      </c>
      <c r="M564">
        <f>IF('Form responses 1'!N564="Да",1,0)</f>
        <v>1</v>
      </c>
      <c r="N564">
        <f>IF('Form responses 1'!O564="Да",1,0)</f>
        <v>1</v>
      </c>
      <c r="O564">
        <f>IF('Form responses 1'!P564="Да",0,1)</f>
        <v>1</v>
      </c>
      <c r="P564">
        <f>IF('Form responses 1'!Q564="Да",1,0)</f>
        <v>1</v>
      </c>
      <c r="Q564">
        <f>IF('Form responses 1'!R564="Да",1,0)</f>
        <v>1</v>
      </c>
      <c r="R564">
        <f>IF('Form responses 1'!S564="Да",0,1)</f>
        <v>0</v>
      </c>
      <c r="S564">
        <f>IF('Form responses 1'!T564="Да",1,0)</f>
        <v>1</v>
      </c>
      <c r="T564">
        <f>IF('Form responses 1'!U564="Да",0,1)</f>
        <v>0</v>
      </c>
      <c r="U564">
        <f>IF('Form responses 1'!V564="Да",1,0)</f>
        <v>1</v>
      </c>
      <c r="V564">
        <f>IF('Form responses 1'!W564="Да",1,0)</f>
        <v>1</v>
      </c>
      <c r="W564">
        <f>IF('Form responses 1'!X564="Да",1,0)</f>
        <v>0</v>
      </c>
      <c r="X564">
        <f>IF('Form responses 1'!Y564="Да",1,0)</f>
        <v>0</v>
      </c>
      <c r="Y564">
        <f>IF('Form responses 1'!Z564="Да",1,0)</f>
        <v>1</v>
      </c>
      <c r="Z564">
        <f>IF('Form responses 1'!AA564="Да",1,0)</f>
        <v>0</v>
      </c>
      <c r="AA564">
        <f>IF('Form responses 1'!AB564="Да",1,0)</f>
        <v>1</v>
      </c>
      <c r="AB564">
        <f>IF('Form responses 1'!AC564="Да",1,0)</f>
        <v>1</v>
      </c>
      <c r="AC564">
        <f>IF('Form responses 1'!AD564="Да",0,1)</f>
        <v>0</v>
      </c>
      <c r="AD564">
        <f>IF('Form responses 1'!AE564="Да",0,1)</f>
        <v>0</v>
      </c>
      <c r="AE564">
        <f>IF('Form responses 1'!AF564="Да",1,0)</f>
        <v>1</v>
      </c>
      <c r="AF564">
        <f>IF('Form responses 1'!AG564="Да",0,1)</f>
        <v>0</v>
      </c>
      <c r="AG564">
        <f>IF('Form responses 1'!AH564="Да",1,0)</f>
        <v>1</v>
      </c>
      <c r="AH564">
        <f>IF('Form responses 1'!AI564="Да",0,1)</f>
        <v>0</v>
      </c>
      <c r="AI564">
        <f>IF('Form responses 1'!AJ564="Да",1,0)</f>
        <v>0</v>
      </c>
      <c r="AJ564">
        <f>IF('Form responses 1'!AK564="Да",1,0)</f>
        <v>0</v>
      </c>
      <c r="AK564">
        <f>IF('Form responses 1'!AL564="Да",0,1)</f>
        <v>0</v>
      </c>
      <c r="AL564">
        <f>IF('Form responses 1'!AM564="Да",1,0)</f>
        <v>1</v>
      </c>
      <c r="AM564">
        <f>IF('Form responses 1'!AN564="Да",1,0)</f>
        <v>1</v>
      </c>
      <c r="AN564">
        <f>IF('Form responses 1'!AO564="Да",1,0)</f>
        <v>0</v>
      </c>
      <c r="AO564">
        <f>IF('Form responses 1'!AP564="Да",0,1)</f>
        <v>1</v>
      </c>
      <c r="AP564">
        <f>IF('Form responses 1'!AQ564="Да",0,1)</f>
        <v>0</v>
      </c>
      <c r="AQ564">
        <f>IF('Form responses 1'!AR564="Да",1,0)</f>
        <v>0</v>
      </c>
      <c r="AR564">
        <f>IF('Form responses 1'!AS564="Да",1,0)</f>
        <v>0</v>
      </c>
      <c r="AS564">
        <f>IF('Form responses 1'!AT564="Да",1,0)</f>
        <v>1</v>
      </c>
      <c r="AT564">
        <f>IF('Form responses 1'!AU564="Да",1,0)</f>
        <v>1</v>
      </c>
      <c r="AU564">
        <f>IF('Form responses 1'!AV564="Да",1,0)</f>
        <v>1</v>
      </c>
      <c r="AV564">
        <f>IF('Form responses 1'!AW564="Да",0,1)</f>
        <v>0</v>
      </c>
      <c r="AW564">
        <f>IF('Form responses 1'!AX564="Да",1,0)</f>
        <v>0</v>
      </c>
      <c r="AX564">
        <f>IF('Form responses 1'!AY564="Да",1,0)</f>
        <v>1</v>
      </c>
      <c r="AY564">
        <f>IF('Form responses 1'!AZ564="Да",0,1)</f>
        <v>1</v>
      </c>
      <c r="AZ564">
        <f>IF('Form responses 1'!BA564="Да",1,0)</f>
        <v>1</v>
      </c>
      <c r="BA564">
        <f>IF('Form responses 1'!BB564="Да",1,0)</f>
        <v>0</v>
      </c>
      <c r="BB564">
        <f>IF('Form responses 1'!BC564="Да",0,1)</f>
        <v>1</v>
      </c>
      <c r="BC564">
        <f>IF('Form responses 1'!BD564="Да",1,0)</f>
        <v>1</v>
      </c>
      <c r="BD564">
        <f>IF('Form responses 1'!BE564="Да",1,0)</f>
        <v>0</v>
      </c>
      <c r="BE564">
        <f>IF('Form responses 1'!BF564="Да",1,0)</f>
        <v>1</v>
      </c>
      <c r="BF564">
        <f t="shared" si="81"/>
        <v>12</v>
      </c>
      <c r="BG564" t="str">
        <f t="shared" si="80"/>
        <v>3. амбиверт</v>
      </c>
      <c r="BH564">
        <f t="shared" si="82"/>
        <v>19</v>
      </c>
      <c r="BI564" t="str">
        <f t="shared" si="83"/>
        <v>2. Высокий</v>
      </c>
      <c r="BJ564">
        <f t="shared" si="84"/>
        <v>1</v>
      </c>
      <c r="BK564" t="str">
        <f t="shared" si="85"/>
        <v>ок</v>
      </c>
      <c r="BL564">
        <f>IF('Form responses 1'!BG564=5,1,0)</f>
        <v>1</v>
      </c>
      <c r="BM564">
        <f>IF('Form responses 1'!BH564=5,1,0)</f>
        <v>1</v>
      </c>
      <c r="BN564">
        <f>IF('Form responses 1'!BI564=27,1,0)</f>
        <v>1</v>
      </c>
      <c r="BO564">
        <f>IF('Form responses 1'!BJ564=4,1,0)</f>
        <v>1</v>
      </c>
      <c r="BP564">
        <f>IF('Form responses 1'!BK564=29,1,0)</f>
        <v>1</v>
      </c>
      <c r="BQ564">
        <f>IF('Form responses 1'!BL564=20,1,0)</f>
        <v>0</v>
      </c>
      <c r="BR564">
        <f>IF('Form responses 1'!BM564="Семен потерял часть денег",1,0)</f>
        <v>1</v>
      </c>
      <c r="BS564">
        <f t="shared" si="86"/>
        <v>6</v>
      </c>
      <c r="BT564">
        <f t="shared" si="87"/>
        <v>0</v>
      </c>
      <c r="BU564">
        <f t="shared" si="88"/>
        <v>1</v>
      </c>
      <c r="BV564">
        <f t="shared" si="89"/>
        <v>0</v>
      </c>
    </row>
    <row r="565" spans="1:74" x14ac:dyDescent="0.25">
      <c r="A565">
        <f>IF('Form responses 1'!B565="Да",1,0)</f>
        <v>1</v>
      </c>
      <c r="B565">
        <f>IF('Form responses 1'!C565="Да",1,0)</f>
        <v>1</v>
      </c>
      <c r="C565">
        <f>IF('Form responses 1'!D565="Да",1,0)</f>
        <v>1</v>
      </c>
      <c r="D565">
        <f>IF('Form responses 1'!E565="Да",1,0)</f>
        <v>1</v>
      </c>
      <c r="E565">
        <f>IF('Form responses 1'!F565="Да",0,1)</f>
        <v>0</v>
      </c>
      <c r="F565">
        <f>IF('Form responses 1'!G565="Да",1,0)</f>
        <v>1</v>
      </c>
      <c r="G565">
        <f>IF('Form responses 1'!H565="Да",1,0)</f>
        <v>1</v>
      </c>
      <c r="H565">
        <f>IF('Form responses 1'!I565="Да",1,0)</f>
        <v>0</v>
      </c>
      <c r="I565">
        <f>IF('Form responses 1'!J565="Да",1,0)</f>
        <v>0</v>
      </c>
      <c r="J565">
        <f>IF('Form responses 1'!K565="Да",1,0)</f>
        <v>0</v>
      </c>
      <c r="K565">
        <f>IF('Form responses 1'!L565="Да",1,0)</f>
        <v>1</v>
      </c>
      <c r="L565">
        <f>IF('Form responses 1'!M565="Да",0,1)</f>
        <v>0</v>
      </c>
      <c r="M565">
        <f>IF('Form responses 1'!N565="Да",1,0)</f>
        <v>0</v>
      </c>
      <c r="N565">
        <f>IF('Form responses 1'!O565="Да",1,0)</f>
        <v>1</v>
      </c>
      <c r="O565">
        <f>IF('Form responses 1'!P565="Да",0,1)</f>
        <v>0</v>
      </c>
      <c r="P565">
        <f>IF('Form responses 1'!Q565="Да",1,0)</f>
        <v>1</v>
      </c>
      <c r="Q565">
        <f>IF('Form responses 1'!R565="Да",1,0)</f>
        <v>0</v>
      </c>
      <c r="R565">
        <f>IF('Form responses 1'!S565="Да",0,1)</f>
        <v>0</v>
      </c>
      <c r="S565">
        <f>IF('Form responses 1'!T565="Да",1,0)</f>
        <v>1</v>
      </c>
      <c r="T565">
        <f>IF('Form responses 1'!U565="Да",0,1)</f>
        <v>0</v>
      </c>
      <c r="U565">
        <f>IF('Form responses 1'!V565="Да",1,0)</f>
        <v>1</v>
      </c>
      <c r="V565">
        <f>IF('Form responses 1'!W565="Да",1,0)</f>
        <v>0</v>
      </c>
      <c r="W565">
        <f>IF('Form responses 1'!X565="Да",1,0)</f>
        <v>0</v>
      </c>
      <c r="X565">
        <f>IF('Form responses 1'!Y565="Да",1,0)</f>
        <v>0</v>
      </c>
      <c r="Y565">
        <f>IF('Form responses 1'!Z565="Да",1,0)</f>
        <v>1</v>
      </c>
      <c r="Z565">
        <f>IF('Form responses 1'!AA565="Да",1,0)</f>
        <v>0</v>
      </c>
      <c r="AA565">
        <f>IF('Form responses 1'!AB565="Да",1,0)</f>
        <v>1</v>
      </c>
      <c r="AB565">
        <f>IF('Form responses 1'!AC565="Да",1,0)</f>
        <v>0</v>
      </c>
      <c r="AC565">
        <f>IF('Form responses 1'!AD565="Да",0,1)</f>
        <v>0</v>
      </c>
      <c r="AD565">
        <f>IF('Form responses 1'!AE565="Да",0,1)</f>
        <v>1</v>
      </c>
      <c r="AE565">
        <f>IF('Form responses 1'!AF565="Да",1,0)</f>
        <v>1</v>
      </c>
      <c r="AF565">
        <f>IF('Form responses 1'!AG565="Да",0,1)</f>
        <v>1</v>
      </c>
      <c r="AG565">
        <f>IF('Form responses 1'!AH565="Да",1,0)</f>
        <v>0</v>
      </c>
      <c r="AH565">
        <f>IF('Form responses 1'!AI565="Да",0,1)</f>
        <v>0</v>
      </c>
      <c r="AI565">
        <f>IF('Form responses 1'!AJ565="Да",1,0)</f>
        <v>0</v>
      </c>
      <c r="AJ565">
        <f>IF('Form responses 1'!AK565="Да",1,0)</f>
        <v>0</v>
      </c>
      <c r="AK565">
        <f>IF('Form responses 1'!AL565="Да",0,1)</f>
        <v>1</v>
      </c>
      <c r="AL565">
        <f>IF('Form responses 1'!AM565="Да",1,0)</f>
        <v>0</v>
      </c>
      <c r="AM565">
        <f>IF('Form responses 1'!AN565="Да",1,0)</f>
        <v>0</v>
      </c>
      <c r="AN565">
        <f>IF('Form responses 1'!AO565="Да",1,0)</f>
        <v>0</v>
      </c>
      <c r="AO565">
        <f>IF('Form responses 1'!AP565="Да",0,1)</f>
        <v>1</v>
      </c>
      <c r="AP565">
        <f>IF('Form responses 1'!AQ565="Да",0,1)</f>
        <v>0</v>
      </c>
      <c r="AQ565">
        <f>IF('Form responses 1'!AR565="Да",1,0)</f>
        <v>0</v>
      </c>
      <c r="AR565">
        <f>IF('Form responses 1'!AS565="Да",1,0)</f>
        <v>0</v>
      </c>
      <c r="AS565">
        <f>IF('Form responses 1'!AT565="Да",1,0)</f>
        <v>1</v>
      </c>
      <c r="AT565">
        <f>IF('Form responses 1'!AU565="Да",1,0)</f>
        <v>0</v>
      </c>
      <c r="AU565">
        <f>IF('Form responses 1'!AV565="Да",1,0)</f>
        <v>0</v>
      </c>
      <c r="AV565">
        <f>IF('Form responses 1'!AW565="Да",0,1)</f>
        <v>0</v>
      </c>
      <c r="AW565">
        <f>IF('Form responses 1'!AX565="Да",1,0)</f>
        <v>0</v>
      </c>
      <c r="AX565">
        <f>IF('Form responses 1'!AY565="Да",1,0)</f>
        <v>1</v>
      </c>
      <c r="AY565">
        <f>IF('Form responses 1'!AZ565="Да",0,1)</f>
        <v>1</v>
      </c>
      <c r="AZ565">
        <f>IF('Form responses 1'!BA565="Да",1,0)</f>
        <v>0</v>
      </c>
      <c r="BA565">
        <f>IF('Form responses 1'!BB565="Да",1,0)</f>
        <v>0</v>
      </c>
      <c r="BB565">
        <f>IF('Form responses 1'!BC565="Да",0,1)</f>
        <v>1</v>
      </c>
      <c r="BC565">
        <f>IF('Form responses 1'!BD565="Да",1,0)</f>
        <v>1</v>
      </c>
      <c r="BD565">
        <f>IF('Form responses 1'!BE565="Да",1,0)</f>
        <v>1</v>
      </c>
      <c r="BE565">
        <f>IF('Form responses 1'!BF565="Да",1,0)</f>
        <v>0</v>
      </c>
      <c r="BF565">
        <f t="shared" si="81"/>
        <v>9</v>
      </c>
      <c r="BG565" t="str">
        <f t="shared" si="80"/>
        <v>3. амбиверт</v>
      </c>
      <c r="BH565">
        <f t="shared" si="82"/>
        <v>12</v>
      </c>
      <c r="BI565" t="str">
        <f t="shared" si="83"/>
        <v>3. средний</v>
      </c>
      <c r="BJ565">
        <f t="shared" si="84"/>
        <v>3</v>
      </c>
      <c r="BK565" t="str">
        <f t="shared" si="85"/>
        <v>ок</v>
      </c>
      <c r="BL565">
        <f>IF('Form responses 1'!BG565=5,1,0)</f>
        <v>1</v>
      </c>
      <c r="BM565">
        <f>IF('Form responses 1'!BH565=5,1,0)</f>
        <v>1</v>
      </c>
      <c r="BN565">
        <f>IF('Form responses 1'!BI565=27,1,0)</f>
        <v>1</v>
      </c>
      <c r="BO565">
        <f>IF('Form responses 1'!BJ565=4,1,0)</f>
        <v>1</v>
      </c>
      <c r="BP565">
        <f>IF('Form responses 1'!BK565=29,1,0)</f>
        <v>1</v>
      </c>
      <c r="BQ565">
        <f>IF('Form responses 1'!BL565=20,1,0)</f>
        <v>1</v>
      </c>
      <c r="BR565">
        <f>IF('Form responses 1'!BM565="Семен потерял часть денег",1,0)</f>
        <v>1</v>
      </c>
      <c r="BS565">
        <f t="shared" si="86"/>
        <v>7</v>
      </c>
      <c r="BT565">
        <f t="shared" si="87"/>
        <v>1</v>
      </c>
      <c r="BU565">
        <f t="shared" si="88"/>
        <v>1</v>
      </c>
      <c r="BV565">
        <f t="shared" si="89"/>
        <v>0</v>
      </c>
    </row>
    <row r="566" spans="1:74" x14ac:dyDescent="0.25">
      <c r="A566">
        <f>IF('Form responses 1'!B566="Да",1,0)</f>
        <v>1</v>
      </c>
      <c r="B566">
        <f>IF('Form responses 1'!C566="Да",1,0)</f>
        <v>0</v>
      </c>
      <c r="C566">
        <f>IF('Form responses 1'!D566="Да",1,0)</f>
        <v>0</v>
      </c>
      <c r="D566">
        <f>IF('Form responses 1'!E566="Да",1,0)</f>
        <v>0</v>
      </c>
      <c r="E566">
        <f>IF('Form responses 1'!F566="Да",0,1)</f>
        <v>0</v>
      </c>
      <c r="F566">
        <f>IF('Form responses 1'!G566="Да",1,0)</f>
        <v>1</v>
      </c>
      <c r="G566">
        <f>IF('Form responses 1'!H566="Да",1,0)</f>
        <v>0</v>
      </c>
      <c r="H566">
        <f>IF('Form responses 1'!I566="Да",1,0)</f>
        <v>1</v>
      </c>
      <c r="I566">
        <f>IF('Form responses 1'!J566="Да",1,0)</f>
        <v>1</v>
      </c>
      <c r="J566">
        <f>IF('Form responses 1'!K566="Да",1,0)</f>
        <v>0</v>
      </c>
      <c r="K566">
        <f>IF('Form responses 1'!L566="Да",1,0)</f>
        <v>1</v>
      </c>
      <c r="L566">
        <f>IF('Form responses 1'!M566="Да",0,1)</f>
        <v>0</v>
      </c>
      <c r="M566">
        <f>IF('Form responses 1'!N566="Да",1,0)</f>
        <v>1</v>
      </c>
      <c r="N566">
        <f>IF('Form responses 1'!O566="Да",1,0)</f>
        <v>0</v>
      </c>
      <c r="O566">
        <f>IF('Form responses 1'!P566="Да",0,1)</f>
        <v>1</v>
      </c>
      <c r="P566">
        <f>IF('Form responses 1'!Q566="Да",1,0)</f>
        <v>0</v>
      </c>
      <c r="Q566">
        <f>IF('Form responses 1'!R566="Да",1,0)</f>
        <v>0</v>
      </c>
      <c r="R566">
        <f>IF('Form responses 1'!S566="Да",0,1)</f>
        <v>0</v>
      </c>
      <c r="S566">
        <f>IF('Form responses 1'!T566="Да",1,0)</f>
        <v>1</v>
      </c>
      <c r="T566">
        <f>IF('Form responses 1'!U566="Да",0,1)</f>
        <v>0</v>
      </c>
      <c r="U566">
        <f>IF('Form responses 1'!V566="Да",1,0)</f>
        <v>0</v>
      </c>
      <c r="V566">
        <f>IF('Form responses 1'!W566="Да",1,0)</f>
        <v>0</v>
      </c>
      <c r="W566">
        <f>IF('Form responses 1'!X566="Да",1,0)</f>
        <v>1</v>
      </c>
      <c r="X566">
        <f>IF('Form responses 1'!Y566="Да",1,0)</f>
        <v>1</v>
      </c>
      <c r="Y566">
        <f>IF('Form responses 1'!Z566="Да",1,0)</f>
        <v>1</v>
      </c>
      <c r="Z566">
        <f>IF('Form responses 1'!AA566="Да",1,0)</f>
        <v>0</v>
      </c>
      <c r="AA566">
        <f>IF('Form responses 1'!AB566="Да",1,0)</f>
        <v>0</v>
      </c>
      <c r="AB566">
        <f>IF('Form responses 1'!AC566="Да",1,0)</f>
        <v>1</v>
      </c>
      <c r="AC566">
        <f>IF('Form responses 1'!AD566="Да",0,1)</f>
        <v>0</v>
      </c>
      <c r="AD566">
        <f>IF('Form responses 1'!AE566="Да",0,1)</f>
        <v>1</v>
      </c>
      <c r="AE566">
        <f>IF('Form responses 1'!AF566="Да",1,0)</f>
        <v>1</v>
      </c>
      <c r="AF566">
        <f>IF('Form responses 1'!AG566="Да",0,1)</f>
        <v>1</v>
      </c>
      <c r="AG566">
        <f>IF('Form responses 1'!AH566="Да",1,0)</f>
        <v>1</v>
      </c>
      <c r="AH566">
        <f>IF('Form responses 1'!AI566="Да",0,1)</f>
        <v>0</v>
      </c>
      <c r="AI566">
        <f>IF('Form responses 1'!AJ566="Да",1,0)</f>
        <v>1</v>
      </c>
      <c r="AJ566">
        <f>IF('Form responses 1'!AK566="Да",1,0)</f>
        <v>0</v>
      </c>
      <c r="AK566">
        <f>IF('Form responses 1'!AL566="Да",0,1)</f>
        <v>0</v>
      </c>
      <c r="AL566">
        <f>IF('Form responses 1'!AM566="Да",1,0)</f>
        <v>0</v>
      </c>
      <c r="AM566">
        <f>IF('Form responses 1'!AN566="Да",1,0)</f>
        <v>0</v>
      </c>
      <c r="AN566">
        <f>IF('Form responses 1'!AO566="Да",1,0)</f>
        <v>0</v>
      </c>
      <c r="AO566">
        <f>IF('Form responses 1'!AP566="Да",0,1)</f>
        <v>0</v>
      </c>
      <c r="AP566">
        <f>IF('Form responses 1'!AQ566="Да",0,1)</f>
        <v>0</v>
      </c>
      <c r="AQ566">
        <f>IF('Form responses 1'!AR566="Да",1,0)</f>
        <v>0</v>
      </c>
      <c r="AR566">
        <f>IF('Form responses 1'!AS566="Да",1,0)</f>
        <v>0</v>
      </c>
      <c r="AS566">
        <f>IF('Form responses 1'!AT566="Да",1,0)</f>
        <v>1</v>
      </c>
      <c r="AT566">
        <f>IF('Form responses 1'!AU566="Да",1,0)</f>
        <v>0</v>
      </c>
      <c r="AU566">
        <f>IF('Form responses 1'!AV566="Да",1,0)</f>
        <v>0</v>
      </c>
      <c r="AV566">
        <f>IF('Form responses 1'!AW566="Да",0,1)</f>
        <v>1</v>
      </c>
      <c r="AW566">
        <f>IF('Form responses 1'!AX566="Да",1,0)</f>
        <v>0</v>
      </c>
      <c r="AX566">
        <f>IF('Form responses 1'!AY566="Да",1,0)</f>
        <v>0</v>
      </c>
      <c r="AY566">
        <f>IF('Form responses 1'!AZ566="Да",0,1)</f>
        <v>0</v>
      </c>
      <c r="AZ566">
        <f>IF('Form responses 1'!BA566="Да",1,0)</f>
        <v>1</v>
      </c>
      <c r="BA566">
        <f>IF('Form responses 1'!BB566="Да",1,0)</f>
        <v>0</v>
      </c>
      <c r="BB566">
        <f>IF('Form responses 1'!BC566="Да",0,1)</f>
        <v>1</v>
      </c>
      <c r="BC566">
        <f>IF('Form responses 1'!BD566="Да",1,0)</f>
        <v>1</v>
      </c>
      <c r="BD566">
        <f>IF('Form responses 1'!BE566="Да",1,0)</f>
        <v>0</v>
      </c>
      <c r="BE566">
        <f>IF('Form responses 1'!BF566="Да",1,0)</f>
        <v>0</v>
      </c>
      <c r="BF566">
        <f t="shared" si="81"/>
        <v>6</v>
      </c>
      <c r="BG566" t="str">
        <f t="shared" si="80"/>
        <v>4. интроверт</v>
      </c>
      <c r="BH566">
        <f t="shared" si="82"/>
        <v>11</v>
      </c>
      <c r="BI566" t="str">
        <f t="shared" si="83"/>
        <v>3. средний</v>
      </c>
      <c r="BJ566">
        <f t="shared" si="84"/>
        <v>5</v>
      </c>
      <c r="BK566" t="str">
        <f t="shared" si="85"/>
        <v>пздт</v>
      </c>
      <c r="BL566">
        <f>IF('Form responses 1'!BG566=5,1,0)</f>
        <v>0</v>
      </c>
      <c r="BM566">
        <f>IF('Form responses 1'!BH566=5,1,0)</f>
        <v>0</v>
      </c>
      <c r="BN566">
        <f>IF('Form responses 1'!BI566=27,1,0)</f>
        <v>1</v>
      </c>
      <c r="BO566">
        <f>IF('Form responses 1'!BJ566=4,1,0)</f>
        <v>1</v>
      </c>
      <c r="BP566">
        <f>IF('Form responses 1'!BK566=29,1,0)</f>
        <v>1</v>
      </c>
      <c r="BQ566">
        <f>IF('Form responses 1'!BL566=20,1,0)</f>
        <v>1</v>
      </c>
      <c r="BR566">
        <f>IF('Form responses 1'!BM566="Семен потерял часть денег",1,0)</f>
        <v>1</v>
      </c>
      <c r="BS566">
        <f t="shared" si="86"/>
        <v>5</v>
      </c>
      <c r="BT566">
        <f t="shared" si="87"/>
        <v>0</v>
      </c>
      <c r="BU566">
        <f t="shared" si="88"/>
        <v>0</v>
      </c>
      <c r="BV566">
        <f t="shared" si="89"/>
        <v>0</v>
      </c>
    </row>
    <row r="567" spans="1:74" x14ac:dyDescent="0.25">
      <c r="A567">
        <f>IF('Form responses 1'!B567="Да",1,0)</f>
        <v>1</v>
      </c>
      <c r="B567">
        <f>IF('Form responses 1'!C567="Да",1,0)</f>
        <v>1</v>
      </c>
      <c r="C567">
        <f>IF('Form responses 1'!D567="Да",1,0)</f>
        <v>1</v>
      </c>
      <c r="D567">
        <f>IF('Form responses 1'!E567="Да",1,0)</f>
        <v>0</v>
      </c>
      <c r="E567">
        <f>IF('Form responses 1'!F567="Да",0,1)</f>
        <v>0</v>
      </c>
      <c r="F567">
        <f>IF('Form responses 1'!G567="Да",1,0)</f>
        <v>0</v>
      </c>
      <c r="G567">
        <f>IF('Form responses 1'!H567="Да",1,0)</f>
        <v>1</v>
      </c>
      <c r="H567">
        <f>IF('Form responses 1'!I567="Да",1,0)</f>
        <v>0</v>
      </c>
      <c r="I567">
        <f>IF('Form responses 1'!J567="Да",1,0)</f>
        <v>1</v>
      </c>
      <c r="J567">
        <f>IF('Form responses 1'!K567="Да",1,0)</f>
        <v>0</v>
      </c>
      <c r="K567">
        <f>IF('Form responses 1'!L567="Да",1,0)</f>
        <v>0</v>
      </c>
      <c r="L567">
        <f>IF('Form responses 1'!M567="Да",0,1)</f>
        <v>0</v>
      </c>
      <c r="M567">
        <f>IF('Form responses 1'!N567="Да",1,0)</f>
        <v>1</v>
      </c>
      <c r="N567">
        <f>IF('Form responses 1'!O567="Да",1,0)</f>
        <v>1</v>
      </c>
      <c r="O567">
        <f>IF('Form responses 1'!P567="Да",0,1)</f>
        <v>1</v>
      </c>
      <c r="P567">
        <f>IF('Form responses 1'!Q567="Да",1,0)</f>
        <v>0</v>
      </c>
      <c r="Q567">
        <f>IF('Form responses 1'!R567="Да",1,0)</f>
        <v>0</v>
      </c>
      <c r="R567">
        <f>IF('Form responses 1'!S567="Да",0,1)</f>
        <v>1</v>
      </c>
      <c r="S567">
        <f>IF('Form responses 1'!T567="Да",1,0)</f>
        <v>1</v>
      </c>
      <c r="T567">
        <f>IF('Form responses 1'!U567="Да",0,1)</f>
        <v>0</v>
      </c>
      <c r="U567">
        <f>IF('Form responses 1'!V567="Да",1,0)</f>
        <v>1</v>
      </c>
      <c r="V567">
        <f>IF('Form responses 1'!W567="Да",1,0)</f>
        <v>0</v>
      </c>
      <c r="W567">
        <f>IF('Form responses 1'!X567="Да",1,0)</f>
        <v>1</v>
      </c>
      <c r="X567">
        <f>IF('Form responses 1'!Y567="Да",1,0)</f>
        <v>1</v>
      </c>
      <c r="Y567">
        <f>IF('Form responses 1'!Z567="Да",1,0)</f>
        <v>1</v>
      </c>
      <c r="Z567">
        <f>IF('Form responses 1'!AA567="Да",1,0)</f>
        <v>1</v>
      </c>
      <c r="AA567">
        <f>IF('Form responses 1'!AB567="Да",1,0)</f>
        <v>1</v>
      </c>
      <c r="AB567">
        <f>IF('Form responses 1'!AC567="Да",1,0)</f>
        <v>1</v>
      </c>
      <c r="AC567">
        <f>IF('Form responses 1'!AD567="Да",0,1)</f>
        <v>1</v>
      </c>
      <c r="AD567">
        <f>IF('Form responses 1'!AE567="Да",0,1)</f>
        <v>0</v>
      </c>
      <c r="AE567">
        <f>IF('Form responses 1'!AF567="Да",1,0)</f>
        <v>0</v>
      </c>
      <c r="AF567">
        <f>IF('Form responses 1'!AG567="Да",0,1)</f>
        <v>1</v>
      </c>
      <c r="AG567">
        <f>IF('Form responses 1'!AH567="Да",1,0)</f>
        <v>0</v>
      </c>
      <c r="AH567">
        <f>IF('Form responses 1'!AI567="Да",0,1)</f>
        <v>0</v>
      </c>
      <c r="AI567">
        <f>IF('Form responses 1'!AJ567="Да",1,0)</f>
        <v>0</v>
      </c>
      <c r="AJ567">
        <f>IF('Form responses 1'!AK567="Да",1,0)</f>
        <v>0</v>
      </c>
      <c r="AK567">
        <f>IF('Form responses 1'!AL567="Да",0,1)</f>
        <v>0</v>
      </c>
      <c r="AL567">
        <f>IF('Form responses 1'!AM567="Да",1,0)</f>
        <v>0</v>
      </c>
      <c r="AM567">
        <f>IF('Form responses 1'!AN567="Да",1,0)</f>
        <v>0</v>
      </c>
      <c r="AN567">
        <f>IF('Form responses 1'!AO567="Да",1,0)</f>
        <v>0</v>
      </c>
      <c r="AO567">
        <f>IF('Form responses 1'!AP567="Да",0,1)</f>
        <v>1</v>
      </c>
      <c r="AP567">
        <f>IF('Form responses 1'!AQ567="Да",0,1)</f>
        <v>0</v>
      </c>
      <c r="AQ567">
        <f>IF('Form responses 1'!AR567="Да",1,0)</f>
        <v>0</v>
      </c>
      <c r="AR567">
        <f>IF('Form responses 1'!AS567="Да",1,0)</f>
        <v>0</v>
      </c>
      <c r="AS567">
        <f>IF('Form responses 1'!AT567="Да",1,0)</f>
        <v>0</v>
      </c>
      <c r="AT567">
        <f>IF('Form responses 1'!AU567="Да",1,0)</f>
        <v>1</v>
      </c>
      <c r="AU567">
        <f>IF('Form responses 1'!AV567="Да",1,0)</f>
        <v>1</v>
      </c>
      <c r="AV567">
        <f>IF('Form responses 1'!AW567="Да",0,1)</f>
        <v>1</v>
      </c>
      <c r="AW567">
        <f>IF('Form responses 1'!AX567="Да",1,0)</f>
        <v>1</v>
      </c>
      <c r="AX567">
        <f>IF('Form responses 1'!AY567="Да",1,0)</f>
        <v>0</v>
      </c>
      <c r="AY567">
        <f>IF('Form responses 1'!AZ567="Да",0,1)</f>
        <v>1</v>
      </c>
      <c r="AZ567">
        <f>IF('Form responses 1'!BA567="Да",1,0)</f>
        <v>1</v>
      </c>
      <c r="BA567">
        <f>IF('Form responses 1'!BB567="Да",1,0)</f>
        <v>1</v>
      </c>
      <c r="BB567">
        <f>IF('Form responses 1'!BC567="Да",0,1)</f>
        <v>0</v>
      </c>
      <c r="BC567">
        <f>IF('Form responses 1'!BD567="Да",1,0)</f>
        <v>1</v>
      </c>
      <c r="BD567">
        <f>IF('Form responses 1'!BE567="Да",1,0)</f>
        <v>1</v>
      </c>
      <c r="BE567">
        <f>IF('Form responses 1'!BF567="Да",1,0)</f>
        <v>0</v>
      </c>
      <c r="BF567">
        <f t="shared" si="81"/>
        <v>14</v>
      </c>
      <c r="BG567" t="str">
        <f t="shared" si="80"/>
        <v>3. амбиверт</v>
      </c>
      <c r="BH567">
        <f t="shared" si="82"/>
        <v>12</v>
      </c>
      <c r="BI567" t="str">
        <f t="shared" si="83"/>
        <v>3. средний</v>
      </c>
      <c r="BJ567">
        <f t="shared" si="84"/>
        <v>3</v>
      </c>
      <c r="BK567" t="str">
        <f t="shared" si="85"/>
        <v>ок</v>
      </c>
      <c r="BL567">
        <f>IF('Form responses 1'!BG567=5,1,0)</f>
        <v>1</v>
      </c>
      <c r="BM567">
        <f>IF('Form responses 1'!BH567=5,1,0)</f>
        <v>1</v>
      </c>
      <c r="BN567">
        <f>IF('Form responses 1'!BI567=27,1,0)</f>
        <v>1</v>
      </c>
      <c r="BO567">
        <f>IF('Form responses 1'!BJ567=4,1,0)</f>
        <v>1</v>
      </c>
      <c r="BP567">
        <f>IF('Form responses 1'!BK567=29,1,0)</f>
        <v>1</v>
      </c>
      <c r="BQ567">
        <f>IF('Form responses 1'!BL567=20,1,0)</f>
        <v>1</v>
      </c>
      <c r="BR567">
        <f>IF('Form responses 1'!BM567="Семен потерял часть денег",1,0)</f>
        <v>1</v>
      </c>
      <c r="BS567">
        <f t="shared" si="86"/>
        <v>7</v>
      </c>
      <c r="BT567">
        <f t="shared" si="87"/>
        <v>1</v>
      </c>
      <c r="BU567">
        <f t="shared" si="88"/>
        <v>1</v>
      </c>
      <c r="BV567">
        <f t="shared" si="89"/>
        <v>0</v>
      </c>
    </row>
    <row r="568" spans="1:74" x14ac:dyDescent="0.25">
      <c r="A568">
        <f>IF('Form responses 1'!B568="Да",1,0)</f>
        <v>0</v>
      </c>
      <c r="B568">
        <f>IF('Form responses 1'!C568="Да",1,0)</f>
        <v>0</v>
      </c>
      <c r="C568">
        <f>IF('Form responses 1'!D568="Да",1,0)</f>
        <v>0</v>
      </c>
      <c r="D568">
        <f>IF('Form responses 1'!E568="Да",1,0)</f>
        <v>1</v>
      </c>
      <c r="E568">
        <f>IF('Form responses 1'!F568="Да",0,1)</f>
        <v>0</v>
      </c>
      <c r="F568">
        <f>IF('Form responses 1'!G568="Да",1,0)</f>
        <v>1</v>
      </c>
      <c r="G568">
        <f>IF('Form responses 1'!H568="Да",1,0)</f>
        <v>1</v>
      </c>
      <c r="H568">
        <f>IF('Form responses 1'!I568="Да",1,0)</f>
        <v>0</v>
      </c>
      <c r="I568">
        <f>IF('Form responses 1'!J568="Да",1,0)</f>
        <v>1</v>
      </c>
      <c r="J568">
        <f>IF('Form responses 1'!K568="Да",1,0)</f>
        <v>0</v>
      </c>
      <c r="K568">
        <f>IF('Form responses 1'!L568="Да",1,0)</f>
        <v>0</v>
      </c>
      <c r="L568">
        <f>IF('Form responses 1'!M568="Да",0,1)</f>
        <v>0</v>
      </c>
      <c r="M568">
        <f>IF('Form responses 1'!N568="Да",1,0)</f>
        <v>1</v>
      </c>
      <c r="N568">
        <f>IF('Form responses 1'!O568="Да",1,0)</f>
        <v>0</v>
      </c>
      <c r="O568">
        <f>IF('Form responses 1'!P568="Да",0,1)</f>
        <v>0</v>
      </c>
      <c r="P568">
        <f>IF('Form responses 1'!Q568="Да",1,0)</f>
        <v>0</v>
      </c>
      <c r="Q568">
        <f>IF('Form responses 1'!R568="Да",1,0)</f>
        <v>0</v>
      </c>
      <c r="R568">
        <f>IF('Form responses 1'!S568="Да",0,1)</f>
        <v>0</v>
      </c>
      <c r="S568">
        <f>IF('Form responses 1'!T568="Да",1,0)</f>
        <v>1</v>
      </c>
      <c r="T568">
        <f>IF('Form responses 1'!U568="Да",0,1)</f>
        <v>0</v>
      </c>
      <c r="U568">
        <f>IF('Form responses 1'!V568="Да",1,0)</f>
        <v>1</v>
      </c>
      <c r="V568">
        <f>IF('Form responses 1'!W568="Да",1,0)</f>
        <v>1</v>
      </c>
      <c r="W568">
        <f>IF('Form responses 1'!X568="Да",1,0)</f>
        <v>0</v>
      </c>
      <c r="X568">
        <f>IF('Form responses 1'!Y568="Да",1,0)</f>
        <v>0</v>
      </c>
      <c r="Y568">
        <f>IF('Form responses 1'!Z568="Да",1,0)</f>
        <v>1</v>
      </c>
      <c r="Z568">
        <f>IF('Form responses 1'!AA568="Да",1,0)</f>
        <v>0</v>
      </c>
      <c r="AA568">
        <f>IF('Form responses 1'!AB568="Да",1,0)</f>
        <v>1</v>
      </c>
      <c r="AB568">
        <f>IF('Form responses 1'!AC568="Да",1,0)</f>
        <v>0</v>
      </c>
      <c r="AC568">
        <f>IF('Form responses 1'!AD568="Да",0,1)</f>
        <v>1</v>
      </c>
      <c r="AD568">
        <f>IF('Form responses 1'!AE568="Да",0,1)</f>
        <v>0</v>
      </c>
      <c r="AE568">
        <f>IF('Form responses 1'!AF568="Да",1,0)</f>
        <v>1</v>
      </c>
      <c r="AF568">
        <f>IF('Form responses 1'!AG568="Да",0,1)</f>
        <v>1</v>
      </c>
      <c r="AG568">
        <f>IF('Form responses 1'!AH568="Да",1,0)</f>
        <v>1</v>
      </c>
      <c r="AH568">
        <f>IF('Form responses 1'!AI568="Да",0,1)</f>
        <v>0</v>
      </c>
      <c r="AI568">
        <f>IF('Form responses 1'!AJ568="Да",1,0)</f>
        <v>1</v>
      </c>
      <c r="AJ568">
        <f>IF('Form responses 1'!AK568="Да",1,0)</f>
        <v>0</v>
      </c>
      <c r="AK568">
        <f>IF('Form responses 1'!AL568="Да",0,1)</f>
        <v>1</v>
      </c>
      <c r="AL568">
        <f>IF('Form responses 1'!AM568="Да",1,0)</f>
        <v>0</v>
      </c>
      <c r="AM568">
        <f>IF('Form responses 1'!AN568="Да",1,0)</f>
        <v>1</v>
      </c>
      <c r="AN568">
        <f>IF('Form responses 1'!AO568="Да",1,0)</f>
        <v>0</v>
      </c>
      <c r="AO568">
        <f>IF('Form responses 1'!AP568="Да",0,1)</f>
        <v>1</v>
      </c>
      <c r="AP568">
        <f>IF('Form responses 1'!AQ568="Да",0,1)</f>
        <v>0</v>
      </c>
      <c r="AQ568">
        <f>IF('Form responses 1'!AR568="Да",1,0)</f>
        <v>0</v>
      </c>
      <c r="AR568">
        <f>IF('Form responses 1'!AS568="Да",1,0)</f>
        <v>0</v>
      </c>
      <c r="AS568">
        <f>IF('Form responses 1'!AT568="Да",1,0)</f>
        <v>1</v>
      </c>
      <c r="AT568">
        <f>IF('Form responses 1'!AU568="Да",1,0)</f>
        <v>0</v>
      </c>
      <c r="AU568">
        <f>IF('Form responses 1'!AV568="Да",1,0)</f>
        <v>0</v>
      </c>
      <c r="AV568">
        <f>IF('Form responses 1'!AW568="Да",0,1)</f>
        <v>1</v>
      </c>
      <c r="AW568">
        <f>IF('Form responses 1'!AX568="Да",1,0)</f>
        <v>1</v>
      </c>
      <c r="AX568">
        <f>IF('Form responses 1'!AY568="Да",1,0)</f>
        <v>0</v>
      </c>
      <c r="AY568">
        <f>IF('Form responses 1'!AZ568="Да",0,1)</f>
        <v>1</v>
      </c>
      <c r="AZ568">
        <f>IF('Form responses 1'!BA568="Да",1,0)</f>
        <v>0</v>
      </c>
      <c r="BA568">
        <f>IF('Form responses 1'!BB568="Да",1,0)</f>
        <v>1</v>
      </c>
      <c r="BB568">
        <f>IF('Form responses 1'!BC568="Да",0,1)</f>
        <v>1</v>
      </c>
      <c r="BC568">
        <f>IF('Form responses 1'!BD568="Да",1,0)</f>
        <v>1</v>
      </c>
      <c r="BD568">
        <f>IF('Form responses 1'!BE568="Да",1,0)</f>
        <v>0</v>
      </c>
      <c r="BE568">
        <f>IF('Form responses 1'!BF568="Да",1,0)</f>
        <v>0</v>
      </c>
      <c r="BF568">
        <f t="shared" si="81"/>
        <v>12</v>
      </c>
      <c r="BG568" t="str">
        <f t="shared" si="80"/>
        <v>3. амбиверт</v>
      </c>
      <c r="BH568">
        <f t="shared" si="82"/>
        <v>10</v>
      </c>
      <c r="BI568" t="str">
        <f t="shared" si="83"/>
        <v>3. средний</v>
      </c>
      <c r="BJ568">
        <f t="shared" si="84"/>
        <v>3</v>
      </c>
      <c r="BK568" t="str">
        <f t="shared" si="85"/>
        <v>ок</v>
      </c>
      <c r="BL568">
        <f>IF('Form responses 1'!BG568=5,1,0)</f>
        <v>1</v>
      </c>
      <c r="BM568">
        <f>IF('Form responses 1'!BH568=5,1,0)</f>
        <v>1</v>
      </c>
      <c r="BN568">
        <f>IF('Form responses 1'!BI568=27,1,0)</f>
        <v>1</v>
      </c>
      <c r="BO568">
        <f>IF('Form responses 1'!BJ568=4,1,0)</f>
        <v>1</v>
      </c>
      <c r="BP568">
        <f>IF('Form responses 1'!BK568=29,1,0)</f>
        <v>1</v>
      </c>
      <c r="BQ568">
        <f>IF('Form responses 1'!BL568=20,1,0)</f>
        <v>1</v>
      </c>
      <c r="BR568">
        <f>IF('Form responses 1'!BM568="Семен потерял часть денег",1,0)</f>
        <v>1</v>
      </c>
      <c r="BS568">
        <f t="shared" si="86"/>
        <v>7</v>
      </c>
      <c r="BT568">
        <f t="shared" si="87"/>
        <v>1</v>
      </c>
      <c r="BU568">
        <f t="shared" si="88"/>
        <v>1</v>
      </c>
      <c r="BV568">
        <f t="shared" si="89"/>
        <v>0</v>
      </c>
    </row>
    <row r="569" spans="1:74" x14ac:dyDescent="0.25">
      <c r="A569">
        <f>IF('Form responses 1'!B569="Да",1,0)</f>
        <v>1</v>
      </c>
      <c r="B569">
        <f>IF('Form responses 1'!C569="Да",1,0)</f>
        <v>1</v>
      </c>
      <c r="C569">
        <f>IF('Form responses 1'!D569="Да",1,0)</f>
        <v>0</v>
      </c>
      <c r="D569">
        <f>IF('Form responses 1'!E569="Да",1,0)</f>
        <v>1</v>
      </c>
      <c r="E569">
        <f>IF('Form responses 1'!F569="Да",0,1)</f>
        <v>0</v>
      </c>
      <c r="F569">
        <f>IF('Form responses 1'!G569="Да",1,0)</f>
        <v>1</v>
      </c>
      <c r="G569">
        <f>IF('Form responses 1'!H569="Да",1,0)</f>
        <v>0</v>
      </c>
      <c r="H569">
        <f>IF('Form responses 1'!I569="Да",1,0)</f>
        <v>0</v>
      </c>
      <c r="I569">
        <f>IF('Form responses 1'!J569="Да",1,0)</f>
        <v>1</v>
      </c>
      <c r="J569">
        <f>IF('Form responses 1'!K569="Да",1,0)</f>
        <v>0</v>
      </c>
      <c r="K569">
        <f>IF('Form responses 1'!L569="Да",1,0)</f>
        <v>1</v>
      </c>
      <c r="L569">
        <f>IF('Form responses 1'!M569="Да",0,1)</f>
        <v>0</v>
      </c>
      <c r="M569">
        <f>IF('Form responses 1'!N569="Да",1,0)</f>
        <v>0</v>
      </c>
      <c r="N569">
        <f>IF('Form responses 1'!O569="Да",1,0)</f>
        <v>0</v>
      </c>
      <c r="O569">
        <f>IF('Form responses 1'!P569="Да",0,1)</f>
        <v>0</v>
      </c>
      <c r="P569">
        <f>IF('Form responses 1'!Q569="Да",1,0)</f>
        <v>1</v>
      </c>
      <c r="Q569">
        <f>IF('Form responses 1'!R569="Да",1,0)</f>
        <v>0</v>
      </c>
      <c r="R569">
        <f>IF('Form responses 1'!S569="Да",0,1)</f>
        <v>1</v>
      </c>
      <c r="S569">
        <f>IF('Form responses 1'!T569="Да",1,0)</f>
        <v>1</v>
      </c>
      <c r="T569">
        <f>IF('Form responses 1'!U569="Да",0,1)</f>
        <v>0</v>
      </c>
      <c r="U569">
        <f>IF('Form responses 1'!V569="Да",1,0)</f>
        <v>1</v>
      </c>
      <c r="V569">
        <f>IF('Form responses 1'!W569="Да",1,0)</f>
        <v>0</v>
      </c>
      <c r="W569">
        <f>IF('Form responses 1'!X569="Да",1,0)</f>
        <v>0</v>
      </c>
      <c r="X569">
        <f>IF('Form responses 1'!Y569="Да",1,0)</f>
        <v>0</v>
      </c>
      <c r="Y569">
        <f>IF('Form responses 1'!Z569="Да",1,0)</f>
        <v>1</v>
      </c>
      <c r="Z569">
        <f>IF('Form responses 1'!AA569="Да",1,0)</f>
        <v>0</v>
      </c>
      <c r="AA569">
        <f>IF('Form responses 1'!AB569="Да",1,0)</f>
        <v>1</v>
      </c>
      <c r="AB569">
        <f>IF('Form responses 1'!AC569="Да",1,0)</f>
        <v>1</v>
      </c>
      <c r="AC569">
        <f>IF('Form responses 1'!AD569="Да",0,1)</f>
        <v>1</v>
      </c>
      <c r="AD569">
        <f>IF('Form responses 1'!AE569="Да",0,1)</f>
        <v>0</v>
      </c>
      <c r="AE569">
        <f>IF('Form responses 1'!AF569="Да",1,0)</f>
        <v>1</v>
      </c>
      <c r="AF569">
        <f>IF('Form responses 1'!AG569="Да",0,1)</f>
        <v>1</v>
      </c>
      <c r="AG569">
        <f>IF('Form responses 1'!AH569="Да",1,0)</f>
        <v>0</v>
      </c>
      <c r="AH569">
        <f>IF('Form responses 1'!AI569="Да",0,1)</f>
        <v>0</v>
      </c>
      <c r="AI569">
        <f>IF('Form responses 1'!AJ569="Да",1,0)</f>
        <v>0</v>
      </c>
      <c r="AJ569">
        <f>IF('Form responses 1'!AK569="Да",1,0)</f>
        <v>0</v>
      </c>
      <c r="AK569">
        <f>IF('Form responses 1'!AL569="Да",0,1)</f>
        <v>1</v>
      </c>
      <c r="AL569">
        <f>IF('Form responses 1'!AM569="Да",1,0)</f>
        <v>1</v>
      </c>
      <c r="AM569">
        <f>IF('Form responses 1'!AN569="Да",1,0)</f>
        <v>0</v>
      </c>
      <c r="AN569">
        <f>IF('Form responses 1'!AO569="Да",1,0)</f>
        <v>1</v>
      </c>
      <c r="AO569">
        <f>IF('Form responses 1'!AP569="Да",0,1)</f>
        <v>1</v>
      </c>
      <c r="AP569">
        <f>IF('Form responses 1'!AQ569="Да",0,1)</f>
        <v>1</v>
      </c>
      <c r="AQ569">
        <f>IF('Form responses 1'!AR569="Да",1,0)</f>
        <v>0</v>
      </c>
      <c r="AR569">
        <f>IF('Form responses 1'!AS569="Да",1,0)</f>
        <v>0</v>
      </c>
      <c r="AS569">
        <f>IF('Form responses 1'!AT569="Да",1,0)</f>
        <v>0</v>
      </c>
      <c r="AT569">
        <f>IF('Form responses 1'!AU569="Да",1,0)</f>
        <v>0</v>
      </c>
      <c r="AU569">
        <f>IF('Form responses 1'!AV569="Да",1,0)</f>
        <v>0</v>
      </c>
      <c r="AV569">
        <f>IF('Form responses 1'!AW569="Да",0,1)</f>
        <v>1</v>
      </c>
      <c r="AW569">
        <f>IF('Form responses 1'!AX569="Да",1,0)</f>
        <v>1</v>
      </c>
      <c r="AX569">
        <f>IF('Form responses 1'!AY569="Да",1,0)</f>
        <v>0</v>
      </c>
      <c r="AY569">
        <f>IF('Form responses 1'!AZ569="Да",0,1)</f>
        <v>1</v>
      </c>
      <c r="AZ569">
        <f>IF('Form responses 1'!BA569="Да",1,0)</f>
        <v>1</v>
      </c>
      <c r="BA569">
        <f>IF('Form responses 1'!BB569="Да",1,0)</f>
        <v>1</v>
      </c>
      <c r="BB569">
        <f>IF('Form responses 1'!BC569="Да",0,1)</f>
        <v>0</v>
      </c>
      <c r="BC569">
        <f>IF('Form responses 1'!BD569="Да",1,0)</f>
        <v>1</v>
      </c>
      <c r="BD569">
        <f>IF('Form responses 1'!BE569="Да",1,0)</f>
        <v>1</v>
      </c>
      <c r="BE569">
        <f>IF('Form responses 1'!BF569="Да",1,0)</f>
        <v>0</v>
      </c>
      <c r="BF569">
        <f t="shared" si="81"/>
        <v>11</v>
      </c>
      <c r="BG569" t="str">
        <f t="shared" si="80"/>
        <v>3. амбиверт</v>
      </c>
      <c r="BH569">
        <f t="shared" si="82"/>
        <v>13</v>
      </c>
      <c r="BI569" t="str">
        <f t="shared" si="83"/>
        <v>3. средний</v>
      </c>
      <c r="BJ569">
        <f t="shared" si="84"/>
        <v>4</v>
      </c>
      <c r="BK569" t="str">
        <f t="shared" si="85"/>
        <v>ок</v>
      </c>
      <c r="BL569">
        <f>IF('Form responses 1'!BG569=5,1,0)</f>
        <v>1</v>
      </c>
      <c r="BM569">
        <f>IF('Form responses 1'!BH569=5,1,0)</f>
        <v>1</v>
      </c>
      <c r="BN569">
        <f>IF('Form responses 1'!BI569=27,1,0)</f>
        <v>1</v>
      </c>
      <c r="BO569">
        <f>IF('Form responses 1'!BJ569=4,1,0)</f>
        <v>1</v>
      </c>
      <c r="BP569">
        <f>IF('Form responses 1'!BK569=29,1,0)</f>
        <v>1</v>
      </c>
      <c r="BQ569">
        <f>IF('Form responses 1'!BL569=20,1,0)</f>
        <v>1</v>
      </c>
      <c r="BR569">
        <f>IF('Form responses 1'!BM569="Семен потерял часть денег",1,0)</f>
        <v>1</v>
      </c>
      <c r="BS569">
        <f t="shared" si="86"/>
        <v>7</v>
      </c>
      <c r="BT569">
        <f t="shared" si="87"/>
        <v>1</v>
      </c>
      <c r="BU569">
        <f t="shared" si="88"/>
        <v>1</v>
      </c>
      <c r="BV569">
        <f t="shared" si="89"/>
        <v>0</v>
      </c>
    </row>
    <row r="570" spans="1:74" x14ac:dyDescent="0.25">
      <c r="A570">
        <f>IF('Form responses 1'!B570="Да",1,0)</f>
        <v>1</v>
      </c>
      <c r="B570">
        <f>IF('Form responses 1'!C570="Да",1,0)</f>
        <v>1</v>
      </c>
      <c r="C570">
        <f>IF('Form responses 1'!D570="Да",1,0)</f>
        <v>0</v>
      </c>
      <c r="D570">
        <f>IF('Form responses 1'!E570="Да",1,0)</f>
        <v>1</v>
      </c>
      <c r="E570">
        <f>IF('Form responses 1'!F570="Да",0,1)</f>
        <v>0</v>
      </c>
      <c r="F570">
        <f>IF('Form responses 1'!G570="Да",1,0)</f>
        <v>1</v>
      </c>
      <c r="G570">
        <f>IF('Form responses 1'!H570="Да",1,0)</f>
        <v>1</v>
      </c>
      <c r="H570">
        <f>IF('Form responses 1'!I570="Да",1,0)</f>
        <v>0</v>
      </c>
      <c r="I570">
        <f>IF('Form responses 1'!J570="Да",1,0)</f>
        <v>1</v>
      </c>
      <c r="J570">
        <f>IF('Form responses 1'!K570="Да",1,0)</f>
        <v>1</v>
      </c>
      <c r="K570">
        <f>IF('Form responses 1'!L570="Да",1,0)</f>
        <v>1</v>
      </c>
      <c r="L570">
        <f>IF('Form responses 1'!M570="Да",0,1)</f>
        <v>0</v>
      </c>
      <c r="M570">
        <f>IF('Form responses 1'!N570="Да",1,0)</f>
        <v>1</v>
      </c>
      <c r="N570">
        <f>IF('Form responses 1'!O570="Да",1,0)</f>
        <v>0</v>
      </c>
      <c r="O570">
        <f>IF('Form responses 1'!P570="Да",0,1)</f>
        <v>1</v>
      </c>
      <c r="P570">
        <f>IF('Form responses 1'!Q570="Да",1,0)</f>
        <v>1</v>
      </c>
      <c r="Q570">
        <f>IF('Form responses 1'!R570="Да",1,0)</f>
        <v>1</v>
      </c>
      <c r="R570">
        <f>IF('Form responses 1'!S570="Да",0,1)</f>
        <v>0</v>
      </c>
      <c r="S570">
        <f>IF('Form responses 1'!T570="Да",1,0)</f>
        <v>1</v>
      </c>
      <c r="T570">
        <f>IF('Form responses 1'!U570="Да",0,1)</f>
        <v>0</v>
      </c>
      <c r="U570">
        <f>IF('Form responses 1'!V570="Да",1,0)</f>
        <v>1</v>
      </c>
      <c r="V570">
        <f>IF('Form responses 1'!W570="Да",1,0)</f>
        <v>0</v>
      </c>
      <c r="W570">
        <f>IF('Form responses 1'!X570="Да",1,0)</f>
        <v>0</v>
      </c>
      <c r="X570">
        <f>IF('Form responses 1'!Y570="Да",1,0)</f>
        <v>1</v>
      </c>
      <c r="Y570">
        <f>IF('Form responses 1'!Z570="Да",1,0)</f>
        <v>1</v>
      </c>
      <c r="Z570">
        <f>IF('Form responses 1'!AA570="Да",1,0)</f>
        <v>0</v>
      </c>
      <c r="AA570">
        <f>IF('Form responses 1'!AB570="Да",1,0)</f>
        <v>1</v>
      </c>
      <c r="AB570">
        <f>IF('Form responses 1'!AC570="Да",1,0)</f>
        <v>1</v>
      </c>
      <c r="AC570">
        <f>IF('Form responses 1'!AD570="Да",0,1)</f>
        <v>1</v>
      </c>
      <c r="AD570">
        <f>IF('Form responses 1'!AE570="Да",0,1)</f>
        <v>1</v>
      </c>
      <c r="AE570">
        <f>IF('Form responses 1'!AF570="Да",1,0)</f>
        <v>1</v>
      </c>
      <c r="AF570">
        <f>IF('Form responses 1'!AG570="Да",0,1)</f>
        <v>0</v>
      </c>
      <c r="AG570">
        <f>IF('Form responses 1'!AH570="Да",1,0)</f>
        <v>1</v>
      </c>
      <c r="AH570">
        <f>IF('Form responses 1'!AI570="Да",0,1)</f>
        <v>0</v>
      </c>
      <c r="AI570">
        <f>IF('Form responses 1'!AJ570="Да",1,0)</f>
        <v>1</v>
      </c>
      <c r="AJ570">
        <f>IF('Form responses 1'!AK570="Да",1,0)</f>
        <v>0</v>
      </c>
      <c r="AK570">
        <f>IF('Form responses 1'!AL570="Да",0,1)</f>
        <v>1</v>
      </c>
      <c r="AL570">
        <f>IF('Form responses 1'!AM570="Да",1,0)</f>
        <v>0</v>
      </c>
      <c r="AM570">
        <f>IF('Form responses 1'!AN570="Да",1,0)</f>
        <v>0</v>
      </c>
      <c r="AN570">
        <f>IF('Form responses 1'!AO570="Да",1,0)</f>
        <v>1</v>
      </c>
      <c r="AO570">
        <f>IF('Form responses 1'!AP570="Да",0,1)</f>
        <v>0</v>
      </c>
      <c r="AP570">
        <f>IF('Form responses 1'!AQ570="Да",0,1)</f>
        <v>0</v>
      </c>
      <c r="AQ570">
        <f>IF('Form responses 1'!AR570="Да",1,0)</f>
        <v>0</v>
      </c>
      <c r="AR570">
        <f>IF('Form responses 1'!AS570="Да",1,0)</f>
        <v>0</v>
      </c>
      <c r="AS570">
        <f>IF('Form responses 1'!AT570="Да",1,0)</f>
        <v>0</v>
      </c>
      <c r="AT570">
        <f>IF('Form responses 1'!AU570="Да",1,0)</f>
        <v>1</v>
      </c>
      <c r="AU570">
        <f>IF('Form responses 1'!AV570="Да",1,0)</f>
        <v>0</v>
      </c>
      <c r="AV570">
        <f>IF('Form responses 1'!AW570="Да",0,1)</f>
        <v>0</v>
      </c>
      <c r="AW570">
        <f>IF('Form responses 1'!AX570="Да",1,0)</f>
        <v>0</v>
      </c>
      <c r="AX570">
        <f>IF('Form responses 1'!AY570="Да",1,0)</f>
        <v>1</v>
      </c>
      <c r="AY570">
        <f>IF('Form responses 1'!AZ570="Да",0,1)</f>
        <v>0</v>
      </c>
      <c r="AZ570">
        <f>IF('Form responses 1'!BA570="Да",1,0)</f>
        <v>1</v>
      </c>
      <c r="BA570">
        <f>IF('Form responses 1'!BB570="Да",1,0)</f>
        <v>1</v>
      </c>
      <c r="BB570">
        <f>IF('Form responses 1'!BC570="Да",0,1)</f>
        <v>0</v>
      </c>
      <c r="BC570">
        <f>IF('Form responses 1'!BD570="Да",1,0)</f>
        <v>1</v>
      </c>
      <c r="BD570">
        <f>IF('Form responses 1'!BE570="Да",1,0)</f>
        <v>1</v>
      </c>
      <c r="BE570">
        <f>IF('Form responses 1'!BF570="Да",1,0)</f>
        <v>0</v>
      </c>
      <c r="BF570">
        <f t="shared" si="81"/>
        <v>12</v>
      </c>
      <c r="BG570" t="str">
        <f t="shared" si="80"/>
        <v>3. амбиверт</v>
      </c>
      <c r="BH570">
        <f t="shared" si="82"/>
        <v>16</v>
      </c>
      <c r="BI570" t="str">
        <f t="shared" si="83"/>
        <v>2. Высокий</v>
      </c>
      <c r="BJ570">
        <f t="shared" si="84"/>
        <v>3</v>
      </c>
      <c r="BK570" t="str">
        <f t="shared" si="85"/>
        <v>ок</v>
      </c>
      <c r="BL570">
        <f>IF('Form responses 1'!BG570=5,1,0)</f>
        <v>1</v>
      </c>
      <c r="BM570">
        <f>IF('Form responses 1'!BH570=5,1,0)</f>
        <v>1</v>
      </c>
      <c r="BN570">
        <f>IF('Form responses 1'!BI570=27,1,0)</f>
        <v>1</v>
      </c>
      <c r="BO570">
        <f>IF('Form responses 1'!BJ570=4,1,0)</f>
        <v>1</v>
      </c>
      <c r="BP570">
        <f>IF('Form responses 1'!BK570=29,1,0)</f>
        <v>1</v>
      </c>
      <c r="BQ570">
        <f>IF('Form responses 1'!BL570=20,1,0)</f>
        <v>0</v>
      </c>
      <c r="BR570">
        <f>IF('Form responses 1'!BM570="Семен потерял часть денег",1,0)</f>
        <v>1</v>
      </c>
      <c r="BS570">
        <f t="shared" si="86"/>
        <v>6</v>
      </c>
      <c r="BT570">
        <f t="shared" si="87"/>
        <v>0</v>
      </c>
      <c r="BU570">
        <f t="shared" si="88"/>
        <v>1</v>
      </c>
      <c r="BV570">
        <f t="shared" si="89"/>
        <v>0</v>
      </c>
    </row>
    <row r="571" spans="1:74" x14ac:dyDescent="0.25">
      <c r="A571">
        <f>IF('Form responses 1'!B571="Да",1,0)</f>
        <v>0</v>
      </c>
      <c r="B571">
        <f>IF('Form responses 1'!C571="Да",1,0)</f>
        <v>0</v>
      </c>
      <c r="C571">
        <f>IF('Form responses 1'!D571="Да",1,0)</f>
        <v>0</v>
      </c>
      <c r="D571">
        <f>IF('Form responses 1'!E571="Да",1,0)</f>
        <v>1</v>
      </c>
      <c r="E571">
        <f>IF('Form responses 1'!F571="Да",0,1)</f>
        <v>0</v>
      </c>
      <c r="F571">
        <f>IF('Form responses 1'!G571="Да",1,0)</f>
        <v>1</v>
      </c>
      <c r="G571">
        <f>IF('Form responses 1'!H571="Да",1,0)</f>
        <v>0</v>
      </c>
      <c r="H571">
        <f>IF('Form responses 1'!I571="Да",1,0)</f>
        <v>0</v>
      </c>
      <c r="I571">
        <f>IF('Form responses 1'!J571="Да",1,0)</f>
        <v>1</v>
      </c>
      <c r="J571">
        <f>IF('Form responses 1'!K571="Да",1,0)</f>
        <v>0</v>
      </c>
      <c r="K571">
        <f>IF('Form responses 1'!L571="Да",1,0)</f>
        <v>1</v>
      </c>
      <c r="L571">
        <f>IF('Form responses 1'!M571="Да",0,1)</f>
        <v>0</v>
      </c>
      <c r="M571">
        <f>IF('Form responses 1'!N571="Да",1,0)</f>
        <v>1</v>
      </c>
      <c r="N571">
        <f>IF('Form responses 1'!O571="Да",1,0)</f>
        <v>0</v>
      </c>
      <c r="O571">
        <f>IF('Form responses 1'!P571="Да",0,1)</f>
        <v>1</v>
      </c>
      <c r="P571">
        <f>IF('Form responses 1'!Q571="Да",1,0)</f>
        <v>1</v>
      </c>
      <c r="Q571">
        <f>IF('Form responses 1'!R571="Да",1,0)</f>
        <v>0</v>
      </c>
      <c r="R571">
        <f>IF('Form responses 1'!S571="Да",0,1)</f>
        <v>1</v>
      </c>
      <c r="S571">
        <f>IF('Form responses 1'!T571="Да",1,0)</f>
        <v>0</v>
      </c>
      <c r="T571">
        <f>IF('Form responses 1'!U571="Да",0,1)</f>
        <v>1</v>
      </c>
      <c r="U571">
        <f>IF('Form responses 1'!V571="Да",1,0)</f>
        <v>0</v>
      </c>
      <c r="V571">
        <f>IF('Form responses 1'!W571="Да",1,0)</f>
        <v>0</v>
      </c>
      <c r="W571">
        <f>IF('Form responses 1'!X571="Да",1,0)</f>
        <v>1</v>
      </c>
      <c r="X571">
        <f>IF('Form responses 1'!Y571="Да",1,0)</f>
        <v>1</v>
      </c>
      <c r="Y571">
        <f>IF('Form responses 1'!Z571="Да",1,0)</f>
        <v>0</v>
      </c>
      <c r="Z571">
        <f>IF('Form responses 1'!AA571="Да",1,0)</f>
        <v>1</v>
      </c>
      <c r="AA571">
        <f>IF('Form responses 1'!AB571="Да",1,0)</f>
        <v>0</v>
      </c>
      <c r="AB571">
        <f>IF('Form responses 1'!AC571="Да",1,0)</f>
        <v>0</v>
      </c>
      <c r="AC571">
        <f>IF('Form responses 1'!AD571="Да",0,1)</f>
        <v>1</v>
      </c>
      <c r="AD571">
        <f>IF('Form responses 1'!AE571="Да",0,1)</f>
        <v>0</v>
      </c>
      <c r="AE571">
        <f>IF('Form responses 1'!AF571="Да",1,0)</f>
        <v>1</v>
      </c>
      <c r="AF571">
        <f>IF('Form responses 1'!AG571="Да",0,1)</f>
        <v>0</v>
      </c>
      <c r="AG571">
        <f>IF('Form responses 1'!AH571="Да",1,0)</f>
        <v>0</v>
      </c>
      <c r="AH571">
        <f>IF('Form responses 1'!AI571="Да",0,1)</f>
        <v>0</v>
      </c>
      <c r="AI571">
        <f>IF('Form responses 1'!AJ571="Да",1,0)</f>
        <v>0</v>
      </c>
      <c r="AJ571">
        <f>IF('Form responses 1'!AK571="Да",1,0)</f>
        <v>0</v>
      </c>
      <c r="AK571">
        <f>IF('Form responses 1'!AL571="Да",0,1)</f>
        <v>0</v>
      </c>
      <c r="AL571">
        <f>IF('Form responses 1'!AM571="Да",1,0)</f>
        <v>0</v>
      </c>
      <c r="AM571">
        <f>IF('Form responses 1'!AN571="Да",1,0)</f>
        <v>1</v>
      </c>
      <c r="AN571">
        <f>IF('Form responses 1'!AO571="Да",1,0)</f>
        <v>1</v>
      </c>
      <c r="AO571">
        <f>IF('Form responses 1'!AP571="Да",0,1)</f>
        <v>1</v>
      </c>
      <c r="AP571">
        <f>IF('Form responses 1'!AQ571="Да",0,1)</f>
        <v>0</v>
      </c>
      <c r="AQ571">
        <f>IF('Form responses 1'!AR571="Да",1,0)</f>
        <v>0</v>
      </c>
      <c r="AR571">
        <f>IF('Form responses 1'!AS571="Да",1,0)</f>
        <v>0</v>
      </c>
      <c r="AS571">
        <f>IF('Form responses 1'!AT571="Да",1,0)</f>
        <v>1</v>
      </c>
      <c r="AT571">
        <f>IF('Form responses 1'!AU571="Да",1,0)</f>
        <v>0</v>
      </c>
      <c r="AU571">
        <f>IF('Form responses 1'!AV571="Да",1,0)</f>
        <v>1</v>
      </c>
      <c r="AV571">
        <f>IF('Form responses 1'!AW571="Да",0,1)</f>
        <v>0</v>
      </c>
      <c r="AW571">
        <f>IF('Form responses 1'!AX571="Да",1,0)</f>
        <v>0</v>
      </c>
      <c r="AX571">
        <f>IF('Form responses 1'!AY571="Да",1,0)</f>
        <v>0</v>
      </c>
      <c r="AY571">
        <f>IF('Form responses 1'!AZ571="Да",0,1)</f>
        <v>0</v>
      </c>
      <c r="AZ571">
        <f>IF('Form responses 1'!BA571="Да",1,0)</f>
        <v>1</v>
      </c>
      <c r="BA571">
        <f>IF('Form responses 1'!BB571="Да",1,0)</f>
        <v>0</v>
      </c>
      <c r="BB571">
        <f>IF('Form responses 1'!BC571="Да",0,1)</f>
        <v>0</v>
      </c>
      <c r="BC571">
        <f>IF('Form responses 1'!BD571="Да",1,0)</f>
        <v>1</v>
      </c>
      <c r="BD571">
        <f>IF('Form responses 1'!BE571="Да",1,0)</f>
        <v>0</v>
      </c>
      <c r="BE571">
        <f>IF('Form responses 1'!BF571="Да",1,0)</f>
        <v>0</v>
      </c>
      <c r="BF571">
        <f t="shared" si="81"/>
        <v>6</v>
      </c>
      <c r="BG571" t="str">
        <f t="shared" si="80"/>
        <v>4. интроверт</v>
      </c>
      <c r="BH571">
        <f t="shared" si="82"/>
        <v>12</v>
      </c>
      <c r="BI571" t="str">
        <f t="shared" si="83"/>
        <v>3. средний</v>
      </c>
      <c r="BJ571">
        <f t="shared" si="84"/>
        <v>3</v>
      </c>
      <c r="BK571" t="str">
        <f t="shared" si="85"/>
        <v>ок</v>
      </c>
      <c r="BL571">
        <f>IF('Form responses 1'!BG571=5,1,0)</f>
        <v>1</v>
      </c>
      <c r="BM571">
        <f>IF('Form responses 1'!BH571=5,1,0)</f>
        <v>1</v>
      </c>
      <c r="BN571">
        <f>IF('Form responses 1'!BI571=27,1,0)</f>
        <v>1</v>
      </c>
      <c r="BO571">
        <f>IF('Form responses 1'!BJ571=4,1,0)</f>
        <v>1</v>
      </c>
      <c r="BP571">
        <f>IF('Form responses 1'!BK571=29,1,0)</f>
        <v>1</v>
      </c>
      <c r="BQ571">
        <f>IF('Form responses 1'!BL571=20,1,0)</f>
        <v>1</v>
      </c>
      <c r="BR571">
        <f>IF('Form responses 1'!BM571="Семен потерял часть денег",1,0)</f>
        <v>1</v>
      </c>
      <c r="BS571">
        <f t="shared" si="86"/>
        <v>7</v>
      </c>
      <c r="BT571">
        <f t="shared" si="87"/>
        <v>1</v>
      </c>
      <c r="BU571">
        <f t="shared" si="88"/>
        <v>1</v>
      </c>
      <c r="BV571">
        <f t="shared" si="89"/>
        <v>0</v>
      </c>
    </row>
    <row r="572" spans="1:74" x14ac:dyDescent="0.25">
      <c r="A572">
        <f>IF('Form responses 1'!B572="Да",1,0)</f>
        <v>1</v>
      </c>
      <c r="B572">
        <f>IF('Form responses 1'!C572="Да",1,0)</f>
        <v>1</v>
      </c>
      <c r="C572">
        <f>IF('Form responses 1'!D572="Да",1,0)</f>
        <v>0</v>
      </c>
      <c r="D572">
        <f>IF('Form responses 1'!E572="Да",1,0)</f>
        <v>0</v>
      </c>
      <c r="E572">
        <f>IF('Form responses 1'!F572="Да",0,1)</f>
        <v>0</v>
      </c>
      <c r="F572">
        <f>IF('Form responses 1'!G572="Да",1,0)</f>
        <v>1</v>
      </c>
      <c r="G572">
        <f>IF('Form responses 1'!H572="Да",1,0)</f>
        <v>1</v>
      </c>
      <c r="H572">
        <f>IF('Form responses 1'!I572="Да",1,0)</f>
        <v>1</v>
      </c>
      <c r="I572">
        <f>IF('Form responses 1'!J572="Да",1,0)</f>
        <v>1</v>
      </c>
      <c r="J572">
        <f>IF('Form responses 1'!K572="Да",1,0)</f>
        <v>0</v>
      </c>
      <c r="K572">
        <f>IF('Form responses 1'!L572="Да",1,0)</f>
        <v>0</v>
      </c>
      <c r="L572">
        <f>IF('Form responses 1'!M572="Да",0,1)</f>
        <v>0</v>
      </c>
      <c r="M572">
        <f>IF('Form responses 1'!N572="Да",1,0)</f>
        <v>1</v>
      </c>
      <c r="N572">
        <f>IF('Form responses 1'!O572="Да",1,0)</f>
        <v>0</v>
      </c>
      <c r="O572">
        <f>IF('Form responses 1'!P572="Да",0,1)</f>
        <v>0</v>
      </c>
      <c r="P572">
        <f>IF('Form responses 1'!Q572="Да",1,0)</f>
        <v>1</v>
      </c>
      <c r="Q572">
        <f>IF('Form responses 1'!R572="Да",1,0)</f>
        <v>1</v>
      </c>
      <c r="R572">
        <f>IF('Form responses 1'!S572="Да",0,1)</f>
        <v>0</v>
      </c>
      <c r="S572">
        <f>IF('Form responses 1'!T572="Да",1,0)</f>
        <v>1</v>
      </c>
      <c r="T572">
        <f>IF('Form responses 1'!U572="Да",0,1)</f>
        <v>1</v>
      </c>
      <c r="U572">
        <f>IF('Form responses 1'!V572="Да",1,0)</f>
        <v>1</v>
      </c>
      <c r="V572">
        <f>IF('Form responses 1'!W572="Да",1,0)</f>
        <v>0</v>
      </c>
      <c r="W572">
        <f>IF('Form responses 1'!X572="Да",1,0)</f>
        <v>0</v>
      </c>
      <c r="X572">
        <f>IF('Form responses 1'!Y572="Да",1,0)</f>
        <v>0</v>
      </c>
      <c r="Y572">
        <f>IF('Form responses 1'!Z572="Да",1,0)</f>
        <v>1</v>
      </c>
      <c r="Z572">
        <f>IF('Form responses 1'!AA572="Да",1,0)</f>
        <v>1</v>
      </c>
      <c r="AA572">
        <f>IF('Form responses 1'!AB572="Да",1,0)</f>
        <v>0</v>
      </c>
      <c r="AB572">
        <f>IF('Form responses 1'!AC572="Да",1,0)</f>
        <v>0</v>
      </c>
      <c r="AC572">
        <f>IF('Form responses 1'!AD572="Да",0,1)</f>
        <v>1</v>
      </c>
      <c r="AD572">
        <f>IF('Form responses 1'!AE572="Да",0,1)</f>
        <v>0</v>
      </c>
      <c r="AE572">
        <f>IF('Form responses 1'!AF572="Да",1,0)</f>
        <v>0</v>
      </c>
      <c r="AF572">
        <f>IF('Form responses 1'!AG572="Да",0,1)</f>
        <v>0</v>
      </c>
      <c r="AG572">
        <f>IF('Form responses 1'!AH572="Да",1,0)</f>
        <v>1</v>
      </c>
      <c r="AH572">
        <f>IF('Form responses 1'!AI572="Да",0,1)</f>
        <v>1</v>
      </c>
      <c r="AI572">
        <f>IF('Form responses 1'!AJ572="Да",1,0)</f>
        <v>0</v>
      </c>
      <c r="AJ572">
        <f>IF('Form responses 1'!AK572="Да",1,0)</f>
        <v>0</v>
      </c>
      <c r="AK572">
        <f>IF('Form responses 1'!AL572="Да",0,1)</f>
        <v>1</v>
      </c>
      <c r="AL572">
        <f>IF('Form responses 1'!AM572="Да",1,0)</f>
        <v>1</v>
      </c>
      <c r="AM572">
        <f>IF('Form responses 1'!AN572="Да",1,0)</f>
        <v>1</v>
      </c>
      <c r="AN572">
        <f>IF('Form responses 1'!AO572="Да",1,0)</f>
        <v>0</v>
      </c>
      <c r="AO572">
        <f>IF('Form responses 1'!AP572="Да",0,1)</f>
        <v>1</v>
      </c>
      <c r="AP572">
        <f>IF('Form responses 1'!AQ572="Да",0,1)</f>
        <v>0</v>
      </c>
      <c r="AQ572">
        <f>IF('Form responses 1'!AR572="Да",1,0)</f>
        <v>0</v>
      </c>
      <c r="AR572">
        <f>IF('Form responses 1'!AS572="Да",1,0)</f>
        <v>0</v>
      </c>
      <c r="AS572">
        <f>IF('Form responses 1'!AT572="Да",1,0)</f>
        <v>1</v>
      </c>
      <c r="AT572">
        <f>IF('Form responses 1'!AU572="Да",1,0)</f>
        <v>0</v>
      </c>
      <c r="AU572">
        <f>IF('Form responses 1'!AV572="Да",1,0)</f>
        <v>1</v>
      </c>
      <c r="AV572">
        <f>IF('Form responses 1'!AW572="Да",0,1)</f>
        <v>1</v>
      </c>
      <c r="AW572">
        <f>IF('Form responses 1'!AX572="Да",1,0)</f>
        <v>0</v>
      </c>
      <c r="AX572">
        <f>IF('Form responses 1'!AY572="Да",1,0)</f>
        <v>1</v>
      </c>
      <c r="AY572">
        <f>IF('Form responses 1'!AZ572="Да",0,1)</f>
        <v>1</v>
      </c>
      <c r="AZ572">
        <f>IF('Form responses 1'!BA572="Да",1,0)</f>
        <v>1</v>
      </c>
      <c r="BA572">
        <f>IF('Form responses 1'!BB572="Да",1,0)</f>
        <v>1</v>
      </c>
      <c r="BB572">
        <f>IF('Form responses 1'!BC572="Да",0,1)</f>
        <v>0</v>
      </c>
      <c r="BC572">
        <f>IF('Form responses 1'!BD572="Да",1,0)</f>
        <v>1</v>
      </c>
      <c r="BD572">
        <f>IF('Form responses 1'!BE572="Да",1,0)</f>
        <v>0</v>
      </c>
      <c r="BE572">
        <f>IF('Form responses 1'!BF572="Да",1,0)</f>
        <v>1</v>
      </c>
      <c r="BF572">
        <f t="shared" si="81"/>
        <v>13</v>
      </c>
      <c r="BG572" t="str">
        <f t="shared" si="80"/>
        <v>3. амбиверт</v>
      </c>
      <c r="BH572">
        <f t="shared" si="82"/>
        <v>15</v>
      </c>
      <c r="BI572" t="str">
        <f t="shared" si="83"/>
        <v>2. Высокий</v>
      </c>
      <c r="BJ572">
        <f t="shared" si="84"/>
        <v>2</v>
      </c>
      <c r="BK572" t="str">
        <f t="shared" si="85"/>
        <v>ок</v>
      </c>
      <c r="BL572">
        <f>IF('Form responses 1'!BG572=5,1,0)</f>
        <v>1</v>
      </c>
      <c r="BM572">
        <f>IF('Form responses 1'!BH572=5,1,0)</f>
        <v>1</v>
      </c>
      <c r="BN572">
        <f>IF('Form responses 1'!BI572=27,1,0)</f>
        <v>1</v>
      </c>
      <c r="BO572">
        <f>IF('Form responses 1'!BJ572=4,1,0)</f>
        <v>1</v>
      </c>
      <c r="BP572">
        <f>IF('Form responses 1'!BK572=29,1,0)</f>
        <v>1</v>
      </c>
      <c r="BQ572">
        <f>IF('Form responses 1'!BL572=20,1,0)</f>
        <v>1</v>
      </c>
      <c r="BR572">
        <f>IF('Form responses 1'!BM572="Семен потерял часть денег",1,0)</f>
        <v>1</v>
      </c>
      <c r="BS572">
        <f t="shared" si="86"/>
        <v>7</v>
      </c>
      <c r="BT572">
        <f t="shared" si="87"/>
        <v>1</v>
      </c>
      <c r="BU572">
        <f t="shared" si="88"/>
        <v>1</v>
      </c>
      <c r="BV572">
        <f t="shared" si="89"/>
        <v>0</v>
      </c>
    </row>
    <row r="573" spans="1:74" x14ac:dyDescent="0.25">
      <c r="A573">
        <f>IF('Form responses 1'!B573="Да",1,0)</f>
        <v>1</v>
      </c>
      <c r="B573">
        <f>IF('Form responses 1'!C573="Да",1,0)</f>
        <v>1</v>
      </c>
      <c r="C573">
        <f>IF('Form responses 1'!D573="Да",1,0)</f>
        <v>1</v>
      </c>
      <c r="D573">
        <f>IF('Form responses 1'!E573="Да",1,0)</f>
        <v>1</v>
      </c>
      <c r="E573">
        <f>IF('Form responses 1'!F573="Да",0,1)</f>
        <v>0</v>
      </c>
      <c r="F573">
        <f>IF('Form responses 1'!G573="Да",1,0)</f>
        <v>0</v>
      </c>
      <c r="G573">
        <f>IF('Form responses 1'!H573="Да",1,0)</f>
        <v>1</v>
      </c>
      <c r="H573">
        <f>IF('Form responses 1'!I573="Да",1,0)</f>
        <v>0</v>
      </c>
      <c r="I573">
        <f>IF('Form responses 1'!J573="Да",1,0)</f>
        <v>1</v>
      </c>
      <c r="J573">
        <f>IF('Form responses 1'!K573="Да",1,0)</f>
        <v>1</v>
      </c>
      <c r="K573">
        <f>IF('Form responses 1'!L573="Да",1,0)</f>
        <v>1</v>
      </c>
      <c r="L573">
        <f>IF('Form responses 1'!M573="Да",0,1)</f>
        <v>0</v>
      </c>
      <c r="M573">
        <f>IF('Form responses 1'!N573="Да",1,0)</f>
        <v>1</v>
      </c>
      <c r="N573">
        <f>IF('Form responses 1'!O573="Да",1,0)</f>
        <v>1</v>
      </c>
      <c r="O573">
        <f>IF('Form responses 1'!P573="Да",0,1)</f>
        <v>1</v>
      </c>
      <c r="P573">
        <f>IF('Form responses 1'!Q573="Да",1,0)</f>
        <v>0</v>
      </c>
      <c r="Q573">
        <f>IF('Form responses 1'!R573="Да",1,0)</f>
        <v>1</v>
      </c>
      <c r="R573">
        <f>IF('Form responses 1'!S573="Да",0,1)</f>
        <v>0</v>
      </c>
      <c r="S573">
        <f>IF('Form responses 1'!T573="Да",1,0)</f>
        <v>1</v>
      </c>
      <c r="T573">
        <f>IF('Form responses 1'!U573="Да",0,1)</f>
        <v>0</v>
      </c>
      <c r="U573">
        <f>IF('Form responses 1'!V573="Да",1,0)</f>
        <v>1</v>
      </c>
      <c r="V573">
        <f>IF('Form responses 1'!W573="Да",1,0)</f>
        <v>0</v>
      </c>
      <c r="W573">
        <f>IF('Form responses 1'!X573="Да",1,0)</f>
        <v>0</v>
      </c>
      <c r="X573">
        <f>IF('Form responses 1'!Y573="Да",1,0)</f>
        <v>1</v>
      </c>
      <c r="Y573">
        <f>IF('Form responses 1'!Z573="Да",1,0)</f>
        <v>1</v>
      </c>
      <c r="Z573">
        <f>IF('Form responses 1'!AA573="Да",1,0)</f>
        <v>1</v>
      </c>
      <c r="AA573">
        <f>IF('Form responses 1'!AB573="Да",1,0)</f>
        <v>1</v>
      </c>
      <c r="AB573">
        <f>IF('Form responses 1'!AC573="Да",1,0)</f>
        <v>1</v>
      </c>
      <c r="AC573">
        <f>IF('Form responses 1'!AD573="Да",0,1)</f>
        <v>1</v>
      </c>
      <c r="AD573">
        <f>IF('Form responses 1'!AE573="Да",0,1)</f>
        <v>0</v>
      </c>
      <c r="AE573">
        <f>IF('Form responses 1'!AF573="Да",1,0)</f>
        <v>1</v>
      </c>
      <c r="AF573">
        <f>IF('Form responses 1'!AG573="Да",0,1)</f>
        <v>0</v>
      </c>
      <c r="AG573">
        <f>IF('Form responses 1'!AH573="Да",1,0)</f>
        <v>1</v>
      </c>
      <c r="AH573">
        <f>IF('Form responses 1'!AI573="Да",0,1)</f>
        <v>0</v>
      </c>
      <c r="AI573">
        <f>IF('Form responses 1'!AJ573="Да",1,0)</f>
        <v>1</v>
      </c>
      <c r="AJ573">
        <f>IF('Form responses 1'!AK573="Да",1,0)</f>
        <v>0</v>
      </c>
      <c r="AK573">
        <f>IF('Form responses 1'!AL573="Да",0,1)</f>
        <v>0</v>
      </c>
      <c r="AL573">
        <f>IF('Form responses 1'!AM573="Да",1,0)</f>
        <v>1</v>
      </c>
      <c r="AM573">
        <f>IF('Form responses 1'!AN573="Да",1,0)</f>
        <v>1</v>
      </c>
      <c r="AN573">
        <f>IF('Form responses 1'!AO573="Да",1,0)</f>
        <v>0</v>
      </c>
      <c r="AO573">
        <f>IF('Form responses 1'!AP573="Да",0,1)</f>
        <v>1</v>
      </c>
      <c r="AP573">
        <f>IF('Form responses 1'!AQ573="Да",0,1)</f>
        <v>0</v>
      </c>
      <c r="AQ573">
        <f>IF('Form responses 1'!AR573="Да",1,0)</f>
        <v>0</v>
      </c>
      <c r="AR573">
        <f>IF('Form responses 1'!AS573="Да",1,0)</f>
        <v>1</v>
      </c>
      <c r="AS573">
        <f>IF('Form responses 1'!AT573="Да",1,0)</f>
        <v>1</v>
      </c>
      <c r="AT573">
        <f>IF('Form responses 1'!AU573="Да",1,0)</f>
        <v>1</v>
      </c>
      <c r="AU573">
        <f>IF('Form responses 1'!AV573="Да",1,0)</f>
        <v>0</v>
      </c>
      <c r="AV573">
        <f>IF('Form responses 1'!AW573="Да",0,1)</f>
        <v>0</v>
      </c>
      <c r="AW573">
        <f>IF('Form responses 1'!AX573="Да",1,0)</f>
        <v>1</v>
      </c>
      <c r="AX573">
        <f>IF('Form responses 1'!AY573="Да",1,0)</f>
        <v>0</v>
      </c>
      <c r="AY573">
        <f>IF('Form responses 1'!AZ573="Да",0,1)</f>
        <v>1</v>
      </c>
      <c r="AZ573">
        <f>IF('Form responses 1'!BA573="Да",1,0)</f>
        <v>0</v>
      </c>
      <c r="BA573">
        <f>IF('Form responses 1'!BB573="Да",1,0)</f>
        <v>1</v>
      </c>
      <c r="BB573">
        <f>IF('Form responses 1'!BC573="Да",0,1)</f>
        <v>0</v>
      </c>
      <c r="BC573">
        <f>IF('Form responses 1'!BD573="Да",1,0)</f>
        <v>1</v>
      </c>
      <c r="BD573">
        <f>IF('Form responses 1'!BE573="Да",1,0)</f>
        <v>1</v>
      </c>
      <c r="BE573">
        <f>IF('Form responses 1'!BF573="Да",1,0)</f>
        <v>0</v>
      </c>
      <c r="BF573">
        <f t="shared" si="81"/>
        <v>17</v>
      </c>
      <c r="BG573" t="str">
        <f t="shared" si="80"/>
        <v>2. экстраверт</v>
      </c>
      <c r="BH573">
        <f t="shared" si="82"/>
        <v>16</v>
      </c>
      <c r="BI573" t="str">
        <f t="shared" si="83"/>
        <v>2. Высокий</v>
      </c>
      <c r="BJ573">
        <f t="shared" si="84"/>
        <v>1</v>
      </c>
      <c r="BK573" t="str">
        <f t="shared" si="85"/>
        <v>ок</v>
      </c>
      <c r="BL573">
        <f>IF('Form responses 1'!BG573=5,1,0)</f>
        <v>0</v>
      </c>
      <c r="BM573">
        <f>IF('Form responses 1'!BH573=5,1,0)</f>
        <v>0</v>
      </c>
      <c r="BN573">
        <f>IF('Form responses 1'!BI573=27,1,0)</f>
        <v>1</v>
      </c>
      <c r="BO573">
        <f>IF('Form responses 1'!BJ573=4,1,0)</f>
        <v>1</v>
      </c>
      <c r="BP573">
        <f>IF('Form responses 1'!BK573=29,1,0)</f>
        <v>0</v>
      </c>
      <c r="BQ573">
        <f>IF('Form responses 1'!BL573=20,1,0)</f>
        <v>0</v>
      </c>
      <c r="BR573">
        <f>IF('Form responses 1'!BM573="Семен потерял часть денег",1,0)</f>
        <v>1</v>
      </c>
      <c r="BS573">
        <f t="shared" si="86"/>
        <v>3</v>
      </c>
      <c r="BT573">
        <f t="shared" si="87"/>
        <v>0</v>
      </c>
      <c r="BU573">
        <f t="shared" si="88"/>
        <v>0</v>
      </c>
      <c r="BV573">
        <f t="shared" si="89"/>
        <v>1</v>
      </c>
    </row>
    <row r="574" spans="1:74" x14ac:dyDescent="0.25">
      <c r="A574">
        <f>IF('Form responses 1'!B574="Да",1,0)</f>
        <v>0</v>
      </c>
      <c r="B574">
        <f>IF('Form responses 1'!C574="Да",1,0)</f>
        <v>1</v>
      </c>
      <c r="C574">
        <f>IF('Form responses 1'!D574="Да",1,0)</f>
        <v>0</v>
      </c>
      <c r="D574">
        <f>IF('Form responses 1'!E574="Да",1,0)</f>
        <v>1</v>
      </c>
      <c r="E574">
        <f>IF('Form responses 1'!F574="Да",0,1)</f>
        <v>0</v>
      </c>
      <c r="F574">
        <f>IF('Form responses 1'!G574="Да",1,0)</f>
        <v>0</v>
      </c>
      <c r="G574">
        <f>IF('Form responses 1'!H574="Да",1,0)</f>
        <v>1</v>
      </c>
      <c r="H574">
        <f>IF('Form responses 1'!I574="Да",1,0)</f>
        <v>0</v>
      </c>
      <c r="I574">
        <f>IF('Form responses 1'!J574="Да",1,0)</f>
        <v>1</v>
      </c>
      <c r="J574">
        <f>IF('Form responses 1'!K574="Да",1,0)</f>
        <v>1</v>
      </c>
      <c r="K574">
        <f>IF('Form responses 1'!L574="Да",1,0)</f>
        <v>1</v>
      </c>
      <c r="L574">
        <f>IF('Form responses 1'!M574="Да",0,1)</f>
        <v>0</v>
      </c>
      <c r="M574">
        <f>IF('Form responses 1'!N574="Да",1,0)</f>
        <v>1</v>
      </c>
      <c r="N574">
        <f>IF('Form responses 1'!O574="Да",1,0)</f>
        <v>1</v>
      </c>
      <c r="O574">
        <f>IF('Form responses 1'!P574="Да",0,1)</f>
        <v>1</v>
      </c>
      <c r="P574">
        <f>IF('Form responses 1'!Q574="Да",1,0)</f>
        <v>0</v>
      </c>
      <c r="Q574">
        <f>IF('Form responses 1'!R574="Да",1,0)</f>
        <v>1</v>
      </c>
      <c r="R574">
        <f>IF('Form responses 1'!S574="Да",0,1)</f>
        <v>0</v>
      </c>
      <c r="S574">
        <f>IF('Form responses 1'!T574="Да",1,0)</f>
        <v>1</v>
      </c>
      <c r="T574">
        <f>IF('Form responses 1'!U574="Да",0,1)</f>
        <v>1</v>
      </c>
      <c r="U574">
        <f>IF('Form responses 1'!V574="Да",1,0)</f>
        <v>0</v>
      </c>
      <c r="V574">
        <f>IF('Form responses 1'!W574="Да",1,0)</f>
        <v>0</v>
      </c>
      <c r="W574">
        <f>IF('Form responses 1'!X574="Да",1,0)</f>
        <v>0</v>
      </c>
      <c r="X574">
        <f>IF('Form responses 1'!Y574="Да",1,0)</f>
        <v>0</v>
      </c>
      <c r="Y574">
        <f>IF('Form responses 1'!Z574="Да",1,0)</f>
        <v>1</v>
      </c>
      <c r="Z574">
        <f>IF('Form responses 1'!AA574="Да",1,0)</f>
        <v>1</v>
      </c>
      <c r="AA574">
        <f>IF('Form responses 1'!AB574="Да",1,0)</f>
        <v>1</v>
      </c>
      <c r="AB574">
        <f>IF('Form responses 1'!AC574="Да",1,0)</f>
        <v>0</v>
      </c>
      <c r="AC574">
        <f>IF('Form responses 1'!AD574="Да",0,1)</f>
        <v>1</v>
      </c>
      <c r="AD574">
        <f>IF('Form responses 1'!AE574="Да",0,1)</f>
        <v>0</v>
      </c>
      <c r="AE574">
        <f>IF('Form responses 1'!AF574="Да",1,0)</f>
        <v>1</v>
      </c>
      <c r="AF574">
        <f>IF('Form responses 1'!AG574="Да",0,1)</f>
        <v>0</v>
      </c>
      <c r="AG574">
        <f>IF('Form responses 1'!AH574="Да",1,0)</f>
        <v>1</v>
      </c>
      <c r="AH574">
        <f>IF('Form responses 1'!AI574="Да",0,1)</f>
        <v>0</v>
      </c>
      <c r="AI574">
        <f>IF('Form responses 1'!AJ574="Да",1,0)</f>
        <v>0</v>
      </c>
      <c r="AJ574">
        <f>IF('Form responses 1'!AK574="Да",1,0)</f>
        <v>0</v>
      </c>
      <c r="AK574">
        <f>IF('Form responses 1'!AL574="Да",0,1)</f>
        <v>0</v>
      </c>
      <c r="AL574">
        <f>IF('Form responses 1'!AM574="Да",1,0)</f>
        <v>1</v>
      </c>
      <c r="AM574">
        <f>IF('Form responses 1'!AN574="Да",1,0)</f>
        <v>0</v>
      </c>
      <c r="AN574">
        <f>IF('Form responses 1'!AO574="Да",1,0)</f>
        <v>1</v>
      </c>
      <c r="AO574">
        <f>IF('Form responses 1'!AP574="Да",0,1)</f>
        <v>1</v>
      </c>
      <c r="AP574">
        <f>IF('Form responses 1'!AQ574="Да",0,1)</f>
        <v>0</v>
      </c>
      <c r="AQ574">
        <f>IF('Form responses 1'!AR574="Да",1,0)</f>
        <v>0</v>
      </c>
      <c r="AR574">
        <f>IF('Form responses 1'!AS574="Да",1,0)</f>
        <v>1</v>
      </c>
      <c r="AS574">
        <f>IF('Form responses 1'!AT574="Да",1,0)</f>
        <v>0</v>
      </c>
      <c r="AT574">
        <f>IF('Form responses 1'!AU574="Да",1,0)</f>
        <v>1</v>
      </c>
      <c r="AU574">
        <f>IF('Form responses 1'!AV574="Да",1,0)</f>
        <v>0</v>
      </c>
      <c r="AV574">
        <f>IF('Form responses 1'!AW574="Да",0,1)</f>
        <v>0</v>
      </c>
      <c r="AW574">
        <f>IF('Form responses 1'!AX574="Да",1,0)</f>
        <v>1</v>
      </c>
      <c r="AX574">
        <f>IF('Form responses 1'!AY574="Да",1,0)</f>
        <v>0</v>
      </c>
      <c r="AY574">
        <f>IF('Form responses 1'!AZ574="Да",0,1)</f>
        <v>0</v>
      </c>
      <c r="AZ574">
        <f>IF('Form responses 1'!BA574="Да",1,0)</f>
        <v>1</v>
      </c>
      <c r="BA574">
        <f>IF('Form responses 1'!BB574="Да",1,0)</f>
        <v>0</v>
      </c>
      <c r="BB574">
        <f>IF('Form responses 1'!BC574="Да",0,1)</f>
        <v>1</v>
      </c>
      <c r="BC574">
        <f>IF('Form responses 1'!BD574="Да",1,0)</f>
        <v>1</v>
      </c>
      <c r="BD574">
        <f>IF('Form responses 1'!BE574="Да",1,0)</f>
        <v>1</v>
      </c>
      <c r="BE574">
        <f>IF('Form responses 1'!BF574="Да",1,0)</f>
        <v>0</v>
      </c>
      <c r="BF574">
        <f t="shared" si="81"/>
        <v>13</v>
      </c>
      <c r="BG574" t="str">
        <f t="shared" si="80"/>
        <v>3. амбиверт</v>
      </c>
      <c r="BH574">
        <f t="shared" si="82"/>
        <v>14</v>
      </c>
      <c r="BI574" t="str">
        <f t="shared" si="83"/>
        <v>3. средний</v>
      </c>
      <c r="BJ574">
        <f t="shared" si="84"/>
        <v>1</v>
      </c>
      <c r="BK574" t="str">
        <f t="shared" si="85"/>
        <v>ок</v>
      </c>
      <c r="BL574">
        <f>IF('Form responses 1'!BG574=5,1,0)</f>
        <v>0</v>
      </c>
      <c r="BM574">
        <f>IF('Form responses 1'!BH574=5,1,0)</f>
        <v>0</v>
      </c>
      <c r="BN574">
        <f>IF('Form responses 1'!BI574=27,1,0)</f>
        <v>0</v>
      </c>
      <c r="BO574">
        <f>IF('Form responses 1'!BJ574=4,1,0)</f>
        <v>1</v>
      </c>
      <c r="BP574">
        <f>IF('Form responses 1'!BK574=29,1,0)</f>
        <v>0</v>
      </c>
      <c r="BQ574">
        <f>IF('Form responses 1'!BL574=20,1,0)</f>
        <v>0</v>
      </c>
      <c r="BR574">
        <f>IF('Form responses 1'!BM574="Семен потерял часть денег",1,0)</f>
        <v>1</v>
      </c>
      <c r="BS574">
        <f t="shared" si="86"/>
        <v>2</v>
      </c>
      <c r="BT574">
        <f t="shared" si="87"/>
        <v>0</v>
      </c>
      <c r="BU574">
        <f t="shared" si="88"/>
        <v>0</v>
      </c>
      <c r="BV574">
        <f t="shared" si="89"/>
        <v>1</v>
      </c>
    </row>
    <row r="575" spans="1:74" x14ac:dyDescent="0.25">
      <c r="A575">
        <f>IF('Form responses 1'!B575="Да",1,0)</f>
        <v>1</v>
      </c>
      <c r="B575">
        <f>IF('Form responses 1'!C575="Да",1,0)</f>
        <v>1</v>
      </c>
      <c r="C575">
        <f>IF('Form responses 1'!D575="Да",1,0)</f>
        <v>0</v>
      </c>
      <c r="D575">
        <f>IF('Form responses 1'!E575="Да",1,0)</f>
        <v>0</v>
      </c>
      <c r="E575">
        <f>IF('Form responses 1'!F575="Да",0,1)</f>
        <v>0</v>
      </c>
      <c r="F575">
        <f>IF('Form responses 1'!G575="Да",1,0)</f>
        <v>0</v>
      </c>
      <c r="G575">
        <f>IF('Form responses 1'!H575="Да",1,0)</f>
        <v>1</v>
      </c>
      <c r="H575">
        <f>IF('Form responses 1'!I575="Да",1,0)</f>
        <v>1</v>
      </c>
      <c r="I575">
        <f>IF('Form responses 1'!J575="Да",1,0)</f>
        <v>1</v>
      </c>
      <c r="J575">
        <f>IF('Form responses 1'!K575="Да",1,0)</f>
        <v>0</v>
      </c>
      <c r="K575">
        <f>IF('Form responses 1'!L575="Да",1,0)</f>
        <v>1</v>
      </c>
      <c r="L575">
        <f>IF('Form responses 1'!M575="Да",0,1)</f>
        <v>1</v>
      </c>
      <c r="M575">
        <f>IF('Form responses 1'!N575="Да",1,0)</f>
        <v>0</v>
      </c>
      <c r="N575">
        <f>IF('Form responses 1'!O575="Да",1,0)</f>
        <v>1</v>
      </c>
      <c r="O575">
        <f>IF('Form responses 1'!P575="Да",0,1)</f>
        <v>0</v>
      </c>
      <c r="P575">
        <f>IF('Form responses 1'!Q575="Да",1,0)</f>
        <v>1</v>
      </c>
      <c r="Q575">
        <f>IF('Form responses 1'!R575="Да",1,0)</f>
        <v>0</v>
      </c>
      <c r="R575">
        <f>IF('Form responses 1'!S575="Да",0,1)</f>
        <v>0</v>
      </c>
      <c r="S575">
        <f>IF('Form responses 1'!T575="Да",1,0)</f>
        <v>0</v>
      </c>
      <c r="T575">
        <f>IF('Form responses 1'!U575="Да",0,1)</f>
        <v>1</v>
      </c>
      <c r="U575">
        <f>IF('Form responses 1'!V575="Да",1,0)</f>
        <v>0</v>
      </c>
      <c r="V575">
        <f>IF('Form responses 1'!W575="Да",1,0)</f>
        <v>0</v>
      </c>
      <c r="W575">
        <f>IF('Form responses 1'!X575="Да",1,0)</f>
        <v>1</v>
      </c>
      <c r="X575">
        <f>IF('Form responses 1'!Y575="Да",1,0)</f>
        <v>1</v>
      </c>
      <c r="Y575">
        <f>IF('Form responses 1'!Z575="Да",1,0)</f>
        <v>1</v>
      </c>
      <c r="Z575">
        <f>IF('Form responses 1'!AA575="Да",1,0)</f>
        <v>1</v>
      </c>
      <c r="AA575">
        <f>IF('Form responses 1'!AB575="Да",1,0)</f>
        <v>0</v>
      </c>
      <c r="AB575">
        <f>IF('Form responses 1'!AC575="Да",1,0)</f>
        <v>1</v>
      </c>
      <c r="AC575">
        <f>IF('Form responses 1'!AD575="Да",0,1)</f>
        <v>1</v>
      </c>
      <c r="AD575">
        <f>IF('Form responses 1'!AE575="Да",0,1)</f>
        <v>0</v>
      </c>
      <c r="AE575">
        <f>IF('Form responses 1'!AF575="Да",1,0)</f>
        <v>0</v>
      </c>
      <c r="AF575">
        <f>IF('Form responses 1'!AG575="Да",0,1)</f>
        <v>0</v>
      </c>
      <c r="AG575">
        <f>IF('Form responses 1'!AH575="Да",1,0)</f>
        <v>1</v>
      </c>
      <c r="AH575">
        <f>IF('Form responses 1'!AI575="Да",0,1)</f>
        <v>0</v>
      </c>
      <c r="AI575">
        <f>IF('Form responses 1'!AJ575="Да",1,0)</f>
        <v>0</v>
      </c>
      <c r="AJ575">
        <f>IF('Form responses 1'!AK575="Да",1,0)</f>
        <v>0</v>
      </c>
      <c r="AK575">
        <f>IF('Form responses 1'!AL575="Да",0,1)</f>
        <v>0</v>
      </c>
      <c r="AL575">
        <f>IF('Form responses 1'!AM575="Да",1,0)</f>
        <v>0</v>
      </c>
      <c r="AM575">
        <f>IF('Form responses 1'!AN575="Да",1,0)</f>
        <v>0</v>
      </c>
      <c r="AN575">
        <f>IF('Form responses 1'!AO575="Да",1,0)</f>
        <v>1</v>
      </c>
      <c r="AO575">
        <f>IF('Form responses 1'!AP575="Да",0,1)</f>
        <v>1</v>
      </c>
      <c r="AP575">
        <f>IF('Form responses 1'!AQ575="Да",0,1)</f>
        <v>0</v>
      </c>
      <c r="AQ575">
        <f>IF('Form responses 1'!AR575="Да",1,0)</f>
        <v>0</v>
      </c>
      <c r="AR575">
        <f>IF('Form responses 1'!AS575="Да",1,0)</f>
        <v>0</v>
      </c>
      <c r="AS575">
        <f>IF('Form responses 1'!AT575="Да",1,0)</f>
        <v>0</v>
      </c>
      <c r="AT575">
        <f>IF('Form responses 1'!AU575="Да",1,0)</f>
        <v>1</v>
      </c>
      <c r="AU575">
        <f>IF('Form responses 1'!AV575="Да",1,0)</f>
        <v>1</v>
      </c>
      <c r="AV575">
        <f>IF('Form responses 1'!AW575="Да",0,1)</f>
        <v>0</v>
      </c>
      <c r="AW575">
        <f>IF('Form responses 1'!AX575="Да",1,0)</f>
        <v>0</v>
      </c>
      <c r="AX575">
        <f>IF('Form responses 1'!AY575="Да",1,0)</f>
        <v>1</v>
      </c>
      <c r="AY575">
        <f>IF('Form responses 1'!AZ575="Да",0,1)</f>
        <v>1</v>
      </c>
      <c r="AZ575">
        <f>IF('Form responses 1'!BA575="Да",1,0)</f>
        <v>1</v>
      </c>
      <c r="BA575">
        <f>IF('Form responses 1'!BB575="Да",1,0)</f>
        <v>0</v>
      </c>
      <c r="BB575">
        <f>IF('Form responses 1'!BC575="Да",0,1)</f>
        <v>0</v>
      </c>
      <c r="BC575">
        <f>IF('Form responses 1'!BD575="Да",1,0)</f>
        <v>1</v>
      </c>
      <c r="BD575">
        <f>IF('Form responses 1'!BE575="Да",1,0)</f>
        <v>0</v>
      </c>
      <c r="BE575">
        <f>IF('Form responses 1'!BF575="Да",1,0)</f>
        <v>0</v>
      </c>
      <c r="BF575">
        <f t="shared" si="81"/>
        <v>8</v>
      </c>
      <c r="BG575" t="str">
        <f t="shared" si="80"/>
        <v>4. интроверт</v>
      </c>
      <c r="BH575">
        <f t="shared" si="82"/>
        <v>15</v>
      </c>
      <c r="BI575" t="str">
        <f t="shared" si="83"/>
        <v>2. Высокий</v>
      </c>
      <c r="BJ575">
        <f t="shared" si="84"/>
        <v>2</v>
      </c>
      <c r="BK575" t="str">
        <f t="shared" si="85"/>
        <v>ок</v>
      </c>
      <c r="BL575">
        <f>IF('Form responses 1'!BG575=5,1,0)</f>
        <v>1</v>
      </c>
      <c r="BM575">
        <f>IF('Form responses 1'!BH575=5,1,0)</f>
        <v>1</v>
      </c>
      <c r="BN575">
        <f>IF('Form responses 1'!BI575=27,1,0)</f>
        <v>1</v>
      </c>
      <c r="BO575">
        <f>IF('Form responses 1'!BJ575=4,1,0)</f>
        <v>1</v>
      </c>
      <c r="BP575">
        <f>IF('Form responses 1'!BK575=29,1,0)</f>
        <v>1</v>
      </c>
      <c r="BQ575">
        <f>IF('Form responses 1'!BL575=20,1,0)</f>
        <v>0</v>
      </c>
      <c r="BR575">
        <f>IF('Form responses 1'!BM575="Семен потерял часть денег",1,0)</f>
        <v>1</v>
      </c>
      <c r="BS575">
        <f t="shared" si="86"/>
        <v>6</v>
      </c>
      <c r="BT575">
        <f t="shared" si="87"/>
        <v>0</v>
      </c>
      <c r="BU575">
        <f t="shared" si="88"/>
        <v>1</v>
      </c>
      <c r="BV575">
        <f t="shared" si="89"/>
        <v>0</v>
      </c>
    </row>
    <row r="576" spans="1:74" x14ac:dyDescent="0.25">
      <c r="A576">
        <f>IF('Form responses 1'!B576="Да",1,0)</f>
        <v>1</v>
      </c>
      <c r="B576">
        <f>IF('Form responses 1'!C576="Да",1,0)</f>
        <v>1</v>
      </c>
      <c r="C576">
        <f>IF('Form responses 1'!D576="Да",1,0)</f>
        <v>0</v>
      </c>
      <c r="D576">
        <f>IF('Form responses 1'!E576="Да",1,0)</f>
        <v>1</v>
      </c>
      <c r="E576">
        <f>IF('Form responses 1'!F576="Да",0,1)</f>
        <v>0</v>
      </c>
      <c r="F576">
        <f>IF('Form responses 1'!G576="Да",1,0)</f>
        <v>0</v>
      </c>
      <c r="G576">
        <f>IF('Form responses 1'!H576="Да",1,0)</f>
        <v>0</v>
      </c>
      <c r="H576">
        <f>IF('Form responses 1'!I576="Да",1,0)</f>
        <v>0</v>
      </c>
      <c r="I576">
        <f>IF('Form responses 1'!J576="Да",1,0)</f>
        <v>1</v>
      </c>
      <c r="J576">
        <f>IF('Form responses 1'!K576="Да",1,0)</f>
        <v>0</v>
      </c>
      <c r="K576">
        <f>IF('Form responses 1'!L576="Да",1,0)</f>
        <v>1</v>
      </c>
      <c r="L576">
        <f>IF('Form responses 1'!M576="Да",0,1)</f>
        <v>1</v>
      </c>
      <c r="M576">
        <f>IF('Form responses 1'!N576="Да",1,0)</f>
        <v>0</v>
      </c>
      <c r="N576">
        <f>IF('Form responses 1'!O576="Да",1,0)</f>
        <v>0</v>
      </c>
      <c r="O576">
        <f>IF('Form responses 1'!P576="Да",0,1)</f>
        <v>0</v>
      </c>
      <c r="P576">
        <f>IF('Form responses 1'!Q576="Да",1,0)</f>
        <v>0</v>
      </c>
      <c r="Q576">
        <f>IF('Form responses 1'!R576="Да",1,0)</f>
        <v>1</v>
      </c>
      <c r="R576">
        <f>IF('Form responses 1'!S576="Да",0,1)</f>
        <v>0</v>
      </c>
      <c r="S576">
        <f>IF('Form responses 1'!T576="Да",1,0)</f>
        <v>1</v>
      </c>
      <c r="T576">
        <f>IF('Form responses 1'!U576="Да",0,1)</f>
        <v>1</v>
      </c>
      <c r="U576">
        <f>IF('Form responses 1'!V576="Да",1,0)</f>
        <v>1</v>
      </c>
      <c r="V576">
        <f>IF('Form responses 1'!W576="Да",1,0)</f>
        <v>0</v>
      </c>
      <c r="W576">
        <f>IF('Form responses 1'!X576="Да",1,0)</f>
        <v>0</v>
      </c>
      <c r="X576">
        <f>IF('Form responses 1'!Y576="Да",1,0)</f>
        <v>0</v>
      </c>
      <c r="Y576">
        <f>IF('Form responses 1'!Z576="Да",1,0)</f>
        <v>1</v>
      </c>
      <c r="Z576">
        <f>IF('Form responses 1'!AA576="Да",1,0)</f>
        <v>0</v>
      </c>
      <c r="AA576">
        <f>IF('Form responses 1'!AB576="Да",1,0)</f>
        <v>0</v>
      </c>
      <c r="AB576">
        <f>IF('Form responses 1'!AC576="Да",1,0)</f>
        <v>0</v>
      </c>
      <c r="AC576">
        <f>IF('Form responses 1'!AD576="Да",0,1)</f>
        <v>1</v>
      </c>
      <c r="AD576">
        <f>IF('Form responses 1'!AE576="Да",0,1)</f>
        <v>0</v>
      </c>
      <c r="AE576">
        <f>IF('Form responses 1'!AF576="Да",1,0)</f>
        <v>1</v>
      </c>
      <c r="AF576">
        <f>IF('Form responses 1'!AG576="Да",0,1)</f>
        <v>0</v>
      </c>
      <c r="AG576">
        <f>IF('Form responses 1'!AH576="Да",1,0)</f>
        <v>1</v>
      </c>
      <c r="AH576">
        <f>IF('Form responses 1'!AI576="Да",0,1)</f>
        <v>0</v>
      </c>
      <c r="AI576">
        <f>IF('Form responses 1'!AJ576="Да",1,0)</f>
        <v>0</v>
      </c>
      <c r="AJ576">
        <f>IF('Form responses 1'!AK576="Да",1,0)</f>
        <v>0</v>
      </c>
      <c r="AK576">
        <f>IF('Form responses 1'!AL576="Да",0,1)</f>
        <v>0</v>
      </c>
      <c r="AL576">
        <f>IF('Form responses 1'!AM576="Да",1,0)</f>
        <v>0</v>
      </c>
      <c r="AM576">
        <f>IF('Form responses 1'!AN576="Да",1,0)</f>
        <v>1</v>
      </c>
      <c r="AN576">
        <f>IF('Form responses 1'!AO576="Да",1,0)</f>
        <v>0</v>
      </c>
      <c r="AO576">
        <f>IF('Form responses 1'!AP576="Да",0,1)</f>
        <v>1</v>
      </c>
      <c r="AP576">
        <f>IF('Form responses 1'!AQ576="Да",0,1)</f>
        <v>0</v>
      </c>
      <c r="AQ576">
        <f>IF('Form responses 1'!AR576="Да",1,0)</f>
        <v>0</v>
      </c>
      <c r="AR576">
        <f>IF('Form responses 1'!AS576="Да",1,0)</f>
        <v>0</v>
      </c>
      <c r="AS576">
        <f>IF('Form responses 1'!AT576="Да",1,0)</f>
        <v>0</v>
      </c>
      <c r="AT576">
        <f>IF('Form responses 1'!AU576="Да",1,0)</f>
        <v>1</v>
      </c>
      <c r="AU576">
        <f>IF('Form responses 1'!AV576="Да",1,0)</f>
        <v>0</v>
      </c>
      <c r="AV576">
        <f>IF('Form responses 1'!AW576="Да",0,1)</f>
        <v>1</v>
      </c>
      <c r="AW576">
        <f>IF('Form responses 1'!AX576="Да",1,0)</f>
        <v>1</v>
      </c>
      <c r="AX576">
        <f>IF('Form responses 1'!AY576="Да",1,0)</f>
        <v>0</v>
      </c>
      <c r="AY576">
        <f>IF('Form responses 1'!AZ576="Да",0,1)</f>
        <v>1</v>
      </c>
      <c r="AZ576">
        <f>IF('Form responses 1'!BA576="Да",1,0)</f>
        <v>0</v>
      </c>
      <c r="BA576">
        <f>IF('Form responses 1'!BB576="Да",1,0)</f>
        <v>1</v>
      </c>
      <c r="BB576">
        <f>IF('Form responses 1'!BC576="Да",0,1)</f>
        <v>0</v>
      </c>
      <c r="BC576">
        <f>IF('Form responses 1'!BD576="Да",1,0)</f>
        <v>1</v>
      </c>
      <c r="BD576">
        <f>IF('Form responses 1'!BE576="Да",1,0)</f>
        <v>1</v>
      </c>
      <c r="BE576">
        <f>IF('Form responses 1'!BF576="Да",1,0)</f>
        <v>0</v>
      </c>
      <c r="BF576">
        <f t="shared" si="81"/>
        <v>12</v>
      </c>
      <c r="BG576" t="str">
        <f t="shared" si="80"/>
        <v>3. амбиверт</v>
      </c>
      <c r="BH576">
        <f t="shared" si="82"/>
        <v>9</v>
      </c>
      <c r="BI576" t="str">
        <f t="shared" si="83"/>
        <v>3. средний</v>
      </c>
      <c r="BJ576">
        <f t="shared" si="84"/>
        <v>2</v>
      </c>
      <c r="BK576" t="str">
        <f t="shared" si="85"/>
        <v>ок</v>
      </c>
      <c r="BL576">
        <f>IF('Form responses 1'!BG576=5,1,0)</f>
        <v>1</v>
      </c>
      <c r="BM576">
        <f>IF('Form responses 1'!BH576=5,1,0)</f>
        <v>1</v>
      </c>
      <c r="BN576">
        <f>IF('Form responses 1'!BI576=27,1,0)</f>
        <v>1</v>
      </c>
      <c r="BO576">
        <f>IF('Form responses 1'!BJ576=4,1,0)</f>
        <v>1</v>
      </c>
      <c r="BP576">
        <f>IF('Form responses 1'!BK576=29,1,0)</f>
        <v>1</v>
      </c>
      <c r="BQ576">
        <f>IF('Form responses 1'!BL576=20,1,0)</f>
        <v>0</v>
      </c>
      <c r="BR576">
        <f>IF('Form responses 1'!BM576="Семен потерял часть денег",1,0)</f>
        <v>1</v>
      </c>
      <c r="BS576">
        <f t="shared" si="86"/>
        <v>6</v>
      </c>
      <c r="BT576">
        <f t="shared" si="87"/>
        <v>0</v>
      </c>
      <c r="BU576">
        <f t="shared" si="88"/>
        <v>1</v>
      </c>
      <c r="BV576">
        <f t="shared" si="89"/>
        <v>0</v>
      </c>
    </row>
    <row r="577" spans="1:74" x14ac:dyDescent="0.25">
      <c r="A577">
        <f>IF('Form responses 1'!B577="Да",1,0)</f>
        <v>0</v>
      </c>
      <c r="B577">
        <f>IF('Form responses 1'!C577="Да",1,0)</f>
        <v>1</v>
      </c>
      <c r="C577">
        <f>IF('Form responses 1'!D577="Да",1,0)</f>
        <v>0</v>
      </c>
      <c r="D577">
        <f>IF('Form responses 1'!E577="Да",1,0)</f>
        <v>0</v>
      </c>
      <c r="E577">
        <f>IF('Form responses 1'!F577="Да",0,1)</f>
        <v>0</v>
      </c>
      <c r="F577">
        <f>IF('Form responses 1'!G577="Да",1,0)</f>
        <v>0</v>
      </c>
      <c r="G577">
        <f>IF('Form responses 1'!H577="Да",1,0)</f>
        <v>1</v>
      </c>
      <c r="H577">
        <f>IF('Form responses 1'!I577="Да",1,0)</f>
        <v>0</v>
      </c>
      <c r="I577">
        <f>IF('Form responses 1'!J577="Да",1,0)</f>
        <v>1</v>
      </c>
      <c r="J577">
        <f>IF('Form responses 1'!K577="Да",1,0)</f>
        <v>0</v>
      </c>
      <c r="K577">
        <f>IF('Form responses 1'!L577="Да",1,0)</f>
        <v>1</v>
      </c>
      <c r="L577">
        <f>IF('Form responses 1'!M577="Да",0,1)</f>
        <v>0</v>
      </c>
      <c r="M577">
        <f>IF('Form responses 1'!N577="Да",1,0)</f>
        <v>0</v>
      </c>
      <c r="N577">
        <f>IF('Form responses 1'!O577="Да",1,0)</f>
        <v>1</v>
      </c>
      <c r="O577">
        <f>IF('Form responses 1'!P577="Да",0,1)</f>
        <v>1</v>
      </c>
      <c r="P577">
        <f>IF('Form responses 1'!Q577="Да",1,0)</f>
        <v>1</v>
      </c>
      <c r="Q577">
        <f>IF('Form responses 1'!R577="Да",1,0)</f>
        <v>0</v>
      </c>
      <c r="R577">
        <f>IF('Form responses 1'!S577="Да",0,1)</f>
        <v>0</v>
      </c>
      <c r="S577">
        <f>IF('Form responses 1'!T577="Да",1,0)</f>
        <v>1</v>
      </c>
      <c r="T577">
        <f>IF('Form responses 1'!U577="Да",0,1)</f>
        <v>0</v>
      </c>
      <c r="U577">
        <f>IF('Form responses 1'!V577="Да",1,0)</f>
        <v>1</v>
      </c>
      <c r="V577">
        <f>IF('Form responses 1'!W577="Да",1,0)</f>
        <v>1</v>
      </c>
      <c r="W577">
        <f>IF('Form responses 1'!X577="Да",1,0)</f>
        <v>1</v>
      </c>
      <c r="X577">
        <f>IF('Form responses 1'!Y577="Да",1,0)</f>
        <v>1</v>
      </c>
      <c r="Y577">
        <f>IF('Form responses 1'!Z577="Да",1,0)</f>
        <v>1</v>
      </c>
      <c r="Z577">
        <f>IF('Form responses 1'!AA577="Да",1,0)</f>
        <v>1</v>
      </c>
      <c r="AA577">
        <f>IF('Form responses 1'!AB577="Да",1,0)</f>
        <v>0</v>
      </c>
      <c r="AB577">
        <f>IF('Form responses 1'!AC577="Да",1,0)</f>
        <v>0</v>
      </c>
      <c r="AC577">
        <f>IF('Form responses 1'!AD577="Да",0,1)</f>
        <v>0</v>
      </c>
      <c r="AD577">
        <f>IF('Form responses 1'!AE577="Да",0,1)</f>
        <v>0</v>
      </c>
      <c r="AE577">
        <f>IF('Form responses 1'!AF577="Да",1,0)</f>
        <v>1</v>
      </c>
      <c r="AF577">
        <f>IF('Form responses 1'!AG577="Да",0,1)</f>
        <v>0</v>
      </c>
      <c r="AG577">
        <f>IF('Form responses 1'!AH577="Да",1,0)</f>
        <v>0</v>
      </c>
      <c r="AH577">
        <f>IF('Form responses 1'!AI577="Да",0,1)</f>
        <v>0</v>
      </c>
      <c r="AI577">
        <f>IF('Form responses 1'!AJ577="Да",1,0)</f>
        <v>0</v>
      </c>
      <c r="AJ577">
        <f>IF('Form responses 1'!AK577="Да",1,0)</f>
        <v>0</v>
      </c>
      <c r="AK577">
        <f>IF('Form responses 1'!AL577="Да",0,1)</f>
        <v>0</v>
      </c>
      <c r="AL577">
        <f>IF('Form responses 1'!AM577="Да",1,0)</f>
        <v>1</v>
      </c>
      <c r="AM577">
        <f>IF('Form responses 1'!AN577="Да",1,0)</f>
        <v>1</v>
      </c>
      <c r="AN577">
        <f>IF('Form responses 1'!AO577="Да",1,0)</f>
        <v>0</v>
      </c>
      <c r="AO577">
        <f>IF('Form responses 1'!AP577="Да",0,1)</f>
        <v>0</v>
      </c>
      <c r="AP577">
        <f>IF('Form responses 1'!AQ577="Да",0,1)</f>
        <v>0</v>
      </c>
      <c r="AQ577">
        <f>IF('Form responses 1'!AR577="Да",1,0)</f>
        <v>0</v>
      </c>
      <c r="AR577">
        <f>IF('Form responses 1'!AS577="Да",1,0)</f>
        <v>0</v>
      </c>
      <c r="AS577">
        <f>IF('Form responses 1'!AT577="Да",1,0)</f>
        <v>0</v>
      </c>
      <c r="AT577">
        <f>IF('Form responses 1'!AU577="Да",1,0)</f>
        <v>0</v>
      </c>
      <c r="AU577">
        <f>IF('Form responses 1'!AV577="Да",1,0)</f>
        <v>1</v>
      </c>
      <c r="AV577">
        <f>IF('Form responses 1'!AW577="Да",0,1)</f>
        <v>0</v>
      </c>
      <c r="AW577">
        <f>IF('Form responses 1'!AX577="Да",1,0)</f>
        <v>0</v>
      </c>
      <c r="AX577">
        <f>IF('Form responses 1'!AY577="Да",1,0)</f>
        <v>1</v>
      </c>
      <c r="AY577">
        <f>IF('Form responses 1'!AZ577="Да",0,1)</f>
        <v>1</v>
      </c>
      <c r="AZ577">
        <f>IF('Form responses 1'!BA577="Да",1,0)</f>
        <v>1</v>
      </c>
      <c r="BA577">
        <f>IF('Form responses 1'!BB577="Да",1,0)</f>
        <v>1</v>
      </c>
      <c r="BB577">
        <f>IF('Form responses 1'!BC577="Да",0,1)</f>
        <v>1</v>
      </c>
      <c r="BC577">
        <f>IF('Form responses 1'!BD577="Да",1,0)</f>
        <v>0</v>
      </c>
      <c r="BD577">
        <f>IF('Form responses 1'!BE577="Да",1,0)</f>
        <v>1</v>
      </c>
      <c r="BE577">
        <f>IF('Form responses 1'!BF577="Да",1,0)</f>
        <v>1</v>
      </c>
      <c r="BF577">
        <f t="shared" si="81"/>
        <v>7</v>
      </c>
      <c r="BG577" t="str">
        <f t="shared" si="80"/>
        <v>4. интроверт</v>
      </c>
      <c r="BH577">
        <f t="shared" si="82"/>
        <v>16</v>
      </c>
      <c r="BI577" t="str">
        <f t="shared" si="83"/>
        <v>2. Высокий</v>
      </c>
      <c r="BJ577">
        <f t="shared" si="84"/>
        <v>2</v>
      </c>
      <c r="BK577" t="str">
        <f t="shared" si="85"/>
        <v>ок</v>
      </c>
      <c r="BL577">
        <f>IF('Form responses 1'!BG577=5,1,0)</f>
        <v>1</v>
      </c>
      <c r="BM577">
        <f>IF('Form responses 1'!BH577=5,1,0)</f>
        <v>1</v>
      </c>
      <c r="BN577">
        <f>IF('Form responses 1'!BI577=27,1,0)</f>
        <v>1</v>
      </c>
      <c r="BO577">
        <f>IF('Form responses 1'!BJ577=4,1,0)</f>
        <v>1</v>
      </c>
      <c r="BP577">
        <f>IF('Form responses 1'!BK577=29,1,0)</f>
        <v>1</v>
      </c>
      <c r="BQ577">
        <f>IF('Form responses 1'!BL577=20,1,0)</f>
        <v>1</v>
      </c>
      <c r="BR577">
        <f>IF('Form responses 1'!BM577="Семен потерял часть денег",1,0)</f>
        <v>1</v>
      </c>
      <c r="BS577">
        <f t="shared" si="86"/>
        <v>7</v>
      </c>
      <c r="BT577">
        <f t="shared" si="87"/>
        <v>1</v>
      </c>
      <c r="BU577">
        <f t="shared" si="88"/>
        <v>1</v>
      </c>
      <c r="BV577">
        <f t="shared" si="89"/>
        <v>0</v>
      </c>
    </row>
    <row r="578" spans="1:74" x14ac:dyDescent="0.25">
      <c r="A578">
        <f>IF('Form responses 1'!B578="Да",1,0)</f>
        <v>1</v>
      </c>
      <c r="B578">
        <f>IF('Form responses 1'!C578="Да",1,0)</f>
        <v>1</v>
      </c>
      <c r="C578">
        <f>IF('Form responses 1'!D578="Да",1,0)</f>
        <v>0</v>
      </c>
      <c r="D578">
        <f>IF('Form responses 1'!E578="Да",1,0)</f>
        <v>0</v>
      </c>
      <c r="E578">
        <f>IF('Form responses 1'!F578="Да",0,1)</f>
        <v>0</v>
      </c>
      <c r="F578">
        <f>IF('Form responses 1'!G578="Да",1,0)</f>
        <v>0</v>
      </c>
      <c r="G578">
        <f>IF('Form responses 1'!H578="Да",1,0)</f>
        <v>1</v>
      </c>
      <c r="H578">
        <f>IF('Form responses 1'!I578="Да",1,0)</f>
        <v>0</v>
      </c>
      <c r="I578">
        <f>IF('Form responses 1'!J578="Да",1,0)</f>
        <v>1</v>
      </c>
      <c r="J578">
        <f>IF('Form responses 1'!K578="Да",1,0)</f>
        <v>0</v>
      </c>
      <c r="K578">
        <f>IF('Form responses 1'!L578="Да",1,0)</f>
        <v>1</v>
      </c>
      <c r="L578">
        <f>IF('Form responses 1'!M578="Да",0,1)</f>
        <v>0</v>
      </c>
      <c r="M578">
        <f>IF('Form responses 1'!N578="Да",1,0)</f>
        <v>0</v>
      </c>
      <c r="N578">
        <f>IF('Form responses 1'!O578="Да",1,0)</f>
        <v>1</v>
      </c>
      <c r="O578">
        <f>IF('Form responses 1'!P578="Да",0,1)</f>
        <v>0</v>
      </c>
      <c r="P578">
        <f>IF('Form responses 1'!Q578="Да",1,0)</f>
        <v>1</v>
      </c>
      <c r="Q578">
        <f>IF('Form responses 1'!R578="Да",1,0)</f>
        <v>0</v>
      </c>
      <c r="R578">
        <f>IF('Form responses 1'!S578="Да",0,1)</f>
        <v>0</v>
      </c>
      <c r="S578">
        <f>IF('Form responses 1'!T578="Да",1,0)</f>
        <v>1</v>
      </c>
      <c r="T578">
        <f>IF('Form responses 1'!U578="Да",0,1)</f>
        <v>1</v>
      </c>
      <c r="U578">
        <f>IF('Form responses 1'!V578="Да",1,0)</f>
        <v>1</v>
      </c>
      <c r="V578">
        <f>IF('Form responses 1'!W578="Да",1,0)</f>
        <v>0</v>
      </c>
      <c r="W578">
        <f>IF('Form responses 1'!X578="Да",1,0)</f>
        <v>1</v>
      </c>
      <c r="X578">
        <f>IF('Form responses 1'!Y578="Да",1,0)</f>
        <v>1</v>
      </c>
      <c r="Y578">
        <f>IF('Form responses 1'!Z578="Да",1,0)</f>
        <v>1</v>
      </c>
      <c r="Z578">
        <f>IF('Form responses 1'!AA578="Да",1,0)</f>
        <v>0</v>
      </c>
      <c r="AA578">
        <f>IF('Form responses 1'!AB578="Да",1,0)</f>
        <v>1</v>
      </c>
      <c r="AB578">
        <f>IF('Form responses 1'!AC578="Да",1,0)</f>
        <v>1</v>
      </c>
      <c r="AC578">
        <f>IF('Form responses 1'!AD578="Да",0,1)</f>
        <v>0</v>
      </c>
      <c r="AD578">
        <f>IF('Form responses 1'!AE578="Да",0,1)</f>
        <v>1</v>
      </c>
      <c r="AE578">
        <f>IF('Form responses 1'!AF578="Да",1,0)</f>
        <v>1</v>
      </c>
      <c r="AF578">
        <f>IF('Form responses 1'!AG578="Да",0,1)</f>
        <v>1</v>
      </c>
      <c r="AG578">
        <f>IF('Form responses 1'!AH578="Да",1,0)</f>
        <v>0</v>
      </c>
      <c r="AH578">
        <f>IF('Form responses 1'!AI578="Да",0,1)</f>
        <v>0</v>
      </c>
      <c r="AI578">
        <f>IF('Form responses 1'!AJ578="Да",1,0)</f>
        <v>0</v>
      </c>
      <c r="AJ578">
        <f>IF('Form responses 1'!AK578="Да",1,0)</f>
        <v>1</v>
      </c>
      <c r="AK578">
        <f>IF('Form responses 1'!AL578="Да",0,1)</f>
        <v>0</v>
      </c>
      <c r="AL578">
        <f>IF('Form responses 1'!AM578="Да",1,0)</f>
        <v>1</v>
      </c>
      <c r="AM578">
        <f>IF('Form responses 1'!AN578="Да",1,0)</f>
        <v>0</v>
      </c>
      <c r="AN578">
        <f>IF('Form responses 1'!AO578="Да",1,0)</f>
        <v>1</v>
      </c>
      <c r="AO578">
        <f>IF('Form responses 1'!AP578="Да",0,1)</f>
        <v>0</v>
      </c>
      <c r="AP578">
        <f>IF('Form responses 1'!AQ578="Да",0,1)</f>
        <v>0</v>
      </c>
      <c r="AQ578">
        <f>IF('Form responses 1'!AR578="Да",1,0)</f>
        <v>0</v>
      </c>
      <c r="AR578">
        <f>IF('Form responses 1'!AS578="Да",1,0)</f>
        <v>0</v>
      </c>
      <c r="AS578">
        <f>IF('Form responses 1'!AT578="Да",1,0)</f>
        <v>1</v>
      </c>
      <c r="AT578">
        <f>IF('Form responses 1'!AU578="Да",1,0)</f>
        <v>1</v>
      </c>
      <c r="AU578">
        <f>IF('Form responses 1'!AV578="Да",1,0)</f>
        <v>1</v>
      </c>
      <c r="AV578">
        <f>IF('Form responses 1'!AW578="Да",0,1)</f>
        <v>0</v>
      </c>
      <c r="AW578">
        <f>IF('Form responses 1'!AX578="Да",1,0)</f>
        <v>0</v>
      </c>
      <c r="AX578">
        <f>IF('Form responses 1'!AY578="Да",1,0)</f>
        <v>1</v>
      </c>
      <c r="AY578">
        <f>IF('Form responses 1'!AZ578="Да",0,1)</f>
        <v>0</v>
      </c>
      <c r="AZ578">
        <f>IF('Form responses 1'!BA578="Да",1,0)</f>
        <v>1</v>
      </c>
      <c r="BA578">
        <f>IF('Form responses 1'!BB578="Да",1,0)</f>
        <v>1</v>
      </c>
      <c r="BB578">
        <f>IF('Form responses 1'!BC578="Да",0,1)</f>
        <v>0</v>
      </c>
      <c r="BC578">
        <f>IF('Form responses 1'!BD578="Да",1,0)</f>
        <v>1</v>
      </c>
      <c r="BD578">
        <f>IF('Form responses 1'!BE578="Да",1,0)</f>
        <v>0</v>
      </c>
      <c r="BE578">
        <f>IF('Form responses 1'!BF578="Да",1,0)</f>
        <v>0</v>
      </c>
      <c r="BF578">
        <f t="shared" si="81"/>
        <v>7</v>
      </c>
      <c r="BG578" t="str">
        <f t="shared" ref="BG578:BG641" si="90">IF(BF578&gt;ЯркЭкстр,"1. Яркий экстраверт",IF(BF578&gt;Экстр,"2. экстраверт",IF(BF578&lt;ГлубИнтро,"5. глубокий интраверт",IF(BF578&lt;Интро,"4. интроверт","3. амбиверт"))))</f>
        <v>4. интроверт</v>
      </c>
      <c r="BH578">
        <f t="shared" si="82"/>
        <v>18</v>
      </c>
      <c r="BI578" t="str">
        <f t="shared" si="83"/>
        <v>2. Высокий</v>
      </c>
      <c r="BJ578">
        <f t="shared" si="84"/>
        <v>3</v>
      </c>
      <c r="BK578" t="str">
        <f t="shared" si="85"/>
        <v>ок</v>
      </c>
      <c r="BL578">
        <f>IF('Form responses 1'!BG578=5,1,0)</f>
        <v>1</v>
      </c>
      <c r="BM578">
        <f>IF('Form responses 1'!BH578=5,1,0)</f>
        <v>1</v>
      </c>
      <c r="BN578">
        <f>IF('Form responses 1'!BI578=27,1,0)</f>
        <v>1</v>
      </c>
      <c r="BO578">
        <f>IF('Form responses 1'!BJ578=4,1,0)</f>
        <v>1</v>
      </c>
      <c r="BP578">
        <f>IF('Form responses 1'!BK578=29,1,0)</f>
        <v>1</v>
      </c>
      <c r="BQ578">
        <f>IF('Form responses 1'!BL578=20,1,0)</f>
        <v>1</v>
      </c>
      <c r="BR578">
        <f>IF('Form responses 1'!BM578="Семен потерял часть денег",1,0)</f>
        <v>1</v>
      </c>
      <c r="BS578">
        <f t="shared" si="86"/>
        <v>7</v>
      </c>
      <c r="BT578">
        <f t="shared" si="87"/>
        <v>1</v>
      </c>
      <c r="BU578">
        <f t="shared" si="88"/>
        <v>1</v>
      </c>
      <c r="BV578">
        <f t="shared" si="89"/>
        <v>0</v>
      </c>
    </row>
    <row r="579" spans="1:74" x14ac:dyDescent="0.25">
      <c r="A579">
        <f>IF('Form responses 1'!B579="Да",1,0)</f>
        <v>1</v>
      </c>
      <c r="B579">
        <f>IF('Form responses 1'!C579="Да",1,0)</f>
        <v>0</v>
      </c>
      <c r="C579">
        <f>IF('Form responses 1'!D579="Да",1,0)</f>
        <v>0</v>
      </c>
      <c r="D579">
        <f>IF('Form responses 1'!E579="Да",1,0)</f>
        <v>0</v>
      </c>
      <c r="E579">
        <f>IF('Form responses 1'!F579="Да",0,1)</f>
        <v>0</v>
      </c>
      <c r="F579">
        <f>IF('Form responses 1'!G579="Да",1,0)</f>
        <v>1</v>
      </c>
      <c r="G579">
        <f>IF('Form responses 1'!H579="Да",1,0)</f>
        <v>0</v>
      </c>
      <c r="H579">
        <f>IF('Form responses 1'!I579="Да",1,0)</f>
        <v>0</v>
      </c>
      <c r="I579">
        <f>IF('Form responses 1'!J579="Да",1,0)</f>
        <v>0</v>
      </c>
      <c r="J579">
        <f>IF('Form responses 1'!K579="Да",1,0)</f>
        <v>0</v>
      </c>
      <c r="K579">
        <f>IF('Form responses 1'!L579="Да",1,0)</f>
        <v>1</v>
      </c>
      <c r="L579">
        <f>IF('Form responses 1'!M579="Да",0,1)</f>
        <v>1</v>
      </c>
      <c r="M579">
        <f>IF('Form responses 1'!N579="Да",1,0)</f>
        <v>0</v>
      </c>
      <c r="N579">
        <f>IF('Form responses 1'!O579="Да",1,0)</f>
        <v>0</v>
      </c>
      <c r="O579">
        <f>IF('Form responses 1'!P579="Да",0,1)</f>
        <v>0</v>
      </c>
      <c r="P579">
        <f>IF('Form responses 1'!Q579="Да",1,0)</f>
        <v>0</v>
      </c>
      <c r="Q579">
        <f>IF('Form responses 1'!R579="Да",1,0)</f>
        <v>0</v>
      </c>
      <c r="R579">
        <f>IF('Form responses 1'!S579="Да",0,1)</f>
        <v>0</v>
      </c>
      <c r="S579">
        <f>IF('Form responses 1'!T579="Да",1,0)</f>
        <v>1</v>
      </c>
      <c r="T579">
        <f>IF('Form responses 1'!U579="Да",0,1)</f>
        <v>1</v>
      </c>
      <c r="U579">
        <f>IF('Form responses 1'!V579="Да",1,0)</f>
        <v>1</v>
      </c>
      <c r="V579">
        <f>IF('Form responses 1'!W579="Да",1,0)</f>
        <v>0</v>
      </c>
      <c r="W579">
        <f>IF('Form responses 1'!X579="Да",1,0)</f>
        <v>1</v>
      </c>
      <c r="X579">
        <f>IF('Form responses 1'!Y579="Да",1,0)</f>
        <v>0</v>
      </c>
      <c r="Y579">
        <f>IF('Form responses 1'!Z579="Да",1,0)</f>
        <v>1</v>
      </c>
      <c r="Z579">
        <f>IF('Form responses 1'!AA579="Да",1,0)</f>
        <v>0</v>
      </c>
      <c r="AA579">
        <f>IF('Form responses 1'!AB579="Да",1,0)</f>
        <v>1</v>
      </c>
      <c r="AB579">
        <f>IF('Form responses 1'!AC579="Да",1,0)</f>
        <v>1</v>
      </c>
      <c r="AC579">
        <f>IF('Form responses 1'!AD579="Да",0,1)</f>
        <v>1</v>
      </c>
      <c r="AD579">
        <f>IF('Form responses 1'!AE579="Да",0,1)</f>
        <v>0</v>
      </c>
      <c r="AE579">
        <f>IF('Form responses 1'!AF579="Да",1,0)</f>
        <v>1</v>
      </c>
      <c r="AF579">
        <f>IF('Form responses 1'!AG579="Да",0,1)</f>
        <v>0</v>
      </c>
      <c r="AG579">
        <f>IF('Form responses 1'!AH579="Да",1,0)</f>
        <v>0</v>
      </c>
      <c r="AH579">
        <f>IF('Form responses 1'!AI579="Да",0,1)</f>
        <v>0</v>
      </c>
      <c r="AI579">
        <f>IF('Form responses 1'!AJ579="Да",1,0)</f>
        <v>0</v>
      </c>
      <c r="AJ579">
        <f>IF('Form responses 1'!AK579="Да",1,0)</f>
        <v>0</v>
      </c>
      <c r="AK579">
        <f>IF('Form responses 1'!AL579="Да",0,1)</f>
        <v>1</v>
      </c>
      <c r="AL579">
        <f>IF('Form responses 1'!AM579="Да",1,0)</f>
        <v>0</v>
      </c>
      <c r="AM579">
        <f>IF('Form responses 1'!AN579="Да",1,0)</f>
        <v>0</v>
      </c>
      <c r="AN579">
        <f>IF('Form responses 1'!AO579="Да",1,0)</f>
        <v>0</v>
      </c>
      <c r="AO579">
        <f>IF('Form responses 1'!AP579="Да",0,1)</f>
        <v>1</v>
      </c>
      <c r="AP579">
        <f>IF('Form responses 1'!AQ579="Да",0,1)</f>
        <v>0</v>
      </c>
      <c r="AQ579">
        <f>IF('Form responses 1'!AR579="Да",1,0)</f>
        <v>0</v>
      </c>
      <c r="AR579">
        <f>IF('Form responses 1'!AS579="Да",1,0)</f>
        <v>0</v>
      </c>
      <c r="AS579">
        <f>IF('Form responses 1'!AT579="Да",1,0)</f>
        <v>1</v>
      </c>
      <c r="AT579">
        <f>IF('Form responses 1'!AU579="Да",1,0)</f>
        <v>1</v>
      </c>
      <c r="AU579">
        <f>IF('Form responses 1'!AV579="Да",1,0)</f>
        <v>0</v>
      </c>
      <c r="AV579">
        <f>IF('Form responses 1'!AW579="Да",0,1)</f>
        <v>1</v>
      </c>
      <c r="AW579">
        <f>IF('Form responses 1'!AX579="Да",1,0)</f>
        <v>0</v>
      </c>
      <c r="AX579">
        <f>IF('Form responses 1'!AY579="Да",1,0)</f>
        <v>0</v>
      </c>
      <c r="AY579">
        <f>IF('Form responses 1'!AZ579="Да",0,1)</f>
        <v>0</v>
      </c>
      <c r="AZ579">
        <f>IF('Form responses 1'!BA579="Да",1,0)</f>
        <v>0</v>
      </c>
      <c r="BA579">
        <f>IF('Form responses 1'!BB579="Да",1,0)</f>
        <v>1</v>
      </c>
      <c r="BB579">
        <f>IF('Form responses 1'!BC579="Да",0,1)</f>
        <v>1</v>
      </c>
      <c r="BC579">
        <f>IF('Form responses 1'!BD579="Да",1,0)</f>
        <v>1</v>
      </c>
      <c r="BD579">
        <f>IF('Form responses 1'!BE579="Да",1,0)</f>
        <v>1</v>
      </c>
      <c r="BE579">
        <f>IF('Form responses 1'!BF579="Да",1,0)</f>
        <v>0</v>
      </c>
      <c r="BF579">
        <f t="shared" ref="BF579:BF642" si="91">A579+C579+H579+J579+M579+Q579+V579+Y579+AA579+AM579+AR579+AT579+AW579+BA579+BD579+E579+O579+T579+AC579+AF579+AH579+AK579+AO579+AY579</f>
        <v>10</v>
      </c>
      <c r="BG579" t="str">
        <f t="shared" si="90"/>
        <v>3. амбиверт</v>
      </c>
      <c r="BH579">
        <f t="shared" ref="BH579:BH642" si="92">B579+D579+G579+I579+K579+N579+P579+S579+U579+W579+Z579+AB579+AE579+AG579+AI579+AL579+AN579+AQ579+AS579+AU579+AX579+AZ579+BC579+BE579</f>
        <v>8</v>
      </c>
      <c r="BI579" t="str">
        <f t="shared" ref="BI579:BI642" si="93">IF(BH579&gt;19,"1. Оч.высокий",IF(BH579&gt;14,"2. Высокий",IF(BH579&gt;7,"3. средний","4. низкий")))</f>
        <v>3. средний</v>
      </c>
      <c r="BJ579">
        <f t="shared" ref="BJ579:BJ642" si="94">F579+X579+AJ579+L579+R579+AD579+AP579+AV579+BB579</f>
        <v>4</v>
      </c>
      <c r="BK579" t="str">
        <f t="shared" ref="BK579:BK642" si="95">IF(BJ579&gt;4,"пздт","ок")</f>
        <v>ок</v>
      </c>
      <c r="BL579">
        <f>IF('Form responses 1'!BG579=5,1,0)</f>
        <v>1</v>
      </c>
      <c r="BM579">
        <f>IF('Form responses 1'!BH579=5,1,0)</f>
        <v>1</v>
      </c>
      <c r="BN579">
        <f>IF('Form responses 1'!BI579=27,1,0)</f>
        <v>1</v>
      </c>
      <c r="BO579">
        <f>IF('Form responses 1'!BJ579=4,1,0)</f>
        <v>1</v>
      </c>
      <c r="BP579">
        <f>IF('Form responses 1'!BK579=29,1,0)</f>
        <v>1</v>
      </c>
      <c r="BQ579">
        <f>IF('Form responses 1'!BL579=20,1,0)</f>
        <v>1</v>
      </c>
      <c r="BR579">
        <f>IF('Form responses 1'!BM579="Семен потерял часть денег",1,0)</f>
        <v>1</v>
      </c>
      <c r="BS579">
        <f t="shared" ref="BS579:BS642" si="96">SUM(BL579:BR579)</f>
        <v>7</v>
      </c>
      <c r="BT579">
        <f t="shared" ref="BT579:BT642" si="97">IF(BS579=7,1,0)</f>
        <v>1</v>
      </c>
      <c r="BU579">
        <f t="shared" ref="BU579:BU642" si="98">IF(BS579&gt;=6,1,0)</f>
        <v>1</v>
      </c>
      <c r="BV579">
        <f t="shared" ref="BV579:BV642" si="99">IF(BS579&lt;5,1,0)</f>
        <v>0</v>
      </c>
    </row>
    <row r="580" spans="1:74" x14ac:dyDescent="0.25">
      <c r="A580">
        <f>IF('Form responses 1'!B580="Да",1,0)</f>
        <v>1</v>
      </c>
      <c r="B580">
        <f>IF('Form responses 1'!C580="Да",1,0)</f>
        <v>1</v>
      </c>
      <c r="C580">
        <f>IF('Form responses 1'!D580="Да",1,0)</f>
        <v>0</v>
      </c>
      <c r="D580">
        <f>IF('Form responses 1'!E580="Да",1,0)</f>
        <v>1</v>
      </c>
      <c r="E580">
        <f>IF('Form responses 1'!F580="Да",0,1)</f>
        <v>0</v>
      </c>
      <c r="F580">
        <f>IF('Form responses 1'!G580="Да",1,0)</f>
        <v>0</v>
      </c>
      <c r="G580">
        <f>IF('Form responses 1'!H580="Да",1,0)</f>
        <v>1</v>
      </c>
      <c r="H580">
        <f>IF('Form responses 1'!I580="Да",1,0)</f>
        <v>1</v>
      </c>
      <c r="I580">
        <f>IF('Form responses 1'!J580="Да",1,0)</f>
        <v>1</v>
      </c>
      <c r="J580">
        <f>IF('Form responses 1'!K580="Да",1,0)</f>
        <v>1</v>
      </c>
      <c r="K580">
        <f>IF('Form responses 1'!L580="Да",1,0)</f>
        <v>1</v>
      </c>
      <c r="L580">
        <f>IF('Form responses 1'!M580="Да",0,1)</f>
        <v>0</v>
      </c>
      <c r="M580">
        <f>IF('Form responses 1'!N580="Да",1,0)</f>
        <v>1</v>
      </c>
      <c r="N580">
        <f>IF('Form responses 1'!O580="Да",1,0)</f>
        <v>1</v>
      </c>
      <c r="O580">
        <f>IF('Form responses 1'!P580="Да",0,1)</f>
        <v>1</v>
      </c>
      <c r="P580">
        <f>IF('Form responses 1'!Q580="Да",1,0)</f>
        <v>1</v>
      </c>
      <c r="Q580">
        <f>IF('Form responses 1'!R580="Да",1,0)</f>
        <v>1</v>
      </c>
      <c r="R580">
        <f>IF('Form responses 1'!S580="Да",0,1)</f>
        <v>0</v>
      </c>
      <c r="S580">
        <f>IF('Form responses 1'!T580="Да",1,0)</f>
        <v>1</v>
      </c>
      <c r="T580">
        <f>IF('Form responses 1'!U580="Да",0,1)</f>
        <v>1</v>
      </c>
      <c r="U580">
        <f>IF('Form responses 1'!V580="Да",1,0)</f>
        <v>0</v>
      </c>
      <c r="V580">
        <f>IF('Form responses 1'!W580="Да",1,0)</f>
        <v>0</v>
      </c>
      <c r="W580">
        <f>IF('Form responses 1'!X580="Да",1,0)</f>
        <v>1</v>
      </c>
      <c r="X580">
        <f>IF('Form responses 1'!Y580="Да",1,0)</f>
        <v>1</v>
      </c>
      <c r="Y580">
        <f>IF('Form responses 1'!Z580="Да",1,0)</f>
        <v>0</v>
      </c>
      <c r="Z580">
        <f>IF('Form responses 1'!AA580="Да",1,0)</f>
        <v>1</v>
      </c>
      <c r="AA580">
        <f>IF('Form responses 1'!AB580="Да",1,0)</f>
        <v>1</v>
      </c>
      <c r="AB580">
        <f>IF('Form responses 1'!AC580="Да",1,0)</f>
        <v>1</v>
      </c>
      <c r="AC580">
        <f>IF('Form responses 1'!AD580="Да",0,1)</f>
        <v>1</v>
      </c>
      <c r="AD580">
        <f>IF('Form responses 1'!AE580="Да",0,1)</f>
        <v>0</v>
      </c>
      <c r="AE580">
        <f>IF('Form responses 1'!AF580="Да",1,0)</f>
        <v>1</v>
      </c>
      <c r="AF580">
        <f>IF('Form responses 1'!AG580="Да",0,1)</f>
        <v>1</v>
      </c>
      <c r="AG580">
        <f>IF('Form responses 1'!AH580="Да",1,0)</f>
        <v>1</v>
      </c>
      <c r="AH580">
        <f>IF('Form responses 1'!AI580="Да",0,1)</f>
        <v>1</v>
      </c>
      <c r="AI580">
        <f>IF('Form responses 1'!AJ580="Да",1,0)</f>
        <v>0</v>
      </c>
      <c r="AJ580">
        <f>IF('Form responses 1'!AK580="Да",1,0)</f>
        <v>0</v>
      </c>
      <c r="AK580">
        <f>IF('Form responses 1'!AL580="Да",0,1)</f>
        <v>1</v>
      </c>
      <c r="AL580">
        <f>IF('Form responses 1'!AM580="Да",1,0)</f>
        <v>1</v>
      </c>
      <c r="AM580">
        <f>IF('Form responses 1'!AN580="Да",1,0)</f>
        <v>1</v>
      </c>
      <c r="AN580">
        <f>IF('Form responses 1'!AO580="Да",1,0)</f>
        <v>1</v>
      </c>
      <c r="AO580">
        <f>IF('Form responses 1'!AP580="Да",0,1)</f>
        <v>1</v>
      </c>
      <c r="AP580">
        <f>IF('Form responses 1'!AQ580="Да",0,1)</f>
        <v>0</v>
      </c>
      <c r="AQ580">
        <f>IF('Form responses 1'!AR580="Да",1,0)</f>
        <v>0</v>
      </c>
      <c r="AR580">
        <f>IF('Form responses 1'!AS580="Да",1,0)</f>
        <v>0</v>
      </c>
      <c r="AS580">
        <f>IF('Form responses 1'!AT580="Да",1,0)</f>
        <v>1</v>
      </c>
      <c r="AT580">
        <f>IF('Form responses 1'!AU580="Да",1,0)</f>
        <v>1</v>
      </c>
      <c r="AU580">
        <f>IF('Form responses 1'!AV580="Да",1,0)</f>
        <v>0</v>
      </c>
      <c r="AV580">
        <f>IF('Form responses 1'!AW580="Да",0,1)</f>
        <v>0</v>
      </c>
      <c r="AW580">
        <f>IF('Form responses 1'!AX580="Да",1,0)</f>
        <v>0</v>
      </c>
      <c r="AX580">
        <f>IF('Form responses 1'!AY580="Да",1,0)</f>
        <v>1</v>
      </c>
      <c r="AY580">
        <f>IF('Form responses 1'!AZ580="Да",0,1)</f>
        <v>1</v>
      </c>
      <c r="AZ580">
        <f>IF('Form responses 1'!BA580="Да",1,0)</f>
        <v>1</v>
      </c>
      <c r="BA580">
        <f>IF('Form responses 1'!BB580="Да",1,0)</f>
        <v>1</v>
      </c>
      <c r="BB580">
        <f>IF('Form responses 1'!BC580="Да",0,1)</f>
        <v>0</v>
      </c>
      <c r="BC580">
        <f>IF('Form responses 1'!BD580="Да",1,0)</f>
        <v>1</v>
      </c>
      <c r="BD580">
        <f>IF('Form responses 1'!BE580="Да",1,0)</f>
        <v>1</v>
      </c>
      <c r="BE580">
        <f>IF('Form responses 1'!BF580="Да",1,0)</f>
        <v>0</v>
      </c>
      <c r="BF580">
        <f t="shared" si="91"/>
        <v>18</v>
      </c>
      <c r="BG580" t="str">
        <f t="shared" si="90"/>
        <v>2. экстраверт</v>
      </c>
      <c r="BH580">
        <f t="shared" si="92"/>
        <v>19</v>
      </c>
      <c r="BI580" t="str">
        <f t="shared" si="93"/>
        <v>2. Высокий</v>
      </c>
      <c r="BJ580">
        <f t="shared" si="94"/>
        <v>1</v>
      </c>
      <c r="BK580" t="str">
        <f t="shared" si="95"/>
        <v>ок</v>
      </c>
      <c r="BL580">
        <f>IF('Form responses 1'!BG580=5,1,0)</f>
        <v>1</v>
      </c>
      <c r="BM580">
        <f>IF('Form responses 1'!BH580=5,1,0)</f>
        <v>1</v>
      </c>
      <c r="BN580">
        <f>IF('Form responses 1'!BI580=27,1,0)</f>
        <v>1</v>
      </c>
      <c r="BO580">
        <f>IF('Form responses 1'!BJ580=4,1,0)</f>
        <v>1</v>
      </c>
      <c r="BP580">
        <f>IF('Form responses 1'!BK580=29,1,0)</f>
        <v>1</v>
      </c>
      <c r="BQ580">
        <f>IF('Form responses 1'!BL580=20,1,0)</f>
        <v>0</v>
      </c>
      <c r="BR580">
        <f>IF('Form responses 1'!BM580="Семен потерял часть денег",1,0)</f>
        <v>1</v>
      </c>
      <c r="BS580">
        <f t="shared" si="96"/>
        <v>6</v>
      </c>
      <c r="BT580">
        <f t="shared" si="97"/>
        <v>0</v>
      </c>
      <c r="BU580">
        <f t="shared" si="98"/>
        <v>1</v>
      </c>
      <c r="BV580">
        <f t="shared" si="99"/>
        <v>0</v>
      </c>
    </row>
    <row r="581" spans="1:74" x14ac:dyDescent="0.25">
      <c r="A581">
        <f>IF('Form responses 1'!B581="Да",1,0)</f>
        <v>0</v>
      </c>
      <c r="B581">
        <f>IF('Form responses 1'!C581="Да",1,0)</f>
        <v>0</v>
      </c>
      <c r="C581">
        <f>IF('Form responses 1'!D581="Да",1,0)</f>
        <v>0</v>
      </c>
      <c r="D581">
        <f>IF('Form responses 1'!E581="Да",1,0)</f>
        <v>0</v>
      </c>
      <c r="E581">
        <f>IF('Form responses 1'!F581="Да",0,1)</f>
        <v>0</v>
      </c>
      <c r="F581">
        <f>IF('Form responses 1'!G581="Да",1,0)</f>
        <v>1</v>
      </c>
      <c r="G581">
        <f>IF('Form responses 1'!H581="Да",1,0)</f>
        <v>1</v>
      </c>
      <c r="H581">
        <f>IF('Form responses 1'!I581="Да",1,0)</f>
        <v>0</v>
      </c>
      <c r="I581">
        <f>IF('Form responses 1'!J581="Да",1,0)</f>
        <v>1</v>
      </c>
      <c r="J581">
        <f>IF('Form responses 1'!K581="Да",1,0)</f>
        <v>0</v>
      </c>
      <c r="K581">
        <f>IF('Form responses 1'!L581="Да",1,0)</f>
        <v>1</v>
      </c>
      <c r="L581">
        <f>IF('Form responses 1'!M581="Да",0,1)</f>
        <v>1</v>
      </c>
      <c r="M581">
        <f>IF('Form responses 1'!N581="Да",1,0)</f>
        <v>0</v>
      </c>
      <c r="N581">
        <f>IF('Form responses 1'!O581="Да",1,0)</f>
        <v>1</v>
      </c>
      <c r="O581">
        <f>IF('Form responses 1'!P581="Да",0,1)</f>
        <v>0</v>
      </c>
      <c r="P581">
        <f>IF('Form responses 1'!Q581="Да",1,0)</f>
        <v>0</v>
      </c>
      <c r="Q581">
        <f>IF('Form responses 1'!R581="Да",1,0)</f>
        <v>0</v>
      </c>
      <c r="R581">
        <f>IF('Form responses 1'!S581="Да",0,1)</f>
        <v>1</v>
      </c>
      <c r="S581">
        <f>IF('Form responses 1'!T581="Да",1,0)</f>
        <v>1</v>
      </c>
      <c r="T581">
        <f>IF('Form responses 1'!U581="Да",0,1)</f>
        <v>0</v>
      </c>
      <c r="U581">
        <f>IF('Form responses 1'!V581="Да",1,0)</f>
        <v>1</v>
      </c>
      <c r="V581">
        <f>IF('Form responses 1'!W581="Да",1,0)</f>
        <v>0</v>
      </c>
      <c r="W581">
        <f>IF('Form responses 1'!X581="Да",1,0)</f>
        <v>1</v>
      </c>
      <c r="X581">
        <f>IF('Form responses 1'!Y581="Да",1,0)</f>
        <v>0</v>
      </c>
      <c r="Y581">
        <f>IF('Form responses 1'!Z581="Да",1,0)</f>
        <v>1</v>
      </c>
      <c r="Z581">
        <f>IF('Form responses 1'!AA581="Да",1,0)</f>
        <v>1</v>
      </c>
      <c r="AA581">
        <f>IF('Form responses 1'!AB581="Да",1,0)</f>
        <v>1</v>
      </c>
      <c r="AB581">
        <f>IF('Form responses 1'!AC581="Да",1,0)</f>
        <v>1</v>
      </c>
      <c r="AC581">
        <f>IF('Form responses 1'!AD581="Да",0,1)</f>
        <v>0</v>
      </c>
      <c r="AD581">
        <f>IF('Form responses 1'!AE581="Да",0,1)</f>
        <v>0</v>
      </c>
      <c r="AE581">
        <f>IF('Form responses 1'!AF581="Да",1,0)</f>
        <v>1</v>
      </c>
      <c r="AF581">
        <f>IF('Form responses 1'!AG581="Да",0,1)</f>
        <v>0</v>
      </c>
      <c r="AG581">
        <f>IF('Form responses 1'!AH581="Да",1,0)</f>
        <v>1</v>
      </c>
      <c r="AH581">
        <f>IF('Form responses 1'!AI581="Да",0,1)</f>
        <v>0</v>
      </c>
      <c r="AI581">
        <f>IF('Form responses 1'!AJ581="Да",1,0)</f>
        <v>0</v>
      </c>
      <c r="AJ581">
        <f>IF('Form responses 1'!AK581="Да",1,0)</f>
        <v>0</v>
      </c>
      <c r="AK581">
        <f>IF('Form responses 1'!AL581="Да",0,1)</f>
        <v>0</v>
      </c>
      <c r="AL581">
        <f>IF('Form responses 1'!AM581="Да",1,0)</f>
        <v>0</v>
      </c>
      <c r="AM581">
        <f>IF('Form responses 1'!AN581="Да",1,0)</f>
        <v>0</v>
      </c>
      <c r="AN581">
        <f>IF('Form responses 1'!AO581="Да",1,0)</f>
        <v>0</v>
      </c>
      <c r="AO581">
        <f>IF('Form responses 1'!AP581="Да",0,1)</f>
        <v>1</v>
      </c>
      <c r="AP581">
        <f>IF('Form responses 1'!AQ581="Да",0,1)</f>
        <v>0</v>
      </c>
      <c r="AQ581">
        <f>IF('Form responses 1'!AR581="Да",1,0)</f>
        <v>0</v>
      </c>
      <c r="AR581">
        <f>IF('Form responses 1'!AS581="Да",1,0)</f>
        <v>0</v>
      </c>
      <c r="AS581">
        <f>IF('Form responses 1'!AT581="Да",1,0)</f>
        <v>0</v>
      </c>
      <c r="AT581">
        <f>IF('Form responses 1'!AU581="Да",1,0)</f>
        <v>1</v>
      </c>
      <c r="AU581">
        <f>IF('Form responses 1'!AV581="Да",1,0)</f>
        <v>0</v>
      </c>
      <c r="AV581">
        <f>IF('Form responses 1'!AW581="Да",0,1)</f>
        <v>0</v>
      </c>
      <c r="AW581">
        <f>IF('Form responses 1'!AX581="Да",1,0)</f>
        <v>1</v>
      </c>
      <c r="AX581">
        <f>IF('Form responses 1'!AY581="Да",1,0)</f>
        <v>0</v>
      </c>
      <c r="AY581">
        <f>IF('Form responses 1'!AZ581="Да",0,1)</f>
        <v>0</v>
      </c>
      <c r="AZ581">
        <f>IF('Form responses 1'!BA581="Да",1,0)</f>
        <v>1</v>
      </c>
      <c r="BA581">
        <f>IF('Form responses 1'!BB581="Да",1,0)</f>
        <v>1</v>
      </c>
      <c r="BB581">
        <f>IF('Form responses 1'!BC581="Да",0,1)</f>
        <v>0</v>
      </c>
      <c r="BC581">
        <f>IF('Form responses 1'!BD581="Да",1,0)</f>
        <v>1</v>
      </c>
      <c r="BD581">
        <f>IF('Form responses 1'!BE581="Да",1,0)</f>
        <v>1</v>
      </c>
      <c r="BE581">
        <f>IF('Form responses 1'!BF581="Да",1,0)</f>
        <v>1</v>
      </c>
      <c r="BF581">
        <f t="shared" si="91"/>
        <v>7</v>
      </c>
      <c r="BG581" t="str">
        <f t="shared" si="90"/>
        <v>4. интроверт</v>
      </c>
      <c r="BH581">
        <f t="shared" si="92"/>
        <v>14</v>
      </c>
      <c r="BI581" t="str">
        <f t="shared" si="93"/>
        <v>3. средний</v>
      </c>
      <c r="BJ581">
        <f t="shared" si="94"/>
        <v>3</v>
      </c>
      <c r="BK581" t="str">
        <f t="shared" si="95"/>
        <v>ок</v>
      </c>
      <c r="BL581">
        <f>IF('Form responses 1'!BG581=5,1,0)</f>
        <v>1</v>
      </c>
      <c r="BM581">
        <f>IF('Form responses 1'!BH581=5,1,0)</f>
        <v>1</v>
      </c>
      <c r="BN581">
        <f>IF('Form responses 1'!BI581=27,1,0)</f>
        <v>1</v>
      </c>
      <c r="BO581">
        <f>IF('Form responses 1'!BJ581=4,1,0)</f>
        <v>1</v>
      </c>
      <c r="BP581">
        <f>IF('Form responses 1'!BK581=29,1,0)</f>
        <v>1</v>
      </c>
      <c r="BQ581">
        <f>IF('Form responses 1'!BL581=20,1,0)</f>
        <v>1</v>
      </c>
      <c r="BR581">
        <f>IF('Form responses 1'!BM581="Семен потерял часть денег",1,0)</f>
        <v>1</v>
      </c>
      <c r="BS581">
        <f t="shared" si="96"/>
        <v>7</v>
      </c>
      <c r="BT581">
        <f t="shared" si="97"/>
        <v>1</v>
      </c>
      <c r="BU581">
        <f t="shared" si="98"/>
        <v>1</v>
      </c>
      <c r="BV581">
        <f t="shared" si="99"/>
        <v>0</v>
      </c>
    </row>
    <row r="582" spans="1:74" x14ac:dyDescent="0.25">
      <c r="A582">
        <f>IF('Form responses 1'!B582="Да",1,0)</f>
        <v>0</v>
      </c>
      <c r="B582">
        <f>IF('Form responses 1'!C582="Да",1,0)</f>
        <v>1</v>
      </c>
      <c r="C582">
        <f>IF('Form responses 1'!D582="Да",1,0)</f>
        <v>0</v>
      </c>
      <c r="D582">
        <f>IF('Form responses 1'!E582="Да",1,0)</f>
        <v>1</v>
      </c>
      <c r="E582">
        <f>IF('Form responses 1'!F582="Да",0,1)</f>
        <v>0</v>
      </c>
      <c r="F582">
        <f>IF('Form responses 1'!G582="Да",1,0)</f>
        <v>0</v>
      </c>
      <c r="G582">
        <f>IF('Form responses 1'!H582="Да",1,0)</f>
        <v>1</v>
      </c>
      <c r="H582">
        <f>IF('Form responses 1'!I582="Да",1,0)</f>
        <v>1</v>
      </c>
      <c r="I582">
        <f>IF('Form responses 1'!J582="Да",1,0)</f>
        <v>1</v>
      </c>
      <c r="J582">
        <f>IF('Form responses 1'!K582="Да",1,0)</f>
        <v>0</v>
      </c>
      <c r="K582">
        <f>IF('Form responses 1'!L582="Да",1,0)</f>
        <v>0</v>
      </c>
      <c r="L582">
        <f>IF('Form responses 1'!M582="Да",0,1)</f>
        <v>0</v>
      </c>
      <c r="M582">
        <f>IF('Form responses 1'!N582="Да",1,0)</f>
        <v>1</v>
      </c>
      <c r="N582">
        <f>IF('Form responses 1'!O582="Да",1,0)</f>
        <v>1</v>
      </c>
      <c r="O582">
        <f>IF('Form responses 1'!P582="Да",0,1)</f>
        <v>0</v>
      </c>
      <c r="P582">
        <f>IF('Form responses 1'!Q582="Да",1,0)</f>
        <v>1</v>
      </c>
      <c r="Q582">
        <f>IF('Form responses 1'!R582="Да",1,0)</f>
        <v>0</v>
      </c>
      <c r="R582">
        <f>IF('Form responses 1'!S582="Да",0,1)</f>
        <v>1</v>
      </c>
      <c r="S582">
        <f>IF('Form responses 1'!T582="Да",1,0)</f>
        <v>1</v>
      </c>
      <c r="T582">
        <f>IF('Form responses 1'!U582="Да",0,1)</f>
        <v>0</v>
      </c>
      <c r="U582">
        <f>IF('Form responses 1'!V582="Да",1,0)</f>
        <v>0</v>
      </c>
      <c r="V582">
        <f>IF('Form responses 1'!W582="Да",1,0)</f>
        <v>1</v>
      </c>
      <c r="W582">
        <f>IF('Form responses 1'!X582="Да",1,0)</f>
        <v>0</v>
      </c>
      <c r="X582">
        <f>IF('Form responses 1'!Y582="Да",1,0)</f>
        <v>1</v>
      </c>
      <c r="Y582">
        <f>IF('Form responses 1'!Z582="Да",1,0)</f>
        <v>0</v>
      </c>
      <c r="Z582">
        <f>IF('Form responses 1'!AA582="Да",1,0)</f>
        <v>1</v>
      </c>
      <c r="AA582">
        <f>IF('Form responses 1'!AB582="Да",1,0)</f>
        <v>0</v>
      </c>
      <c r="AB582">
        <f>IF('Form responses 1'!AC582="Да",1,0)</f>
        <v>0</v>
      </c>
      <c r="AC582">
        <f>IF('Form responses 1'!AD582="Да",0,1)</f>
        <v>0</v>
      </c>
      <c r="AD582">
        <f>IF('Form responses 1'!AE582="Да",0,1)</f>
        <v>0</v>
      </c>
      <c r="AE582">
        <f>IF('Form responses 1'!AF582="Да",1,0)</f>
        <v>1</v>
      </c>
      <c r="AF582">
        <f>IF('Form responses 1'!AG582="Да",0,1)</f>
        <v>0</v>
      </c>
      <c r="AG582">
        <f>IF('Form responses 1'!AH582="Да",1,0)</f>
        <v>1</v>
      </c>
      <c r="AH582">
        <f>IF('Form responses 1'!AI582="Да",0,1)</f>
        <v>0</v>
      </c>
      <c r="AI582">
        <f>IF('Form responses 1'!AJ582="Да",1,0)</f>
        <v>0</v>
      </c>
      <c r="AJ582">
        <f>IF('Form responses 1'!AK582="Да",1,0)</f>
        <v>0</v>
      </c>
      <c r="AK582">
        <f>IF('Form responses 1'!AL582="Да",0,1)</f>
        <v>1</v>
      </c>
      <c r="AL582">
        <f>IF('Form responses 1'!AM582="Да",1,0)</f>
        <v>1</v>
      </c>
      <c r="AM582">
        <f>IF('Form responses 1'!AN582="Да",1,0)</f>
        <v>0</v>
      </c>
      <c r="AN582">
        <f>IF('Form responses 1'!AO582="Да",1,0)</f>
        <v>0</v>
      </c>
      <c r="AO582">
        <f>IF('Form responses 1'!AP582="Да",0,1)</f>
        <v>1</v>
      </c>
      <c r="AP582">
        <f>IF('Form responses 1'!AQ582="Да",0,1)</f>
        <v>0</v>
      </c>
      <c r="AQ582">
        <f>IF('Form responses 1'!AR582="Да",1,0)</f>
        <v>0</v>
      </c>
      <c r="AR582">
        <f>IF('Form responses 1'!AS582="Да",1,0)</f>
        <v>0</v>
      </c>
      <c r="AS582">
        <f>IF('Form responses 1'!AT582="Да",1,0)</f>
        <v>0</v>
      </c>
      <c r="AT582">
        <f>IF('Form responses 1'!AU582="Да",1,0)</f>
        <v>1</v>
      </c>
      <c r="AU582">
        <f>IF('Form responses 1'!AV582="Да",1,0)</f>
        <v>1</v>
      </c>
      <c r="AV582">
        <f>IF('Form responses 1'!AW582="Да",0,1)</f>
        <v>0</v>
      </c>
      <c r="AW582">
        <f>IF('Form responses 1'!AX582="Да",1,0)</f>
        <v>1</v>
      </c>
      <c r="AX582">
        <f>IF('Form responses 1'!AY582="Да",1,0)</f>
        <v>1</v>
      </c>
      <c r="AY582">
        <f>IF('Form responses 1'!AZ582="Да",0,1)</f>
        <v>0</v>
      </c>
      <c r="AZ582">
        <f>IF('Form responses 1'!BA582="Да",1,0)</f>
        <v>0</v>
      </c>
      <c r="BA582">
        <f>IF('Form responses 1'!BB582="Да",1,0)</f>
        <v>0</v>
      </c>
      <c r="BB582">
        <f>IF('Form responses 1'!BC582="Да",0,1)</f>
        <v>1</v>
      </c>
      <c r="BC582">
        <f>IF('Form responses 1'!BD582="Да",1,0)</f>
        <v>1</v>
      </c>
      <c r="BD582">
        <f>IF('Form responses 1'!BE582="Да",1,0)</f>
        <v>0</v>
      </c>
      <c r="BE582">
        <f>IF('Form responses 1'!BF582="Да",1,0)</f>
        <v>0</v>
      </c>
      <c r="BF582">
        <f t="shared" si="91"/>
        <v>7</v>
      </c>
      <c r="BG582" t="str">
        <f t="shared" si="90"/>
        <v>4. интроверт</v>
      </c>
      <c r="BH582">
        <f t="shared" si="92"/>
        <v>14</v>
      </c>
      <c r="BI582" t="str">
        <f t="shared" si="93"/>
        <v>3. средний</v>
      </c>
      <c r="BJ582">
        <f t="shared" si="94"/>
        <v>3</v>
      </c>
      <c r="BK582" t="str">
        <f t="shared" si="95"/>
        <v>ок</v>
      </c>
      <c r="BL582">
        <f>IF('Form responses 1'!BG582=5,1,0)</f>
        <v>1</v>
      </c>
      <c r="BM582">
        <f>IF('Form responses 1'!BH582=5,1,0)</f>
        <v>1</v>
      </c>
      <c r="BN582">
        <f>IF('Form responses 1'!BI582=27,1,0)</f>
        <v>1</v>
      </c>
      <c r="BO582">
        <f>IF('Form responses 1'!BJ582=4,1,0)</f>
        <v>1</v>
      </c>
      <c r="BP582">
        <f>IF('Form responses 1'!BK582=29,1,0)</f>
        <v>1</v>
      </c>
      <c r="BQ582">
        <f>IF('Form responses 1'!BL582=20,1,0)</f>
        <v>1</v>
      </c>
      <c r="BR582">
        <f>IF('Form responses 1'!BM582="Семен потерял часть денег",1,0)</f>
        <v>1</v>
      </c>
      <c r="BS582">
        <f t="shared" si="96"/>
        <v>7</v>
      </c>
      <c r="BT582">
        <f t="shared" si="97"/>
        <v>1</v>
      </c>
      <c r="BU582">
        <f t="shared" si="98"/>
        <v>1</v>
      </c>
      <c r="BV582">
        <f t="shared" si="99"/>
        <v>0</v>
      </c>
    </row>
    <row r="583" spans="1:74" x14ac:dyDescent="0.25">
      <c r="A583">
        <f>IF('Form responses 1'!B583="Да",1,0)</f>
        <v>1</v>
      </c>
      <c r="B583">
        <f>IF('Form responses 1'!C583="Да",1,0)</f>
        <v>1</v>
      </c>
      <c r="C583">
        <f>IF('Form responses 1'!D583="Да",1,0)</f>
        <v>0</v>
      </c>
      <c r="D583">
        <f>IF('Form responses 1'!E583="Да",1,0)</f>
        <v>1</v>
      </c>
      <c r="E583">
        <f>IF('Form responses 1'!F583="Да",0,1)</f>
        <v>1</v>
      </c>
      <c r="F583">
        <f>IF('Form responses 1'!G583="Да",1,0)</f>
        <v>1</v>
      </c>
      <c r="G583">
        <f>IF('Form responses 1'!H583="Да",1,0)</f>
        <v>0</v>
      </c>
      <c r="H583">
        <f>IF('Form responses 1'!I583="Да",1,0)</f>
        <v>1</v>
      </c>
      <c r="I583">
        <f>IF('Form responses 1'!J583="Да",1,0)</f>
        <v>0</v>
      </c>
      <c r="J583">
        <f>IF('Form responses 1'!K583="Да",1,0)</f>
        <v>0</v>
      </c>
      <c r="K583">
        <f>IF('Form responses 1'!L583="Да",1,0)</f>
        <v>1</v>
      </c>
      <c r="L583">
        <f>IF('Form responses 1'!M583="Да",0,1)</f>
        <v>0</v>
      </c>
      <c r="M583">
        <f>IF('Form responses 1'!N583="Да",1,0)</f>
        <v>1</v>
      </c>
      <c r="N583">
        <f>IF('Form responses 1'!O583="Да",1,0)</f>
        <v>1</v>
      </c>
      <c r="O583">
        <f>IF('Form responses 1'!P583="Да",0,1)</f>
        <v>0</v>
      </c>
      <c r="P583">
        <f>IF('Form responses 1'!Q583="Да",1,0)</f>
        <v>0</v>
      </c>
      <c r="Q583">
        <f>IF('Form responses 1'!R583="Да",1,0)</f>
        <v>0</v>
      </c>
      <c r="R583">
        <f>IF('Form responses 1'!S583="Да",0,1)</f>
        <v>0</v>
      </c>
      <c r="S583">
        <f>IF('Form responses 1'!T583="Да",1,0)</f>
        <v>1</v>
      </c>
      <c r="T583">
        <f>IF('Form responses 1'!U583="Да",0,1)</f>
        <v>0</v>
      </c>
      <c r="U583">
        <f>IF('Form responses 1'!V583="Да",1,0)</f>
        <v>0</v>
      </c>
      <c r="V583">
        <f>IF('Form responses 1'!W583="Да",1,0)</f>
        <v>0</v>
      </c>
      <c r="W583">
        <f>IF('Form responses 1'!X583="Да",1,0)</f>
        <v>1</v>
      </c>
      <c r="X583">
        <f>IF('Form responses 1'!Y583="Да",1,0)</f>
        <v>1</v>
      </c>
      <c r="Y583">
        <f>IF('Form responses 1'!Z583="Да",1,0)</f>
        <v>1</v>
      </c>
      <c r="Z583">
        <f>IF('Form responses 1'!AA583="Да",1,0)</f>
        <v>0</v>
      </c>
      <c r="AA583">
        <f>IF('Form responses 1'!AB583="Да",1,0)</f>
        <v>1</v>
      </c>
      <c r="AB583">
        <f>IF('Form responses 1'!AC583="Да",1,0)</f>
        <v>0</v>
      </c>
      <c r="AC583">
        <f>IF('Form responses 1'!AD583="Да",0,1)</f>
        <v>0</v>
      </c>
      <c r="AD583">
        <f>IF('Form responses 1'!AE583="Да",0,1)</f>
        <v>0</v>
      </c>
      <c r="AE583">
        <f>IF('Form responses 1'!AF583="Да",1,0)</f>
        <v>1</v>
      </c>
      <c r="AF583">
        <f>IF('Form responses 1'!AG583="Да",0,1)</f>
        <v>0</v>
      </c>
      <c r="AG583">
        <f>IF('Form responses 1'!AH583="Да",1,0)</f>
        <v>0</v>
      </c>
      <c r="AH583">
        <f>IF('Form responses 1'!AI583="Да",0,1)</f>
        <v>0</v>
      </c>
      <c r="AI583">
        <f>IF('Form responses 1'!AJ583="Да",1,0)</f>
        <v>0</v>
      </c>
      <c r="AJ583">
        <f>IF('Form responses 1'!AK583="Да",1,0)</f>
        <v>1</v>
      </c>
      <c r="AK583">
        <f>IF('Form responses 1'!AL583="Да",0,1)</f>
        <v>1</v>
      </c>
      <c r="AL583">
        <f>IF('Form responses 1'!AM583="Да",1,0)</f>
        <v>0</v>
      </c>
      <c r="AM583">
        <f>IF('Form responses 1'!AN583="Да",1,0)</f>
        <v>1</v>
      </c>
      <c r="AN583">
        <f>IF('Form responses 1'!AO583="Да",1,0)</f>
        <v>0</v>
      </c>
      <c r="AO583">
        <f>IF('Form responses 1'!AP583="Да",0,1)</f>
        <v>1</v>
      </c>
      <c r="AP583">
        <f>IF('Form responses 1'!AQ583="Да",0,1)</f>
        <v>0</v>
      </c>
      <c r="AQ583">
        <f>IF('Form responses 1'!AR583="Да",1,0)</f>
        <v>0</v>
      </c>
      <c r="AR583">
        <f>IF('Form responses 1'!AS583="Да",1,0)</f>
        <v>0</v>
      </c>
      <c r="AS583">
        <f>IF('Form responses 1'!AT583="Да",1,0)</f>
        <v>0</v>
      </c>
      <c r="AT583">
        <f>IF('Form responses 1'!AU583="Да",1,0)</f>
        <v>1</v>
      </c>
      <c r="AU583">
        <f>IF('Form responses 1'!AV583="Да",1,0)</f>
        <v>0</v>
      </c>
      <c r="AV583">
        <f>IF('Form responses 1'!AW583="Да",0,1)</f>
        <v>0</v>
      </c>
      <c r="AW583">
        <f>IF('Form responses 1'!AX583="Да",1,0)</f>
        <v>1</v>
      </c>
      <c r="AX583">
        <f>IF('Form responses 1'!AY583="Да",1,0)</f>
        <v>0</v>
      </c>
      <c r="AY583">
        <f>IF('Form responses 1'!AZ583="Да",0,1)</f>
        <v>0</v>
      </c>
      <c r="AZ583">
        <f>IF('Form responses 1'!BA583="Да",1,0)</f>
        <v>0</v>
      </c>
      <c r="BA583">
        <f>IF('Form responses 1'!BB583="Да",1,0)</f>
        <v>1</v>
      </c>
      <c r="BB583">
        <f>IF('Form responses 1'!BC583="Да",0,1)</f>
        <v>0</v>
      </c>
      <c r="BC583">
        <f>IF('Form responses 1'!BD583="Да",1,0)</f>
        <v>0</v>
      </c>
      <c r="BD583">
        <f>IF('Form responses 1'!BE583="Да",1,0)</f>
        <v>1</v>
      </c>
      <c r="BE583">
        <f>IF('Form responses 1'!BF583="Да",1,0)</f>
        <v>1</v>
      </c>
      <c r="BF583">
        <f t="shared" si="91"/>
        <v>13</v>
      </c>
      <c r="BG583" t="str">
        <f t="shared" si="90"/>
        <v>3. амбиверт</v>
      </c>
      <c r="BH583">
        <f t="shared" si="92"/>
        <v>8</v>
      </c>
      <c r="BI583" t="str">
        <f t="shared" si="93"/>
        <v>3. средний</v>
      </c>
      <c r="BJ583">
        <f t="shared" si="94"/>
        <v>3</v>
      </c>
      <c r="BK583" t="str">
        <f t="shared" si="95"/>
        <v>ок</v>
      </c>
      <c r="BL583">
        <f>IF('Form responses 1'!BG583=5,1,0)</f>
        <v>1</v>
      </c>
      <c r="BM583">
        <f>IF('Form responses 1'!BH583=5,1,0)</f>
        <v>1</v>
      </c>
      <c r="BN583">
        <f>IF('Form responses 1'!BI583=27,1,0)</f>
        <v>1</v>
      </c>
      <c r="BO583">
        <f>IF('Form responses 1'!BJ583=4,1,0)</f>
        <v>1</v>
      </c>
      <c r="BP583">
        <f>IF('Form responses 1'!BK583=29,1,0)</f>
        <v>0</v>
      </c>
      <c r="BQ583">
        <f>IF('Form responses 1'!BL583=20,1,0)</f>
        <v>1</v>
      </c>
      <c r="BR583">
        <f>IF('Form responses 1'!BM583="Семен потерял часть денег",1,0)</f>
        <v>1</v>
      </c>
      <c r="BS583">
        <f t="shared" si="96"/>
        <v>6</v>
      </c>
      <c r="BT583">
        <f t="shared" si="97"/>
        <v>0</v>
      </c>
      <c r="BU583">
        <f t="shared" si="98"/>
        <v>1</v>
      </c>
      <c r="BV583">
        <f t="shared" si="99"/>
        <v>0</v>
      </c>
    </row>
    <row r="584" spans="1:74" x14ac:dyDescent="0.25">
      <c r="A584">
        <f>IF('Form responses 1'!B584="Да",1,0)</f>
        <v>1</v>
      </c>
      <c r="B584">
        <f>IF('Form responses 1'!C584="Да",1,0)</f>
        <v>1</v>
      </c>
      <c r="C584">
        <f>IF('Form responses 1'!D584="Да",1,0)</f>
        <v>0</v>
      </c>
      <c r="D584">
        <f>IF('Form responses 1'!E584="Да",1,0)</f>
        <v>1</v>
      </c>
      <c r="E584">
        <f>IF('Form responses 1'!F584="Да",0,1)</f>
        <v>0</v>
      </c>
      <c r="F584">
        <f>IF('Form responses 1'!G584="Да",1,0)</f>
        <v>1</v>
      </c>
      <c r="G584">
        <f>IF('Form responses 1'!H584="Да",1,0)</f>
        <v>1</v>
      </c>
      <c r="H584">
        <f>IF('Form responses 1'!I584="Да",1,0)</f>
        <v>0</v>
      </c>
      <c r="I584">
        <f>IF('Form responses 1'!J584="Да",1,0)</f>
        <v>1</v>
      </c>
      <c r="J584">
        <f>IF('Form responses 1'!K584="Да",1,0)</f>
        <v>0</v>
      </c>
      <c r="K584">
        <f>IF('Form responses 1'!L584="Да",1,0)</f>
        <v>1</v>
      </c>
      <c r="L584">
        <f>IF('Form responses 1'!M584="Да",0,1)</f>
        <v>0</v>
      </c>
      <c r="M584">
        <f>IF('Form responses 1'!N584="Да",1,0)</f>
        <v>1</v>
      </c>
      <c r="N584">
        <f>IF('Form responses 1'!O584="Да",1,0)</f>
        <v>1</v>
      </c>
      <c r="O584">
        <f>IF('Form responses 1'!P584="Да",0,1)</f>
        <v>0</v>
      </c>
      <c r="P584">
        <f>IF('Form responses 1'!Q584="Да",1,0)</f>
        <v>1</v>
      </c>
      <c r="Q584">
        <f>IF('Form responses 1'!R584="Да",1,0)</f>
        <v>0</v>
      </c>
      <c r="R584">
        <f>IF('Form responses 1'!S584="Да",0,1)</f>
        <v>0</v>
      </c>
      <c r="S584">
        <f>IF('Form responses 1'!T584="Да",1,0)</f>
        <v>1</v>
      </c>
      <c r="T584">
        <f>IF('Form responses 1'!U584="Да",0,1)</f>
        <v>0</v>
      </c>
      <c r="U584">
        <f>IF('Form responses 1'!V584="Да",1,0)</f>
        <v>1</v>
      </c>
      <c r="V584">
        <f>IF('Form responses 1'!W584="Да",1,0)</f>
        <v>1</v>
      </c>
      <c r="W584">
        <f>IF('Form responses 1'!X584="Да",1,0)</f>
        <v>0</v>
      </c>
      <c r="X584">
        <f>IF('Form responses 1'!Y584="Да",1,0)</f>
        <v>0</v>
      </c>
      <c r="Y584">
        <f>IF('Form responses 1'!Z584="Да",1,0)</f>
        <v>1</v>
      </c>
      <c r="Z584">
        <f>IF('Form responses 1'!AA584="Да",1,0)</f>
        <v>0</v>
      </c>
      <c r="AA584">
        <f>IF('Form responses 1'!AB584="Да",1,0)</f>
        <v>1</v>
      </c>
      <c r="AB584">
        <f>IF('Form responses 1'!AC584="Да",1,0)</f>
        <v>1</v>
      </c>
      <c r="AC584">
        <f>IF('Form responses 1'!AD584="Да",0,1)</f>
        <v>1</v>
      </c>
      <c r="AD584">
        <f>IF('Form responses 1'!AE584="Да",0,1)</f>
        <v>0</v>
      </c>
      <c r="AE584">
        <f>IF('Form responses 1'!AF584="Да",1,0)</f>
        <v>1</v>
      </c>
      <c r="AF584">
        <f>IF('Form responses 1'!AG584="Да",0,1)</f>
        <v>0</v>
      </c>
      <c r="AG584">
        <f>IF('Form responses 1'!AH584="Да",1,0)</f>
        <v>1</v>
      </c>
      <c r="AH584">
        <f>IF('Form responses 1'!AI584="Да",0,1)</f>
        <v>0</v>
      </c>
      <c r="AI584">
        <f>IF('Form responses 1'!AJ584="Да",1,0)</f>
        <v>0</v>
      </c>
      <c r="AJ584">
        <f>IF('Form responses 1'!AK584="Да",1,0)</f>
        <v>0</v>
      </c>
      <c r="AK584">
        <f>IF('Form responses 1'!AL584="Да",0,1)</f>
        <v>0</v>
      </c>
      <c r="AL584">
        <f>IF('Form responses 1'!AM584="Да",1,0)</f>
        <v>1</v>
      </c>
      <c r="AM584">
        <f>IF('Form responses 1'!AN584="Да",1,0)</f>
        <v>0</v>
      </c>
      <c r="AN584">
        <f>IF('Form responses 1'!AO584="Да",1,0)</f>
        <v>0</v>
      </c>
      <c r="AO584">
        <f>IF('Form responses 1'!AP584="Да",0,1)</f>
        <v>1</v>
      </c>
      <c r="AP584">
        <f>IF('Form responses 1'!AQ584="Да",0,1)</f>
        <v>1</v>
      </c>
      <c r="AQ584">
        <f>IF('Form responses 1'!AR584="Да",1,0)</f>
        <v>1</v>
      </c>
      <c r="AR584">
        <f>IF('Form responses 1'!AS584="Да",1,0)</f>
        <v>0</v>
      </c>
      <c r="AS584">
        <f>IF('Form responses 1'!AT584="Да",1,0)</f>
        <v>1</v>
      </c>
      <c r="AT584">
        <f>IF('Form responses 1'!AU584="Да",1,0)</f>
        <v>1</v>
      </c>
      <c r="AU584">
        <f>IF('Form responses 1'!AV584="Да",1,0)</f>
        <v>1</v>
      </c>
      <c r="AV584">
        <f>IF('Form responses 1'!AW584="Да",0,1)</f>
        <v>0</v>
      </c>
      <c r="AW584">
        <f>IF('Form responses 1'!AX584="Да",1,0)</f>
        <v>0</v>
      </c>
      <c r="AX584">
        <f>IF('Form responses 1'!AY584="Да",1,0)</f>
        <v>1</v>
      </c>
      <c r="AY584">
        <f>IF('Form responses 1'!AZ584="Да",0,1)</f>
        <v>1</v>
      </c>
      <c r="AZ584">
        <f>IF('Form responses 1'!BA584="Да",1,0)</f>
        <v>1</v>
      </c>
      <c r="BA584">
        <f>IF('Form responses 1'!BB584="Да",1,0)</f>
        <v>1</v>
      </c>
      <c r="BB584">
        <f>IF('Form responses 1'!BC584="Да",0,1)</f>
        <v>0</v>
      </c>
      <c r="BC584">
        <f>IF('Form responses 1'!BD584="Да",1,0)</f>
        <v>1</v>
      </c>
      <c r="BD584">
        <f>IF('Form responses 1'!BE584="Да",1,0)</f>
        <v>0</v>
      </c>
      <c r="BE584">
        <f>IF('Form responses 1'!BF584="Да",1,0)</f>
        <v>0</v>
      </c>
      <c r="BF584">
        <f t="shared" si="91"/>
        <v>10</v>
      </c>
      <c r="BG584" t="str">
        <f t="shared" si="90"/>
        <v>3. амбиверт</v>
      </c>
      <c r="BH584">
        <f t="shared" si="92"/>
        <v>19</v>
      </c>
      <c r="BI584" t="str">
        <f t="shared" si="93"/>
        <v>2. Высокий</v>
      </c>
      <c r="BJ584">
        <f t="shared" si="94"/>
        <v>2</v>
      </c>
      <c r="BK584" t="str">
        <f t="shared" si="95"/>
        <v>ок</v>
      </c>
      <c r="BL584">
        <f>IF('Form responses 1'!BG584=5,1,0)</f>
        <v>1</v>
      </c>
      <c r="BM584">
        <f>IF('Form responses 1'!BH584=5,1,0)</f>
        <v>1</v>
      </c>
      <c r="BN584">
        <f>IF('Form responses 1'!BI584=27,1,0)</f>
        <v>1</v>
      </c>
      <c r="BO584">
        <f>IF('Form responses 1'!BJ584=4,1,0)</f>
        <v>1</v>
      </c>
      <c r="BP584">
        <f>IF('Form responses 1'!BK584=29,1,0)</f>
        <v>1</v>
      </c>
      <c r="BQ584">
        <f>IF('Form responses 1'!BL584=20,1,0)</f>
        <v>0</v>
      </c>
      <c r="BR584">
        <f>IF('Form responses 1'!BM584="Семен потерял часть денег",1,0)</f>
        <v>1</v>
      </c>
      <c r="BS584">
        <f t="shared" si="96"/>
        <v>6</v>
      </c>
      <c r="BT584">
        <f t="shared" si="97"/>
        <v>0</v>
      </c>
      <c r="BU584">
        <f t="shared" si="98"/>
        <v>1</v>
      </c>
      <c r="BV584">
        <f t="shared" si="99"/>
        <v>0</v>
      </c>
    </row>
    <row r="585" spans="1:74" x14ac:dyDescent="0.25">
      <c r="A585">
        <f>IF('Form responses 1'!B585="Да",1,0)</f>
        <v>1</v>
      </c>
      <c r="B585">
        <f>IF('Form responses 1'!C585="Да",1,0)</f>
        <v>1</v>
      </c>
      <c r="C585">
        <f>IF('Form responses 1'!D585="Да",1,0)</f>
        <v>0</v>
      </c>
      <c r="D585">
        <f>IF('Form responses 1'!E585="Да",1,0)</f>
        <v>1</v>
      </c>
      <c r="E585">
        <f>IF('Form responses 1'!F585="Да",0,1)</f>
        <v>0</v>
      </c>
      <c r="F585">
        <f>IF('Form responses 1'!G585="Да",1,0)</f>
        <v>1</v>
      </c>
      <c r="G585">
        <f>IF('Form responses 1'!H585="Да",1,0)</f>
        <v>0</v>
      </c>
      <c r="H585">
        <f>IF('Form responses 1'!I585="Да",1,0)</f>
        <v>1</v>
      </c>
      <c r="I585">
        <f>IF('Form responses 1'!J585="Да",1,0)</f>
        <v>1</v>
      </c>
      <c r="J585">
        <f>IF('Form responses 1'!K585="Да",1,0)</f>
        <v>0</v>
      </c>
      <c r="K585">
        <f>IF('Form responses 1'!L585="Да",1,0)</f>
        <v>1</v>
      </c>
      <c r="L585">
        <f>IF('Form responses 1'!M585="Да",0,1)</f>
        <v>0</v>
      </c>
      <c r="M585">
        <f>IF('Form responses 1'!N585="Да",1,0)</f>
        <v>0</v>
      </c>
      <c r="N585">
        <f>IF('Form responses 1'!O585="Да",1,0)</f>
        <v>1</v>
      </c>
      <c r="O585">
        <f>IF('Form responses 1'!P585="Да",0,1)</f>
        <v>1</v>
      </c>
      <c r="P585">
        <f>IF('Form responses 1'!Q585="Да",1,0)</f>
        <v>0</v>
      </c>
      <c r="Q585">
        <f>IF('Form responses 1'!R585="Да",1,0)</f>
        <v>0</v>
      </c>
      <c r="R585">
        <f>IF('Form responses 1'!S585="Да",0,1)</f>
        <v>0</v>
      </c>
      <c r="S585">
        <f>IF('Form responses 1'!T585="Да",1,0)</f>
        <v>1</v>
      </c>
      <c r="T585">
        <f>IF('Form responses 1'!U585="Да",0,1)</f>
        <v>0</v>
      </c>
      <c r="U585">
        <f>IF('Form responses 1'!V585="Да",1,0)</f>
        <v>0</v>
      </c>
      <c r="V585">
        <f>IF('Form responses 1'!W585="Да",1,0)</f>
        <v>1</v>
      </c>
      <c r="W585">
        <f>IF('Form responses 1'!X585="Да",1,0)</f>
        <v>0</v>
      </c>
      <c r="X585">
        <f>IF('Form responses 1'!Y585="Да",1,0)</f>
        <v>0</v>
      </c>
      <c r="Y585">
        <f>IF('Form responses 1'!Z585="Да",1,0)</f>
        <v>1</v>
      </c>
      <c r="Z585">
        <f>IF('Form responses 1'!AA585="Да",1,0)</f>
        <v>0</v>
      </c>
      <c r="AA585">
        <f>IF('Form responses 1'!AB585="Да",1,0)</f>
        <v>1</v>
      </c>
      <c r="AB585">
        <f>IF('Form responses 1'!AC585="Да",1,0)</f>
        <v>0</v>
      </c>
      <c r="AC585">
        <f>IF('Form responses 1'!AD585="Да",0,1)</f>
        <v>0</v>
      </c>
      <c r="AD585">
        <f>IF('Form responses 1'!AE585="Да",0,1)</f>
        <v>0</v>
      </c>
      <c r="AE585">
        <f>IF('Form responses 1'!AF585="Да",1,0)</f>
        <v>1</v>
      </c>
      <c r="AF585">
        <f>IF('Form responses 1'!AG585="Да",0,1)</f>
        <v>0</v>
      </c>
      <c r="AG585">
        <f>IF('Form responses 1'!AH585="Да",1,0)</f>
        <v>1</v>
      </c>
      <c r="AH585">
        <f>IF('Form responses 1'!AI585="Да",0,1)</f>
        <v>0</v>
      </c>
      <c r="AI585">
        <f>IF('Form responses 1'!AJ585="Да",1,0)</f>
        <v>0</v>
      </c>
      <c r="AJ585">
        <f>IF('Form responses 1'!AK585="Да",1,0)</f>
        <v>0</v>
      </c>
      <c r="AK585">
        <f>IF('Form responses 1'!AL585="Да",0,1)</f>
        <v>0</v>
      </c>
      <c r="AL585">
        <f>IF('Form responses 1'!AM585="Да",1,0)</f>
        <v>1</v>
      </c>
      <c r="AM585">
        <f>IF('Form responses 1'!AN585="Да",1,0)</f>
        <v>0</v>
      </c>
      <c r="AN585">
        <f>IF('Form responses 1'!AO585="Да",1,0)</f>
        <v>1</v>
      </c>
      <c r="AO585">
        <f>IF('Form responses 1'!AP585="Да",0,1)</f>
        <v>1</v>
      </c>
      <c r="AP585">
        <f>IF('Form responses 1'!AQ585="Да",0,1)</f>
        <v>1</v>
      </c>
      <c r="AQ585">
        <f>IF('Form responses 1'!AR585="Да",1,0)</f>
        <v>0</v>
      </c>
      <c r="AR585">
        <f>IF('Form responses 1'!AS585="Да",1,0)</f>
        <v>0</v>
      </c>
      <c r="AS585">
        <f>IF('Form responses 1'!AT585="Да",1,0)</f>
        <v>0</v>
      </c>
      <c r="AT585">
        <f>IF('Form responses 1'!AU585="Да",1,0)</f>
        <v>0</v>
      </c>
      <c r="AU585">
        <f>IF('Form responses 1'!AV585="Да",1,0)</f>
        <v>0</v>
      </c>
      <c r="AV585">
        <f>IF('Form responses 1'!AW585="Да",0,1)</f>
        <v>1</v>
      </c>
      <c r="AW585">
        <f>IF('Form responses 1'!AX585="Да",1,0)</f>
        <v>1</v>
      </c>
      <c r="AX585">
        <f>IF('Form responses 1'!AY585="Да",1,0)</f>
        <v>1</v>
      </c>
      <c r="AY585">
        <f>IF('Form responses 1'!AZ585="Да",0,1)</f>
        <v>0</v>
      </c>
      <c r="AZ585">
        <f>IF('Form responses 1'!BA585="Да",1,0)</f>
        <v>0</v>
      </c>
      <c r="BA585">
        <f>IF('Form responses 1'!BB585="Да",1,0)</f>
        <v>1</v>
      </c>
      <c r="BB585">
        <f>IF('Form responses 1'!BC585="Да",0,1)</f>
        <v>0</v>
      </c>
      <c r="BC585">
        <f>IF('Form responses 1'!BD585="Да",1,0)</f>
        <v>1</v>
      </c>
      <c r="BD585">
        <f>IF('Form responses 1'!BE585="Да",1,0)</f>
        <v>1</v>
      </c>
      <c r="BE585">
        <f>IF('Form responses 1'!BF585="Да",1,0)</f>
        <v>0</v>
      </c>
      <c r="BF585">
        <f t="shared" si="91"/>
        <v>10</v>
      </c>
      <c r="BG585" t="str">
        <f t="shared" si="90"/>
        <v>3. амбиверт</v>
      </c>
      <c r="BH585">
        <f t="shared" si="92"/>
        <v>12</v>
      </c>
      <c r="BI585" t="str">
        <f t="shared" si="93"/>
        <v>3. средний</v>
      </c>
      <c r="BJ585">
        <f t="shared" si="94"/>
        <v>3</v>
      </c>
      <c r="BK585" t="str">
        <f t="shared" si="95"/>
        <v>ок</v>
      </c>
      <c r="BL585">
        <f>IF('Form responses 1'!BG585=5,1,0)</f>
        <v>1</v>
      </c>
      <c r="BM585">
        <f>IF('Form responses 1'!BH585=5,1,0)</f>
        <v>1</v>
      </c>
      <c r="BN585">
        <f>IF('Form responses 1'!BI585=27,1,0)</f>
        <v>1</v>
      </c>
      <c r="BO585">
        <f>IF('Form responses 1'!BJ585=4,1,0)</f>
        <v>1</v>
      </c>
      <c r="BP585">
        <f>IF('Form responses 1'!BK585=29,1,0)</f>
        <v>0</v>
      </c>
      <c r="BQ585">
        <f>IF('Form responses 1'!BL585=20,1,0)</f>
        <v>1</v>
      </c>
      <c r="BR585">
        <f>IF('Form responses 1'!BM585="Семен потерял часть денег",1,0)</f>
        <v>1</v>
      </c>
      <c r="BS585">
        <f t="shared" si="96"/>
        <v>6</v>
      </c>
      <c r="BT585">
        <f t="shared" si="97"/>
        <v>0</v>
      </c>
      <c r="BU585">
        <f t="shared" si="98"/>
        <v>1</v>
      </c>
      <c r="BV585">
        <f t="shared" si="99"/>
        <v>0</v>
      </c>
    </row>
    <row r="586" spans="1:74" x14ac:dyDescent="0.25">
      <c r="A586">
        <f>IF('Form responses 1'!B586="Да",1,0)</f>
        <v>0</v>
      </c>
      <c r="B586">
        <f>IF('Form responses 1'!C586="Да",1,0)</f>
        <v>0</v>
      </c>
      <c r="C586">
        <f>IF('Form responses 1'!D586="Да",1,0)</f>
        <v>0</v>
      </c>
      <c r="D586">
        <f>IF('Form responses 1'!E586="Да",1,0)</f>
        <v>0</v>
      </c>
      <c r="E586">
        <f>IF('Form responses 1'!F586="Да",0,1)</f>
        <v>0</v>
      </c>
      <c r="F586">
        <f>IF('Form responses 1'!G586="Да",1,0)</f>
        <v>0</v>
      </c>
      <c r="G586">
        <f>IF('Form responses 1'!H586="Да",1,0)</f>
        <v>0</v>
      </c>
      <c r="H586">
        <f>IF('Form responses 1'!I586="Да",1,0)</f>
        <v>0</v>
      </c>
      <c r="I586">
        <f>IF('Form responses 1'!J586="Да",1,0)</f>
        <v>0</v>
      </c>
      <c r="J586">
        <f>IF('Form responses 1'!K586="Да",1,0)</f>
        <v>0</v>
      </c>
      <c r="K586">
        <f>IF('Form responses 1'!L586="Да",1,0)</f>
        <v>1</v>
      </c>
      <c r="L586">
        <f>IF('Form responses 1'!M586="Да",0,1)</f>
        <v>0</v>
      </c>
      <c r="M586">
        <f>IF('Form responses 1'!N586="Да",1,0)</f>
        <v>0</v>
      </c>
      <c r="N586">
        <f>IF('Form responses 1'!O586="Да",1,0)</f>
        <v>0</v>
      </c>
      <c r="O586">
        <f>IF('Form responses 1'!P586="Да",0,1)</f>
        <v>0</v>
      </c>
      <c r="P586">
        <f>IF('Form responses 1'!Q586="Да",1,0)</f>
        <v>0</v>
      </c>
      <c r="Q586">
        <f>IF('Form responses 1'!R586="Да",1,0)</f>
        <v>0</v>
      </c>
      <c r="R586">
        <f>IF('Form responses 1'!S586="Да",0,1)</f>
        <v>1</v>
      </c>
      <c r="S586">
        <f>IF('Form responses 1'!T586="Да",1,0)</f>
        <v>0</v>
      </c>
      <c r="T586">
        <f>IF('Form responses 1'!U586="Да",0,1)</f>
        <v>1</v>
      </c>
      <c r="U586">
        <f>IF('Form responses 1'!V586="Да",1,0)</f>
        <v>0</v>
      </c>
      <c r="V586">
        <f>IF('Form responses 1'!W586="Да",1,0)</f>
        <v>1</v>
      </c>
      <c r="W586">
        <f>IF('Form responses 1'!X586="Да",1,0)</f>
        <v>0</v>
      </c>
      <c r="X586">
        <f>IF('Form responses 1'!Y586="Да",1,0)</f>
        <v>0</v>
      </c>
      <c r="Y586">
        <f>IF('Form responses 1'!Z586="Да",1,0)</f>
        <v>1</v>
      </c>
      <c r="Z586">
        <f>IF('Form responses 1'!AA586="Да",1,0)</f>
        <v>0</v>
      </c>
      <c r="AA586">
        <f>IF('Form responses 1'!AB586="Да",1,0)</f>
        <v>0</v>
      </c>
      <c r="AB586">
        <f>IF('Form responses 1'!AC586="Да",1,0)</f>
        <v>0</v>
      </c>
      <c r="AC586">
        <f>IF('Form responses 1'!AD586="Да",0,1)</f>
        <v>1</v>
      </c>
      <c r="AD586">
        <f>IF('Form responses 1'!AE586="Да",0,1)</f>
        <v>1</v>
      </c>
      <c r="AE586">
        <f>IF('Form responses 1'!AF586="Да",1,0)</f>
        <v>1</v>
      </c>
      <c r="AF586">
        <f>IF('Form responses 1'!AG586="Да",0,1)</f>
        <v>0</v>
      </c>
      <c r="AG586">
        <f>IF('Form responses 1'!AH586="Да",1,0)</f>
        <v>0</v>
      </c>
      <c r="AH586">
        <f>IF('Form responses 1'!AI586="Да",0,1)</f>
        <v>0</v>
      </c>
      <c r="AI586">
        <f>IF('Form responses 1'!AJ586="Да",1,0)</f>
        <v>0</v>
      </c>
      <c r="AJ586">
        <f>IF('Form responses 1'!AK586="Да",1,0)</f>
        <v>0</v>
      </c>
      <c r="AK586">
        <f>IF('Form responses 1'!AL586="Да",0,1)</f>
        <v>0</v>
      </c>
      <c r="AL586">
        <f>IF('Form responses 1'!AM586="Да",1,0)</f>
        <v>0</v>
      </c>
      <c r="AM586">
        <f>IF('Form responses 1'!AN586="Да",1,0)</f>
        <v>0</v>
      </c>
      <c r="AN586">
        <f>IF('Form responses 1'!AO586="Да",1,0)</f>
        <v>0</v>
      </c>
      <c r="AO586">
        <f>IF('Form responses 1'!AP586="Да",0,1)</f>
        <v>1</v>
      </c>
      <c r="AP586">
        <f>IF('Form responses 1'!AQ586="Да",0,1)</f>
        <v>0</v>
      </c>
      <c r="AQ586">
        <f>IF('Form responses 1'!AR586="Да",1,0)</f>
        <v>0</v>
      </c>
      <c r="AR586">
        <f>IF('Form responses 1'!AS586="Да",1,0)</f>
        <v>0</v>
      </c>
      <c r="AS586">
        <f>IF('Form responses 1'!AT586="Да",1,0)</f>
        <v>0</v>
      </c>
      <c r="AT586">
        <f>IF('Form responses 1'!AU586="Да",1,0)</f>
        <v>1</v>
      </c>
      <c r="AU586">
        <f>IF('Form responses 1'!AV586="Да",1,0)</f>
        <v>0</v>
      </c>
      <c r="AV586">
        <f>IF('Form responses 1'!AW586="Да",0,1)</f>
        <v>0</v>
      </c>
      <c r="AW586">
        <f>IF('Form responses 1'!AX586="Да",1,0)</f>
        <v>1</v>
      </c>
      <c r="AX586">
        <f>IF('Form responses 1'!AY586="Да",1,0)</f>
        <v>0</v>
      </c>
      <c r="AY586">
        <f>IF('Form responses 1'!AZ586="Да",0,1)</f>
        <v>1</v>
      </c>
      <c r="AZ586">
        <f>IF('Form responses 1'!BA586="Да",1,0)</f>
        <v>1</v>
      </c>
      <c r="BA586">
        <f>IF('Form responses 1'!BB586="Да",1,0)</f>
        <v>1</v>
      </c>
      <c r="BB586">
        <f>IF('Form responses 1'!BC586="Да",0,1)</f>
        <v>1</v>
      </c>
      <c r="BC586">
        <f>IF('Form responses 1'!BD586="Да",1,0)</f>
        <v>1</v>
      </c>
      <c r="BD586">
        <f>IF('Form responses 1'!BE586="Да",1,0)</f>
        <v>0</v>
      </c>
      <c r="BE586">
        <f>IF('Form responses 1'!BF586="Да",1,0)</f>
        <v>0</v>
      </c>
      <c r="BF586">
        <f t="shared" si="91"/>
        <v>9</v>
      </c>
      <c r="BG586" t="str">
        <f t="shared" si="90"/>
        <v>3. амбиверт</v>
      </c>
      <c r="BH586">
        <f t="shared" si="92"/>
        <v>4</v>
      </c>
      <c r="BI586" t="str">
        <f t="shared" si="93"/>
        <v>4. низкий</v>
      </c>
      <c r="BJ586">
        <f t="shared" si="94"/>
        <v>3</v>
      </c>
      <c r="BK586" t="str">
        <f t="shared" si="95"/>
        <v>ок</v>
      </c>
      <c r="BL586">
        <f>IF('Form responses 1'!BG586=5,1,0)</f>
        <v>0</v>
      </c>
      <c r="BM586">
        <f>IF('Form responses 1'!BH586=5,1,0)</f>
        <v>1</v>
      </c>
      <c r="BN586">
        <f>IF('Form responses 1'!BI586=27,1,0)</f>
        <v>1</v>
      </c>
      <c r="BO586">
        <f>IF('Form responses 1'!BJ586=4,1,0)</f>
        <v>1</v>
      </c>
      <c r="BP586">
        <f>IF('Form responses 1'!BK586=29,1,0)</f>
        <v>0</v>
      </c>
      <c r="BQ586">
        <f>IF('Form responses 1'!BL586=20,1,0)</f>
        <v>0</v>
      </c>
      <c r="BR586">
        <f>IF('Form responses 1'!BM586="Семен потерял часть денег",1,0)</f>
        <v>1</v>
      </c>
      <c r="BS586">
        <f t="shared" si="96"/>
        <v>4</v>
      </c>
      <c r="BT586">
        <f t="shared" si="97"/>
        <v>0</v>
      </c>
      <c r="BU586">
        <f t="shared" si="98"/>
        <v>0</v>
      </c>
      <c r="BV586">
        <f t="shared" si="99"/>
        <v>1</v>
      </c>
    </row>
    <row r="587" spans="1:74" x14ac:dyDescent="0.25">
      <c r="A587">
        <f>IF('Form responses 1'!B587="Да",1,0)</f>
        <v>0</v>
      </c>
      <c r="B587">
        <f>IF('Form responses 1'!C587="Да",1,0)</f>
        <v>1</v>
      </c>
      <c r="C587">
        <f>IF('Form responses 1'!D587="Да",1,0)</f>
        <v>0</v>
      </c>
      <c r="D587">
        <f>IF('Form responses 1'!E587="Да",1,0)</f>
        <v>1</v>
      </c>
      <c r="E587">
        <f>IF('Form responses 1'!F587="Да",0,1)</f>
        <v>0</v>
      </c>
      <c r="F587">
        <f>IF('Form responses 1'!G587="Да",1,0)</f>
        <v>1</v>
      </c>
      <c r="G587">
        <f>IF('Form responses 1'!H587="Да",1,0)</f>
        <v>0</v>
      </c>
      <c r="H587">
        <f>IF('Form responses 1'!I587="Да",1,0)</f>
        <v>0</v>
      </c>
      <c r="I587">
        <f>IF('Form responses 1'!J587="Да",1,0)</f>
        <v>1</v>
      </c>
      <c r="J587">
        <f>IF('Form responses 1'!K587="Да",1,0)</f>
        <v>0</v>
      </c>
      <c r="K587">
        <f>IF('Form responses 1'!L587="Да",1,0)</f>
        <v>1</v>
      </c>
      <c r="L587">
        <f>IF('Form responses 1'!M587="Да",0,1)</f>
        <v>1</v>
      </c>
      <c r="M587">
        <f>IF('Form responses 1'!N587="Да",1,0)</f>
        <v>0</v>
      </c>
      <c r="N587">
        <f>IF('Form responses 1'!O587="Да",1,0)</f>
        <v>0</v>
      </c>
      <c r="O587">
        <f>IF('Form responses 1'!P587="Да",0,1)</f>
        <v>0</v>
      </c>
      <c r="P587">
        <f>IF('Form responses 1'!Q587="Да",1,0)</f>
        <v>1</v>
      </c>
      <c r="Q587">
        <f>IF('Form responses 1'!R587="Да",1,0)</f>
        <v>0</v>
      </c>
      <c r="R587">
        <f>IF('Form responses 1'!S587="Да",0,1)</f>
        <v>0</v>
      </c>
      <c r="S587">
        <f>IF('Form responses 1'!T587="Да",1,0)</f>
        <v>0</v>
      </c>
      <c r="T587">
        <f>IF('Form responses 1'!U587="Да",0,1)</f>
        <v>0</v>
      </c>
      <c r="U587">
        <f>IF('Form responses 1'!V587="Да",1,0)</f>
        <v>1</v>
      </c>
      <c r="V587">
        <f>IF('Form responses 1'!W587="Да",1,0)</f>
        <v>0</v>
      </c>
      <c r="W587">
        <f>IF('Form responses 1'!X587="Да",1,0)</f>
        <v>0</v>
      </c>
      <c r="X587">
        <f>IF('Form responses 1'!Y587="Да",1,0)</f>
        <v>0</v>
      </c>
      <c r="Y587">
        <f>IF('Form responses 1'!Z587="Да",1,0)</f>
        <v>1</v>
      </c>
      <c r="Z587">
        <f>IF('Form responses 1'!AA587="Да",1,0)</f>
        <v>0</v>
      </c>
      <c r="AA587">
        <f>IF('Form responses 1'!AB587="Да",1,0)</f>
        <v>1</v>
      </c>
      <c r="AB587">
        <f>IF('Form responses 1'!AC587="Да",1,0)</f>
        <v>1</v>
      </c>
      <c r="AC587">
        <f>IF('Form responses 1'!AD587="Да",0,1)</f>
        <v>0</v>
      </c>
      <c r="AD587">
        <f>IF('Form responses 1'!AE587="Да",0,1)</f>
        <v>0</v>
      </c>
      <c r="AE587">
        <f>IF('Form responses 1'!AF587="Да",1,0)</f>
        <v>1</v>
      </c>
      <c r="AF587">
        <f>IF('Form responses 1'!AG587="Да",0,1)</f>
        <v>0</v>
      </c>
      <c r="AG587">
        <f>IF('Form responses 1'!AH587="Да",1,0)</f>
        <v>0</v>
      </c>
      <c r="AH587">
        <f>IF('Form responses 1'!AI587="Да",0,1)</f>
        <v>0</v>
      </c>
      <c r="AI587">
        <f>IF('Form responses 1'!AJ587="Да",1,0)</f>
        <v>0</v>
      </c>
      <c r="AJ587">
        <f>IF('Form responses 1'!AK587="Да",1,0)</f>
        <v>1</v>
      </c>
      <c r="AK587">
        <f>IF('Form responses 1'!AL587="Да",0,1)</f>
        <v>0</v>
      </c>
      <c r="AL587">
        <f>IF('Form responses 1'!AM587="Да",1,0)</f>
        <v>0</v>
      </c>
      <c r="AM587">
        <f>IF('Form responses 1'!AN587="Да",1,0)</f>
        <v>0</v>
      </c>
      <c r="AN587">
        <f>IF('Form responses 1'!AO587="Да",1,0)</f>
        <v>0</v>
      </c>
      <c r="AO587">
        <f>IF('Form responses 1'!AP587="Да",0,1)</f>
        <v>0</v>
      </c>
      <c r="AP587">
        <f>IF('Form responses 1'!AQ587="Да",0,1)</f>
        <v>0</v>
      </c>
      <c r="AQ587">
        <f>IF('Form responses 1'!AR587="Да",1,0)</f>
        <v>0</v>
      </c>
      <c r="AR587">
        <f>IF('Form responses 1'!AS587="Да",1,0)</f>
        <v>0</v>
      </c>
      <c r="AS587">
        <f>IF('Form responses 1'!AT587="Да",1,0)</f>
        <v>0</v>
      </c>
      <c r="AT587">
        <f>IF('Form responses 1'!AU587="Да",1,0)</f>
        <v>1</v>
      </c>
      <c r="AU587">
        <f>IF('Form responses 1'!AV587="Да",1,0)</f>
        <v>0</v>
      </c>
      <c r="AV587">
        <f>IF('Form responses 1'!AW587="Да",0,1)</f>
        <v>0</v>
      </c>
      <c r="AW587">
        <f>IF('Form responses 1'!AX587="Да",1,0)</f>
        <v>1</v>
      </c>
      <c r="AX587">
        <f>IF('Form responses 1'!AY587="Да",1,0)</f>
        <v>1</v>
      </c>
      <c r="AY587">
        <f>IF('Form responses 1'!AZ587="Да",0,1)</f>
        <v>1</v>
      </c>
      <c r="AZ587">
        <f>IF('Form responses 1'!BA587="Да",1,0)</f>
        <v>0</v>
      </c>
      <c r="BA587">
        <f>IF('Form responses 1'!BB587="Да",1,0)</f>
        <v>1</v>
      </c>
      <c r="BB587">
        <f>IF('Form responses 1'!BC587="Да",0,1)</f>
        <v>0</v>
      </c>
      <c r="BC587">
        <f>IF('Form responses 1'!BD587="Да",1,0)</f>
        <v>1</v>
      </c>
      <c r="BD587">
        <f>IF('Form responses 1'!BE587="Да",1,0)</f>
        <v>0</v>
      </c>
      <c r="BE587">
        <f>IF('Form responses 1'!BF587="Да",1,0)</f>
        <v>0</v>
      </c>
      <c r="BF587">
        <f t="shared" si="91"/>
        <v>6</v>
      </c>
      <c r="BG587" t="str">
        <f t="shared" si="90"/>
        <v>4. интроверт</v>
      </c>
      <c r="BH587">
        <f t="shared" si="92"/>
        <v>10</v>
      </c>
      <c r="BI587" t="str">
        <f t="shared" si="93"/>
        <v>3. средний</v>
      </c>
      <c r="BJ587">
        <f t="shared" si="94"/>
        <v>3</v>
      </c>
      <c r="BK587" t="str">
        <f t="shared" si="95"/>
        <v>ок</v>
      </c>
      <c r="BL587">
        <f>IF('Form responses 1'!BG587=5,1,0)</f>
        <v>1</v>
      </c>
      <c r="BM587">
        <f>IF('Form responses 1'!BH587=5,1,0)</f>
        <v>1</v>
      </c>
      <c r="BN587">
        <f>IF('Form responses 1'!BI587=27,1,0)</f>
        <v>1</v>
      </c>
      <c r="BO587">
        <f>IF('Form responses 1'!BJ587=4,1,0)</f>
        <v>1</v>
      </c>
      <c r="BP587">
        <f>IF('Form responses 1'!BK587=29,1,0)</f>
        <v>1</v>
      </c>
      <c r="BQ587">
        <f>IF('Form responses 1'!BL587=20,1,0)</f>
        <v>1</v>
      </c>
      <c r="BR587">
        <f>IF('Form responses 1'!BM587="Семен потерял часть денег",1,0)</f>
        <v>0</v>
      </c>
      <c r="BS587">
        <f t="shared" si="96"/>
        <v>6</v>
      </c>
      <c r="BT587">
        <f t="shared" si="97"/>
        <v>0</v>
      </c>
      <c r="BU587">
        <f t="shared" si="98"/>
        <v>1</v>
      </c>
      <c r="BV587">
        <f t="shared" si="99"/>
        <v>0</v>
      </c>
    </row>
    <row r="588" spans="1:74" x14ac:dyDescent="0.25">
      <c r="A588">
        <f>IF('Form responses 1'!B588="Да",1,0)</f>
        <v>1</v>
      </c>
      <c r="B588">
        <f>IF('Form responses 1'!C588="Да",1,0)</f>
        <v>0</v>
      </c>
      <c r="C588">
        <f>IF('Form responses 1'!D588="Да",1,0)</f>
        <v>0</v>
      </c>
      <c r="D588">
        <f>IF('Form responses 1'!E588="Да",1,0)</f>
        <v>0</v>
      </c>
      <c r="E588">
        <f>IF('Form responses 1'!F588="Да",0,1)</f>
        <v>0</v>
      </c>
      <c r="F588">
        <f>IF('Form responses 1'!G588="Да",1,0)</f>
        <v>1</v>
      </c>
      <c r="G588">
        <f>IF('Form responses 1'!H588="Да",1,0)</f>
        <v>1</v>
      </c>
      <c r="H588">
        <f>IF('Form responses 1'!I588="Да",1,0)</f>
        <v>0</v>
      </c>
      <c r="I588">
        <f>IF('Form responses 1'!J588="Да",1,0)</f>
        <v>1</v>
      </c>
      <c r="J588">
        <f>IF('Form responses 1'!K588="Да",1,0)</f>
        <v>0</v>
      </c>
      <c r="K588">
        <f>IF('Form responses 1'!L588="Да",1,0)</f>
        <v>1</v>
      </c>
      <c r="L588">
        <f>IF('Form responses 1'!M588="Да",0,1)</f>
        <v>0</v>
      </c>
      <c r="M588">
        <f>IF('Form responses 1'!N588="Да",1,0)</f>
        <v>0</v>
      </c>
      <c r="N588">
        <f>IF('Form responses 1'!O588="Да",1,0)</f>
        <v>1</v>
      </c>
      <c r="O588">
        <f>IF('Form responses 1'!P588="Да",0,1)</f>
        <v>1</v>
      </c>
      <c r="P588">
        <f>IF('Form responses 1'!Q588="Да",1,0)</f>
        <v>0</v>
      </c>
      <c r="Q588">
        <f>IF('Form responses 1'!R588="Да",1,0)</f>
        <v>0</v>
      </c>
      <c r="R588">
        <f>IF('Form responses 1'!S588="Да",0,1)</f>
        <v>0</v>
      </c>
      <c r="S588">
        <f>IF('Form responses 1'!T588="Да",1,0)</f>
        <v>1</v>
      </c>
      <c r="T588">
        <f>IF('Form responses 1'!U588="Да",0,1)</f>
        <v>0</v>
      </c>
      <c r="U588">
        <f>IF('Form responses 1'!V588="Да",1,0)</f>
        <v>1</v>
      </c>
      <c r="V588">
        <f>IF('Form responses 1'!W588="Да",1,0)</f>
        <v>0</v>
      </c>
      <c r="W588">
        <f>IF('Form responses 1'!X588="Да",1,0)</f>
        <v>0</v>
      </c>
      <c r="X588">
        <f>IF('Form responses 1'!Y588="Да",1,0)</f>
        <v>0</v>
      </c>
      <c r="Y588">
        <f>IF('Form responses 1'!Z588="Да",1,0)</f>
        <v>1</v>
      </c>
      <c r="Z588">
        <f>IF('Form responses 1'!AA588="Да",1,0)</f>
        <v>0</v>
      </c>
      <c r="AA588">
        <f>IF('Form responses 1'!AB588="Да",1,0)</f>
        <v>1</v>
      </c>
      <c r="AB588">
        <f>IF('Form responses 1'!AC588="Да",1,0)</f>
        <v>0</v>
      </c>
      <c r="AC588">
        <f>IF('Form responses 1'!AD588="Да",0,1)</f>
        <v>1</v>
      </c>
      <c r="AD588">
        <f>IF('Form responses 1'!AE588="Да",0,1)</f>
        <v>0</v>
      </c>
      <c r="AE588">
        <f>IF('Form responses 1'!AF588="Да",1,0)</f>
        <v>0</v>
      </c>
      <c r="AF588">
        <f>IF('Form responses 1'!AG588="Да",0,1)</f>
        <v>0</v>
      </c>
      <c r="AG588">
        <f>IF('Form responses 1'!AH588="Да",1,0)</f>
        <v>0</v>
      </c>
      <c r="AH588">
        <f>IF('Form responses 1'!AI588="Да",0,1)</f>
        <v>0</v>
      </c>
      <c r="AI588">
        <f>IF('Form responses 1'!AJ588="Да",1,0)</f>
        <v>0</v>
      </c>
      <c r="AJ588">
        <f>IF('Form responses 1'!AK588="Да",1,0)</f>
        <v>1</v>
      </c>
      <c r="AK588">
        <f>IF('Form responses 1'!AL588="Да",0,1)</f>
        <v>1</v>
      </c>
      <c r="AL588">
        <f>IF('Form responses 1'!AM588="Да",1,0)</f>
        <v>0</v>
      </c>
      <c r="AM588">
        <f>IF('Form responses 1'!AN588="Да",1,0)</f>
        <v>0</v>
      </c>
      <c r="AN588">
        <f>IF('Form responses 1'!AO588="Да",1,0)</f>
        <v>0</v>
      </c>
      <c r="AO588">
        <f>IF('Form responses 1'!AP588="Да",0,1)</f>
        <v>1</v>
      </c>
      <c r="AP588">
        <f>IF('Form responses 1'!AQ588="Да",0,1)</f>
        <v>0</v>
      </c>
      <c r="AQ588">
        <f>IF('Form responses 1'!AR588="Да",1,0)</f>
        <v>0</v>
      </c>
      <c r="AR588">
        <f>IF('Form responses 1'!AS588="Да",1,0)</f>
        <v>0</v>
      </c>
      <c r="AS588">
        <f>IF('Form responses 1'!AT588="Да",1,0)</f>
        <v>0</v>
      </c>
      <c r="AT588">
        <f>IF('Form responses 1'!AU588="Да",1,0)</f>
        <v>1</v>
      </c>
      <c r="AU588">
        <f>IF('Form responses 1'!AV588="Да",1,0)</f>
        <v>0</v>
      </c>
      <c r="AV588">
        <f>IF('Form responses 1'!AW588="Да",0,1)</f>
        <v>0</v>
      </c>
      <c r="AW588">
        <f>IF('Form responses 1'!AX588="Да",1,0)</f>
        <v>1</v>
      </c>
      <c r="AX588">
        <f>IF('Form responses 1'!AY588="Да",1,0)</f>
        <v>0</v>
      </c>
      <c r="AY588">
        <f>IF('Form responses 1'!AZ588="Да",0,1)</f>
        <v>1</v>
      </c>
      <c r="AZ588">
        <f>IF('Form responses 1'!BA588="Да",1,0)</f>
        <v>0</v>
      </c>
      <c r="BA588">
        <f>IF('Form responses 1'!BB588="Да",1,0)</f>
        <v>1</v>
      </c>
      <c r="BB588">
        <f>IF('Form responses 1'!BC588="Да",0,1)</f>
        <v>1</v>
      </c>
      <c r="BC588">
        <f>IF('Form responses 1'!BD588="Да",1,0)</f>
        <v>0</v>
      </c>
      <c r="BD588">
        <f>IF('Form responses 1'!BE588="Да",1,0)</f>
        <v>0</v>
      </c>
      <c r="BE588">
        <f>IF('Form responses 1'!BF588="Да",1,0)</f>
        <v>0</v>
      </c>
      <c r="BF588">
        <f t="shared" si="91"/>
        <v>11</v>
      </c>
      <c r="BG588" t="str">
        <f t="shared" si="90"/>
        <v>3. амбиверт</v>
      </c>
      <c r="BH588">
        <f t="shared" si="92"/>
        <v>6</v>
      </c>
      <c r="BI588" t="str">
        <f t="shared" si="93"/>
        <v>4. низкий</v>
      </c>
      <c r="BJ588">
        <f t="shared" si="94"/>
        <v>3</v>
      </c>
      <c r="BK588" t="str">
        <f t="shared" si="95"/>
        <v>ок</v>
      </c>
      <c r="BL588">
        <f>IF('Form responses 1'!BG588=5,1,0)</f>
        <v>1</v>
      </c>
      <c r="BM588">
        <f>IF('Form responses 1'!BH588=5,1,0)</f>
        <v>1</v>
      </c>
      <c r="BN588">
        <f>IF('Form responses 1'!BI588=27,1,0)</f>
        <v>1</v>
      </c>
      <c r="BO588">
        <f>IF('Form responses 1'!BJ588=4,1,0)</f>
        <v>1</v>
      </c>
      <c r="BP588">
        <f>IF('Form responses 1'!BK588=29,1,0)</f>
        <v>1</v>
      </c>
      <c r="BQ588">
        <f>IF('Form responses 1'!BL588=20,1,0)</f>
        <v>1</v>
      </c>
      <c r="BR588">
        <f>IF('Form responses 1'!BM588="Семен потерял часть денег",1,0)</f>
        <v>1</v>
      </c>
      <c r="BS588">
        <f t="shared" si="96"/>
        <v>7</v>
      </c>
      <c r="BT588">
        <f t="shared" si="97"/>
        <v>1</v>
      </c>
      <c r="BU588">
        <f t="shared" si="98"/>
        <v>1</v>
      </c>
      <c r="BV588">
        <f t="shared" si="99"/>
        <v>0</v>
      </c>
    </row>
    <row r="589" spans="1:74" x14ac:dyDescent="0.25">
      <c r="A589">
        <f>IF('Form responses 1'!B589="Да",1,0)</f>
        <v>0</v>
      </c>
      <c r="B589">
        <f>IF('Form responses 1'!C589="Да",1,0)</f>
        <v>1</v>
      </c>
      <c r="C589">
        <f>IF('Form responses 1'!D589="Да",1,0)</f>
        <v>0</v>
      </c>
      <c r="D589">
        <f>IF('Form responses 1'!E589="Да",1,0)</f>
        <v>0</v>
      </c>
      <c r="E589">
        <f>IF('Form responses 1'!F589="Да",0,1)</f>
        <v>0</v>
      </c>
      <c r="F589">
        <f>IF('Form responses 1'!G589="Да",1,0)</f>
        <v>1</v>
      </c>
      <c r="G589">
        <f>IF('Form responses 1'!H589="Да",1,0)</f>
        <v>1</v>
      </c>
      <c r="H589">
        <f>IF('Form responses 1'!I589="Да",1,0)</f>
        <v>0</v>
      </c>
      <c r="I589">
        <f>IF('Form responses 1'!J589="Да",1,0)</f>
        <v>1</v>
      </c>
      <c r="J589">
        <f>IF('Form responses 1'!K589="Да",1,0)</f>
        <v>0</v>
      </c>
      <c r="K589">
        <f>IF('Form responses 1'!L589="Да",1,0)</f>
        <v>1</v>
      </c>
      <c r="L589">
        <f>IF('Form responses 1'!M589="Да",0,1)</f>
        <v>0</v>
      </c>
      <c r="M589">
        <f>IF('Form responses 1'!N589="Да",1,0)</f>
        <v>1</v>
      </c>
      <c r="N589">
        <f>IF('Form responses 1'!O589="Да",1,0)</f>
        <v>0</v>
      </c>
      <c r="O589">
        <f>IF('Form responses 1'!P589="Да",0,1)</f>
        <v>0</v>
      </c>
      <c r="P589">
        <f>IF('Form responses 1'!Q589="Да",1,0)</f>
        <v>0</v>
      </c>
      <c r="Q589">
        <f>IF('Form responses 1'!R589="Да",1,0)</f>
        <v>1</v>
      </c>
      <c r="R589">
        <f>IF('Form responses 1'!S589="Да",0,1)</f>
        <v>0</v>
      </c>
      <c r="S589">
        <f>IF('Form responses 1'!T589="Да",1,0)</f>
        <v>1</v>
      </c>
      <c r="T589">
        <f>IF('Form responses 1'!U589="Да",0,1)</f>
        <v>0</v>
      </c>
      <c r="U589">
        <f>IF('Form responses 1'!V589="Да",1,0)</f>
        <v>1</v>
      </c>
      <c r="V589">
        <f>IF('Form responses 1'!W589="Да",1,0)</f>
        <v>0</v>
      </c>
      <c r="W589">
        <f>IF('Form responses 1'!X589="Да",1,0)</f>
        <v>1</v>
      </c>
      <c r="X589">
        <f>IF('Form responses 1'!Y589="Да",1,0)</f>
        <v>1</v>
      </c>
      <c r="Y589">
        <f>IF('Form responses 1'!Z589="Да",1,0)</f>
        <v>1</v>
      </c>
      <c r="Z589">
        <f>IF('Form responses 1'!AA589="Да",1,0)</f>
        <v>0</v>
      </c>
      <c r="AA589">
        <f>IF('Form responses 1'!AB589="Да",1,0)</f>
        <v>1</v>
      </c>
      <c r="AB589">
        <f>IF('Form responses 1'!AC589="Да",1,0)</f>
        <v>1</v>
      </c>
      <c r="AC589">
        <f>IF('Form responses 1'!AD589="Да",0,1)</f>
        <v>1</v>
      </c>
      <c r="AD589">
        <f>IF('Form responses 1'!AE589="Да",0,1)</f>
        <v>1</v>
      </c>
      <c r="AE589">
        <f>IF('Form responses 1'!AF589="Да",1,0)</f>
        <v>1</v>
      </c>
      <c r="AF589">
        <f>IF('Form responses 1'!AG589="Да",0,1)</f>
        <v>0</v>
      </c>
      <c r="AG589">
        <f>IF('Form responses 1'!AH589="Да",1,0)</f>
        <v>0</v>
      </c>
      <c r="AH589">
        <f>IF('Form responses 1'!AI589="Да",0,1)</f>
        <v>0</v>
      </c>
      <c r="AI589">
        <f>IF('Form responses 1'!AJ589="Да",1,0)</f>
        <v>0</v>
      </c>
      <c r="AJ589">
        <f>IF('Form responses 1'!AK589="Да",1,0)</f>
        <v>1</v>
      </c>
      <c r="AK589">
        <f>IF('Form responses 1'!AL589="Да",0,1)</f>
        <v>1</v>
      </c>
      <c r="AL589">
        <f>IF('Form responses 1'!AM589="Да",1,0)</f>
        <v>0</v>
      </c>
      <c r="AM589">
        <f>IF('Form responses 1'!AN589="Да",1,0)</f>
        <v>0</v>
      </c>
      <c r="AN589">
        <f>IF('Form responses 1'!AO589="Да",1,0)</f>
        <v>1</v>
      </c>
      <c r="AO589">
        <f>IF('Form responses 1'!AP589="Да",0,1)</f>
        <v>0</v>
      </c>
      <c r="AP589">
        <f>IF('Form responses 1'!AQ589="Да",0,1)</f>
        <v>0</v>
      </c>
      <c r="AQ589">
        <f>IF('Form responses 1'!AR589="Да",1,0)</f>
        <v>0</v>
      </c>
      <c r="AR589">
        <f>IF('Form responses 1'!AS589="Да",1,0)</f>
        <v>0</v>
      </c>
      <c r="AS589">
        <f>IF('Form responses 1'!AT589="Да",1,0)</f>
        <v>0</v>
      </c>
      <c r="AT589">
        <f>IF('Form responses 1'!AU589="Да",1,0)</f>
        <v>0</v>
      </c>
      <c r="AU589">
        <f>IF('Form responses 1'!AV589="Да",1,0)</f>
        <v>0</v>
      </c>
      <c r="AV589">
        <f>IF('Form responses 1'!AW589="Да",0,1)</f>
        <v>1</v>
      </c>
      <c r="AW589">
        <f>IF('Form responses 1'!AX589="Да",1,0)</f>
        <v>0</v>
      </c>
      <c r="AX589">
        <f>IF('Form responses 1'!AY589="Да",1,0)</f>
        <v>0</v>
      </c>
      <c r="AY589">
        <f>IF('Form responses 1'!AZ589="Да",0,1)</f>
        <v>1</v>
      </c>
      <c r="AZ589">
        <f>IF('Form responses 1'!BA589="Да",1,0)</f>
        <v>1</v>
      </c>
      <c r="BA589">
        <f>IF('Form responses 1'!BB589="Да",1,0)</f>
        <v>1</v>
      </c>
      <c r="BB589">
        <f>IF('Form responses 1'!BC589="Да",0,1)</f>
        <v>1</v>
      </c>
      <c r="BC589">
        <f>IF('Form responses 1'!BD589="Да",1,0)</f>
        <v>1</v>
      </c>
      <c r="BD589">
        <f>IF('Form responses 1'!BE589="Да",1,0)</f>
        <v>1</v>
      </c>
      <c r="BE589">
        <f>IF('Form responses 1'!BF589="Да",1,0)</f>
        <v>0</v>
      </c>
      <c r="BF589">
        <f t="shared" si="91"/>
        <v>9</v>
      </c>
      <c r="BG589" t="str">
        <f t="shared" si="90"/>
        <v>3. амбиверт</v>
      </c>
      <c r="BH589">
        <f t="shared" si="92"/>
        <v>12</v>
      </c>
      <c r="BI589" t="str">
        <f t="shared" si="93"/>
        <v>3. средний</v>
      </c>
      <c r="BJ589">
        <f t="shared" si="94"/>
        <v>6</v>
      </c>
      <c r="BK589" t="str">
        <f t="shared" si="95"/>
        <v>пздт</v>
      </c>
      <c r="BL589">
        <f>IF('Form responses 1'!BG589=5,1,0)</f>
        <v>0</v>
      </c>
      <c r="BM589">
        <f>IF('Form responses 1'!BH589=5,1,0)</f>
        <v>1</v>
      </c>
      <c r="BN589">
        <f>IF('Form responses 1'!BI589=27,1,0)</f>
        <v>1</v>
      </c>
      <c r="BO589">
        <f>IF('Form responses 1'!BJ589=4,1,0)</f>
        <v>0</v>
      </c>
      <c r="BP589">
        <f>IF('Form responses 1'!BK589=29,1,0)</f>
        <v>0</v>
      </c>
      <c r="BQ589">
        <f>IF('Form responses 1'!BL589=20,1,0)</f>
        <v>1</v>
      </c>
      <c r="BR589">
        <f>IF('Form responses 1'!BM589="Семен потерял часть денег",1,0)</f>
        <v>0</v>
      </c>
      <c r="BS589">
        <f t="shared" si="96"/>
        <v>3</v>
      </c>
      <c r="BT589">
        <f t="shared" si="97"/>
        <v>0</v>
      </c>
      <c r="BU589">
        <f t="shared" si="98"/>
        <v>0</v>
      </c>
      <c r="BV589">
        <f t="shared" si="99"/>
        <v>1</v>
      </c>
    </row>
    <row r="590" spans="1:74" x14ac:dyDescent="0.25">
      <c r="A590">
        <f>IF('Form responses 1'!B590="Да",1,0)</f>
        <v>1</v>
      </c>
      <c r="B590">
        <f>IF('Form responses 1'!C590="Да",1,0)</f>
        <v>1</v>
      </c>
      <c r="C590">
        <f>IF('Form responses 1'!D590="Да",1,0)</f>
        <v>0</v>
      </c>
      <c r="D590">
        <f>IF('Form responses 1'!E590="Да",1,0)</f>
        <v>1</v>
      </c>
      <c r="E590">
        <f>IF('Form responses 1'!F590="Да",0,1)</f>
        <v>1</v>
      </c>
      <c r="F590">
        <f>IF('Form responses 1'!G590="Да",1,0)</f>
        <v>1</v>
      </c>
      <c r="G590">
        <f>IF('Form responses 1'!H590="Да",1,0)</f>
        <v>1</v>
      </c>
      <c r="H590">
        <f>IF('Form responses 1'!I590="Да",1,0)</f>
        <v>1</v>
      </c>
      <c r="I590">
        <f>IF('Form responses 1'!J590="Да",1,0)</f>
        <v>1</v>
      </c>
      <c r="J590">
        <f>IF('Form responses 1'!K590="Да",1,0)</f>
        <v>0</v>
      </c>
      <c r="K590">
        <f>IF('Form responses 1'!L590="Да",1,0)</f>
        <v>1</v>
      </c>
      <c r="L590">
        <f>IF('Form responses 1'!M590="Да",0,1)</f>
        <v>0</v>
      </c>
      <c r="M590">
        <f>IF('Form responses 1'!N590="Да",1,0)</f>
        <v>1</v>
      </c>
      <c r="N590">
        <f>IF('Form responses 1'!O590="Да",1,0)</f>
        <v>0</v>
      </c>
      <c r="O590">
        <f>IF('Form responses 1'!P590="Да",0,1)</f>
        <v>1</v>
      </c>
      <c r="P590">
        <f>IF('Form responses 1'!Q590="Да",1,0)</f>
        <v>1</v>
      </c>
      <c r="Q590">
        <f>IF('Form responses 1'!R590="Да",1,0)</f>
        <v>0</v>
      </c>
      <c r="R590">
        <f>IF('Form responses 1'!S590="Да",0,1)</f>
        <v>0</v>
      </c>
      <c r="S590">
        <f>IF('Form responses 1'!T590="Да",1,0)</f>
        <v>1</v>
      </c>
      <c r="T590">
        <f>IF('Form responses 1'!U590="Да",0,1)</f>
        <v>0</v>
      </c>
      <c r="U590">
        <f>IF('Form responses 1'!V590="Да",1,0)</f>
        <v>1</v>
      </c>
      <c r="V590">
        <f>IF('Form responses 1'!W590="Да",1,0)</f>
        <v>1</v>
      </c>
      <c r="W590">
        <f>IF('Form responses 1'!X590="Да",1,0)</f>
        <v>0</v>
      </c>
      <c r="X590">
        <f>IF('Form responses 1'!Y590="Да",1,0)</f>
        <v>0</v>
      </c>
      <c r="Y590">
        <f>IF('Form responses 1'!Z590="Да",1,0)</f>
        <v>1</v>
      </c>
      <c r="Z590">
        <f>IF('Form responses 1'!AA590="Да",1,0)</f>
        <v>1</v>
      </c>
      <c r="AA590">
        <f>IF('Form responses 1'!AB590="Да",1,0)</f>
        <v>1</v>
      </c>
      <c r="AB590">
        <f>IF('Form responses 1'!AC590="Да",1,0)</f>
        <v>1</v>
      </c>
      <c r="AC590">
        <f>IF('Form responses 1'!AD590="Да",0,1)</f>
        <v>0</v>
      </c>
      <c r="AD590">
        <f>IF('Form responses 1'!AE590="Да",0,1)</f>
        <v>0</v>
      </c>
      <c r="AE590">
        <f>IF('Form responses 1'!AF590="Да",1,0)</f>
        <v>1</v>
      </c>
      <c r="AF590">
        <f>IF('Form responses 1'!AG590="Да",0,1)</f>
        <v>0</v>
      </c>
      <c r="AG590">
        <f>IF('Form responses 1'!AH590="Да",1,0)</f>
        <v>0</v>
      </c>
      <c r="AH590">
        <f>IF('Form responses 1'!AI590="Да",0,1)</f>
        <v>0</v>
      </c>
      <c r="AI590">
        <f>IF('Form responses 1'!AJ590="Да",1,0)</f>
        <v>0</v>
      </c>
      <c r="AJ590">
        <f>IF('Form responses 1'!AK590="Да",1,0)</f>
        <v>0</v>
      </c>
      <c r="AK590">
        <f>IF('Form responses 1'!AL590="Да",0,1)</f>
        <v>1</v>
      </c>
      <c r="AL590">
        <f>IF('Form responses 1'!AM590="Да",1,0)</f>
        <v>1</v>
      </c>
      <c r="AM590">
        <f>IF('Form responses 1'!AN590="Да",1,0)</f>
        <v>0</v>
      </c>
      <c r="AN590">
        <f>IF('Form responses 1'!AO590="Да",1,0)</f>
        <v>0</v>
      </c>
      <c r="AO590">
        <f>IF('Form responses 1'!AP590="Да",0,1)</f>
        <v>1</v>
      </c>
      <c r="AP590">
        <f>IF('Form responses 1'!AQ590="Да",0,1)</f>
        <v>0</v>
      </c>
      <c r="AQ590">
        <f>IF('Form responses 1'!AR590="Да",1,0)</f>
        <v>0</v>
      </c>
      <c r="AR590">
        <f>IF('Form responses 1'!AS590="Да",1,0)</f>
        <v>0</v>
      </c>
      <c r="AS590">
        <f>IF('Form responses 1'!AT590="Да",1,0)</f>
        <v>0</v>
      </c>
      <c r="AT590">
        <f>IF('Form responses 1'!AU590="Да",1,0)</f>
        <v>1</v>
      </c>
      <c r="AU590">
        <f>IF('Form responses 1'!AV590="Да",1,0)</f>
        <v>1</v>
      </c>
      <c r="AV590">
        <f>IF('Form responses 1'!AW590="Да",0,1)</f>
        <v>0</v>
      </c>
      <c r="AW590">
        <f>IF('Form responses 1'!AX590="Да",1,0)</f>
        <v>0</v>
      </c>
      <c r="AX590">
        <f>IF('Form responses 1'!AY590="Да",1,0)</f>
        <v>1</v>
      </c>
      <c r="AY590">
        <f>IF('Form responses 1'!AZ590="Да",0,1)</f>
        <v>0</v>
      </c>
      <c r="AZ590">
        <f>IF('Form responses 1'!BA590="Да",1,0)</f>
        <v>0</v>
      </c>
      <c r="BA590">
        <f>IF('Form responses 1'!BB590="Да",1,0)</f>
        <v>1</v>
      </c>
      <c r="BB590">
        <f>IF('Form responses 1'!BC590="Да",0,1)</f>
        <v>1</v>
      </c>
      <c r="BC590">
        <f>IF('Form responses 1'!BD590="Да",1,0)</f>
        <v>1</v>
      </c>
      <c r="BD590">
        <f>IF('Form responses 1'!BE590="Да",1,0)</f>
        <v>1</v>
      </c>
      <c r="BE590">
        <f>IF('Form responses 1'!BF590="Да",1,0)</f>
        <v>0</v>
      </c>
      <c r="BF590">
        <f t="shared" si="91"/>
        <v>13</v>
      </c>
      <c r="BG590" t="str">
        <f t="shared" si="90"/>
        <v>3. амбиверт</v>
      </c>
      <c r="BH590">
        <f t="shared" si="92"/>
        <v>15</v>
      </c>
      <c r="BI590" t="str">
        <f t="shared" si="93"/>
        <v>2. Высокий</v>
      </c>
      <c r="BJ590">
        <f t="shared" si="94"/>
        <v>2</v>
      </c>
      <c r="BK590" t="str">
        <f t="shared" si="95"/>
        <v>ок</v>
      </c>
      <c r="BL590">
        <f>IF('Form responses 1'!BG590=5,1,0)</f>
        <v>1</v>
      </c>
      <c r="BM590">
        <f>IF('Form responses 1'!BH590=5,1,0)</f>
        <v>1</v>
      </c>
      <c r="BN590">
        <f>IF('Form responses 1'!BI590=27,1,0)</f>
        <v>1</v>
      </c>
      <c r="BO590">
        <f>IF('Form responses 1'!BJ590=4,1,0)</f>
        <v>1</v>
      </c>
      <c r="BP590">
        <f>IF('Form responses 1'!BK590=29,1,0)</f>
        <v>0</v>
      </c>
      <c r="BQ590">
        <f>IF('Form responses 1'!BL590=20,1,0)</f>
        <v>0</v>
      </c>
      <c r="BR590">
        <f>IF('Form responses 1'!BM590="Семен потерял часть денег",1,0)</f>
        <v>1</v>
      </c>
      <c r="BS590">
        <f t="shared" si="96"/>
        <v>5</v>
      </c>
      <c r="BT590">
        <f t="shared" si="97"/>
        <v>0</v>
      </c>
      <c r="BU590">
        <f t="shared" si="98"/>
        <v>0</v>
      </c>
      <c r="BV590">
        <f t="shared" si="99"/>
        <v>0</v>
      </c>
    </row>
    <row r="591" spans="1:74" x14ac:dyDescent="0.25">
      <c r="A591">
        <f>IF('Form responses 1'!B591="Да",1,0)</f>
        <v>0</v>
      </c>
      <c r="B591">
        <f>IF('Form responses 1'!C591="Да",1,0)</f>
        <v>0</v>
      </c>
      <c r="C591">
        <f>IF('Form responses 1'!D591="Да",1,0)</f>
        <v>0</v>
      </c>
      <c r="D591">
        <f>IF('Form responses 1'!E591="Да",1,0)</f>
        <v>0</v>
      </c>
      <c r="E591">
        <f>IF('Form responses 1'!F591="Да",0,1)</f>
        <v>1</v>
      </c>
      <c r="F591">
        <f>IF('Form responses 1'!G591="Да",1,0)</f>
        <v>0</v>
      </c>
      <c r="G591">
        <f>IF('Form responses 1'!H591="Да",1,0)</f>
        <v>1</v>
      </c>
      <c r="H591">
        <f>IF('Form responses 1'!I591="Да",1,0)</f>
        <v>1</v>
      </c>
      <c r="I591">
        <f>IF('Form responses 1'!J591="Да",1,0)</f>
        <v>1</v>
      </c>
      <c r="J591">
        <f>IF('Form responses 1'!K591="Да",1,0)</f>
        <v>0</v>
      </c>
      <c r="K591">
        <f>IF('Form responses 1'!L591="Да",1,0)</f>
        <v>1</v>
      </c>
      <c r="L591">
        <f>IF('Form responses 1'!M591="Да",0,1)</f>
        <v>0</v>
      </c>
      <c r="M591">
        <f>IF('Form responses 1'!N591="Да",1,0)</f>
        <v>1</v>
      </c>
      <c r="N591">
        <f>IF('Form responses 1'!O591="Да",1,0)</f>
        <v>1</v>
      </c>
      <c r="O591">
        <f>IF('Form responses 1'!P591="Да",0,1)</f>
        <v>0</v>
      </c>
      <c r="P591">
        <f>IF('Form responses 1'!Q591="Да",1,0)</f>
        <v>0</v>
      </c>
      <c r="Q591">
        <f>IF('Form responses 1'!R591="Да",1,0)</f>
        <v>1</v>
      </c>
      <c r="R591">
        <f>IF('Form responses 1'!S591="Да",0,1)</f>
        <v>0</v>
      </c>
      <c r="S591">
        <f>IF('Form responses 1'!T591="Да",1,0)</f>
        <v>1</v>
      </c>
      <c r="T591">
        <f>IF('Form responses 1'!U591="Да",0,1)</f>
        <v>1</v>
      </c>
      <c r="U591">
        <f>IF('Form responses 1'!V591="Да",1,0)</f>
        <v>0</v>
      </c>
      <c r="V591">
        <f>IF('Form responses 1'!W591="Да",1,0)</f>
        <v>1</v>
      </c>
      <c r="W591">
        <f>IF('Form responses 1'!X591="Да",1,0)</f>
        <v>0</v>
      </c>
      <c r="X591">
        <f>IF('Form responses 1'!Y591="Да",1,0)</f>
        <v>0</v>
      </c>
      <c r="Y591">
        <f>IF('Form responses 1'!Z591="Да",1,0)</f>
        <v>1</v>
      </c>
      <c r="Z591">
        <f>IF('Form responses 1'!AA591="Да",1,0)</f>
        <v>0</v>
      </c>
      <c r="AA591">
        <f>IF('Form responses 1'!AB591="Да",1,0)</f>
        <v>1</v>
      </c>
      <c r="AB591">
        <f>IF('Form responses 1'!AC591="Да",1,0)</f>
        <v>0</v>
      </c>
      <c r="AC591">
        <f>IF('Form responses 1'!AD591="Да",0,1)</f>
        <v>1</v>
      </c>
      <c r="AD591">
        <f>IF('Form responses 1'!AE591="Да",0,1)</f>
        <v>1</v>
      </c>
      <c r="AE591">
        <f>IF('Form responses 1'!AF591="Да",1,0)</f>
        <v>1</v>
      </c>
      <c r="AF591">
        <f>IF('Form responses 1'!AG591="Да",0,1)</f>
        <v>1</v>
      </c>
      <c r="AG591">
        <f>IF('Form responses 1'!AH591="Да",1,0)</f>
        <v>0</v>
      </c>
      <c r="AH591">
        <f>IF('Form responses 1'!AI591="Да",0,1)</f>
        <v>0</v>
      </c>
      <c r="AI591">
        <f>IF('Form responses 1'!AJ591="Да",1,0)</f>
        <v>0</v>
      </c>
      <c r="AJ591">
        <f>IF('Form responses 1'!AK591="Да",1,0)</f>
        <v>0</v>
      </c>
      <c r="AK591">
        <f>IF('Form responses 1'!AL591="Да",0,1)</f>
        <v>1</v>
      </c>
      <c r="AL591">
        <f>IF('Form responses 1'!AM591="Да",1,0)</f>
        <v>0</v>
      </c>
      <c r="AM591">
        <f>IF('Form responses 1'!AN591="Да",1,0)</f>
        <v>1</v>
      </c>
      <c r="AN591">
        <f>IF('Form responses 1'!AO591="Да",1,0)</f>
        <v>0</v>
      </c>
      <c r="AO591">
        <f>IF('Form responses 1'!AP591="Да",0,1)</f>
        <v>1</v>
      </c>
      <c r="AP591">
        <f>IF('Form responses 1'!AQ591="Да",0,1)</f>
        <v>0</v>
      </c>
      <c r="AQ591">
        <f>IF('Form responses 1'!AR591="Да",1,0)</f>
        <v>0</v>
      </c>
      <c r="AR591">
        <f>IF('Form responses 1'!AS591="Да",1,0)</f>
        <v>0</v>
      </c>
      <c r="AS591">
        <f>IF('Form responses 1'!AT591="Да",1,0)</f>
        <v>0</v>
      </c>
      <c r="AT591">
        <f>IF('Form responses 1'!AU591="Да",1,0)</f>
        <v>0</v>
      </c>
      <c r="AU591">
        <f>IF('Form responses 1'!AV591="Да",1,0)</f>
        <v>0</v>
      </c>
      <c r="AV591">
        <f>IF('Form responses 1'!AW591="Да",0,1)</f>
        <v>1</v>
      </c>
      <c r="AW591">
        <f>IF('Form responses 1'!AX591="Да",1,0)</f>
        <v>1</v>
      </c>
      <c r="AX591">
        <f>IF('Form responses 1'!AY591="Да",1,0)</f>
        <v>0</v>
      </c>
      <c r="AY591">
        <f>IF('Form responses 1'!AZ591="Да",0,1)</f>
        <v>0</v>
      </c>
      <c r="AZ591">
        <f>IF('Form responses 1'!BA591="Да",1,0)</f>
        <v>0</v>
      </c>
      <c r="BA591">
        <f>IF('Form responses 1'!BB591="Да",1,0)</f>
        <v>1</v>
      </c>
      <c r="BB591">
        <f>IF('Form responses 1'!BC591="Да",0,1)</f>
        <v>1</v>
      </c>
      <c r="BC591">
        <f>IF('Form responses 1'!BD591="Да",1,0)</f>
        <v>1</v>
      </c>
      <c r="BD591">
        <f>IF('Form responses 1'!BE591="Да",1,0)</f>
        <v>1</v>
      </c>
      <c r="BE591">
        <f>IF('Form responses 1'!BF591="Да",1,0)</f>
        <v>0</v>
      </c>
      <c r="BF591">
        <f t="shared" si="91"/>
        <v>16</v>
      </c>
      <c r="BG591" t="str">
        <f t="shared" si="90"/>
        <v>2. экстраверт</v>
      </c>
      <c r="BH591">
        <f t="shared" si="92"/>
        <v>7</v>
      </c>
      <c r="BI591" t="str">
        <f t="shared" si="93"/>
        <v>4. низкий</v>
      </c>
      <c r="BJ591">
        <f t="shared" si="94"/>
        <v>3</v>
      </c>
      <c r="BK591" t="str">
        <f t="shared" si="95"/>
        <v>ок</v>
      </c>
      <c r="BL591">
        <f>IF('Form responses 1'!BG591=5,1,0)</f>
        <v>0</v>
      </c>
      <c r="BM591">
        <f>IF('Form responses 1'!BH591=5,1,0)</f>
        <v>1</v>
      </c>
      <c r="BN591">
        <f>IF('Form responses 1'!BI591=27,1,0)</f>
        <v>1</v>
      </c>
      <c r="BO591">
        <f>IF('Form responses 1'!BJ591=4,1,0)</f>
        <v>1</v>
      </c>
      <c r="BP591">
        <f>IF('Form responses 1'!BK591=29,1,0)</f>
        <v>0</v>
      </c>
      <c r="BQ591">
        <f>IF('Form responses 1'!BL591=20,1,0)</f>
        <v>1</v>
      </c>
      <c r="BR591">
        <f>IF('Form responses 1'!BM591="Семен потерял часть денег",1,0)</f>
        <v>1</v>
      </c>
      <c r="BS591">
        <f t="shared" si="96"/>
        <v>5</v>
      </c>
      <c r="BT591">
        <f t="shared" si="97"/>
        <v>0</v>
      </c>
      <c r="BU591">
        <f t="shared" si="98"/>
        <v>0</v>
      </c>
      <c r="BV591">
        <f t="shared" si="99"/>
        <v>0</v>
      </c>
    </row>
    <row r="592" spans="1:74" x14ac:dyDescent="0.25">
      <c r="A592">
        <f>IF('Form responses 1'!B592="Да",1,0)</f>
        <v>1</v>
      </c>
      <c r="B592">
        <f>IF('Form responses 1'!C592="Да",1,0)</f>
        <v>1</v>
      </c>
      <c r="C592">
        <f>IF('Form responses 1'!D592="Да",1,0)</f>
        <v>0</v>
      </c>
      <c r="D592">
        <f>IF('Form responses 1'!E592="Да",1,0)</f>
        <v>0</v>
      </c>
      <c r="E592">
        <f>IF('Form responses 1'!F592="Да",0,1)</f>
        <v>0</v>
      </c>
      <c r="F592">
        <f>IF('Form responses 1'!G592="Да",1,0)</f>
        <v>0</v>
      </c>
      <c r="G592">
        <f>IF('Form responses 1'!H592="Да",1,0)</f>
        <v>0</v>
      </c>
      <c r="H592">
        <f>IF('Form responses 1'!I592="Да",1,0)</f>
        <v>0</v>
      </c>
      <c r="I592">
        <f>IF('Form responses 1'!J592="Да",1,0)</f>
        <v>0</v>
      </c>
      <c r="J592">
        <f>IF('Form responses 1'!K592="Да",1,0)</f>
        <v>0</v>
      </c>
      <c r="K592">
        <f>IF('Form responses 1'!L592="Да",1,0)</f>
        <v>1</v>
      </c>
      <c r="L592">
        <f>IF('Form responses 1'!M592="Да",0,1)</f>
        <v>0</v>
      </c>
      <c r="M592">
        <f>IF('Form responses 1'!N592="Да",1,0)</f>
        <v>1</v>
      </c>
      <c r="N592">
        <f>IF('Form responses 1'!O592="Да",1,0)</f>
        <v>1</v>
      </c>
      <c r="O592">
        <f>IF('Form responses 1'!P592="Да",0,1)</f>
        <v>1</v>
      </c>
      <c r="P592">
        <f>IF('Form responses 1'!Q592="Да",1,0)</f>
        <v>0</v>
      </c>
      <c r="Q592">
        <f>IF('Form responses 1'!R592="Да",1,0)</f>
        <v>1</v>
      </c>
      <c r="R592">
        <f>IF('Form responses 1'!S592="Да",0,1)</f>
        <v>0</v>
      </c>
      <c r="S592">
        <f>IF('Form responses 1'!T592="Да",1,0)</f>
        <v>1</v>
      </c>
      <c r="T592">
        <f>IF('Form responses 1'!U592="Да",0,1)</f>
        <v>1</v>
      </c>
      <c r="U592">
        <f>IF('Form responses 1'!V592="Да",1,0)</f>
        <v>0</v>
      </c>
      <c r="V592">
        <f>IF('Form responses 1'!W592="Да",1,0)</f>
        <v>1</v>
      </c>
      <c r="W592">
        <f>IF('Form responses 1'!X592="Да",1,0)</f>
        <v>1</v>
      </c>
      <c r="X592">
        <f>IF('Form responses 1'!Y592="Да",1,0)</f>
        <v>1</v>
      </c>
      <c r="Y592">
        <f>IF('Form responses 1'!Z592="Да",1,0)</f>
        <v>0</v>
      </c>
      <c r="Z592">
        <f>IF('Form responses 1'!AA592="Да",1,0)</f>
        <v>1</v>
      </c>
      <c r="AA592">
        <f>IF('Form responses 1'!AB592="Да",1,0)</f>
        <v>0</v>
      </c>
      <c r="AB592">
        <f>IF('Form responses 1'!AC592="Да",1,0)</f>
        <v>1</v>
      </c>
      <c r="AC592">
        <f>IF('Form responses 1'!AD592="Да",0,1)</f>
        <v>1</v>
      </c>
      <c r="AD592">
        <f>IF('Form responses 1'!AE592="Да",0,1)</f>
        <v>0</v>
      </c>
      <c r="AE592">
        <f>IF('Form responses 1'!AF592="Да",1,0)</f>
        <v>1</v>
      </c>
      <c r="AF592">
        <f>IF('Form responses 1'!AG592="Да",0,1)</f>
        <v>1</v>
      </c>
      <c r="AG592">
        <f>IF('Form responses 1'!AH592="Да",1,0)</f>
        <v>1</v>
      </c>
      <c r="AH592">
        <f>IF('Form responses 1'!AI592="Да",0,1)</f>
        <v>0</v>
      </c>
      <c r="AI592">
        <f>IF('Form responses 1'!AJ592="Да",1,0)</f>
        <v>0</v>
      </c>
      <c r="AJ592">
        <f>IF('Form responses 1'!AK592="Да",1,0)</f>
        <v>0</v>
      </c>
      <c r="AK592">
        <f>IF('Form responses 1'!AL592="Да",0,1)</f>
        <v>0</v>
      </c>
      <c r="AL592">
        <f>IF('Form responses 1'!AM592="Да",1,0)</f>
        <v>0</v>
      </c>
      <c r="AM592">
        <f>IF('Form responses 1'!AN592="Да",1,0)</f>
        <v>0</v>
      </c>
      <c r="AN592">
        <f>IF('Form responses 1'!AO592="Да",1,0)</f>
        <v>1</v>
      </c>
      <c r="AO592">
        <f>IF('Form responses 1'!AP592="Да",0,1)</f>
        <v>1</v>
      </c>
      <c r="AP592">
        <f>IF('Form responses 1'!AQ592="Да",0,1)</f>
        <v>0</v>
      </c>
      <c r="AQ592">
        <f>IF('Form responses 1'!AR592="Да",1,0)</f>
        <v>0</v>
      </c>
      <c r="AR592">
        <f>IF('Form responses 1'!AS592="Да",1,0)</f>
        <v>0</v>
      </c>
      <c r="AS592">
        <f>IF('Form responses 1'!AT592="Да",1,0)</f>
        <v>1</v>
      </c>
      <c r="AT592">
        <f>IF('Form responses 1'!AU592="Да",1,0)</f>
        <v>1</v>
      </c>
      <c r="AU592">
        <f>IF('Form responses 1'!AV592="Да",1,0)</f>
        <v>0</v>
      </c>
      <c r="AV592">
        <f>IF('Form responses 1'!AW592="Да",0,1)</f>
        <v>0</v>
      </c>
      <c r="AW592">
        <f>IF('Form responses 1'!AX592="Да",1,0)</f>
        <v>0</v>
      </c>
      <c r="AX592">
        <f>IF('Form responses 1'!AY592="Да",1,0)</f>
        <v>0</v>
      </c>
      <c r="AY592">
        <f>IF('Form responses 1'!AZ592="Да",0,1)</f>
        <v>1</v>
      </c>
      <c r="AZ592">
        <f>IF('Form responses 1'!BA592="Да",1,0)</f>
        <v>0</v>
      </c>
      <c r="BA592">
        <f>IF('Form responses 1'!BB592="Да",1,0)</f>
        <v>0</v>
      </c>
      <c r="BB592">
        <f>IF('Form responses 1'!BC592="Да",0,1)</f>
        <v>1</v>
      </c>
      <c r="BC592">
        <f>IF('Form responses 1'!BD592="Да",1,0)</f>
        <v>1</v>
      </c>
      <c r="BD592">
        <f>IF('Form responses 1'!BE592="Да",1,0)</f>
        <v>0</v>
      </c>
      <c r="BE592">
        <f>IF('Form responses 1'!BF592="Да",1,0)</f>
        <v>0</v>
      </c>
      <c r="BF592">
        <f t="shared" si="91"/>
        <v>11</v>
      </c>
      <c r="BG592" t="str">
        <f t="shared" si="90"/>
        <v>3. амбиверт</v>
      </c>
      <c r="BH592">
        <f t="shared" si="92"/>
        <v>12</v>
      </c>
      <c r="BI592" t="str">
        <f t="shared" si="93"/>
        <v>3. средний</v>
      </c>
      <c r="BJ592">
        <f t="shared" si="94"/>
        <v>2</v>
      </c>
      <c r="BK592" t="str">
        <f t="shared" si="95"/>
        <v>ок</v>
      </c>
      <c r="BL592">
        <f>IF('Form responses 1'!BG592=5,1,0)</f>
        <v>1</v>
      </c>
      <c r="BM592">
        <f>IF('Form responses 1'!BH592=5,1,0)</f>
        <v>0</v>
      </c>
      <c r="BN592">
        <f>IF('Form responses 1'!BI592=27,1,0)</f>
        <v>1</v>
      </c>
      <c r="BO592">
        <f>IF('Form responses 1'!BJ592=4,1,0)</f>
        <v>1</v>
      </c>
      <c r="BP592">
        <f>IF('Form responses 1'!BK592=29,1,0)</f>
        <v>1</v>
      </c>
      <c r="BQ592">
        <f>IF('Form responses 1'!BL592=20,1,0)</f>
        <v>1</v>
      </c>
      <c r="BR592">
        <f>IF('Form responses 1'!BM592="Семен потерял часть денег",1,0)</f>
        <v>1</v>
      </c>
      <c r="BS592">
        <f t="shared" si="96"/>
        <v>6</v>
      </c>
      <c r="BT592">
        <f t="shared" si="97"/>
        <v>0</v>
      </c>
      <c r="BU592">
        <f t="shared" si="98"/>
        <v>1</v>
      </c>
      <c r="BV592">
        <f t="shared" si="99"/>
        <v>0</v>
      </c>
    </row>
    <row r="593" spans="1:74" x14ac:dyDescent="0.25">
      <c r="A593">
        <f>IF('Form responses 1'!B593="Да",1,0)</f>
        <v>1</v>
      </c>
      <c r="B593">
        <f>IF('Form responses 1'!C593="Да",1,0)</f>
        <v>0</v>
      </c>
      <c r="C593">
        <f>IF('Form responses 1'!D593="Да",1,0)</f>
        <v>0</v>
      </c>
      <c r="D593">
        <f>IF('Form responses 1'!E593="Да",1,0)</f>
        <v>1</v>
      </c>
      <c r="E593">
        <f>IF('Form responses 1'!F593="Да",0,1)</f>
        <v>0</v>
      </c>
      <c r="F593">
        <f>IF('Form responses 1'!G593="Да",1,0)</f>
        <v>1</v>
      </c>
      <c r="G593">
        <f>IF('Form responses 1'!H593="Да",1,0)</f>
        <v>1</v>
      </c>
      <c r="H593">
        <f>IF('Form responses 1'!I593="Да",1,0)</f>
        <v>0</v>
      </c>
      <c r="I593">
        <f>IF('Form responses 1'!J593="Да",1,0)</f>
        <v>0</v>
      </c>
      <c r="J593">
        <f>IF('Form responses 1'!K593="Да",1,0)</f>
        <v>0</v>
      </c>
      <c r="K593">
        <f>IF('Form responses 1'!L593="Да",1,0)</f>
        <v>1</v>
      </c>
      <c r="L593">
        <f>IF('Form responses 1'!M593="Да",0,1)</f>
        <v>0</v>
      </c>
      <c r="M593">
        <f>IF('Form responses 1'!N593="Да",1,0)</f>
        <v>1</v>
      </c>
      <c r="N593">
        <f>IF('Form responses 1'!O593="Да",1,0)</f>
        <v>1</v>
      </c>
      <c r="O593">
        <f>IF('Form responses 1'!P593="Да",0,1)</f>
        <v>1</v>
      </c>
      <c r="P593">
        <f>IF('Form responses 1'!Q593="Да",1,0)</f>
        <v>1</v>
      </c>
      <c r="Q593">
        <f>IF('Form responses 1'!R593="Да",1,0)</f>
        <v>1</v>
      </c>
      <c r="R593">
        <f>IF('Form responses 1'!S593="Да",0,1)</f>
        <v>0</v>
      </c>
      <c r="S593">
        <f>IF('Form responses 1'!T593="Да",1,0)</f>
        <v>1</v>
      </c>
      <c r="T593">
        <f>IF('Form responses 1'!U593="Да",0,1)</f>
        <v>0</v>
      </c>
      <c r="U593">
        <f>IF('Form responses 1'!V593="Да",1,0)</f>
        <v>1</v>
      </c>
      <c r="V593">
        <f>IF('Form responses 1'!W593="Да",1,0)</f>
        <v>1</v>
      </c>
      <c r="W593">
        <f>IF('Form responses 1'!X593="Да",1,0)</f>
        <v>1</v>
      </c>
      <c r="X593">
        <f>IF('Form responses 1'!Y593="Да",1,0)</f>
        <v>1</v>
      </c>
      <c r="Y593">
        <f>IF('Form responses 1'!Z593="Да",1,0)</f>
        <v>0</v>
      </c>
      <c r="Z593">
        <f>IF('Form responses 1'!AA593="Да",1,0)</f>
        <v>1</v>
      </c>
      <c r="AA593">
        <f>IF('Form responses 1'!AB593="Да",1,0)</f>
        <v>1</v>
      </c>
      <c r="AB593">
        <f>IF('Form responses 1'!AC593="Да",1,0)</f>
        <v>1</v>
      </c>
      <c r="AC593">
        <f>IF('Form responses 1'!AD593="Да",0,1)</f>
        <v>1</v>
      </c>
      <c r="AD593">
        <f>IF('Form responses 1'!AE593="Да",0,1)</f>
        <v>1</v>
      </c>
      <c r="AE593">
        <f>IF('Form responses 1'!AF593="Да",1,0)</f>
        <v>1</v>
      </c>
      <c r="AF593">
        <f>IF('Form responses 1'!AG593="Да",0,1)</f>
        <v>0</v>
      </c>
      <c r="AG593">
        <f>IF('Form responses 1'!AH593="Да",1,0)</f>
        <v>1</v>
      </c>
      <c r="AH593">
        <f>IF('Form responses 1'!AI593="Да",0,1)</f>
        <v>0</v>
      </c>
      <c r="AI593">
        <f>IF('Form responses 1'!AJ593="Да",1,0)</f>
        <v>0</v>
      </c>
      <c r="AJ593">
        <f>IF('Form responses 1'!AK593="Да",1,0)</f>
        <v>0</v>
      </c>
      <c r="AK593">
        <f>IF('Form responses 1'!AL593="Да",0,1)</f>
        <v>0</v>
      </c>
      <c r="AL593">
        <f>IF('Form responses 1'!AM593="Да",1,0)</f>
        <v>1</v>
      </c>
      <c r="AM593">
        <f>IF('Form responses 1'!AN593="Да",1,0)</f>
        <v>0</v>
      </c>
      <c r="AN593">
        <f>IF('Form responses 1'!AO593="Да",1,0)</f>
        <v>0</v>
      </c>
      <c r="AO593">
        <f>IF('Form responses 1'!AP593="Да",0,1)</f>
        <v>0</v>
      </c>
      <c r="AP593">
        <f>IF('Form responses 1'!AQ593="Да",0,1)</f>
        <v>0</v>
      </c>
      <c r="AQ593">
        <f>IF('Form responses 1'!AR593="Да",1,0)</f>
        <v>0</v>
      </c>
      <c r="AR593">
        <f>IF('Form responses 1'!AS593="Да",1,0)</f>
        <v>0</v>
      </c>
      <c r="AS593">
        <f>IF('Form responses 1'!AT593="Да",1,0)</f>
        <v>1</v>
      </c>
      <c r="AT593">
        <f>IF('Form responses 1'!AU593="Да",1,0)</f>
        <v>0</v>
      </c>
      <c r="AU593">
        <f>IF('Form responses 1'!AV593="Да",1,0)</f>
        <v>0</v>
      </c>
      <c r="AV593">
        <f>IF('Form responses 1'!AW593="Да",0,1)</f>
        <v>0</v>
      </c>
      <c r="AW593">
        <f>IF('Form responses 1'!AX593="Да",1,0)</f>
        <v>0</v>
      </c>
      <c r="AX593">
        <f>IF('Form responses 1'!AY593="Да",1,0)</f>
        <v>0</v>
      </c>
      <c r="AY593">
        <f>IF('Form responses 1'!AZ593="Да",0,1)</f>
        <v>1</v>
      </c>
      <c r="AZ593">
        <f>IF('Form responses 1'!BA593="Да",1,0)</f>
        <v>1</v>
      </c>
      <c r="BA593">
        <f>IF('Form responses 1'!BB593="Да",1,0)</f>
        <v>0</v>
      </c>
      <c r="BB593">
        <f>IF('Form responses 1'!BC593="Да",0,1)</f>
        <v>1</v>
      </c>
      <c r="BC593">
        <f>IF('Form responses 1'!BD593="Да",1,0)</f>
        <v>1</v>
      </c>
      <c r="BD593">
        <f>IF('Form responses 1'!BE593="Да",1,0)</f>
        <v>0</v>
      </c>
      <c r="BE593">
        <f>IF('Form responses 1'!BF593="Да",1,0)</f>
        <v>1</v>
      </c>
      <c r="BF593">
        <f t="shared" si="91"/>
        <v>8</v>
      </c>
      <c r="BG593" t="str">
        <f t="shared" si="90"/>
        <v>4. интроверт</v>
      </c>
      <c r="BH593">
        <f t="shared" si="92"/>
        <v>17</v>
      </c>
      <c r="BI593" t="str">
        <f t="shared" si="93"/>
        <v>2. Высокий</v>
      </c>
      <c r="BJ593">
        <f t="shared" si="94"/>
        <v>4</v>
      </c>
      <c r="BK593" t="str">
        <f t="shared" si="95"/>
        <v>ок</v>
      </c>
      <c r="BL593">
        <f>IF('Form responses 1'!BG593=5,1,0)</f>
        <v>0</v>
      </c>
      <c r="BM593">
        <f>IF('Form responses 1'!BH593=5,1,0)</f>
        <v>1</v>
      </c>
      <c r="BN593">
        <f>IF('Form responses 1'!BI593=27,1,0)</f>
        <v>1</v>
      </c>
      <c r="BO593">
        <f>IF('Form responses 1'!BJ593=4,1,0)</f>
        <v>1</v>
      </c>
      <c r="BP593">
        <f>IF('Form responses 1'!BK593=29,1,0)</f>
        <v>1</v>
      </c>
      <c r="BQ593">
        <f>IF('Form responses 1'!BL593=20,1,0)</f>
        <v>1</v>
      </c>
      <c r="BR593">
        <f>IF('Form responses 1'!BM593="Семен потерял часть денег",1,0)</f>
        <v>1</v>
      </c>
      <c r="BS593">
        <f t="shared" si="96"/>
        <v>6</v>
      </c>
      <c r="BT593">
        <f t="shared" si="97"/>
        <v>0</v>
      </c>
      <c r="BU593">
        <f t="shared" si="98"/>
        <v>1</v>
      </c>
      <c r="BV593">
        <f t="shared" si="99"/>
        <v>0</v>
      </c>
    </row>
    <row r="594" spans="1:74" x14ac:dyDescent="0.25">
      <c r="A594">
        <f>IF('Form responses 1'!B594="Да",1,0)</f>
        <v>1</v>
      </c>
      <c r="B594">
        <f>IF('Form responses 1'!C594="Да",1,0)</f>
        <v>1</v>
      </c>
      <c r="C594">
        <f>IF('Form responses 1'!D594="Да",1,0)</f>
        <v>0</v>
      </c>
      <c r="D594">
        <f>IF('Form responses 1'!E594="Да",1,0)</f>
        <v>1</v>
      </c>
      <c r="E594">
        <f>IF('Form responses 1'!F594="Да",0,1)</f>
        <v>0</v>
      </c>
      <c r="F594">
        <f>IF('Form responses 1'!G594="Да",1,0)</f>
        <v>1</v>
      </c>
      <c r="G594">
        <f>IF('Form responses 1'!H594="Да",1,0)</f>
        <v>1</v>
      </c>
      <c r="H594">
        <f>IF('Form responses 1'!I594="Да",1,0)</f>
        <v>0</v>
      </c>
      <c r="I594">
        <f>IF('Form responses 1'!J594="Да",1,0)</f>
        <v>1</v>
      </c>
      <c r="J594">
        <f>IF('Form responses 1'!K594="Да",1,0)</f>
        <v>0</v>
      </c>
      <c r="K594">
        <f>IF('Form responses 1'!L594="Да",1,0)</f>
        <v>1</v>
      </c>
      <c r="L594">
        <f>IF('Form responses 1'!M594="Да",0,1)</f>
        <v>0</v>
      </c>
      <c r="M594">
        <f>IF('Form responses 1'!N594="Да",1,0)</f>
        <v>0</v>
      </c>
      <c r="N594">
        <f>IF('Form responses 1'!O594="Да",1,0)</f>
        <v>1</v>
      </c>
      <c r="O594">
        <f>IF('Form responses 1'!P594="Да",0,1)</f>
        <v>0</v>
      </c>
      <c r="P594">
        <f>IF('Form responses 1'!Q594="Да",1,0)</f>
        <v>1</v>
      </c>
      <c r="Q594">
        <f>IF('Form responses 1'!R594="Да",1,0)</f>
        <v>0</v>
      </c>
      <c r="R594">
        <f>IF('Form responses 1'!S594="Да",0,1)</f>
        <v>0</v>
      </c>
      <c r="S594">
        <f>IF('Form responses 1'!T594="Да",1,0)</f>
        <v>1</v>
      </c>
      <c r="T594">
        <f>IF('Form responses 1'!U594="Да",0,1)</f>
        <v>0</v>
      </c>
      <c r="U594">
        <f>IF('Form responses 1'!V594="Да",1,0)</f>
        <v>1</v>
      </c>
      <c r="V594">
        <f>IF('Form responses 1'!W594="Да",1,0)</f>
        <v>1</v>
      </c>
      <c r="W594">
        <f>IF('Form responses 1'!X594="Да",1,0)</f>
        <v>0</v>
      </c>
      <c r="X594">
        <f>IF('Form responses 1'!Y594="Да",1,0)</f>
        <v>0</v>
      </c>
      <c r="Y594">
        <f>IF('Form responses 1'!Z594="Да",1,0)</f>
        <v>1</v>
      </c>
      <c r="Z594">
        <f>IF('Form responses 1'!AA594="Да",1,0)</f>
        <v>0</v>
      </c>
      <c r="AA594">
        <f>IF('Form responses 1'!AB594="Да",1,0)</f>
        <v>0</v>
      </c>
      <c r="AB594">
        <f>IF('Form responses 1'!AC594="Да",1,0)</f>
        <v>1</v>
      </c>
      <c r="AC594">
        <f>IF('Form responses 1'!AD594="Да",0,1)</f>
        <v>1</v>
      </c>
      <c r="AD594">
        <f>IF('Form responses 1'!AE594="Да",0,1)</f>
        <v>0</v>
      </c>
      <c r="AE594">
        <f>IF('Form responses 1'!AF594="Да",1,0)</f>
        <v>1</v>
      </c>
      <c r="AF594">
        <f>IF('Form responses 1'!AG594="Да",0,1)</f>
        <v>0</v>
      </c>
      <c r="AG594">
        <f>IF('Form responses 1'!AH594="Да",1,0)</f>
        <v>1</v>
      </c>
      <c r="AH594">
        <f>IF('Form responses 1'!AI594="Да",0,1)</f>
        <v>0</v>
      </c>
      <c r="AI594">
        <f>IF('Form responses 1'!AJ594="Да",1,0)</f>
        <v>1</v>
      </c>
      <c r="AJ594">
        <f>IF('Form responses 1'!AK594="Да",1,0)</f>
        <v>0</v>
      </c>
      <c r="AK594">
        <f>IF('Form responses 1'!AL594="Да",0,1)</f>
        <v>0</v>
      </c>
      <c r="AL594">
        <f>IF('Form responses 1'!AM594="Да",1,0)</f>
        <v>1</v>
      </c>
      <c r="AM594">
        <f>IF('Form responses 1'!AN594="Да",1,0)</f>
        <v>0</v>
      </c>
      <c r="AN594">
        <f>IF('Form responses 1'!AO594="Да",1,0)</f>
        <v>1</v>
      </c>
      <c r="AO594">
        <f>IF('Form responses 1'!AP594="Да",0,1)</f>
        <v>0</v>
      </c>
      <c r="AP594">
        <f>IF('Form responses 1'!AQ594="Да",0,1)</f>
        <v>0</v>
      </c>
      <c r="AQ594">
        <f>IF('Form responses 1'!AR594="Да",1,0)</f>
        <v>0</v>
      </c>
      <c r="AR594">
        <f>IF('Form responses 1'!AS594="Да",1,0)</f>
        <v>0</v>
      </c>
      <c r="AS594">
        <f>IF('Form responses 1'!AT594="Да",1,0)</f>
        <v>0</v>
      </c>
      <c r="AT594">
        <f>IF('Form responses 1'!AU594="Да",1,0)</f>
        <v>0</v>
      </c>
      <c r="AU594">
        <f>IF('Form responses 1'!AV594="Да",1,0)</f>
        <v>1</v>
      </c>
      <c r="AV594">
        <f>IF('Form responses 1'!AW594="Да",0,1)</f>
        <v>0</v>
      </c>
      <c r="AW594">
        <f>IF('Form responses 1'!AX594="Да",1,0)</f>
        <v>0</v>
      </c>
      <c r="AX594">
        <f>IF('Form responses 1'!AY594="Да",1,0)</f>
        <v>1</v>
      </c>
      <c r="AY594">
        <f>IF('Form responses 1'!AZ594="Да",0,1)</f>
        <v>0</v>
      </c>
      <c r="AZ594">
        <f>IF('Form responses 1'!BA594="Да",1,0)</f>
        <v>1</v>
      </c>
      <c r="BA594">
        <f>IF('Form responses 1'!BB594="Да",1,0)</f>
        <v>0</v>
      </c>
      <c r="BB594">
        <f>IF('Form responses 1'!BC594="Да",0,1)</f>
        <v>1</v>
      </c>
      <c r="BC594">
        <f>IF('Form responses 1'!BD594="Да",1,0)</f>
        <v>1</v>
      </c>
      <c r="BD594">
        <f>IF('Form responses 1'!BE594="Да",1,0)</f>
        <v>0</v>
      </c>
      <c r="BE594">
        <f>IF('Form responses 1'!BF594="Да",1,0)</f>
        <v>1</v>
      </c>
      <c r="BF594">
        <f t="shared" si="91"/>
        <v>4</v>
      </c>
      <c r="BG594" t="str">
        <f t="shared" si="90"/>
        <v>5. глубокий интраверт</v>
      </c>
      <c r="BH594">
        <f t="shared" si="92"/>
        <v>20</v>
      </c>
      <c r="BI594" t="str">
        <f t="shared" si="93"/>
        <v>1. Оч.высокий</v>
      </c>
      <c r="BJ594">
        <f t="shared" si="94"/>
        <v>2</v>
      </c>
      <c r="BK594" t="str">
        <f t="shared" si="95"/>
        <v>ок</v>
      </c>
      <c r="BL594">
        <f>IF('Form responses 1'!BG594=5,1,0)</f>
        <v>1</v>
      </c>
      <c r="BM594">
        <f>IF('Form responses 1'!BH594=5,1,0)</f>
        <v>1</v>
      </c>
      <c r="BN594">
        <f>IF('Form responses 1'!BI594=27,1,0)</f>
        <v>1</v>
      </c>
      <c r="BO594">
        <f>IF('Form responses 1'!BJ594=4,1,0)</f>
        <v>1</v>
      </c>
      <c r="BP594">
        <f>IF('Form responses 1'!BK594=29,1,0)</f>
        <v>1</v>
      </c>
      <c r="BQ594">
        <f>IF('Form responses 1'!BL594=20,1,0)</f>
        <v>1</v>
      </c>
      <c r="BR594">
        <f>IF('Form responses 1'!BM594="Семен потерял часть денег",1,0)</f>
        <v>1</v>
      </c>
      <c r="BS594">
        <f t="shared" si="96"/>
        <v>7</v>
      </c>
      <c r="BT594">
        <f t="shared" si="97"/>
        <v>1</v>
      </c>
      <c r="BU594">
        <f t="shared" si="98"/>
        <v>1</v>
      </c>
      <c r="BV594">
        <f t="shared" si="99"/>
        <v>0</v>
      </c>
    </row>
    <row r="595" spans="1:74" x14ac:dyDescent="0.25">
      <c r="A595">
        <f>IF('Form responses 1'!B595="Да",1,0)</f>
        <v>1</v>
      </c>
      <c r="B595">
        <f>IF('Form responses 1'!C595="Да",1,0)</f>
        <v>1</v>
      </c>
      <c r="C595">
        <f>IF('Form responses 1'!D595="Да",1,0)</f>
        <v>0</v>
      </c>
      <c r="D595">
        <f>IF('Form responses 1'!E595="Да",1,0)</f>
        <v>1</v>
      </c>
      <c r="E595">
        <f>IF('Form responses 1'!F595="Да",0,1)</f>
        <v>0</v>
      </c>
      <c r="F595">
        <f>IF('Form responses 1'!G595="Да",1,0)</f>
        <v>0</v>
      </c>
      <c r="G595">
        <f>IF('Form responses 1'!H595="Да",1,0)</f>
        <v>0</v>
      </c>
      <c r="H595">
        <f>IF('Form responses 1'!I595="Да",1,0)</f>
        <v>0</v>
      </c>
      <c r="I595">
        <f>IF('Form responses 1'!J595="Да",1,0)</f>
        <v>1</v>
      </c>
      <c r="J595">
        <f>IF('Form responses 1'!K595="Да",1,0)</f>
        <v>0</v>
      </c>
      <c r="K595">
        <f>IF('Form responses 1'!L595="Да",1,0)</f>
        <v>1</v>
      </c>
      <c r="L595">
        <f>IF('Form responses 1'!M595="Да",0,1)</f>
        <v>0</v>
      </c>
      <c r="M595">
        <f>IF('Form responses 1'!N595="Да",1,0)</f>
        <v>0</v>
      </c>
      <c r="N595">
        <f>IF('Form responses 1'!O595="Да",1,0)</f>
        <v>1</v>
      </c>
      <c r="O595">
        <f>IF('Form responses 1'!P595="Да",0,1)</f>
        <v>0</v>
      </c>
      <c r="P595">
        <f>IF('Form responses 1'!Q595="Да",1,0)</f>
        <v>0</v>
      </c>
      <c r="Q595">
        <f>IF('Form responses 1'!R595="Да",1,0)</f>
        <v>1</v>
      </c>
      <c r="R595">
        <f>IF('Form responses 1'!S595="Да",0,1)</f>
        <v>0</v>
      </c>
      <c r="S595">
        <f>IF('Form responses 1'!T595="Да",1,0)</f>
        <v>1</v>
      </c>
      <c r="T595">
        <f>IF('Form responses 1'!U595="Да",0,1)</f>
        <v>1</v>
      </c>
      <c r="U595">
        <f>IF('Form responses 1'!V595="Да",1,0)</f>
        <v>1</v>
      </c>
      <c r="V595">
        <f>IF('Form responses 1'!W595="Да",1,0)</f>
        <v>1</v>
      </c>
      <c r="W595">
        <f>IF('Form responses 1'!X595="Да",1,0)</f>
        <v>0</v>
      </c>
      <c r="X595">
        <f>IF('Form responses 1'!Y595="Да",1,0)</f>
        <v>1</v>
      </c>
      <c r="Y595">
        <f>IF('Form responses 1'!Z595="Да",1,0)</f>
        <v>1</v>
      </c>
      <c r="Z595">
        <f>IF('Form responses 1'!AA595="Да",1,0)</f>
        <v>0</v>
      </c>
      <c r="AA595">
        <f>IF('Form responses 1'!AB595="Да",1,0)</f>
        <v>1</v>
      </c>
      <c r="AB595">
        <f>IF('Form responses 1'!AC595="Да",1,0)</f>
        <v>0</v>
      </c>
      <c r="AC595">
        <f>IF('Form responses 1'!AD595="Да",0,1)</f>
        <v>0</v>
      </c>
      <c r="AD595">
        <f>IF('Form responses 1'!AE595="Да",0,1)</f>
        <v>0</v>
      </c>
      <c r="AE595">
        <f>IF('Form responses 1'!AF595="Да",1,0)</f>
        <v>1</v>
      </c>
      <c r="AF595">
        <f>IF('Form responses 1'!AG595="Да",0,1)</f>
        <v>0</v>
      </c>
      <c r="AG595">
        <f>IF('Form responses 1'!AH595="Да",1,0)</f>
        <v>1</v>
      </c>
      <c r="AH595">
        <f>IF('Form responses 1'!AI595="Да",0,1)</f>
        <v>0</v>
      </c>
      <c r="AI595">
        <f>IF('Form responses 1'!AJ595="Да",1,0)</f>
        <v>0</v>
      </c>
      <c r="AJ595">
        <f>IF('Form responses 1'!AK595="Да",1,0)</f>
        <v>0</v>
      </c>
      <c r="AK595">
        <f>IF('Form responses 1'!AL595="Да",0,1)</f>
        <v>1</v>
      </c>
      <c r="AL595">
        <f>IF('Form responses 1'!AM595="Да",1,0)</f>
        <v>0</v>
      </c>
      <c r="AM595">
        <f>IF('Form responses 1'!AN595="Да",1,0)</f>
        <v>0</v>
      </c>
      <c r="AN595">
        <f>IF('Form responses 1'!AO595="Да",1,0)</f>
        <v>0</v>
      </c>
      <c r="AO595">
        <f>IF('Form responses 1'!AP595="Да",0,1)</f>
        <v>1</v>
      </c>
      <c r="AP595">
        <f>IF('Form responses 1'!AQ595="Да",0,1)</f>
        <v>0</v>
      </c>
      <c r="AQ595">
        <f>IF('Form responses 1'!AR595="Да",1,0)</f>
        <v>0</v>
      </c>
      <c r="AR595">
        <f>IF('Form responses 1'!AS595="Да",1,0)</f>
        <v>0</v>
      </c>
      <c r="AS595">
        <f>IF('Form responses 1'!AT595="Да",1,0)</f>
        <v>0</v>
      </c>
      <c r="AT595">
        <f>IF('Form responses 1'!AU595="Да",1,0)</f>
        <v>1</v>
      </c>
      <c r="AU595">
        <f>IF('Form responses 1'!AV595="Да",1,0)</f>
        <v>0</v>
      </c>
      <c r="AV595">
        <f>IF('Form responses 1'!AW595="Да",0,1)</f>
        <v>1</v>
      </c>
      <c r="AW595">
        <f>IF('Form responses 1'!AX595="Да",1,0)</f>
        <v>0</v>
      </c>
      <c r="AX595">
        <f>IF('Form responses 1'!AY595="Да",1,0)</f>
        <v>1</v>
      </c>
      <c r="AY595">
        <f>IF('Form responses 1'!AZ595="Да",0,1)</f>
        <v>0</v>
      </c>
      <c r="AZ595">
        <f>IF('Form responses 1'!BA595="Да",1,0)</f>
        <v>1</v>
      </c>
      <c r="BA595">
        <f>IF('Form responses 1'!BB595="Да",1,0)</f>
        <v>1</v>
      </c>
      <c r="BB595">
        <f>IF('Form responses 1'!BC595="Да",0,1)</f>
        <v>0</v>
      </c>
      <c r="BC595">
        <f>IF('Form responses 1'!BD595="Да",1,0)</f>
        <v>0</v>
      </c>
      <c r="BD595">
        <f>IF('Form responses 1'!BE595="Да",1,0)</f>
        <v>1</v>
      </c>
      <c r="BE595">
        <f>IF('Form responses 1'!BF595="Да",1,0)</f>
        <v>0</v>
      </c>
      <c r="BF595">
        <f t="shared" si="91"/>
        <v>11</v>
      </c>
      <c r="BG595" t="str">
        <f t="shared" si="90"/>
        <v>3. амбиверт</v>
      </c>
      <c r="BH595">
        <f t="shared" si="92"/>
        <v>11</v>
      </c>
      <c r="BI595" t="str">
        <f t="shared" si="93"/>
        <v>3. средний</v>
      </c>
      <c r="BJ595">
        <f t="shared" si="94"/>
        <v>2</v>
      </c>
      <c r="BK595" t="str">
        <f t="shared" si="95"/>
        <v>ок</v>
      </c>
      <c r="BL595">
        <f>IF('Form responses 1'!BG595=5,1,0)</f>
        <v>1</v>
      </c>
      <c r="BM595">
        <f>IF('Form responses 1'!BH595=5,1,0)</f>
        <v>0</v>
      </c>
      <c r="BN595">
        <f>IF('Form responses 1'!BI595=27,1,0)</f>
        <v>1</v>
      </c>
      <c r="BO595">
        <f>IF('Form responses 1'!BJ595=4,1,0)</f>
        <v>1</v>
      </c>
      <c r="BP595">
        <f>IF('Form responses 1'!BK595=29,1,0)</f>
        <v>0</v>
      </c>
      <c r="BQ595">
        <f>IF('Form responses 1'!BL595=20,1,0)</f>
        <v>0</v>
      </c>
      <c r="BR595">
        <f>IF('Form responses 1'!BM595="Семен потерял часть денег",1,0)</f>
        <v>1</v>
      </c>
      <c r="BS595">
        <f t="shared" si="96"/>
        <v>4</v>
      </c>
      <c r="BT595">
        <f t="shared" si="97"/>
        <v>0</v>
      </c>
      <c r="BU595">
        <f t="shared" si="98"/>
        <v>0</v>
      </c>
      <c r="BV595">
        <f t="shared" si="99"/>
        <v>1</v>
      </c>
    </row>
    <row r="596" spans="1:74" x14ac:dyDescent="0.25">
      <c r="A596">
        <f>IF('Form responses 1'!B596="Да",1,0)</f>
        <v>1</v>
      </c>
      <c r="B596">
        <f>IF('Form responses 1'!C596="Да",1,0)</f>
        <v>1</v>
      </c>
      <c r="C596">
        <f>IF('Form responses 1'!D596="Да",1,0)</f>
        <v>0</v>
      </c>
      <c r="D596">
        <f>IF('Form responses 1'!E596="Да",1,0)</f>
        <v>1</v>
      </c>
      <c r="E596">
        <f>IF('Form responses 1'!F596="Да",0,1)</f>
        <v>0</v>
      </c>
      <c r="F596">
        <f>IF('Form responses 1'!G596="Да",1,0)</f>
        <v>0</v>
      </c>
      <c r="G596">
        <f>IF('Form responses 1'!H596="Да",1,0)</f>
        <v>1</v>
      </c>
      <c r="H596">
        <f>IF('Form responses 1'!I596="Да",1,0)</f>
        <v>0</v>
      </c>
      <c r="I596">
        <f>IF('Form responses 1'!J596="Да",1,0)</f>
        <v>1</v>
      </c>
      <c r="J596">
        <f>IF('Form responses 1'!K596="Да",1,0)</f>
        <v>0</v>
      </c>
      <c r="K596">
        <f>IF('Form responses 1'!L596="Да",1,0)</f>
        <v>0</v>
      </c>
      <c r="L596">
        <f>IF('Form responses 1'!M596="Да",0,1)</f>
        <v>0</v>
      </c>
      <c r="M596">
        <f>IF('Form responses 1'!N596="Да",1,0)</f>
        <v>0</v>
      </c>
      <c r="N596">
        <f>IF('Form responses 1'!O596="Да",1,0)</f>
        <v>0</v>
      </c>
      <c r="O596">
        <f>IF('Form responses 1'!P596="Да",0,1)</f>
        <v>1</v>
      </c>
      <c r="P596">
        <f>IF('Form responses 1'!Q596="Да",1,0)</f>
        <v>0</v>
      </c>
      <c r="Q596">
        <f>IF('Form responses 1'!R596="Да",1,0)</f>
        <v>1</v>
      </c>
      <c r="R596">
        <f>IF('Form responses 1'!S596="Да",0,1)</f>
        <v>1</v>
      </c>
      <c r="S596">
        <f>IF('Form responses 1'!T596="Да",1,0)</f>
        <v>1</v>
      </c>
      <c r="T596">
        <f>IF('Form responses 1'!U596="Да",0,1)</f>
        <v>1</v>
      </c>
      <c r="U596">
        <f>IF('Form responses 1'!V596="Да",1,0)</f>
        <v>1</v>
      </c>
      <c r="V596">
        <f>IF('Form responses 1'!W596="Да",1,0)</f>
        <v>1</v>
      </c>
      <c r="W596">
        <f>IF('Form responses 1'!X596="Да",1,0)</f>
        <v>0</v>
      </c>
      <c r="X596">
        <f>IF('Form responses 1'!Y596="Да",1,0)</f>
        <v>0</v>
      </c>
      <c r="Y596">
        <f>IF('Form responses 1'!Z596="Да",1,0)</f>
        <v>1</v>
      </c>
      <c r="Z596">
        <f>IF('Form responses 1'!AA596="Да",1,0)</f>
        <v>0</v>
      </c>
      <c r="AA596">
        <f>IF('Form responses 1'!AB596="Да",1,0)</f>
        <v>1</v>
      </c>
      <c r="AB596">
        <f>IF('Form responses 1'!AC596="Да",1,0)</f>
        <v>0</v>
      </c>
      <c r="AC596">
        <f>IF('Form responses 1'!AD596="Да",0,1)</f>
        <v>1</v>
      </c>
      <c r="AD596">
        <f>IF('Form responses 1'!AE596="Да",0,1)</f>
        <v>1</v>
      </c>
      <c r="AE596">
        <f>IF('Form responses 1'!AF596="Да",1,0)</f>
        <v>1</v>
      </c>
      <c r="AF596">
        <f>IF('Form responses 1'!AG596="Да",0,1)</f>
        <v>1</v>
      </c>
      <c r="AG596">
        <f>IF('Form responses 1'!AH596="Да",1,0)</f>
        <v>1</v>
      </c>
      <c r="AH596">
        <f>IF('Form responses 1'!AI596="Да",0,1)</f>
        <v>0</v>
      </c>
      <c r="AI596">
        <f>IF('Form responses 1'!AJ596="Да",1,0)</f>
        <v>0</v>
      </c>
      <c r="AJ596">
        <f>IF('Form responses 1'!AK596="Да",1,0)</f>
        <v>0</v>
      </c>
      <c r="AK596">
        <f>IF('Form responses 1'!AL596="Да",0,1)</f>
        <v>0</v>
      </c>
      <c r="AL596">
        <f>IF('Form responses 1'!AM596="Да",1,0)</f>
        <v>0</v>
      </c>
      <c r="AM596">
        <f>IF('Form responses 1'!AN596="Да",1,0)</f>
        <v>0</v>
      </c>
      <c r="AN596">
        <f>IF('Form responses 1'!AO596="Да",1,0)</f>
        <v>0</v>
      </c>
      <c r="AO596">
        <f>IF('Form responses 1'!AP596="Да",0,1)</f>
        <v>0</v>
      </c>
      <c r="AP596">
        <f>IF('Form responses 1'!AQ596="Да",0,1)</f>
        <v>0</v>
      </c>
      <c r="AQ596">
        <f>IF('Form responses 1'!AR596="Да",1,0)</f>
        <v>0</v>
      </c>
      <c r="AR596">
        <f>IF('Form responses 1'!AS596="Да",1,0)</f>
        <v>0</v>
      </c>
      <c r="AS596">
        <f>IF('Form responses 1'!AT596="Да",1,0)</f>
        <v>0</v>
      </c>
      <c r="AT596">
        <f>IF('Form responses 1'!AU596="Да",1,0)</f>
        <v>0</v>
      </c>
      <c r="AU596">
        <f>IF('Form responses 1'!AV596="Да",1,0)</f>
        <v>0</v>
      </c>
      <c r="AV596">
        <f>IF('Form responses 1'!AW596="Да",0,1)</f>
        <v>0</v>
      </c>
      <c r="AW596">
        <f>IF('Form responses 1'!AX596="Да",1,0)</f>
        <v>1</v>
      </c>
      <c r="AX596">
        <f>IF('Form responses 1'!AY596="Да",1,0)</f>
        <v>1</v>
      </c>
      <c r="AY596">
        <f>IF('Form responses 1'!AZ596="Да",0,1)</f>
        <v>1</v>
      </c>
      <c r="AZ596">
        <f>IF('Form responses 1'!BA596="Да",1,0)</f>
        <v>1</v>
      </c>
      <c r="BA596">
        <f>IF('Form responses 1'!BB596="Да",1,0)</f>
        <v>1</v>
      </c>
      <c r="BB596">
        <f>IF('Form responses 1'!BC596="Да",0,1)</f>
        <v>0</v>
      </c>
      <c r="BC596">
        <f>IF('Form responses 1'!BD596="Да",1,0)</f>
        <v>1</v>
      </c>
      <c r="BD596">
        <f>IF('Form responses 1'!BE596="Да",1,0)</f>
        <v>0</v>
      </c>
      <c r="BE596">
        <f>IF('Form responses 1'!BF596="Да",1,0)</f>
        <v>0</v>
      </c>
      <c r="BF596">
        <f t="shared" si="91"/>
        <v>12</v>
      </c>
      <c r="BG596" t="str">
        <f t="shared" si="90"/>
        <v>3. амбиверт</v>
      </c>
      <c r="BH596">
        <f t="shared" si="92"/>
        <v>11</v>
      </c>
      <c r="BI596" t="str">
        <f t="shared" si="93"/>
        <v>3. средний</v>
      </c>
      <c r="BJ596">
        <f t="shared" si="94"/>
        <v>2</v>
      </c>
      <c r="BK596" t="str">
        <f t="shared" si="95"/>
        <v>ок</v>
      </c>
      <c r="BL596">
        <f>IF('Form responses 1'!BG596=5,1,0)</f>
        <v>0</v>
      </c>
      <c r="BM596">
        <f>IF('Form responses 1'!BH596=5,1,0)</f>
        <v>0</v>
      </c>
      <c r="BN596">
        <f>IF('Form responses 1'!BI596=27,1,0)</f>
        <v>0</v>
      </c>
      <c r="BO596">
        <f>IF('Form responses 1'!BJ596=4,1,0)</f>
        <v>0</v>
      </c>
      <c r="BP596">
        <f>IF('Form responses 1'!BK596=29,1,0)</f>
        <v>0</v>
      </c>
      <c r="BQ596">
        <f>IF('Form responses 1'!BL596=20,1,0)</f>
        <v>0</v>
      </c>
      <c r="BR596">
        <f>IF('Form responses 1'!BM596="Семен потерял часть денег",1,0)</f>
        <v>1</v>
      </c>
      <c r="BS596">
        <f t="shared" si="96"/>
        <v>1</v>
      </c>
      <c r="BT596">
        <f t="shared" si="97"/>
        <v>0</v>
      </c>
      <c r="BU596">
        <f t="shared" si="98"/>
        <v>0</v>
      </c>
      <c r="BV596">
        <f t="shared" si="99"/>
        <v>1</v>
      </c>
    </row>
    <row r="597" spans="1:74" x14ac:dyDescent="0.25">
      <c r="A597">
        <f>IF('Form responses 1'!B597="Да",1,0)</f>
        <v>1</v>
      </c>
      <c r="B597">
        <f>IF('Form responses 1'!C597="Да",1,0)</f>
        <v>1</v>
      </c>
      <c r="C597">
        <f>IF('Form responses 1'!D597="Да",1,0)</f>
        <v>0</v>
      </c>
      <c r="D597">
        <f>IF('Form responses 1'!E597="Да",1,0)</f>
        <v>0</v>
      </c>
      <c r="E597">
        <f>IF('Form responses 1'!F597="Да",0,1)</f>
        <v>1</v>
      </c>
      <c r="F597">
        <f>IF('Form responses 1'!G597="Да",1,0)</f>
        <v>1</v>
      </c>
      <c r="G597">
        <f>IF('Form responses 1'!H597="Да",1,0)</f>
        <v>1</v>
      </c>
      <c r="H597">
        <f>IF('Form responses 1'!I597="Да",1,0)</f>
        <v>1</v>
      </c>
      <c r="I597">
        <f>IF('Form responses 1'!J597="Да",1,0)</f>
        <v>1</v>
      </c>
      <c r="J597">
        <f>IF('Form responses 1'!K597="Да",1,0)</f>
        <v>0</v>
      </c>
      <c r="K597">
        <f>IF('Form responses 1'!L597="Да",1,0)</f>
        <v>1</v>
      </c>
      <c r="L597">
        <f>IF('Form responses 1'!M597="Да",0,1)</f>
        <v>0</v>
      </c>
      <c r="M597">
        <f>IF('Form responses 1'!N597="Да",1,0)</f>
        <v>1</v>
      </c>
      <c r="N597">
        <f>IF('Form responses 1'!O597="Да",1,0)</f>
        <v>1</v>
      </c>
      <c r="O597">
        <f>IF('Form responses 1'!P597="Да",0,1)</f>
        <v>0</v>
      </c>
      <c r="P597">
        <f>IF('Form responses 1'!Q597="Да",1,0)</f>
        <v>1</v>
      </c>
      <c r="Q597">
        <f>IF('Form responses 1'!R597="Да",1,0)</f>
        <v>1</v>
      </c>
      <c r="R597">
        <f>IF('Form responses 1'!S597="Да",0,1)</f>
        <v>0</v>
      </c>
      <c r="S597">
        <f>IF('Form responses 1'!T597="Да",1,0)</f>
        <v>1</v>
      </c>
      <c r="T597">
        <f>IF('Form responses 1'!U597="Да",0,1)</f>
        <v>1</v>
      </c>
      <c r="U597">
        <f>IF('Form responses 1'!V597="Да",1,0)</f>
        <v>0</v>
      </c>
      <c r="V597">
        <f>IF('Form responses 1'!W597="Да",1,0)</f>
        <v>1</v>
      </c>
      <c r="W597">
        <f>IF('Form responses 1'!X597="Да",1,0)</f>
        <v>1</v>
      </c>
      <c r="X597">
        <f>IF('Form responses 1'!Y597="Да",1,0)</f>
        <v>1</v>
      </c>
      <c r="Y597">
        <f>IF('Form responses 1'!Z597="Да",1,0)</f>
        <v>0</v>
      </c>
      <c r="Z597">
        <f>IF('Form responses 1'!AA597="Да",1,0)</f>
        <v>1</v>
      </c>
      <c r="AA597">
        <f>IF('Form responses 1'!AB597="Да",1,0)</f>
        <v>0</v>
      </c>
      <c r="AB597">
        <f>IF('Form responses 1'!AC597="Да",1,0)</f>
        <v>1</v>
      </c>
      <c r="AC597">
        <f>IF('Form responses 1'!AD597="Да",0,1)</f>
        <v>0</v>
      </c>
      <c r="AD597">
        <f>IF('Form responses 1'!AE597="Да",0,1)</f>
        <v>0</v>
      </c>
      <c r="AE597">
        <f>IF('Form responses 1'!AF597="Да",1,0)</f>
        <v>1</v>
      </c>
      <c r="AF597">
        <f>IF('Form responses 1'!AG597="Да",0,1)</f>
        <v>0</v>
      </c>
      <c r="AG597">
        <f>IF('Form responses 1'!AH597="Да",1,0)</f>
        <v>1</v>
      </c>
      <c r="AH597">
        <f>IF('Form responses 1'!AI597="Да",0,1)</f>
        <v>1</v>
      </c>
      <c r="AI597">
        <f>IF('Form responses 1'!AJ597="Да",1,0)</f>
        <v>1</v>
      </c>
      <c r="AJ597">
        <f>IF('Form responses 1'!AK597="Да",1,0)</f>
        <v>1</v>
      </c>
      <c r="AK597">
        <f>IF('Form responses 1'!AL597="Да",0,1)</f>
        <v>0</v>
      </c>
      <c r="AL597">
        <f>IF('Form responses 1'!AM597="Да",1,0)</f>
        <v>1</v>
      </c>
      <c r="AM597">
        <f>IF('Form responses 1'!AN597="Да",1,0)</f>
        <v>1</v>
      </c>
      <c r="AN597">
        <f>IF('Form responses 1'!AO597="Да",1,0)</f>
        <v>1</v>
      </c>
      <c r="AO597">
        <f>IF('Form responses 1'!AP597="Да",0,1)</f>
        <v>0</v>
      </c>
      <c r="AP597">
        <f>IF('Form responses 1'!AQ597="Да",0,1)</f>
        <v>0</v>
      </c>
      <c r="AQ597">
        <f>IF('Form responses 1'!AR597="Да",1,0)</f>
        <v>1</v>
      </c>
      <c r="AR597">
        <f>IF('Form responses 1'!AS597="Да",1,0)</f>
        <v>0</v>
      </c>
      <c r="AS597">
        <f>IF('Form responses 1'!AT597="Да",1,0)</f>
        <v>1</v>
      </c>
      <c r="AT597">
        <f>IF('Form responses 1'!AU597="Да",1,0)</f>
        <v>1</v>
      </c>
      <c r="AU597">
        <f>IF('Form responses 1'!AV597="Да",1,0)</f>
        <v>1</v>
      </c>
      <c r="AV597">
        <f>IF('Form responses 1'!AW597="Да",0,1)</f>
        <v>0</v>
      </c>
      <c r="AW597">
        <f>IF('Form responses 1'!AX597="Да",1,0)</f>
        <v>0</v>
      </c>
      <c r="AX597">
        <f>IF('Form responses 1'!AY597="Да",1,0)</f>
        <v>1</v>
      </c>
      <c r="AY597">
        <f>IF('Form responses 1'!AZ597="Да",0,1)</f>
        <v>0</v>
      </c>
      <c r="AZ597">
        <f>IF('Form responses 1'!BA597="Да",1,0)</f>
        <v>1</v>
      </c>
      <c r="BA597">
        <f>IF('Form responses 1'!BB597="Да",1,0)</f>
        <v>0</v>
      </c>
      <c r="BB597">
        <f>IF('Form responses 1'!BC597="Да",0,1)</f>
        <v>0</v>
      </c>
      <c r="BC597">
        <f>IF('Form responses 1'!BD597="Да",1,0)</f>
        <v>1</v>
      </c>
      <c r="BD597">
        <f>IF('Form responses 1'!BE597="Да",1,0)</f>
        <v>1</v>
      </c>
      <c r="BE597">
        <f>IF('Form responses 1'!BF597="Да",1,0)</f>
        <v>1</v>
      </c>
      <c r="BF597">
        <f t="shared" si="91"/>
        <v>11</v>
      </c>
      <c r="BG597" t="str">
        <f t="shared" si="90"/>
        <v>3. амбиверт</v>
      </c>
      <c r="BH597">
        <f t="shared" si="92"/>
        <v>22</v>
      </c>
      <c r="BI597" t="str">
        <f t="shared" si="93"/>
        <v>1. Оч.высокий</v>
      </c>
      <c r="BJ597">
        <f t="shared" si="94"/>
        <v>3</v>
      </c>
      <c r="BK597" t="str">
        <f t="shared" si="95"/>
        <v>ок</v>
      </c>
      <c r="BL597">
        <f>IF('Form responses 1'!BG597=5,1,0)</f>
        <v>0</v>
      </c>
      <c r="BM597">
        <f>IF('Form responses 1'!BH597=5,1,0)</f>
        <v>1</v>
      </c>
      <c r="BN597">
        <f>IF('Form responses 1'!BI597=27,1,0)</f>
        <v>1</v>
      </c>
      <c r="BO597">
        <f>IF('Form responses 1'!BJ597=4,1,0)</f>
        <v>1</v>
      </c>
      <c r="BP597">
        <f>IF('Form responses 1'!BK597=29,1,0)</f>
        <v>1</v>
      </c>
      <c r="BQ597">
        <f>IF('Form responses 1'!BL597=20,1,0)</f>
        <v>0</v>
      </c>
      <c r="BR597">
        <f>IF('Form responses 1'!BM597="Семен потерял часть денег",1,0)</f>
        <v>1</v>
      </c>
      <c r="BS597">
        <f t="shared" si="96"/>
        <v>5</v>
      </c>
      <c r="BT597">
        <f t="shared" si="97"/>
        <v>0</v>
      </c>
      <c r="BU597">
        <f t="shared" si="98"/>
        <v>0</v>
      </c>
      <c r="BV597">
        <f t="shared" si="99"/>
        <v>0</v>
      </c>
    </row>
    <row r="598" spans="1:74" x14ac:dyDescent="0.25">
      <c r="A598">
        <f>IF('Form responses 1'!B598="Да",1,0)</f>
        <v>1</v>
      </c>
      <c r="B598">
        <f>IF('Form responses 1'!C598="Да",1,0)</f>
        <v>1</v>
      </c>
      <c r="C598">
        <f>IF('Form responses 1'!D598="Да",1,0)</f>
        <v>0</v>
      </c>
      <c r="D598">
        <f>IF('Form responses 1'!E598="Да",1,0)</f>
        <v>1</v>
      </c>
      <c r="E598">
        <f>IF('Form responses 1'!F598="Да",0,1)</f>
        <v>1</v>
      </c>
      <c r="F598">
        <f>IF('Form responses 1'!G598="Да",1,0)</f>
        <v>1</v>
      </c>
      <c r="G598">
        <f>IF('Form responses 1'!H598="Да",1,0)</f>
        <v>0</v>
      </c>
      <c r="H598">
        <f>IF('Form responses 1'!I598="Да",1,0)</f>
        <v>1</v>
      </c>
      <c r="I598">
        <f>IF('Form responses 1'!J598="Да",1,0)</f>
        <v>1</v>
      </c>
      <c r="J598">
        <f>IF('Form responses 1'!K598="Да",1,0)</f>
        <v>0</v>
      </c>
      <c r="K598">
        <f>IF('Form responses 1'!L598="Да",1,0)</f>
        <v>1</v>
      </c>
      <c r="L598">
        <f>IF('Form responses 1'!M598="Да",0,1)</f>
        <v>0</v>
      </c>
      <c r="M598">
        <f>IF('Form responses 1'!N598="Да",1,0)</f>
        <v>0</v>
      </c>
      <c r="N598">
        <f>IF('Form responses 1'!O598="Да",1,0)</f>
        <v>1</v>
      </c>
      <c r="O598">
        <f>IF('Form responses 1'!P598="Да",0,1)</f>
        <v>1</v>
      </c>
      <c r="P598">
        <f>IF('Form responses 1'!Q598="Да",1,0)</f>
        <v>0</v>
      </c>
      <c r="Q598">
        <f>IF('Form responses 1'!R598="Да",1,0)</f>
        <v>1</v>
      </c>
      <c r="R598">
        <f>IF('Form responses 1'!S598="Да",0,1)</f>
        <v>0</v>
      </c>
      <c r="S598">
        <f>IF('Form responses 1'!T598="Да",1,0)</f>
        <v>1</v>
      </c>
      <c r="T598">
        <f>IF('Form responses 1'!U598="Да",0,1)</f>
        <v>1</v>
      </c>
      <c r="U598">
        <f>IF('Form responses 1'!V598="Да",1,0)</f>
        <v>0</v>
      </c>
      <c r="V598">
        <f>IF('Form responses 1'!W598="Да",1,0)</f>
        <v>0</v>
      </c>
      <c r="W598">
        <f>IF('Form responses 1'!X598="Да",1,0)</f>
        <v>0</v>
      </c>
      <c r="X598">
        <f>IF('Form responses 1'!Y598="Да",1,0)</f>
        <v>0</v>
      </c>
      <c r="Y598">
        <f>IF('Form responses 1'!Z598="Да",1,0)</f>
        <v>1</v>
      </c>
      <c r="Z598">
        <f>IF('Form responses 1'!AA598="Да",1,0)</f>
        <v>0</v>
      </c>
      <c r="AA598">
        <f>IF('Form responses 1'!AB598="Да",1,0)</f>
        <v>1</v>
      </c>
      <c r="AB598">
        <f>IF('Form responses 1'!AC598="Да",1,0)</f>
        <v>1</v>
      </c>
      <c r="AC598">
        <f>IF('Form responses 1'!AD598="Да",0,1)</f>
        <v>1</v>
      </c>
      <c r="AD598">
        <f>IF('Form responses 1'!AE598="Да",0,1)</f>
        <v>0</v>
      </c>
      <c r="AE598">
        <f>IF('Form responses 1'!AF598="Да",1,0)</f>
        <v>1</v>
      </c>
      <c r="AF598">
        <f>IF('Form responses 1'!AG598="Да",0,1)</f>
        <v>0</v>
      </c>
      <c r="AG598">
        <f>IF('Form responses 1'!AH598="Да",1,0)</f>
        <v>0</v>
      </c>
      <c r="AH598">
        <f>IF('Form responses 1'!AI598="Да",0,1)</f>
        <v>0</v>
      </c>
      <c r="AI598">
        <f>IF('Form responses 1'!AJ598="Да",1,0)</f>
        <v>0</v>
      </c>
      <c r="AJ598">
        <f>IF('Form responses 1'!AK598="Да",1,0)</f>
        <v>0</v>
      </c>
      <c r="AK598">
        <f>IF('Form responses 1'!AL598="Да",0,1)</f>
        <v>1</v>
      </c>
      <c r="AL598">
        <f>IF('Form responses 1'!AM598="Да",1,0)</f>
        <v>0</v>
      </c>
      <c r="AM598">
        <f>IF('Form responses 1'!AN598="Да",1,0)</f>
        <v>0</v>
      </c>
      <c r="AN598">
        <f>IF('Form responses 1'!AO598="Да",1,0)</f>
        <v>0</v>
      </c>
      <c r="AO598">
        <f>IF('Form responses 1'!AP598="Да",0,1)</f>
        <v>1</v>
      </c>
      <c r="AP598">
        <f>IF('Form responses 1'!AQ598="Да",0,1)</f>
        <v>0</v>
      </c>
      <c r="AQ598">
        <f>IF('Form responses 1'!AR598="Да",1,0)</f>
        <v>0</v>
      </c>
      <c r="AR598">
        <f>IF('Form responses 1'!AS598="Да",1,0)</f>
        <v>0</v>
      </c>
      <c r="AS598">
        <f>IF('Form responses 1'!AT598="Да",1,0)</f>
        <v>0</v>
      </c>
      <c r="AT598">
        <f>IF('Form responses 1'!AU598="Да",1,0)</f>
        <v>1</v>
      </c>
      <c r="AU598">
        <f>IF('Form responses 1'!AV598="Да",1,0)</f>
        <v>1</v>
      </c>
      <c r="AV598">
        <f>IF('Form responses 1'!AW598="Да",0,1)</f>
        <v>0</v>
      </c>
      <c r="AW598">
        <f>IF('Form responses 1'!AX598="Да",1,0)</f>
        <v>0</v>
      </c>
      <c r="AX598">
        <f>IF('Form responses 1'!AY598="Да",1,0)</f>
        <v>1</v>
      </c>
      <c r="AY598">
        <f>IF('Form responses 1'!AZ598="Да",0,1)</f>
        <v>1</v>
      </c>
      <c r="AZ598">
        <f>IF('Form responses 1'!BA598="Да",1,0)</f>
        <v>0</v>
      </c>
      <c r="BA598">
        <f>IF('Form responses 1'!BB598="Да",1,0)</f>
        <v>0</v>
      </c>
      <c r="BB598">
        <f>IF('Form responses 1'!BC598="Да",0,1)</f>
        <v>1</v>
      </c>
      <c r="BC598">
        <f>IF('Form responses 1'!BD598="Да",1,0)</f>
        <v>1</v>
      </c>
      <c r="BD598">
        <f>IF('Form responses 1'!BE598="Да",1,0)</f>
        <v>1</v>
      </c>
      <c r="BE598">
        <f>IF('Form responses 1'!BF598="Да",1,0)</f>
        <v>0</v>
      </c>
      <c r="BF598">
        <f t="shared" si="91"/>
        <v>14</v>
      </c>
      <c r="BG598" t="str">
        <f t="shared" si="90"/>
        <v>3. амбиверт</v>
      </c>
      <c r="BH598">
        <f t="shared" si="92"/>
        <v>11</v>
      </c>
      <c r="BI598" t="str">
        <f t="shared" si="93"/>
        <v>3. средний</v>
      </c>
      <c r="BJ598">
        <f t="shared" si="94"/>
        <v>2</v>
      </c>
      <c r="BK598" t="str">
        <f t="shared" si="95"/>
        <v>ок</v>
      </c>
      <c r="BL598">
        <f>IF('Form responses 1'!BG598=5,1,0)</f>
        <v>1</v>
      </c>
      <c r="BM598">
        <f>IF('Form responses 1'!BH598=5,1,0)</f>
        <v>0</v>
      </c>
      <c r="BN598">
        <f>IF('Form responses 1'!BI598=27,1,0)</f>
        <v>1</v>
      </c>
      <c r="BO598">
        <f>IF('Form responses 1'!BJ598=4,1,0)</f>
        <v>1</v>
      </c>
      <c r="BP598">
        <f>IF('Form responses 1'!BK598=29,1,0)</f>
        <v>1</v>
      </c>
      <c r="BQ598">
        <f>IF('Form responses 1'!BL598=20,1,0)</f>
        <v>1</v>
      </c>
      <c r="BR598">
        <f>IF('Form responses 1'!BM598="Семен потерял часть денег",1,0)</f>
        <v>1</v>
      </c>
      <c r="BS598">
        <f t="shared" si="96"/>
        <v>6</v>
      </c>
      <c r="BT598">
        <f t="shared" si="97"/>
        <v>0</v>
      </c>
      <c r="BU598">
        <f t="shared" si="98"/>
        <v>1</v>
      </c>
      <c r="BV598">
        <f t="shared" si="99"/>
        <v>0</v>
      </c>
    </row>
    <row r="599" spans="1:74" x14ac:dyDescent="0.25">
      <c r="A599">
        <f>IF('Form responses 1'!B599="Да",1,0)</f>
        <v>0</v>
      </c>
      <c r="B599">
        <f>IF('Form responses 1'!C599="Да",1,0)</f>
        <v>0</v>
      </c>
      <c r="C599">
        <f>IF('Form responses 1'!D599="Да",1,0)</f>
        <v>0</v>
      </c>
      <c r="D599">
        <f>IF('Form responses 1'!E599="Да",1,0)</f>
        <v>1</v>
      </c>
      <c r="E599">
        <f>IF('Form responses 1'!F599="Да",0,1)</f>
        <v>0</v>
      </c>
      <c r="F599">
        <f>IF('Form responses 1'!G599="Да",1,0)</f>
        <v>1</v>
      </c>
      <c r="G599">
        <f>IF('Form responses 1'!H599="Да",1,0)</f>
        <v>1</v>
      </c>
      <c r="H599">
        <f>IF('Form responses 1'!I599="Да",1,0)</f>
        <v>0</v>
      </c>
      <c r="I599">
        <f>IF('Form responses 1'!J599="Да",1,0)</f>
        <v>1</v>
      </c>
      <c r="J599">
        <f>IF('Form responses 1'!K599="Да",1,0)</f>
        <v>0</v>
      </c>
      <c r="K599">
        <f>IF('Form responses 1'!L599="Да",1,0)</f>
        <v>1</v>
      </c>
      <c r="L599">
        <f>IF('Form responses 1'!M599="Да",0,1)</f>
        <v>0</v>
      </c>
      <c r="M599">
        <f>IF('Form responses 1'!N599="Да",1,0)</f>
        <v>0</v>
      </c>
      <c r="N599">
        <f>IF('Form responses 1'!O599="Да",1,0)</f>
        <v>0</v>
      </c>
      <c r="O599">
        <f>IF('Form responses 1'!P599="Да",0,1)</f>
        <v>1</v>
      </c>
      <c r="P599">
        <f>IF('Form responses 1'!Q599="Да",1,0)</f>
        <v>0</v>
      </c>
      <c r="Q599">
        <f>IF('Form responses 1'!R599="Да",1,0)</f>
        <v>1</v>
      </c>
      <c r="R599">
        <f>IF('Form responses 1'!S599="Да",0,1)</f>
        <v>1</v>
      </c>
      <c r="S599">
        <f>IF('Form responses 1'!T599="Да",1,0)</f>
        <v>1</v>
      </c>
      <c r="T599">
        <f>IF('Form responses 1'!U599="Да",0,1)</f>
        <v>1</v>
      </c>
      <c r="U599">
        <f>IF('Form responses 1'!V599="Да",1,0)</f>
        <v>1</v>
      </c>
      <c r="V599">
        <f>IF('Form responses 1'!W599="Да",1,0)</f>
        <v>0</v>
      </c>
      <c r="W599">
        <f>IF('Form responses 1'!X599="Да",1,0)</f>
        <v>0</v>
      </c>
      <c r="X599">
        <f>IF('Form responses 1'!Y599="Да",1,0)</f>
        <v>0</v>
      </c>
      <c r="Y599">
        <f>IF('Form responses 1'!Z599="Да",1,0)</f>
        <v>0</v>
      </c>
      <c r="Z599">
        <f>IF('Form responses 1'!AA599="Да",1,0)</f>
        <v>0</v>
      </c>
      <c r="AA599">
        <f>IF('Form responses 1'!AB599="Да",1,0)</f>
        <v>1</v>
      </c>
      <c r="AB599">
        <f>IF('Form responses 1'!AC599="Да",1,0)</f>
        <v>1</v>
      </c>
      <c r="AC599">
        <f>IF('Form responses 1'!AD599="Да",0,1)</f>
        <v>1</v>
      </c>
      <c r="AD599">
        <f>IF('Form responses 1'!AE599="Да",0,1)</f>
        <v>1</v>
      </c>
      <c r="AE599">
        <f>IF('Form responses 1'!AF599="Да",1,0)</f>
        <v>0</v>
      </c>
      <c r="AF599">
        <f>IF('Form responses 1'!AG599="Да",0,1)</f>
        <v>1</v>
      </c>
      <c r="AG599">
        <f>IF('Form responses 1'!AH599="Да",1,0)</f>
        <v>1</v>
      </c>
      <c r="AH599">
        <f>IF('Form responses 1'!AI599="Да",0,1)</f>
        <v>0</v>
      </c>
      <c r="AI599">
        <f>IF('Form responses 1'!AJ599="Да",1,0)</f>
        <v>0</v>
      </c>
      <c r="AJ599">
        <f>IF('Form responses 1'!AK599="Да",1,0)</f>
        <v>1</v>
      </c>
      <c r="AK599">
        <f>IF('Form responses 1'!AL599="Да",0,1)</f>
        <v>0</v>
      </c>
      <c r="AL599">
        <f>IF('Form responses 1'!AM599="Да",1,0)</f>
        <v>0</v>
      </c>
      <c r="AM599">
        <f>IF('Form responses 1'!AN599="Да",1,0)</f>
        <v>1</v>
      </c>
      <c r="AN599">
        <f>IF('Form responses 1'!AO599="Да",1,0)</f>
        <v>0</v>
      </c>
      <c r="AO599">
        <f>IF('Form responses 1'!AP599="Да",0,1)</f>
        <v>1</v>
      </c>
      <c r="AP599">
        <f>IF('Form responses 1'!AQ599="Да",0,1)</f>
        <v>0</v>
      </c>
      <c r="AQ599">
        <f>IF('Form responses 1'!AR599="Да",1,0)</f>
        <v>0</v>
      </c>
      <c r="AR599">
        <f>IF('Form responses 1'!AS599="Да",1,0)</f>
        <v>0</v>
      </c>
      <c r="AS599">
        <f>IF('Form responses 1'!AT599="Да",1,0)</f>
        <v>0</v>
      </c>
      <c r="AT599">
        <f>IF('Form responses 1'!AU599="Да",1,0)</f>
        <v>1</v>
      </c>
      <c r="AU599">
        <f>IF('Form responses 1'!AV599="Да",1,0)</f>
        <v>0</v>
      </c>
      <c r="AV599">
        <f>IF('Form responses 1'!AW599="Да",0,1)</f>
        <v>0</v>
      </c>
      <c r="AW599">
        <f>IF('Form responses 1'!AX599="Да",1,0)</f>
        <v>1</v>
      </c>
      <c r="AX599">
        <f>IF('Form responses 1'!AY599="Да",1,0)</f>
        <v>0</v>
      </c>
      <c r="AY599">
        <f>IF('Form responses 1'!AZ599="Да",0,1)</f>
        <v>1</v>
      </c>
      <c r="AZ599">
        <f>IF('Form responses 1'!BA599="Да",1,0)</f>
        <v>0</v>
      </c>
      <c r="BA599">
        <f>IF('Form responses 1'!BB599="Да",1,0)</f>
        <v>1</v>
      </c>
      <c r="BB599">
        <f>IF('Form responses 1'!BC599="Да",0,1)</f>
        <v>0</v>
      </c>
      <c r="BC599">
        <f>IF('Form responses 1'!BD599="Да",1,0)</f>
        <v>1</v>
      </c>
      <c r="BD599">
        <f>IF('Form responses 1'!BE599="Да",1,0)</f>
        <v>1</v>
      </c>
      <c r="BE599">
        <f>IF('Form responses 1'!BF599="Да",1,0)</f>
        <v>0</v>
      </c>
      <c r="BF599">
        <f t="shared" si="91"/>
        <v>13</v>
      </c>
      <c r="BG599" t="str">
        <f t="shared" si="90"/>
        <v>3. амбиверт</v>
      </c>
      <c r="BH599">
        <f t="shared" si="92"/>
        <v>9</v>
      </c>
      <c r="BI599" t="str">
        <f t="shared" si="93"/>
        <v>3. средний</v>
      </c>
      <c r="BJ599">
        <f t="shared" si="94"/>
        <v>4</v>
      </c>
      <c r="BK599" t="str">
        <f t="shared" si="95"/>
        <v>ок</v>
      </c>
      <c r="BL599">
        <f>IF('Form responses 1'!BG599=5,1,0)</f>
        <v>1</v>
      </c>
      <c r="BM599">
        <f>IF('Form responses 1'!BH599=5,1,0)</f>
        <v>1</v>
      </c>
      <c r="BN599">
        <f>IF('Form responses 1'!BI599=27,1,0)</f>
        <v>1</v>
      </c>
      <c r="BO599">
        <f>IF('Form responses 1'!BJ599=4,1,0)</f>
        <v>1</v>
      </c>
      <c r="BP599">
        <f>IF('Form responses 1'!BK599=29,1,0)</f>
        <v>1</v>
      </c>
      <c r="BQ599">
        <f>IF('Form responses 1'!BL599=20,1,0)</f>
        <v>1</v>
      </c>
      <c r="BR599">
        <f>IF('Form responses 1'!BM599="Семен потерял часть денег",1,0)</f>
        <v>1</v>
      </c>
      <c r="BS599">
        <f t="shared" si="96"/>
        <v>7</v>
      </c>
      <c r="BT599">
        <f t="shared" si="97"/>
        <v>1</v>
      </c>
      <c r="BU599">
        <f t="shared" si="98"/>
        <v>1</v>
      </c>
      <c r="BV599">
        <f t="shared" si="99"/>
        <v>0</v>
      </c>
    </row>
    <row r="600" spans="1:74" x14ac:dyDescent="0.25">
      <c r="A600">
        <f>IF('Form responses 1'!B600="Да",1,0)</f>
        <v>0</v>
      </c>
      <c r="B600">
        <f>IF('Form responses 1'!C600="Да",1,0)</f>
        <v>1</v>
      </c>
      <c r="C600">
        <f>IF('Form responses 1'!D600="Да",1,0)</f>
        <v>0</v>
      </c>
      <c r="D600">
        <f>IF('Form responses 1'!E600="Да",1,0)</f>
        <v>1</v>
      </c>
      <c r="E600">
        <f>IF('Form responses 1'!F600="Да",0,1)</f>
        <v>1</v>
      </c>
      <c r="F600">
        <f>IF('Form responses 1'!G600="Да",1,0)</f>
        <v>0</v>
      </c>
      <c r="G600">
        <f>IF('Form responses 1'!H600="Да",1,0)</f>
        <v>1</v>
      </c>
      <c r="H600">
        <f>IF('Form responses 1'!I600="Да",1,0)</f>
        <v>0</v>
      </c>
      <c r="I600">
        <f>IF('Form responses 1'!J600="Да",1,0)</f>
        <v>1</v>
      </c>
      <c r="J600">
        <f>IF('Form responses 1'!K600="Да",1,0)</f>
        <v>1</v>
      </c>
      <c r="K600">
        <f>IF('Form responses 1'!L600="Да",1,0)</f>
        <v>1</v>
      </c>
      <c r="L600">
        <f>IF('Form responses 1'!M600="Да",0,1)</f>
        <v>0</v>
      </c>
      <c r="M600">
        <f>IF('Form responses 1'!N600="Да",1,0)</f>
        <v>0</v>
      </c>
      <c r="N600">
        <f>IF('Form responses 1'!O600="Да",1,0)</f>
        <v>0</v>
      </c>
      <c r="O600">
        <f>IF('Form responses 1'!P600="Да",0,1)</f>
        <v>0</v>
      </c>
      <c r="P600">
        <f>IF('Form responses 1'!Q600="Да",1,0)</f>
        <v>1</v>
      </c>
      <c r="Q600">
        <f>IF('Form responses 1'!R600="Да",1,0)</f>
        <v>1</v>
      </c>
      <c r="R600">
        <f>IF('Form responses 1'!S600="Да",0,1)</f>
        <v>1</v>
      </c>
      <c r="S600">
        <f>IF('Form responses 1'!T600="Да",1,0)</f>
        <v>0</v>
      </c>
      <c r="T600">
        <f>IF('Form responses 1'!U600="Да",0,1)</f>
        <v>1</v>
      </c>
      <c r="U600">
        <f>IF('Form responses 1'!V600="Да",1,0)</f>
        <v>1</v>
      </c>
      <c r="V600">
        <f>IF('Form responses 1'!W600="Да",1,0)</f>
        <v>0</v>
      </c>
      <c r="W600">
        <f>IF('Form responses 1'!X600="Да",1,0)</f>
        <v>0</v>
      </c>
      <c r="X600">
        <f>IF('Form responses 1'!Y600="Да",1,0)</f>
        <v>1</v>
      </c>
      <c r="Y600">
        <f>IF('Form responses 1'!Z600="Да",1,0)</f>
        <v>1</v>
      </c>
      <c r="Z600">
        <f>IF('Form responses 1'!AA600="Да",1,0)</f>
        <v>1</v>
      </c>
      <c r="AA600">
        <f>IF('Form responses 1'!AB600="Да",1,0)</f>
        <v>0</v>
      </c>
      <c r="AB600">
        <f>IF('Form responses 1'!AC600="Да",1,0)</f>
        <v>0</v>
      </c>
      <c r="AC600">
        <f>IF('Form responses 1'!AD600="Да",0,1)</f>
        <v>1</v>
      </c>
      <c r="AD600">
        <f>IF('Form responses 1'!AE600="Да",0,1)</f>
        <v>0</v>
      </c>
      <c r="AE600">
        <f>IF('Form responses 1'!AF600="Да",1,0)</f>
        <v>0</v>
      </c>
      <c r="AF600">
        <f>IF('Form responses 1'!AG600="Да",0,1)</f>
        <v>0</v>
      </c>
      <c r="AG600">
        <f>IF('Form responses 1'!AH600="Да",1,0)</f>
        <v>0</v>
      </c>
      <c r="AH600">
        <f>IF('Form responses 1'!AI600="Да",0,1)</f>
        <v>0</v>
      </c>
      <c r="AI600">
        <f>IF('Form responses 1'!AJ600="Да",1,0)</f>
        <v>1</v>
      </c>
      <c r="AJ600">
        <f>IF('Form responses 1'!AK600="Да",1,0)</f>
        <v>0</v>
      </c>
      <c r="AK600">
        <f>IF('Form responses 1'!AL600="Да",0,1)</f>
        <v>1</v>
      </c>
      <c r="AL600">
        <f>IF('Form responses 1'!AM600="Да",1,0)</f>
        <v>0</v>
      </c>
      <c r="AM600">
        <f>IF('Form responses 1'!AN600="Да",1,0)</f>
        <v>0</v>
      </c>
      <c r="AN600">
        <f>IF('Form responses 1'!AO600="Да",1,0)</f>
        <v>0</v>
      </c>
      <c r="AO600">
        <f>IF('Form responses 1'!AP600="Да",0,1)</f>
        <v>0</v>
      </c>
      <c r="AP600">
        <f>IF('Form responses 1'!AQ600="Да",0,1)</f>
        <v>0</v>
      </c>
      <c r="AQ600">
        <f>IF('Form responses 1'!AR600="Да",1,0)</f>
        <v>0</v>
      </c>
      <c r="AR600">
        <f>IF('Form responses 1'!AS600="Да",1,0)</f>
        <v>1</v>
      </c>
      <c r="AS600">
        <f>IF('Form responses 1'!AT600="Да",1,0)</f>
        <v>1</v>
      </c>
      <c r="AT600">
        <f>IF('Form responses 1'!AU600="Да",1,0)</f>
        <v>1</v>
      </c>
      <c r="AU600">
        <f>IF('Form responses 1'!AV600="Да",1,0)</f>
        <v>1</v>
      </c>
      <c r="AV600">
        <f>IF('Form responses 1'!AW600="Да",0,1)</f>
        <v>0</v>
      </c>
      <c r="AW600">
        <f>IF('Form responses 1'!AX600="Да",1,0)</f>
        <v>1</v>
      </c>
      <c r="AX600">
        <f>IF('Form responses 1'!AY600="Да",1,0)</f>
        <v>1</v>
      </c>
      <c r="AY600">
        <f>IF('Form responses 1'!AZ600="Да",0,1)</f>
        <v>0</v>
      </c>
      <c r="AZ600">
        <f>IF('Form responses 1'!BA600="Да",1,0)</f>
        <v>1</v>
      </c>
      <c r="BA600">
        <f>IF('Form responses 1'!BB600="Да",1,0)</f>
        <v>0</v>
      </c>
      <c r="BB600">
        <f>IF('Form responses 1'!BC600="Да",0,1)</f>
        <v>0</v>
      </c>
      <c r="BC600">
        <f>IF('Form responses 1'!BD600="Да",1,0)</f>
        <v>1</v>
      </c>
      <c r="BD600">
        <f>IF('Form responses 1'!BE600="Да",1,0)</f>
        <v>1</v>
      </c>
      <c r="BE600">
        <f>IF('Form responses 1'!BF600="Да",1,0)</f>
        <v>0</v>
      </c>
      <c r="BF600">
        <f t="shared" si="91"/>
        <v>11</v>
      </c>
      <c r="BG600" t="str">
        <f t="shared" si="90"/>
        <v>3. амбиверт</v>
      </c>
      <c r="BH600">
        <f t="shared" si="92"/>
        <v>14</v>
      </c>
      <c r="BI600" t="str">
        <f t="shared" si="93"/>
        <v>3. средний</v>
      </c>
      <c r="BJ600">
        <f t="shared" si="94"/>
        <v>2</v>
      </c>
      <c r="BK600" t="str">
        <f t="shared" si="95"/>
        <v>ок</v>
      </c>
      <c r="BL600">
        <f>IF('Form responses 1'!BG600=5,1,0)</f>
        <v>1</v>
      </c>
      <c r="BM600">
        <f>IF('Form responses 1'!BH600=5,1,0)</f>
        <v>1</v>
      </c>
      <c r="BN600">
        <f>IF('Form responses 1'!BI600=27,1,0)</f>
        <v>1</v>
      </c>
      <c r="BO600">
        <f>IF('Form responses 1'!BJ600=4,1,0)</f>
        <v>1</v>
      </c>
      <c r="BP600">
        <f>IF('Form responses 1'!BK600=29,1,0)</f>
        <v>1</v>
      </c>
      <c r="BQ600">
        <f>IF('Form responses 1'!BL600=20,1,0)</f>
        <v>1</v>
      </c>
      <c r="BR600">
        <f>IF('Form responses 1'!BM600="Семен потерял часть денег",1,0)</f>
        <v>1</v>
      </c>
      <c r="BS600">
        <f t="shared" si="96"/>
        <v>7</v>
      </c>
      <c r="BT600">
        <f t="shared" si="97"/>
        <v>1</v>
      </c>
      <c r="BU600">
        <f t="shared" si="98"/>
        <v>1</v>
      </c>
      <c r="BV600">
        <f t="shared" si="99"/>
        <v>0</v>
      </c>
    </row>
    <row r="601" spans="1:74" x14ac:dyDescent="0.25">
      <c r="A601">
        <f>IF('Form responses 1'!B601="Да",1,0)</f>
        <v>1</v>
      </c>
      <c r="B601">
        <f>IF('Form responses 1'!C601="Да",1,0)</f>
        <v>0</v>
      </c>
      <c r="C601">
        <f>IF('Form responses 1'!D601="Да",1,0)</f>
        <v>1</v>
      </c>
      <c r="D601">
        <f>IF('Form responses 1'!E601="Да",1,0)</f>
        <v>1</v>
      </c>
      <c r="E601">
        <f>IF('Form responses 1'!F601="Да",0,1)</f>
        <v>0</v>
      </c>
      <c r="F601">
        <f>IF('Form responses 1'!G601="Да",1,0)</f>
        <v>1</v>
      </c>
      <c r="G601">
        <f>IF('Form responses 1'!H601="Да",1,0)</f>
        <v>0</v>
      </c>
      <c r="H601">
        <f>IF('Form responses 1'!I601="Да",1,0)</f>
        <v>1</v>
      </c>
      <c r="I601">
        <f>IF('Form responses 1'!J601="Да",1,0)</f>
        <v>1</v>
      </c>
      <c r="J601">
        <f>IF('Form responses 1'!K601="Да",1,0)</f>
        <v>0</v>
      </c>
      <c r="K601">
        <f>IF('Form responses 1'!L601="Да",1,0)</f>
        <v>0</v>
      </c>
      <c r="L601">
        <f>IF('Form responses 1'!M601="Да",0,1)</f>
        <v>0</v>
      </c>
      <c r="M601">
        <f>IF('Form responses 1'!N601="Да",1,0)</f>
        <v>0</v>
      </c>
      <c r="N601">
        <f>IF('Form responses 1'!O601="Да",1,0)</f>
        <v>0</v>
      </c>
      <c r="O601">
        <f>IF('Form responses 1'!P601="Да",0,1)</f>
        <v>1</v>
      </c>
      <c r="P601">
        <f>IF('Form responses 1'!Q601="Да",1,0)</f>
        <v>0</v>
      </c>
      <c r="Q601">
        <f>IF('Form responses 1'!R601="Да",1,0)</f>
        <v>1</v>
      </c>
      <c r="R601">
        <f>IF('Form responses 1'!S601="Да",0,1)</f>
        <v>1</v>
      </c>
      <c r="S601">
        <f>IF('Form responses 1'!T601="Да",1,0)</f>
        <v>1</v>
      </c>
      <c r="T601">
        <f>IF('Form responses 1'!U601="Да",0,1)</f>
        <v>1</v>
      </c>
      <c r="U601">
        <f>IF('Form responses 1'!V601="Да",1,0)</f>
        <v>0</v>
      </c>
      <c r="V601">
        <f>IF('Form responses 1'!W601="Да",1,0)</f>
        <v>0</v>
      </c>
      <c r="W601">
        <f>IF('Form responses 1'!X601="Да",1,0)</f>
        <v>0</v>
      </c>
      <c r="X601">
        <f>IF('Form responses 1'!Y601="Да",1,0)</f>
        <v>0</v>
      </c>
      <c r="Y601">
        <f>IF('Form responses 1'!Z601="Да",1,0)</f>
        <v>1</v>
      </c>
      <c r="Z601">
        <f>IF('Form responses 1'!AA601="Да",1,0)</f>
        <v>0</v>
      </c>
      <c r="AA601">
        <f>IF('Form responses 1'!AB601="Да",1,0)</f>
        <v>1</v>
      </c>
      <c r="AB601">
        <f>IF('Form responses 1'!AC601="Да",1,0)</f>
        <v>0</v>
      </c>
      <c r="AC601">
        <f>IF('Form responses 1'!AD601="Да",0,1)</f>
        <v>1</v>
      </c>
      <c r="AD601">
        <f>IF('Form responses 1'!AE601="Да",0,1)</f>
        <v>1</v>
      </c>
      <c r="AE601">
        <f>IF('Form responses 1'!AF601="Да",1,0)</f>
        <v>0</v>
      </c>
      <c r="AF601">
        <f>IF('Form responses 1'!AG601="Да",0,1)</f>
        <v>0</v>
      </c>
      <c r="AG601">
        <f>IF('Form responses 1'!AH601="Да",1,0)</f>
        <v>1</v>
      </c>
      <c r="AH601">
        <f>IF('Form responses 1'!AI601="Да",0,1)</f>
        <v>0</v>
      </c>
      <c r="AI601">
        <f>IF('Form responses 1'!AJ601="Да",1,0)</f>
        <v>1</v>
      </c>
      <c r="AJ601">
        <f>IF('Form responses 1'!AK601="Да",1,0)</f>
        <v>1</v>
      </c>
      <c r="AK601">
        <f>IF('Form responses 1'!AL601="Да",0,1)</f>
        <v>0</v>
      </c>
      <c r="AL601">
        <f>IF('Form responses 1'!AM601="Да",1,0)</f>
        <v>0</v>
      </c>
      <c r="AM601">
        <f>IF('Form responses 1'!AN601="Да",1,0)</f>
        <v>1</v>
      </c>
      <c r="AN601">
        <f>IF('Form responses 1'!AO601="Да",1,0)</f>
        <v>0</v>
      </c>
      <c r="AO601">
        <f>IF('Form responses 1'!AP601="Да",0,1)</f>
        <v>0</v>
      </c>
      <c r="AP601">
        <f>IF('Form responses 1'!AQ601="Да",0,1)</f>
        <v>0</v>
      </c>
      <c r="AQ601">
        <f>IF('Form responses 1'!AR601="Да",1,0)</f>
        <v>0</v>
      </c>
      <c r="AR601">
        <f>IF('Form responses 1'!AS601="Да",1,0)</f>
        <v>0</v>
      </c>
      <c r="AS601">
        <f>IF('Form responses 1'!AT601="Да",1,0)</f>
        <v>0</v>
      </c>
      <c r="AT601">
        <f>IF('Form responses 1'!AU601="Да",1,0)</f>
        <v>1</v>
      </c>
      <c r="AU601">
        <f>IF('Form responses 1'!AV601="Да",1,0)</f>
        <v>0</v>
      </c>
      <c r="AV601">
        <f>IF('Form responses 1'!AW601="Да",0,1)</f>
        <v>1</v>
      </c>
      <c r="AW601">
        <f>IF('Form responses 1'!AX601="Да",1,0)</f>
        <v>1</v>
      </c>
      <c r="AX601">
        <f>IF('Form responses 1'!AY601="Да",1,0)</f>
        <v>0</v>
      </c>
      <c r="AY601">
        <f>IF('Form responses 1'!AZ601="Да",0,1)</f>
        <v>0</v>
      </c>
      <c r="AZ601">
        <f>IF('Form responses 1'!BA601="Да",1,0)</f>
        <v>0</v>
      </c>
      <c r="BA601">
        <f>IF('Form responses 1'!BB601="Да",1,0)</f>
        <v>1</v>
      </c>
      <c r="BB601">
        <f>IF('Form responses 1'!BC601="Да",0,1)</f>
        <v>1</v>
      </c>
      <c r="BC601">
        <f>IF('Form responses 1'!BD601="Да",1,0)</f>
        <v>1</v>
      </c>
      <c r="BD601">
        <f>IF('Form responses 1'!BE601="Да",1,0)</f>
        <v>0</v>
      </c>
      <c r="BE601">
        <f>IF('Form responses 1'!BF601="Да",1,0)</f>
        <v>0</v>
      </c>
      <c r="BF601">
        <f t="shared" si="91"/>
        <v>13</v>
      </c>
      <c r="BG601" t="str">
        <f t="shared" si="90"/>
        <v>3. амбиверт</v>
      </c>
      <c r="BH601">
        <f t="shared" si="92"/>
        <v>6</v>
      </c>
      <c r="BI601" t="str">
        <f t="shared" si="93"/>
        <v>4. низкий</v>
      </c>
      <c r="BJ601">
        <f t="shared" si="94"/>
        <v>6</v>
      </c>
      <c r="BK601" t="str">
        <f t="shared" si="95"/>
        <v>пздт</v>
      </c>
      <c r="BL601">
        <f>IF('Form responses 1'!BG601=5,1,0)</f>
        <v>1</v>
      </c>
      <c r="BM601">
        <f>IF('Form responses 1'!BH601=5,1,0)</f>
        <v>1</v>
      </c>
      <c r="BN601">
        <f>IF('Form responses 1'!BI601=27,1,0)</f>
        <v>1</v>
      </c>
      <c r="BO601">
        <f>IF('Form responses 1'!BJ601=4,1,0)</f>
        <v>1</v>
      </c>
      <c r="BP601">
        <f>IF('Form responses 1'!BK601=29,1,0)</f>
        <v>1</v>
      </c>
      <c r="BQ601">
        <f>IF('Form responses 1'!BL601=20,1,0)</f>
        <v>0</v>
      </c>
      <c r="BR601">
        <f>IF('Form responses 1'!BM601="Семен потерял часть денег",1,0)</f>
        <v>1</v>
      </c>
      <c r="BS601">
        <f t="shared" si="96"/>
        <v>6</v>
      </c>
      <c r="BT601">
        <f t="shared" si="97"/>
        <v>0</v>
      </c>
      <c r="BU601">
        <f t="shared" si="98"/>
        <v>1</v>
      </c>
      <c r="BV601">
        <f t="shared" si="99"/>
        <v>0</v>
      </c>
    </row>
    <row r="602" spans="1:74" x14ac:dyDescent="0.25">
      <c r="A602">
        <f>IF('Form responses 1'!B602="Да",1,0)</f>
        <v>1</v>
      </c>
      <c r="B602">
        <f>IF('Form responses 1'!C602="Да",1,0)</f>
        <v>1</v>
      </c>
      <c r="C602">
        <f>IF('Form responses 1'!D602="Да",1,0)</f>
        <v>0</v>
      </c>
      <c r="D602">
        <f>IF('Form responses 1'!E602="Да",1,0)</f>
        <v>1</v>
      </c>
      <c r="E602">
        <f>IF('Form responses 1'!F602="Да",0,1)</f>
        <v>1</v>
      </c>
      <c r="F602">
        <f>IF('Form responses 1'!G602="Да",1,0)</f>
        <v>0</v>
      </c>
      <c r="G602">
        <f>IF('Form responses 1'!H602="Да",1,0)</f>
        <v>1</v>
      </c>
      <c r="H602">
        <f>IF('Form responses 1'!I602="Да",1,0)</f>
        <v>1</v>
      </c>
      <c r="I602">
        <f>IF('Form responses 1'!J602="Да",1,0)</f>
        <v>1</v>
      </c>
      <c r="J602">
        <f>IF('Form responses 1'!K602="Да",1,0)</f>
        <v>0</v>
      </c>
      <c r="K602">
        <f>IF('Form responses 1'!L602="Да",1,0)</f>
        <v>0</v>
      </c>
      <c r="L602">
        <f>IF('Form responses 1'!M602="Да",0,1)</f>
        <v>0</v>
      </c>
      <c r="M602">
        <f>IF('Form responses 1'!N602="Да",1,0)</f>
        <v>1</v>
      </c>
      <c r="N602">
        <f>IF('Form responses 1'!O602="Да",1,0)</f>
        <v>1</v>
      </c>
      <c r="O602">
        <f>IF('Form responses 1'!P602="Да",0,1)</f>
        <v>1</v>
      </c>
      <c r="P602">
        <f>IF('Form responses 1'!Q602="Да",1,0)</f>
        <v>1</v>
      </c>
      <c r="Q602">
        <f>IF('Form responses 1'!R602="Да",1,0)</f>
        <v>0</v>
      </c>
      <c r="R602">
        <f>IF('Form responses 1'!S602="Да",0,1)</f>
        <v>0</v>
      </c>
      <c r="S602">
        <f>IF('Form responses 1'!T602="Да",1,0)</f>
        <v>1</v>
      </c>
      <c r="T602">
        <f>IF('Form responses 1'!U602="Да",0,1)</f>
        <v>1</v>
      </c>
      <c r="U602">
        <f>IF('Form responses 1'!V602="Да",1,0)</f>
        <v>1</v>
      </c>
      <c r="V602">
        <f>IF('Form responses 1'!W602="Да",1,0)</f>
        <v>0</v>
      </c>
      <c r="W602">
        <f>IF('Form responses 1'!X602="Да",1,0)</f>
        <v>1</v>
      </c>
      <c r="X602">
        <f>IF('Form responses 1'!Y602="Да",1,0)</f>
        <v>1</v>
      </c>
      <c r="Y602">
        <f>IF('Form responses 1'!Z602="Да",1,0)</f>
        <v>1</v>
      </c>
      <c r="Z602">
        <f>IF('Form responses 1'!AA602="Да",1,0)</f>
        <v>1</v>
      </c>
      <c r="AA602">
        <f>IF('Form responses 1'!AB602="Да",1,0)</f>
        <v>0</v>
      </c>
      <c r="AB602">
        <f>IF('Form responses 1'!AC602="Да",1,0)</f>
        <v>1</v>
      </c>
      <c r="AC602">
        <f>IF('Form responses 1'!AD602="Да",0,1)</f>
        <v>0</v>
      </c>
      <c r="AD602">
        <f>IF('Form responses 1'!AE602="Да",0,1)</f>
        <v>0</v>
      </c>
      <c r="AE602">
        <f>IF('Form responses 1'!AF602="Да",1,0)</f>
        <v>1</v>
      </c>
      <c r="AF602">
        <f>IF('Form responses 1'!AG602="Да",0,1)</f>
        <v>1</v>
      </c>
      <c r="AG602">
        <f>IF('Form responses 1'!AH602="Да",1,0)</f>
        <v>1</v>
      </c>
      <c r="AH602">
        <f>IF('Form responses 1'!AI602="Да",0,1)</f>
        <v>0</v>
      </c>
      <c r="AI602">
        <f>IF('Form responses 1'!AJ602="Да",1,0)</f>
        <v>0</v>
      </c>
      <c r="AJ602">
        <f>IF('Form responses 1'!AK602="Да",1,0)</f>
        <v>0</v>
      </c>
      <c r="AK602">
        <f>IF('Form responses 1'!AL602="Да",0,1)</f>
        <v>0</v>
      </c>
      <c r="AL602">
        <f>IF('Form responses 1'!AM602="Да",1,0)</f>
        <v>1</v>
      </c>
      <c r="AM602">
        <f>IF('Form responses 1'!AN602="Да",1,0)</f>
        <v>0</v>
      </c>
      <c r="AN602">
        <f>IF('Form responses 1'!AO602="Да",1,0)</f>
        <v>0</v>
      </c>
      <c r="AO602">
        <f>IF('Form responses 1'!AP602="Да",0,1)</f>
        <v>1</v>
      </c>
      <c r="AP602">
        <f>IF('Form responses 1'!AQ602="Да",0,1)</f>
        <v>0</v>
      </c>
      <c r="AQ602">
        <f>IF('Form responses 1'!AR602="Да",1,0)</f>
        <v>0</v>
      </c>
      <c r="AR602">
        <f>IF('Form responses 1'!AS602="Да",1,0)</f>
        <v>0</v>
      </c>
      <c r="AS602">
        <f>IF('Form responses 1'!AT602="Да",1,0)</f>
        <v>1</v>
      </c>
      <c r="AT602">
        <f>IF('Form responses 1'!AU602="Да",1,0)</f>
        <v>0</v>
      </c>
      <c r="AU602">
        <f>IF('Form responses 1'!AV602="Да",1,0)</f>
        <v>1</v>
      </c>
      <c r="AV602">
        <f>IF('Form responses 1'!AW602="Да",0,1)</f>
        <v>0</v>
      </c>
      <c r="AW602">
        <f>IF('Form responses 1'!AX602="Да",1,0)</f>
        <v>0</v>
      </c>
      <c r="AX602">
        <f>IF('Form responses 1'!AY602="Да",1,0)</f>
        <v>1</v>
      </c>
      <c r="AY602">
        <f>IF('Form responses 1'!AZ602="Да",0,1)</f>
        <v>0</v>
      </c>
      <c r="AZ602">
        <f>IF('Form responses 1'!BA602="Да",1,0)</f>
        <v>1</v>
      </c>
      <c r="BA602">
        <f>IF('Form responses 1'!BB602="Да",1,0)</f>
        <v>1</v>
      </c>
      <c r="BB602">
        <f>IF('Form responses 1'!BC602="Да",0,1)</f>
        <v>0</v>
      </c>
      <c r="BC602">
        <f>IF('Form responses 1'!BD602="Да",1,0)</f>
        <v>1</v>
      </c>
      <c r="BD602">
        <f>IF('Form responses 1'!BE602="Да",1,0)</f>
        <v>1</v>
      </c>
      <c r="BE602">
        <f>IF('Form responses 1'!BF602="Да",1,0)</f>
        <v>1</v>
      </c>
      <c r="BF602">
        <f t="shared" si="91"/>
        <v>11</v>
      </c>
      <c r="BG602" t="str">
        <f t="shared" si="90"/>
        <v>3. амбиверт</v>
      </c>
      <c r="BH602">
        <f t="shared" si="92"/>
        <v>20</v>
      </c>
      <c r="BI602" t="str">
        <f t="shared" si="93"/>
        <v>1. Оч.высокий</v>
      </c>
      <c r="BJ602">
        <f t="shared" si="94"/>
        <v>1</v>
      </c>
      <c r="BK602" t="str">
        <f t="shared" si="95"/>
        <v>ок</v>
      </c>
      <c r="BL602">
        <f>IF('Form responses 1'!BG602=5,1,0)</f>
        <v>0</v>
      </c>
      <c r="BM602">
        <f>IF('Form responses 1'!BH602=5,1,0)</f>
        <v>0</v>
      </c>
      <c r="BN602">
        <f>IF('Form responses 1'!BI602=27,1,0)</f>
        <v>1</v>
      </c>
      <c r="BO602">
        <f>IF('Form responses 1'!BJ602=4,1,0)</f>
        <v>0</v>
      </c>
      <c r="BP602">
        <f>IF('Form responses 1'!BK602=29,1,0)</f>
        <v>1</v>
      </c>
      <c r="BQ602">
        <f>IF('Form responses 1'!BL602=20,1,0)</f>
        <v>1</v>
      </c>
      <c r="BR602">
        <f>IF('Form responses 1'!BM602="Семен потерял часть денег",1,0)</f>
        <v>1</v>
      </c>
      <c r="BS602">
        <f t="shared" si="96"/>
        <v>4</v>
      </c>
      <c r="BT602">
        <f t="shared" si="97"/>
        <v>0</v>
      </c>
      <c r="BU602">
        <f t="shared" si="98"/>
        <v>0</v>
      </c>
      <c r="BV602">
        <f t="shared" si="99"/>
        <v>1</v>
      </c>
    </row>
    <row r="603" spans="1:74" x14ac:dyDescent="0.25">
      <c r="A603">
        <f>IF('Form responses 1'!B603="Да",1,0)</f>
        <v>0</v>
      </c>
      <c r="B603">
        <f>IF('Form responses 1'!C603="Да",1,0)</f>
        <v>1</v>
      </c>
      <c r="C603">
        <f>IF('Form responses 1'!D603="Да",1,0)</f>
        <v>0</v>
      </c>
      <c r="D603">
        <f>IF('Form responses 1'!E603="Да",1,0)</f>
        <v>0</v>
      </c>
      <c r="E603">
        <f>IF('Form responses 1'!F603="Да",0,1)</f>
        <v>0</v>
      </c>
      <c r="F603">
        <f>IF('Form responses 1'!G603="Да",1,0)</f>
        <v>0</v>
      </c>
      <c r="G603">
        <f>IF('Form responses 1'!H603="Да",1,0)</f>
        <v>1</v>
      </c>
      <c r="H603">
        <f>IF('Form responses 1'!I603="Да",1,0)</f>
        <v>0</v>
      </c>
      <c r="I603">
        <f>IF('Form responses 1'!J603="Да",1,0)</f>
        <v>1</v>
      </c>
      <c r="J603">
        <f>IF('Form responses 1'!K603="Да",1,0)</f>
        <v>0</v>
      </c>
      <c r="K603">
        <f>IF('Form responses 1'!L603="Да",1,0)</f>
        <v>1</v>
      </c>
      <c r="L603">
        <f>IF('Form responses 1'!M603="Да",0,1)</f>
        <v>0</v>
      </c>
      <c r="M603">
        <f>IF('Form responses 1'!N603="Да",1,0)</f>
        <v>1</v>
      </c>
      <c r="N603">
        <f>IF('Form responses 1'!O603="Да",1,0)</f>
        <v>1</v>
      </c>
      <c r="O603">
        <f>IF('Form responses 1'!P603="Да",0,1)</f>
        <v>1</v>
      </c>
      <c r="P603">
        <f>IF('Form responses 1'!Q603="Да",1,0)</f>
        <v>1</v>
      </c>
      <c r="Q603">
        <f>IF('Form responses 1'!R603="Да",1,0)</f>
        <v>0</v>
      </c>
      <c r="R603">
        <f>IF('Form responses 1'!S603="Да",0,1)</f>
        <v>0</v>
      </c>
      <c r="S603">
        <f>IF('Form responses 1'!T603="Да",1,0)</f>
        <v>1</v>
      </c>
      <c r="T603">
        <f>IF('Form responses 1'!U603="Да",0,1)</f>
        <v>0</v>
      </c>
      <c r="U603">
        <f>IF('Form responses 1'!V603="Да",1,0)</f>
        <v>1</v>
      </c>
      <c r="V603">
        <f>IF('Form responses 1'!W603="Да",1,0)</f>
        <v>1</v>
      </c>
      <c r="W603">
        <f>IF('Form responses 1'!X603="Да",1,0)</f>
        <v>1</v>
      </c>
      <c r="X603">
        <f>IF('Form responses 1'!Y603="Да",1,0)</f>
        <v>1</v>
      </c>
      <c r="Y603">
        <f>IF('Form responses 1'!Z603="Да",1,0)</f>
        <v>1</v>
      </c>
      <c r="Z603">
        <f>IF('Form responses 1'!AA603="Да",1,0)</f>
        <v>1</v>
      </c>
      <c r="AA603">
        <f>IF('Form responses 1'!AB603="Да",1,0)</f>
        <v>0</v>
      </c>
      <c r="AB603">
        <f>IF('Form responses 1'!AC603="Да",1,0)</f>
        <v>1</v>
      </c>
      <c r="AC603">
        <f>IF('Form responses 1'!AD603="Да",0,1)</f>
        <v>0</v>
      </c>
      <c r="AD603">
        <f>IF('Form responses 1'!AE603="Да",0,1)</f>
        <v>0</v>
      </c>
      <c r="AE603">
        <f>IF('Form responses 1'!AF603="Да",1,0)</f>
        <v>1</v>
      </c>
      <c r="AF603">
        <f>IF('Form responses 1'!AG603="Да",0,1)</f>
        <v>1</v>
      </c>
      <c r="AG603">
        <f>IF('Form responses 1'!AH603="Да",1,0)</f>
        <v>1</v>
      </c>
      <c r="AH603">
        <f>IF('Form responses 1'!AI603="Да",0,1)</f>
        <v>1</v>
      </c>
      <c r="AI603">
        <f>IF('Form responses 1'!AJ603="Да",1,0)</f>
        <v>1</v>
      </c>
      <c r="AJ603">
        <f>IF('Form responses 1'!AK603="Да",1,0)</f>
        <v>0</v>
      </c>
      <c r="AK603">
        <f>IF('Form responses 1'!AL603="Да",0,1)</f>
        <v>0</v>
      </c>
      <c r="AL603">
        <f>IF('Form responses 1'!AM603="Да",1,0)</f>
        <v>1</v>
      </c>
      <c r="AM603">
        <f>IF('Form responses 1'!AN603="Да",1,0)</f>
        <v>0</v>
      </c>
      <c r="AN603">
        <f>IF('Form responses 1'!AO603="Да",1,0)</f>
        <v>1</v>
      </c>
      <c r="AO603">
        <f>IF('Form responses 1'!AP603="Да",0,1)</f>
        <v>1</v>
      </c>
      <c r="AP603">
        <f>IF('Form responses 1'!AQ603="Да",0,1)</f>
        <v>0</v>
      </c>
      <c r="AQ603">
        <f>IF('Form responses 1'!AR603="Да",1,0)</f>
        <v>0</v>
      </c>
      <c r="AR603">
        <f>IF('Form responses 1'!AS603="Да",1,0)</f>
        <v>0</v>
      </c>
      <c r="AS603">
        <f>IF('Form responses 1'!AT603="Да",1,0)</f>
        <v>1</v>
      </c>
      <c r="AT603">
        <f>IF('Form responses 1'!AU603="Да",1,0)</f>
        <v>1</v>
      </c>
      <c r="AU603">
        <f>IF('Form responses 1'!AV603="Да",1,0)</f>
        <v>1</v>
      </c>
      <c r="AV603">
        <f>IF('Form responses 1'!AW603="Да",0,1)</f>
        <v>0</v>
      </c>
      <c r="AW603">
        <f>IF('Form responses 1'!AX603="Да",1,0)</f>
        <v>0</v>
      </c>
      <c r="AX603">
        <f>IF('Form responses 1'!AY603="Да",1,0)</f>
        <v>1</v>
      </c>
      <c r="AY603">
        <f>IF('Form responses 1'!AZ603="Да",0,1)</f>
        <v>0</v>
      </c>
      <c r="AZ603">
        <f>IF('Form responses 1'!BA603="Да",1,0)</f>
        <v>1</v>
      </c>
      <c r="BA603">
        <f>IF('Form responses 1'!BB603="Да",1,0)</f>
        <v>0</v>
      </c>
      <c r="BB603">
        <f>IF('Form responses 1'!BC603="Да",0,1)</f>
        <v>1</v>
      </c>
      <c r="BC603">
        <f>IF('Form responses 1'!BD603="Да",1,0)</f>
        <v>1</v>
      </c>
      <c r="BD603">
        <f>IF('Form responses 1'!BE603="Да",1,0)</f>
        <v>0</v>
      </c>
      <c r="BE603">
        <f>IF('Form responses 1'!BF603="Да",1,0)</f>
        <v>0</v>
      </c>
      <c r="BF603">
        <f t="shared" si="91"/>
        <v>8</v>
      </c>
      <c r="BG603" t="str">
        <f t="shared" si="90"/>
        <v>4. интроверт</v>
      </c>
      <c r="BH603">
        <f t="shared" si="92"/>
        <v>21</v>
      </c>
      <c r="BI603" t="str">
        <f t="shared" si="93"/>
        <v>1. Оч.высокий</v>
      </c>
      <c r="BJ603">
        <f t="shared" si="94"/>
        <v>2</v>
      </c>
      <c r="BK603" t="str">
        <f t="shared" si="95"/>
        <v>ок</v>
      </c>
      <c r="BL603">
        <f>IF('Form responses 1'!BG603=5,1,0)</f>
        <v>1</v>
      </c>
      <c r="BM603">
        <f>IF('Form responses 1'!BH603=5,1,0)</f>
        <v>1</v>
      </c>
      <c r="BN603">
        <f>IF('Form responses 1'!BI603=27,1,0)</f>
        <v>1</v>
      </c>
      <c r="BO603">
        <f>IF('Form responses 1'!BJ603=4,1,0)</f>
        <v>1</v>
      </c>
      <c r="BP603">
        <f>IF('Form responses 1'!BK603=29,1,0)</f>
        <v>1</v>
      </c>
      <c r="BQ603">
        <f>IF('Form responses 1'!BL603=20,1,0)</f>
        <v>1</v>
      </c>
      <c r="BR603">
        <f>IF('Form responses 1'!BM603="Семен потерял часть денег",1,0)</f>
        <v>0</v>
      </c>
      <c r="BS603">
        <f t="shared" si="96"/>
        <v>6</v>
      </c>
      <c r="BT603">
        <f t="shared" si="97"/>
        <v>0</v>
      </c>
      <c r="BU603">
        <f t="shared" si="98"/>
        <v>1</v>
      </c>
      <c r="BV603">
        <f t="shared" si="99"/>
        <v>0</v>
      </c>
    </row>
    <row r="604" spans="1:74" x14ac:dyDescent="0.25">
      <c r="A604">
        <f>IF('Form responses 1'!B604="Да",1,0)</f>
        <v>1</v>
      </c>
      <c r="B604">
        <f>IF('Form responses 1'!C604="Да",1,0)</f>
        <v>0</v>
      </c>
      <c r="C604">
        <f>IF('Form responses 1'!D604="Да",1,0)</f>
        <v>1</v>
      </c>
      <c r="D604">
        <f>IF('Form responses 1'!E604="Да",1,0)</f>
        <v>1</v>
      </c>
      <c r="E604">
        <f>IF('Form responses 1'!F604="Да",0,1)</f>
        <v>0</v>
      </c>
      <c r="F604">
        <f>IF('Form responses 1'!G604="Да",1,0)</f>
        <v>0</v>
      </c>
      <c r="G604">
        <f>IF('Form responses 1'!H604="Да",1,0)</f>
        <v>0</v>
      </c>
      <c r="H604">
        <f>IF('Form responses 1'!I604="Да",1,0)</f>
        <v>0</v>
      </c>
      <c r="I604">
        <f>IF('Form responses 1'!J604="Да",1,0)</f>
        <v>0</v>
      </c>
      <c r="J604">
        <f>IF('Form responses 1'!K604="Да",1,0)</f>
        <v>0</v>
      </c>
      <c r="K604">
        <f>IF('Form responses 1'!L604="Да",1,0)</f>
        <v>1</v>
      </c>
      <c r="L604">
        <f>IF('Form responses 1'!M604="Да",0,1)</f>
        <v>0</v>
      </c>
      <c r="M604">
        <f>IF('Form responses 1'!N604="Да",1,0)</f>
        <v>0</v>
      </c>
      <c r="N604">
        <f>IF('Form responses 1'!O604="Да",1,0)</f>
        <v>1</v>
      </c>
      <c r="O604">
        <f>IF('Form responses 1'!P604="Да",0,1)</f>
        <v>1</v>
      </c>
      <c r="P604">
        <f>IF('Form responses 1'!Q604="Да",1,0)</f>
        <v>0</v>
      </c>
      <c r="Q604">
        <f>IF('Form responses 1'!R604="Да",1,0)</f>
        <v>0</v>
      </c>
      <c r="R604">
        <f>IF('Form responses 1'!S604="Да",0,1)</f>
        <v>0</v>
      </c>
      <c r="S604">
        <f>IF('Form responses 1'!T604="Да",1,0)</f>
        <v>1</v>
      </c>
      <c r="T604">
        <f>IF('Form responses 1'!U604="Да",0,1)</f>
        <v>1</v>
      </c>
      <c r="U604">
        <f>IF('Form responses 1'!V604="Да",1,0)</f>
        <v>1</v>
      </c>
      <c r="V604">
        <f>IF('Form responses 1'!W604="Да",1,0)</f>
        <v>0</v>
      </c>
      <c r="W604">
        <f>IF('Form responses 1'!X604="Да",1,0)</f>
        <v>0</v>
      </c>
      <c r="X604">
        <f>IF('Form responses 1'!Y604="Да",1,0)</f>
        <v>0</v>
      </c>
      <c r="Y604">
        <f>IF('Form responses 1'!Z604="Да",1,0)</f>
        <v>1</v>
      </c>
      <c r="Z604">
        <f>IF('Form responses 1'!AA604="Да",1,0)</f>
        <v>0</v>
      </c>
      <c r="AA604">
        <f>IF('Form responses 1'!AB604="Да",1,0)</f>
        <v>1</v>
      </c>
      <c r="AB604">
        <f>IF('Form responses 1'!AC604="Да",1,0)</f>
        <v>0</v>
      </c>
      <c r="AC604">
        <f>IF('Form responses 1'!AD604="Да",0,1)</f>
        <v>1</v>
      </c>
      <c r="AD604">
        <f>IF('Form responses 1'!AE604="Да",0,1)</f>
        <v>0</v>
      </c>
      <c r="AE604">
        <f>IF('Form responses 1'!AF604="Да",1,0)</f>
        <v>1</v>
      </c>
      <c r="AF604">
        <f>IF('Form responses 1'!AG604="Да",0,1)</f>
        <v>1</v>
      </c>
      <c r="AG604">
        <f>IF('Form responses 1'!AH604="Да",1,0)</f>
        <v>1</v>
      </c>
      <c r="AH604">
        <f>IF('Form responses 1'!AI604="Да",0,1)</f>
        <v>0</v>
      </c>
      <c r="AI604">
        <f>IF('Form responses 1'!AJ604="Да",1,0)</f>
        <v>1</v>
      </c>
      <c r="AJ604">
        <f>IF('Form responses 1'!AK604="Да",1,0)</f>
        <v>0</v>
      </c>
      <c r="AK604">
        <f>IF('Form responses 1'!AL604="Да",0,1)</f>
        <v>1</v>
      </c>
      <c r="AL604">
        <f>IF('Form responses 1'!AM604="Да",1,0)</f>
        <v>1</v>
      </c>
      <c r="AM604">
        <f>IF('Form responses 1'!AN604="Да",1,0)</f>
        <v>0</v>
      </c>
      <c r="AN604">
        <f>IF('Form responses 1'!AO604="Да",1,0)</f>
        <v>0</v>
      </c>
      <c r="AO604">
        <f>IF('Form responses 1'!AP604="Да",0,1)</f>
        <v>0</v>
      </c>
      <c r="AP604">
        <f>IF('Form responses 1'!AQ604="Да",0,1)</f>
        <v>0</v>
      </c>
      <c r="AQ604">
        <f>IF('Form responses 1'!AR604="Да",1,0)</f>
        <v>0</v>
      </c>
      <c r="AR604">
        <f>IF('Form responses 1'!AS604="Да",1,0)</f>
        <v>1</v>
      </c>
      <c r="AS604">
        <f>IF('Form responses 1'!AT604="Да",1,0)</f>
        <v>0</v>
      </c>
      <c r="AT604">
        <f>IF('Form responses 1'!AU604="Да",1,0)</f>
        <v>0</v>
      </c>
      <c r="AU604">
        <f>IF('Form responses 1'!AV604="Да",1,0)</f>
        <v>0</v>
      </c>
      <c r="AV604">
        <f>IF('Form responses 1'!AW604="Да",0,1)</f>
        <v>1</v>
      </c>
      <c r="AW604">
        <f>IF('Form responses 1'!AX604="Да",1,0)</f>
        <v>1</v>
      </c>
      <c r="AX604">
        <f>IF('Form responses 1'!AY604="Да",1,0)</f>
        <v>0</v>
      </c>
      <c r="AY604">
        <f>IF('Form responses 1'!AZ604="Да",0,1)</f>
        <v>0</v>
      </c>
      <c r="AZ604">
        <f>IF('Form responses 1'!BA604="Да",1,0)</f>
        <v>0</v>
      </c>
      <c r="BA604">
        <f>IF('Form responses 1'!BB604="Да",1,0)</f>
        <v>1</v>
      </c>
      <c r="BB604">
        <f>IF('Form responses 1'!BC604="Да",0,1)</f>
        <v>0</v>
      </c>
      <c r="BC604">
        <f>IF('Form responses 1'!BD604="Да",1,0)</f>
        <v>0</v>
      </c>
      <c r="BD604">
        <f>IF('Form responses 1'!BE604="Да",1,0)</f>
        <v>1</v>
      </c>
      <c r="BE604">
        <f>IF('Form responses 1'!BF604="Да",1,0)</f>
        <v>1</v>
      </c>
      <c r="BF604">
        <f t="shared" si="91"/>
        <v>13</v>
      </c>
      <c r="BG604" t="str">
        <f t="shared" si="90"/>
        <v>3. амбиверт</v>
      </c>
      <c r="BH604">
        <f t="shared" si="92"/>
        <v>10</v>
      </c>
      <c r="BI604" t="str">
        <f t="shared" si="93"/>
        <v>3. средний</v>
      </c>
      <c r="BJ604">
        <f t="shared" si="94"/>
        <v>1</v>
      </c>
      <c r="BK604" t="str">
        <f t="shared" si="95"/>
        <v>ок</v>
      </c>
      <c r="BL604">
        <f>IF('Form responses 1'!BG604=5,1,0)</f>
        <v>0</v>
      </c>
      <c r="BM604">
        <f>IF('Form responses 1'!BH604=5,1,0)</f>
        <v>0</v>
      </c>
      <c r="BN604">
        <f>IF('Form responses 1'!BI604=27,1,0)</f>
        <v>1</v>
      </c>
      <c r="BO604">
        <f>IF('Form responses 1'!BJ604=4,1,0)</f>
        <v>0</v>
      </c>
      <c r="BP604">
        <f>IF('Form responses 1'!BK604=29,1,0)</f>
        <v>0</v>
      </c>
      <c r="BQ604">
        <f>IF('Form responses 1'!BL604=20,1,0)</f>
        <v>0</v>
      </c>
      <c r="BR604">
        <f>IF('Form responses 1'!BM604="Семен потерял часть денег",1,0)</f>
        <v>0</v>
      </c>
      <c r="BS604">
        <f t="shared" si="96"/>
        <v>1</v>
      </c>
      <c r="BT604">
        <f t="shared" si="97"/>
        <v>0</v>
      </c>
      <c r="BU604">
        <f t="shared" si="98"/>
        <v>0</v>
      </c>
      <c r="BV604">
        <f t="shared" si="99"/>
        <v>1</v>
      </c>
    </row>
    <row r="605" spans="1:74" x14ac:dyDescent="0.25">
      <c r="A605">
        <f>IF('Form responses 1'!B605="Да",1,0)</f>
        <v>0</v>
      </c>
      <c r="B605">
        <f>IF('Form responses 1'!C605="Да",1,0)</f>
        <v>1</v>
      </c>
      <c r="C605">
        <f>IF('Form responses 1'!D605="Да",1,0)</f>
        <v>0</v>
      </c>
      <c r="D605">
        <f>IF('Form responses 1'!E605="Да",1,0)</f>
        <v>1</v>
      </c>
      <c r="E605">
        <f>IF('Form responses 1'!F605="Да",0,1)</f>
        <v>0</v>
      </c>
      <c r="F605">
        <f>IF('Form responses 1'!G605="Да",1,0)</f>
        <v>1</v>
      </c>
      <c r="G605">
        <f>IF('Form responses 1'!H605="Да",1,0)</f>
        <v>0</v>
      </c>
      <c r="H605">
        <f>IF('Form responses 1'!I605="Да",1,0)</f>
        <v>0</v>
      </c>
      <c r="I605">
        <f>IF('Form responses 1'!J605="Да",1,0)</f>
        <v>0</v>
      </c>
      <c r="J605">
        <f>IF('Form responses 1'!K605="Да",1,0)</f>
        <v>0</v>
      </c>
      <c r="K605">
        <f>IF('Form responses 1'!L605="Да",1,0)</f>
        <v>1</v>
      </c>
      <c r="L605">
        <f>IF('Form responses 1'!M605="Да",0,1)</f>
        <v>0</v>
      </c>
      <c r="M605">
        <f>IF('Form responses 1'!N605="Да",1,0)</f>
        <v>0</v>
      </c>
      <c r="N605">
        <f>IF('Form responses 1'!O605="Да",1,0)</f>
        <v>0</v>
      </c>
      <c r="O605">
        <f>IF('Form responses 1'!P605="Да",0,1)</f>
        <v>1</v>
      </c>
      <c r="P605">
        <f>IF('Form responses 1'!Q605="Да",1,0)</f>
        <v>0</v>
      </c>
      <c r="Q605">
        <f>IF('Form responses 1'!R605="Да",1,0)</f>
        <v>0</v>
      </c>
      <c r="R605">
        <f>IF('Form responses 1'!S605="Да",0,1)</f>
        <v>0</v>
      </c>
      <c r="S605">
        <f>IF('Form responses 1'!T605="Да",1,0)</f>
        <v>1</v>
      </c>
      <c r="T605">
        <f>IF('Form responses 1'!U605="Да",0,1)</f>
        <v>1</v>
      </c>
      <c r="U605">
        <f>IF('Form responses 1'!V605="Да",1,0)</f>
        <v>1</v>
      </c>
      <c r="V605">
        <f>IF('Form responses 1'!W605="Да",1,0)</f>
        <v>1</v>
      </c>
      <c r="W605">
        <f>IF('Form responses 1'!X605="Да",1,0)</f>
        <v>0</v>
      </c>
      <c r="X605">
        <f>IF('Form responses 1'!Y605="Да",1,0)</f>
        <v>0</v>
      </c>
      <c r="Y605">
        <f>IF('Form responses 1'!Z605="Да",1,0)</f>
        <v>1</v>
      </c>
      <c r="Z605">
        <f>IF('Form responses 1'!AA605="Да",1,0)</f>
        <v>0</v>
      </c>
      <c r="AA605">
        <f>IF('Form responses 1'!AB605="Да",1,0)</f>
        <v>0</v>
      </c>
      <c r="AB605">
        <f>IF('Form responses 1'!AC605="Да",1,0)</f>
        <v>0</v>
      </c>
      <c r="AC605">
        <f>IF('Form responses 1'!AD605="Да",0,1)</f>
        <v>0</v>
      </c>
      <c r="AD605">
        <f>IF('Form responses 1'!AE605="Да",0,1)</f>
        <v>0</v>
      </c>
      <c r="AE605">
        <f>IF('Form responses 1'!AF605="Да",1,0)</f>
        <v>1</v>
      </c>
      <c r="AF605">
        <f>IF('Form responses 1'!AG605="Да",0,1)</f>
        <v>1</v>
      </c>
      <c r="AG605">
        <f>IF('Form responses 1'!AH605="Да",1,0)</f>
        <v>1</v>
      </c>
      <c r="AH605">
        <f>IF('Form responses 1'!AI605="Да",0,1)</f>
        <v>0</v>
      </c>
      <c r="AI605">
        <f>IF('Form responses 1'!AJ605="Да",1,0)</f>
        <v>0</v>
      </c>
      <c r="AJ605">
        <f>IF('Form responses 1'!AK605="Да",1,0)</f>
        <v>0</v>
      </c>
      <c r="AK605">
        <f>IF('Form responses 1'!AL605="Да",0,1)</f>
        <v>0</v>
      </c>
      <c r="AL605">
        <f>IF('Form responses 1'!AM605="Да",1,0)</f>
        <v>0</v>
      </c>
      <c r="AM605">
        <f>IF('Form responses 1'!AN605="Да",1,0)</f>
        <v>1</v>
      </c>
      <c r="AN605">
        <f>IF('Form responses 1'!AO605="Да",1,0)</f>
        <v>0</v>
      </c>
      <c r="AO605">
        <f>IF('Form responses 1'!AP605="Да",0,1)</f>
        <v>1</v>
      </c>
      <c r="AP605">
        <f>IF('Form responses 1'!AQ605="Да",0,1)</f>
        <v>0</v>
      </c>
      <c r="AQ605">
        <f>IF('Form responses 1'!AR605="Да",1,0)</f>
        <v>0</v>
      </c>
      <c r="AR605">
        <f>IF('Form responses 1'!AS605="Да",1,0)</f>
        <v>0</v>
      </c>
      <c r="AS605">
        <f>IF('Form responses 1'!AT605="Да",1,0)</f>
        <v>1</v>
      </c>
      <c r="AT605">
        <f>IF('Form responses 1'!AU605="Да",1,0)</f>
        <v>1</v>
      </c>
      <c r="AU605">
        <f>IF('Form responses 1'!AV605="Да",1,0)</f>
        <v>0</v>
      </c>
      <c r="AV605">
        <f>IF('Form responses 1'!AW605="Да",0,1)</f>
        <v>0</v>
      </c>
      <c r="AW605">
        <f>IF('Form responses 1'!AX605="Да",1,0)</f>
        <v>0</v>
      </c>
      <c r="AX605">
        <f>IF('Form responses 1'!AY605="Да",1,0)</f>
        <v>1</v>
      </c>
      <c r="AY605">
        <f>IF('Form responses 1'!AZ605="Да",0,1)</f>
        <v>1</v>
      </c>
      <c r="AZ605">
        <f>IF('Form responses 1'!BA605="Да",1,0)</f>
        <v>0</v>
      </c>
      <c r="BA605">
        <f>IF('Form responses 1'!BB605="Да",1,0)</f>
        <v>1</v>
      </c>
      <c r="BB605">
        <f>IF('Form responses 1'!BC605="Да",0,1)</f>
        <v>0</v>
      </c>
      <c r="BC605">
        <f>IF('Form responses 1'!BD605="Да",1,0)</f>
        <v>1</v>
      </c>
      <c r="BD605">
        <f>IF('Form responses 1'!BE605="Да",1,0)</f>
        <v>0</v>
      </c>
      <c r="BE605">
        <f>IF('Form responses 1'!BF605="Да",1,0)</f>
        <v>0</v>
      </c>
      <c r="BF605">
        <f t="shared" si="91"/>
        <v>10</v>
      </c>
      <c r="BG605" t="str">
        <f t="shared" si="90"/>
        <v>3. амбиверт</v>
      </c>
      <c r="BH605">
        <f t="shared" si="92"/>
        <v>10</v>
      </c>
      <c r="BI605" t="str">
        <f t="shared" si="93"/>
        <v>3. средний</v>
      </c>
      <c r="BJ605">
        <f t="shared" si="94"/>
        <v>1</v>
      </c>
      <c r="BK605" t="str">
        <f t="shared" si="95"/>
        <v>ок</v>
      </c>
      <c r="BL605">
        <f>IF('Form responses 1'!BG605=5,1,0)</f>
        <v>1</v>
      </c>
      <c r="BM605">
        <f>IF('Form responses 1'!BH605=5,1,0)</f>
        <v>1</v>
      </c>
      <c r="BN605">
        <f>IF('Form responses 1'!BI605=27,1,0)</f>
        <v>1</v>
      </c>
      <c r="BO605">
        <f>IF('Form responses 1'!BJ605=4,1,0)</f>
        <v>1</v>
      </c>
      <c r="BP605">
        <f>IF('Form responses 1'!BK605=29,1,0)</f>
        <v>1</v>
      </c>
      <c r="BQ605">
        <f>IF('Form responses 1'!BL605=20,1,0)</f>
        <v>1</v>
      </c>
      <c r="BR605">
        <f>IF('Form responses 1'!BM605="Семен потерял часть денег",1,0)</f>
        <v>1</v>
      </c>
      <c r="BS605">
        <f t="shared" si="96"/>
        <v>7</v>
      </c>
      <c r="BT605">
        <f t="shared" si="97"/>
        <v>1</v>
      </c>
      <c r="BU605">
        <f t="shared" si="98"/>
        <v>1</v>
      </c>
      <c r="BV605">
        <f t="shared" si="99"/>
        <v>0</v>
      </c>
    </row>
    <row r="606" spans="1:74" x14ac:dyDescent="0.25">
      <c r="A606">
        <f>IF('Form responses 1'!B606="Да",1,0)</f>
        <v>1</v>
      </c>
      <c r="B606">
        <f>IF('Form responses 1'!C606="Да",1,0)</f>
        <v>0</v>
      </c>
      <c r="C606">
        <f>IF('Form responses 1'!D606="Да",1,0)</f>
        <v>0</v>
      </c>
      <c r="D606">
        <f>IF('Form responses 1'!E606="Да",1,0)</f>
        <v>1</v>
      </c>
      <c r="E606">
        <f>IF('Form responses 1'!F606="Да",0,1)</f>
        <v>0</v>
      </c>
      <c r="F606">
        <f>IF('Form responses 1'!G606="Да",1,0)</f>
        <v>1</v>
      </c>
      <c r="G606">
        <f>IF('Form responses 1'!H606="Да",1,0)</f>
        <v>1</v>
      </c>
      <c r="H606">
        <f>IF('Form responses 1'!I606="Да",1,0)</f>
        <v>0</v>
      </c>
      <c r="I606">
        <f>IF('Form responses 1'!J606="Да",1,0)</f>
        <v>0</v>
      </c>
      <c r="J606">
        <f>IF('Form responses 1'!K606="Да",1,0)</f>
        <v>0</v>
      </c>
      <c r="K606">
        <f>IF('Form responses 1'!L606="Да",1,0)</f>
        <v>0</v>
      </c>
      <c r="L606">
        <f>IF('Form responses 1'!M606="Да",0,1)</f>
        <v>0</v>
      </c>
      <c r="M606">
        <f>IF('Form responses 1'!N606="Да",1,0)</f>
        <v>1</v>
      </c>
      <c r="N606">
        <f>IF('Form responses 1'!O606="Да",1,0)</f>
        <v>0</v>
      </c>
      <c r="O606">
        <f>IF('Form responses 1'!P606="Да",0,1)</f>
        <v>0</v>
      </c>
      <c r="P606">
        <f>IF('Form responses 1'!Q606="Да",1,0)</f>
        <v>1</v>
      </c>
      <c r="Q606">
        <f>IF('Form responses 1'!R606="Да",1,0)</f>
        <v>0</v>
      </c>
      <c r="R606">
        <f>IF('Form responses 1'!S606="Да",0,1)</f>
        <v>0</v>
      </c>
      <c r="S606">
        <f>IF('Form responses 1'!T606="Да",1,0)</f>
        <v>1</v>
      </c>
      <c r="T606">
        <f>IF('Form responses 1'!U606="Да",0,1)</f>
        <v>0</v>
      </c>
      <c r="U606">
        <f>IF('Form responses 1'!V606="Да",1,0)</f>
        <v>1</v>
      </c>
      <c r="V606">
        <f>IF('Form responses 1'!W606="Да",1,0)</f>
        <v>0</v>
      </c>
      <c r="W606">
        <f>IF('Form responses 1'!X606="Да",1,0)</f>
        <v>0</v>
      </c>
      <c r="X606">
        <f>IF('Form responses 1'!Y606="Да",1,0)</f>
        <v>0</v>
      </c>
      <c r="Y606">
        <f>IF('Form responses 1'!Z606="Да",1,0)</f>
        <v>1</v>
      </c>
      <c r="Z606">
        <f>IF('Form responses 1'!AA606="Да",1,0)</f>
        <v>0</v>
      </c>
      <c r="AA606">
        <f>IF('Form responses 1'!AB606="Да",1,0)</f>
        <v>1</v>
      </c>
      <c r="AB606">
        <f>IF('Form responses 1'!AC606="Да",1,0)</f>
        <v>0</v>
      </c>
      <c r="AC606">
        <f>IF('Form responses 1'!AD606="Да",0,1)</f>
        <v>1</v>
      </c>
      <c r="AD606">
        <f>IF('Form responses 1'!AE606="Да",0,1)</f>
        <v>0</v>
      </c>
      <c r="AE606">
        <f>IF('Form responses 1'!AF606="Да",1,0)</f>
        <v>0</v>
      </c>
      <c r="AF606">
        <f>IF('Form responses 1'!AG606="Да",0,1)</f>
        <v>0</v>
      </c>
      <c r="AG606">
        <f>IF('Form responses 1'!AH606="Да",1,0)</f>
        <v>1</v>
      </c>
      <c r="AH606">
        <f>IF('Form responses 1'!AI606="Да",0,1)</f>
        <v>0</v>
      </c>
      <c r="AI606">
        <f>IF('Form responses 1'!AJ606="Да",1,0)</f>
        <v>1</v>
      </c>
      <c r="AJ606">
        <f>IF('Form responses 1'!AK606="Да",1,0)</f>
        <v>0</v>
      </c>
      <c r="AK606">
        <f>IF('Form responses 1'!AL606="Да",0,1)</f>
        <v>0</v>
      </c>
      <c r="AL606">
        <f>IF('Form responses 1'!AM606="Да",1,0)</f>
        <v>1</v>
      </c>
      <c r="AM606">
        <f>IF('Form responses 1'!AN606="Да",1,0)</f>
        <v>0</v>
      </c>
      <c r="AN606">
        <f>IF('Form responses 1'!AO606="Да",1,0)</f>
        <v>1</v>
      </c>
      <c r="AO606">
        <f>IF('Form responses 1'!AP606="Да",0,1)</f>
        <v>0</v>
      </c>
      <c r="AP606">
        <f>IF('Form responses 1'!AQ606="Да",0,1)</f>
        <v>1</v>
      </c>
      <c r="AQ606">
        <f>IF('Form responses 1'!AR606="Да",1,0)</f>
        <v>0</v>
      </c>
      <c r="AR606">
        <f>IF('Form responses 1'!AS606="Да",1,0)</f>
        <v>1</v>
      </c>
      <c r="AS606">
        <f>IF('Form responses 1'!AT606="Да",1,0)</f>
        <v>1</v>
      </c>
      <c r="AT606">
        <f>IF('Form responses 1'!AU606="Да",1,0)</f>
        <v>0</v>
      </c>
      <c r="AU606">
        <f>IF('Form responses 1'!AV606="Да",1,0)</f>
        <v>1</v>
      </c>
      <c r="AV606">
        <f>IF('Form responses 1'!AW606="Да",0,1)</f>
        <v>1</v>
      </c>
      <c r="AW606">
        <f>IF('Form responses 1'!AX606="Да",1,0)</f>
        <v>1</v>
      </c>
      <c r="AX606">
        <f>IF('Form responses 1'!AY606="Да",1,0)</f>
        <v>1</v>
      </c>
      <c r="AY606">
        <f>IF('Form responses 1'!AZ606="Да",0,1)</f>
        <v>0</v>
      </c>
      <c r="AZ606">
        <f>IF('Form responses 1'!BA606="Да",1,0)</f>
        <v>1</v>
      </c>
      <c r="BA606">
        <f>IF('Form responses 1'!BB606="Да",1,0)</f>
        <v>1</v>
      </c>
      <c r="BB606">
        <f>IF('Form responses 1'!BC606="Да",0,1)</f>
        <v>1</v>
      </c>
      <c r="BC606">
        <f>IF('Form responses 1'!BD606="Да",1,0)</f>
        <v>1</v>
      </c>
      <c r="BD606">
        <f>IF('Form responses 1'!BE606="Да",1,0)</f>
        <v>1</v>
      </c>
      <c r="BE606">
        <f>IF('Form responses 1'!BF606="Да",1,0)</f>
        <v>0</v>
      </c>
      <c r="BF606">
        <f t="shared" si="91"/>
        <v>9</v>
      </c>
      <c r="BG606" t="str">
        <f t="shared" si="90"/>
        <v>3. амбиверт</v>
      </c>
      <c r="BH606">
        <f t="shared" si="92"/>
        <v>14</v>
      </c>
      <c r="BI606" t="str">
        <f t="shared" si="93"/>
        <v>3. средний</v>
      </c>
      <c r="BJ606">
        <f t="shared" si="94"/>
        <v>4</v>
      </c>
      <c r="BK606" t="str">
        <f t="shared" si="95"/>
        <v>ок</v>
      </c>
      <c r="BL606">
        <f>IF('Form responses 1'!BG606=5,1,0)</f>
        <v>1</v>
      </c>
      <c r="BM606">
        <f>IF('Form responses 1'!BH606=5,1,0)</f>
        <v>1</v>
      </c>
      <c r="BN606">
        <f>IF('Form responses 1'!BI606=27,1,0)</f>
        <v>1</v>
      </c>
      <c r="BO606">
        <f>IF('Form responses 1'!BJ606=4,1,0)</f>
        <v>1</v>
      </c>
      <c r="BP606">
        <f>IF('Form responses 1'!BK606=29,1,0)</f>
        <v>1</v>
      </c>
      <c r="BQ606">
        <f>IF('Form responses 1'!BL606=20,1,0)</f>
        <v>1</v>
      </c>
      <c r="BR606">
        <f>IF('Form responses 1'!BM606="Семен потерял часть денег",1,0)</f>
        <v>1</v>
      </c>
      <c r="BS606">
        <f t="shared" si="96"/>
        <v>7</v>
      </c>
      <c r="BT606">
        <f t="shared" si="97"/>
        <v>1</v>
      </c>
      <c r="BU606">
        <f t="shared" si="98"/>
        <v>1</v>
      </c>
      <c r="BV606">
        <f t="shared" si="99"/>
        <v>0</v>
      </c>
    </row>
    <row r="607" spans="1:74" x14ac:dyDescent="0.25">
      <c r="A607">
        <f>IF('Form responses 1'!B607="Да",1,0)</f>
        <v>1</v>
      </c>
      <c r="B607">
        <f>IF('Form responses 1'!C607="Да",1,0)</f>
        <v>1</v>
      </c>
      <c r="C607">
        <f>IF('Form responses 1'!D607="Да",1,0)</f>
        <v>0</v>
      </c>
      <c r="D607">
        <f>IF('Form responses 1'!E607="Да",1,0)</f>
        <v>0</v>
      </c>
      <c r="E607">
        <f>IF('Form responses 1'!F607="Да",0,1)</f>
        <v>1</v>
      </c>
      <c r="F607">
        <f>IF('Form responses 1'!G607="Да",1,0)</f>
        <v>0</v>
      </c>
      <c r="G607">
        <f>IF('Form responses 1'!H607="Да",1,0)</f>
        <v>1</v>
      </c>
      <c r="H607">
        <f>IF('Form responses 1'!I607="Да",1,0)</f>
        <v>1</v>
      </c>
      <c r="I607">
        <f>IF('Form responses 1'!J607="Да",1,0)</f>
        <v>1</v>
      </c>
      <c r="J607">
        <f>IF('Form responses 1'!K607="Да",1,0)</f>
        <v>0</v>
      </c>
      <c r="K607">
        <f>IF('Form responses 1'!L607="Да",1,0)</f>
        <v>0</v>
      </c>
      <c r="L607">
        <f>IF('Form responses 1'!M607="Да",0,1)</f>
        <v>0</v>
      </c>
      <c r="M607">
        <f>IF('Form responses 1'!N607="Да",1,0)</f>
        <v>1</v>
      </c>
      <c r="N607">
        <f>IF('Form responses 1'!O607="Да",1,0)</f>
        <v>1</v>
      </c>
      <c r="O607">
        <f>IF('Form responses 1'!P607="Да",0,1)</f>
        <v>1</v>
      </c>
      <c r="P607">
        <f>IF('Form responses 1'!Q607="Да",1,0)</f>
        <v>0</v>
      </c>
      <c r="Q607">
        <f>IF('Form responses 1'!R607="Да",1,0)</f>
        <v>1</v>
      </c>
      <c r="R607">
        <f>IF('Form responses 1'!S607="Да",0,1)</f>
        <v>0</v>
      </c>
      <c r="S607">
        <f>IF('Form responses 1'!T607="Да",1,0)</f>
        <v>1</v>
      </c>
      <c r="T607">
        <f>IF('Form responses 1'!U607="Да",0,1)</f>
        <v>1</v>
      </c>
      <c r="U607">
        <f>IF('Form responses 1'!V607="Да",1,0)</f>
        <v>1</v>
      </c>
      <c r="V607">
        <f>IF('Form responses 1'!W607="Да",1,0)</f>
        <v>1</v>
      </c>
      <c r="W607">
        <f>IF('Form responses 1'!X607="Да",1,0)</f>
        <v>1</v>
      </c>
      <c r="X607">
        <f>IF('Form responses 1'!Y607="Да",1,0)</f>
        <v>1</v>
      </c>
      <c r="Y607">
        <f>IF('Form responses 1'!Z607="Да",1,0)</f>
        <v>1</v>
      </c>
      <c r="Z607">
        <f>IF('Form responses 1'!AA607="Да",1,0)</f>
        <v>0</v>
      </c>
      <c r="AA607">
        <f>IF('Form responses 1'!AB607="Да",1,0)</f>
        <v>1</v>
      </c>
      <c r="AB607">
        <f>IF('Form responses 1'!AC607="Да",1,0)</f>
        <v>0</v>
      </c>
      <c r="AC607">
        <f>IF('Form responses 1'!AD607="Да",0,1)</f>
        <v>0</v>
      </c>
      <c r="AD607">
        <f>IF('Form responses 1'!AE607="Да",0,1)</f>
        <v>0</v>
      </c>
      <c r="AE607">
        <f>IF('Form responses 1'!AF607="Да",1,0)</f>
        <v>1</v>
      </c>
      <c r="AF607">
        <f>IF('Form responses 1'!AG607="Да",0,1)</f>
        <v>0</v>
      </c>
      <c r="AG607">
        <f>IF('Form responses 1'!AH607="Да",1,0)</f>
        <v>1</v>
      </c>
      <c r="AH607">
        <f>IF('Form responses 1'!AI607="Да",0,1)</f>
        <v>0</v>
      </c>
      <c r="AI607">
        <f>IF('Form responses 1'!AJ607="Да",1,0)</f>
        <v>0</v>
      </c>
      <c r="AJ607">
        <f>IF('Form responses 1'!AK607="Да",1,0)</f>
        <v>0</v>
      </c>
      <c r="AK607">
        <f>IF('Form responses 1'!AL607="Да",0,1)</f>
        <v>1</v>
      </c>
      <c r="AL607">
        <f>IF('Form responses 1'!AM607="Да",1,0)</f>
        <v>0</v>
      </c>
      <c r="AM607">
        <f>IF('Form responses 1'!AN607="Да",1,0)</f>
        <v>0</v>
      </c>
      <c r="AN607">
        <f>IF('Form responses 1'!AO607="Да",1,0)</f>
        <v>1</v>
      </c>
      <c r="AO607">
        <f>IF('Form responses 1'!AP607="Да",0,1)</f>
        <v>1</v>
      </c>
      <c r="AP607">
        <f>IF('Form responses 1'!AQ607="Да",0,1)</f>
        <v>0</v>
      </c>
      <c r="AQ607">
        <f>IF('Form responses 1'!AR607="Да",1,0)</f>
        <v>0</v>
      </c>
      <c r="AR607">
        <f>IF('Form responses 1'!AS607="Да",1,0)</f>
        <v>0</v>
      </c>
      <c r="AS607">
        <f>IF('Form responses 1'!AT607="Да",1,0)</f>
        <v>0</v>
      </c>
      <c r="AT607">
        <f>IF('Form responses 1'!AU607="Да",1,0)</f>
        <v>1</v>
      </c>
      <c r="AU607">
        <f>IF('Form responses 1'!AV607="Да",1,0)</f>
        <v>0</v>
      </c>
      <c r="AV607">
        <f>IF('Form responses 1'!AW607="Да",0,1)</f>
        <v>1</v>
      </c>
      <c r="AW607">
        <f>IF('Form responses 1'!AX607="Да",1,0)</f>
        <v>1</v>
      </c>
      <c r="AX607">
        <f>IF('Form responses 1'!AY607="Да",1,0)</f>
        <v>1</v>
      </c>
      <c r="AY607">
        <f>IF('Form responses 1'!AZ607="Да",0,1)</f>
        <v>1</v>
      </c>
      <c r="AZ607">
        <f>IF('Form responses 1'!BA607="Да",1,0)</f>
        <v>1</v>
      </c>
      <c r="BA607">
        <f>IF('Form responses 1'!BB607="Да",1,0)</f>
        <v>0</v>
      </c>
      <c r="BB607">
        <f>IF('Form responses 1'!BC607="Да",0,1)</f>
        <v>0</v>
      </c>
      <c r="BC607">
        <f>IF('Form responses 1'!BD607="Да",1,0)</f>
        <v>1</v>
      </c>
      <c r="BD607">
        <f>IF('Form responses 1'!BE607="Да",1,0)</f>
        <v>1</v>
      </c>
      <c r="BE607">
        <f>IF('Form responses 1'!BF607="Да",1,0)</f>
        <v>1</v>
      </c>
      <c r="BF607">
        <f t="shared" si="91"/>
        <v>16</v>
      </c>
      <c r="BG607" t="str">
        <f t="shared" si="90"/>
        <v>2. экстраверт</v>
      </c>
      <c r="BH607">
        <f t="shared" si="92"/>
        <v>14</v>
      </c>
      <c r="BI607" t="str">
        <f t="shared" si="93"/>
        <v>3. средний</v>
      </c>
      <c r="BJ607">
        <f t="shared" si="94"/>
        <v>2</v>
      </c>
      <c r="BK607" t="str">
        <f t="shared" si="95"/>
        <v>ок</v>
      </c>
      <c r="BL607">
        <f>IF('Form responses 1'!BG607=5,1,0)</f>
        <v>1</v>
      </c>
      <c r="BM607">
        <f>IF('Form responses 1'!BH607=5,1,0)</f>
        <v>0</v>
      </c>
      <c r="BN607">
        <f>IF('Form responses 1'!BI607=27,1,0)</f>
        <v>1</v>
      </c>
      <c r="BO607">
        <f>IF('Form responses 1'!BJ607=4,1,0)</f>
        <v>1</v>
      </c>
      <c r="BP607">
        <f>IF('Form responses 1'!BK607=29,1,0)</f>
        <v>1</v>
      </c>
      <c r="BQ607">
        <f>IF('Form responses 1'!BL607=20,1,0)</f>
        <v>1</v>
      </c>
      <c r="BR607">
        <f>IF('Form responses 1'!BM607="Семен потерял часть денег",1,0)</f>
        <v>1</v>
      </c>
      <c r="BS607">
        <f t="shared" si="96"/>
        <v>6</v>
      </c>
      <c r="BT607">
        <f t="shared" si="97"/>
        <v>0</v>
      </c>
      <c r="BU607">
        <f t="shared" si="98"/>
        <v>1</v>
      </c>
      <c r="BV607">
        <f t="shared" si="99"/>
        <v>0</v>
      </c>
    </row>
    <row r="608" spans="1:74" x14ac:dyDescent="0.25">
      <c r="A608">
        <f>IF('Form responses 1'!B608="Да",1,0)</f>
        <v>1</v>
      </c>
      <c r="B608">
        <f>IF('Form responses 1'!C608="Да",1,0)</f>
        <v>1</v>
      </c>
      <c r="C608">
        <f>IF('Form responses 1'!D608="Да",1,0)</f>
        <v>0</v>
      </c>
      <c r="D608">
        <f>IF('Form responses 1'!E608="Да",1,0)</f>
        <v>1</v>
      </c>
      <c r="E608">
        <f>IF('Form responses 1'!F608="Да",0,1)</f>
        <v>0</v>
      </c>
      <c r="F608">
        <f>IF('Form responses 1'!G608="Да",1,0)</f>
        <v>0</v>
      </c>
      <c r="G608">
        <f>IF('Form responses 1'!H608="Да",1,0)</f>
        <v>1</v>
      </c>
      <c r="H608">
        <f>IF('Form responses 1'!I608="Да",1,0)</f>
        <v>0</v>
      </c>
      <c r="I608">
        <f>IF('Form responses 1'!J608="Да",1,0)</f>
        <v>1</v>
      </c>
      <c r="J608">
        <f>IF('Form responses 1'!K608="Да",1,0)</f>
        <v>0</v>
      </c>
      <c r="K608">
        <f>IF('Form responses 1'!L608="Да",1,0)</f>
        <v>0</v>
      </c>
      <c r="L608">
        <f>IF('Form responses 1'!M608="Да",0,1)</f>
        <v>0</v>
      </c>
      <c r="M608">
        <f>IF('Form responses 1'!N608="Да",1,0)</f>
        <v>1</v>
      </c>
      <c r="N608">
        <f>IF('Form responses 1'!O608="Да",1,0)</f>
        <v>1</v>
      </c>
      <c r="O608">
        <f>IF('Form responses 1'!P608="Да",0,1)</f>
        <v>1</v>
      </c>
      <c r="P608">
        <f>IF('Form responses 1'!Q608="Да",1,0)</f>
        <v>0</v>
      </c>
      <c r="Q608">
        <f>IF('Form responses 1'!R608="Да",1,0)</f>
        <v>1</v>
      </c>
      <c r="R608">
        <f>IF('Form responses 1'!S608="Да",0,1)</f>
        <v>0</v>
      </c>
      <c r="S608">
        <f>IF('Form responses 1'!T608="Да",1,0)</f>
        <v>1</v>
      </c>
      <c r="T608">
        <f>IF('Form responses 1'!U608="Да",0,1)</f>
        <v>1</v>
      </c>
      <c r="U608">
        <f>IF('Form responses 1'!V608="Да",1,0)</f>
        <v>1</v>
      </c>
      <c r="V608">
        <f>IF('Form responses 1'!W608="Да",1,0)</f>
        <v>0</v>
      </c>
      <c r="W608">
        <f>IF('Form responses 1'!X608="Да",1,0)</f>
        <v>1</v>
      </c>
      <c r="X608">
        <f>IF('Form responses 1'!Y608="Да",1,0)</f>
        <v>1</v>
      </c>
      <c r="Y608">
        <f>IF('Form responses 1'!Z608="Да",1,0)</f>
        <v>1</v>
      </c>
      <c r="Z608">
        <f>IF('Form responses 1'!AA608="Да",1,0)</f>
        <v>1</v>
      </c>
      <c r="AA608">
        <f>IF('Form responses 1'!AB608="Да",1,0)</f>
        <v>0</v>
      </c>
      <c r="AB608">
        <f>IF('Form responses 1'!AC608="Да",1,0)</f>
        <v>1</v>
      </c>
      <c r="AC608">
        <f>IF('Form responses 1'!AD608="Да",0,1)</f>
        <v>0</v>
      </c>
      <c r="AD608">
        <f>IF('Form responses 1'!AE608="Да",0,1)</f>
        <v>1</v>
      </c>
      <c r="AE608">
        <f>IF('Form responses 1'!AF608="Да",1,0)</f>
        <v>1</v>
      </c>
      <c r="AF608">
        <f>IF('Form responses 1'!AG608="Да",0,1)</f>
        <v>0</v>
      </c>
      <c r="AG608">
        <f>IF('Form responses 1'!AH608="Да",1,0)</f>
        <v>1</v>
      </c>
      <c r="AH608">
        <f>IF('Form responses 1'!AI608="Да",0,1)</f>
        <v>1</v>
      </c>
      <c r="AI608">
        <f>IF('Form responses 1'!AJ608="Да",1,0)</f>
        <v>0</v>
      </c>
      <c r="AJ608">
        <f>IF('Form responses 1'!AK608="Да",1,0)</f>
        <v>0</v>
      </c>
      <c r="AK608">
        <f>IF('Form responses 1'!AL608="Да",0,1)</f>
        <v>0</v>
      </c>
      <c r="AL608">
        <f>IF('Form responses 1'!AM608="Да",1,0)</f>
        <v>1</v>
      </c>
      <c r="AM608">
        <f>IF('Form responses 1'!AN608="Да",1,0)</f>
        <v>1</v>
      </c>
      <c r="AN608">
        <f>IF('Form responses 1'!AO608="Да",1,0)</f>
        <v>0</v>
      </c>
      <c r="AO608">
        <f>IF('Form responses 1'!AP608="Да",0,1)</f>
        <v>1</v>
      </c>
      <c r="AP608">
        <f>IF('Form responses 1'!AQ608="Да",0,1)</f>
        <v>0</v>
      </c>
      <c r="AQ608">
        <f>IF('Form responses 1'!AR608="Да",1,0)</f>
        <v>0</v>
      </c>
      <c r="AR608">
        <f>IF('Form responses 1'!AS608="Да",1,0)</f>
        <v>0</v>
      </c>
      <c r="AS608">
        <f>IF('Form responses 1'!AT608="Да",1,0)</f>
        <v>1</v>
      </c>
      <c r="AT608">
        <f>IF('Form responses 1'!AU608="Да",1,0)</f>
        <v>0</v>
      </c>
      <c r="AU608">
        <f>IF('Form responses 1'!AV608="Да",1,0)</f>
        <v>1</v>
      </c>
      <c r="AV608">
        <f>IF('Form responses 1'!AW608="Да",0,1)</f>
        <v>0</v>
      </c>
      <c r="AW608">
        <f>IF('Form responses 1'!AX608="Да",1,0)</f>
        <v>0</v>
      </c>
      <c r="AX608">
        <f>IF('Form responses 1'!AY608="Да",1,0)</f>
        <v>1</v>
      </c>
      <c r="AY608">
        <f>IF('Form responses 1'!AZ608="Да",0,1)</f>
        <v>0</v>
      </c>
      <c r="AZ608">
        <f>IF('Form responses 1'!BA608="Да",1,0)</f>
        <v>1</v>
      </c>
      <c r="BA608">
        <f>IF('Form responses 1'!BB608="Да",1,0)</f>
        <v>1</v>
      </c>
      <c r="BB608">
        <f>IF('Form responses 1'!BC608="Да",0,1)</f>
        <v>0</v>
      </c>
      <c r="BC608">
        <f>IF('Form responses 1'!BD608="Да",1,0)</f>
        <v>1</v>
      </c>
      <c r="BD608">
        <f>IF('Form responses 1'!BE608="Да",1,0)</f>
        <v>1</v>
      </c>
      <c r="BE608">
        <f>IF('Form responses 1'!BF608="Да",1,0)</f>
        <v>0</v>
      </c>
      <c r="BF608">
        <f t="shared" si="91"/>
        <v>11</v>
      </c>
      <c r="BG608" t="str">
        <f t="shared" si="90"/>
        <v>3. амбиверт</v>
      </c>
      <c r="BH608">
        <f t="shared" si="92"/>
        <v>18</v>
      </c>
      <c r="BI608" t="str">
        <f t="shared" si="93"/>
        <v>2. Высокий</v>
      </c>
      <c r="BJ608">
        <f t="shared" si="94"/>
        <v>2</v>
      </c>
      <c r="BK608" t="str">
        <f t="shared" si="95"/>
        <v>ок</v>
      </c>
      <c r="BL608">
        <f>IF('Form responses 1'!BG608=5,1,0)</f>
        <v>1</v>
      </c>
      <c r="BM608">
        <f>IF('Form responses 1'!BH608=5,1,0)</f>
        <v>0</v>
      </c>
      <c r="BN608">
        <f>IF('Form responses 1'!BI608=27,1,0)</f>
        <v>1</v>
      </c>
      <c r="BO608">
        <f>IF('Form responses 1'!BJ608=4,1,0)</f>
        <v>1</v>
      </c>
      <c r="BP608">
        <f>IF('Form responses 1'!BK608=29,1,0)</f>
        <v>1</v>
      </c>
      <c r="BQ608">
        <f>IF('Form responses 1'!BL608=20,1,0)</f>
        <v>0</v>
      </c>
      <c r="BR608">
        <f>IF('Form responses 1'!BM608="Семен потерял часть денег",1,0)</f>
        <v>1</v>
      </c>
      <c r="BS608">
        <f t="shared" si="96"/>
        <v>5</v>
      </c>
      <c r="BT608">
        <f t="shared" si="97"/>
        <v>0</v>
      </c>
      <c r="BU608">
        <f t="shared" si="98"/>
        <v>0</v>
      </c>
      <c r="BV608">
        <f t="shared" si="99"/>
        <v>0</v>
      </c>
    </row>
    <row r="609" spans="1:74" x14ac:dyDescent="0.25">
      <c r="A609">
        <f>IF('Form responses 1'!B609="Да",1,0)</f>
        <v>1</v>
      </c>
      <c r="B609">
        <f>IF('Form responses 1'!C609="Да",1,0)</f>
        <v>0</v>
      </c>
      <c r="C609">
        <f>IF('Form responses 1'!D609="Да",1,0)</f>
        <v>0</v>
      </c>
      <c r="D609">
        <f>IF('Form responses 1'!E609="Да",1,0)</f>
        <v>0</v>
      </c>
      <c r="E609">
        <f>IF('Form responses 1'!F609="Да",0,1)</f>
        <v>0</v>
      </c>
      <c r="F609">
        <f>IF('Form responses 1'!G609="Да",1,0)</f>
        <v>1</v>
      </c>
      <c r="G609">
        <f>IF('Form responses 1'!H609="Да",1,0)</f>
        <v>1</v>
      </c>
      <c r="H609">
        <f>IF('Form responses 1'!I609="Да",1,0)</f>
        <v>1</v>
      </c>
      <c r="I609">
        <f>IF('Form responses 1'!J609="Да",1,0)</f>
        <v>1</v>
      </c>
      <c r="J609">
        <f>IF('Form responses 1'!K609="Да",1,0)</f>
        <v>0</v>
      </c>
      <c r="K609">
        <f>IF('Form responses 1'!L609="Да",1,0)</f>
        <v>1</v>
      </c>
      <c r="L609">
        <f>IF('Form responses 1'!M609="Да",0,1)</f>
        <v>0</v>
      </c>
      <c r="M609">
        <f>IF('Form responses 1'!N609="Да",1,0)</f>
        <v>1</v>
      </c>
      <c r="N609">
        <f>IF('Form responses 1'!O609="Да",1,0)</f>
        <v>0</v>
      </c>
      <c r="O609">
        <f>IF('Form responses 1'!P609="Да",0,1)</f>
        <v>1</v>
      </c>
      <c r="P609">
        <f>IF('Form responses 1'!Q609="Да",1,0)</f>
        <v>0</v>
      </c>
      <c r="Q609">
        <f>IF('Form responses 1'!R609="Да",1,0)</f>
        <v>1</v>
      </c>
      <c r="R609">
        <f>IF('Form responses 1'!S609="Да",0,1)</f>
        <v>0</v>
      </c>
      <c r="S609">
        <f>IF('Form responses 1'!T609="Да",1,0)</f>
        <v>1</v>
      </c>
      <c r="T609">
        <f>IF('Form responses 1'!U609="Да",0,1)</f>
        <v>0</v>
      </c>
      <c r="U609">
        <f>IF('Form responses 1'!V609="Да",1,0)</f>
        <v>0</v>
      </c>
      <c r="V609">
        <f>IF('Form responses 1'!W609="Да",1,0)</f>
        <v>0</v>
      </c>
      <c r="W609">
        <f>IF('Form responses 1'!X609="Да",1,0)</f>
        <v>1</v>
      </c>
      <c r="X609">
        <f>IF('Form responses 1'!Y609="Да",1,0)</f>
        <v>1</v>
      </c>
      <c r="Y609">
        <f>IF('Form responses 1'!Z609="Да",1,0)</f>
        <v>1</v>
      </c>
      <c r="Z609">
        <f>IF('Form responses 1'!AA609="Да",1,0)</f>
        <v>0</v>
      </c>
      <c r="AA609">
        <f>IF('Form responses 1'!AB609="Да",1,0)</f>
        <v>1</v>
      </c>
      <c r="AB609">
        <f>IF('Form responses 1'!AC609="Да",1,0)</f>
        <v>1</v>
      </c>
      <c r="AC609">
        <f>IF('Form responses 1'!AD609="Да",0,1)</f>
        <v>1</v>
      </c>
      <c r="AD609">
        <f>IF('Form responses 1'!AE609="Да",0,1)</f>
        <v>0</v>
      </c>
      <c r="AE609">
        <f>IF('Form responses 1'!AF609="Да",1,0)</f>
        <v>1</v>
      </c>
      <c r="AF609">
        <f>IF('Form responses 1'!AG609="Да",0,1)</f>
        <v>0</v>
      </c>
      <c r="AG609">
        <f>IF('Form responses 1'!AH609="Да",1,0)</f>
        <v>0</v>
      </c>
      <c r="AH609">
        <f>IF('Form responses 1'!AI609="Да",0,1)</f>
        <v>0</v>
      </c>
      <c r="AI609">
        <f>IF('Form responses 1'!AJ609="Да",1,0)</f>
        <v>0</v>
      </c>
      <c r="AJ609">
        <f>IF('Form responses 1'!AK609="Да",1,0)</f>
        <v>0</v>
      </c>
      <c r="AK609">
        <f>IF('Form responses 1'!AL609="Да",0,1)</f>
        <v>0</v>
      </c>
      <c r="AL609">
        <f>IF('Form responses 1'!AM609="Да",1,0)</f>
        <v>0</v>
      </c>
      <c r="AM609">
        <f>IF('Form responses 1'!AN609="Да",1,0)</f>
        <v>1</v>
      </c>
      <c r="AN609">
        <f>IF('Form responses 1'!AO609="Да",1,0)</f>
        <v>0</v>
      </c>
      <c r="AO609">
        <f>IF('Form responses 1'!AP609="Да",0,1)</f>
        <v>1</v>
      </c>
      <c r="AP609">
        <f>IF('Form responses 1'!AQ609="Да",0,1)</f>
        <v>0</v>
      </c>
      <c r="AQ609">
        <f>IF('Form responses 1'!AR609="Да",1,0)</f>
        <v>0</v>
      </c>
      <c r="AR609">
        <f>IF('Form responses 1'!AS609="Да",1,0)</f>
        <v>0</v>
      </c>
      <c r="AS609">
        <f>IF('Form responses 1'!AT609="Да",1,0)</f>
        <v>0</v>
      </c>
      <c r="AT609">
        <f>IF('Form responses 1'!AU609="Да",1,0)</f>
        <v>1</v>
      </c>
      <c r="AU609">
        <f>IF('Form responses 1'!AV609="Да",1,0)</f>
        <v>0</v>
      </c>
      <c r="AV609">
        <f>IF('Form responses 1'!AW609="Да",0,1)</f>
        <v>1</v>
      </c>
      <c r="AW609">
        <f>IF('Form responses 1'!AX609="Да",1,0)</f>
        <v>0</v>
      </c>
      <c r="AX609">
        <f>IF('Form responses 1'!AY609="Да",1,0)</f>
        <v>0</v>
      </c>
      <c r="AY609">
        <f>IF('Form responses 1'!AZ609="Да",0,1)</f>
        <v>1</v>
      </c>
      <c r="AZ609">
        <f>IF('Form responses 1'!BA609="Да",1,0)</f>
        <v>1</v>
      </c>
      <c r="BA609">
        <f>IF('Form responses 1'!BB609="Да",1,0)</f>
        <v>1</v>
      </c>
      <c r="BB609">
        <f>IF('Form responses 1'!BC609="Да",0,1)</f>
        <v>1</v>
      </c>
      <c r="BC609">
        <f>IF('Form responses 1'!BD609="Да",1,0)</f>
        <v>0</v>
      </c>
      <c r="BD609">
        <f>IF('Form responses 1'!BE609="Да",1,0)</f>
        <v>1</v>
      </c>
      <c r="BE609">
        <f>IF('Form responses 1'!BF609="Да",1,0)</f>
        <v>0</v>
      </c>
      <c r="BF609">
        <f t="shared" si="91"/>
        <v>14</v>
      </c>
      <c r="BG609" t="str">
        <f t="shared" si="90"/>
        <v>3. амбиверт</v>
      </c>
      <c r="BH609">
        <f t="shared" si="92"/>
        <v>8</v>
      </c>
      <c r="BI609" t="str">
        <f t="shared" si="93"/>
        <v>3. средний</v>
      </c>
      <c r="BJ609">
        <f t="shared" si="94"/>
        <v>4</v>
      </c>
      <c r="BK609" t="str">
        <f t="shared" si="95"/>
        <v>ок</v>
      </c>
      <c r="BL609">
        <f>IF('Form responses 1'!BG609=5,1,0)</f>
        <v>1</v>
      </c>
      <c r="BM609">
        <f>IF('Form responses 1'!BH609=5,1,0)</f>
        <v>1</v>
      </c>
      <c r="BN609">
        <f>IF('Form responses 1'!BI609=27,1,0)</f>
        <v>1</v>
      </c>
      <c r="BO609">
        <f>IF('Form responses 1'!BJ609=4,1,0)</f>
        <v>1</v>
      </c>
      <c r="BP609">
        <f>IF('Form responses 1'!BK609=29,1,0)</f>
        <v>1</v>
      </c>
      <c r="BQ609">
        <f>IF('Form responses 1'!BL609=20,1,0)</f>
        <v>0</v>
      </c>
      <c r="BR609">
        <f>IF('Form responses 1'!BM609="Семен потерял часть денег",1,0)</f>
        <v>1</v>
      </c>
      <c r="BS609">
        <f t="shared" si="96"/>
        <v>6</v>
      </c>
      <c r="BT609">
        <f t="shared" si="97"/>
        <v>0</v>
      </c>
      <c r="BU609">
        <f t="shared" si="98"/>
        <v>1</v>
      </c>
      <c r="BV609">
        <f t="shared" si="99"/>
        <v>0</v>
      </c>
    </row>
    <row r="610" spans="1:74" x14ac:dyDescent="0.25">
      <c r="A610">
        <f>IF('Form responses 1'!B610="Да",1,0)</f>
        <v>1</v>
      </c>
      <c r="B610">
        <f>IF('Form responses 1'!C610="Да",1,0)</f>
        <v>1</v>
      </c>
      <c r="C610">
        <f>IF('Form responses 1'!D610="Да",1,0)</f>
        <v>0</v>
      </c>
      <c r="D610">
        <f>IF('Form responses 1'!E610="Да",1,0)</f>
        <v>1</v>
      </c>
      <c r="E610">
        <f>IF('Form responses 1'!F610="Да",0,1)</f>
        <v>0</v>
      </c>
      <c r="F610">
        <f>IF('Form responses 1'!G610="Да",1,0)</f>
        <v>1</v>
      </c>
      <c r="G610">
        <f>IF('Form responses 1'!H610="Да",1,0)</f>
        <v>0</v>
      </c>
      <c r="H610">
        <f>IF('Form responses 1'!I610="Да",1,0)</f>
        <v>0</v>
      </c>
      <c r="I610">
        <f>IF('Form responses 1'!J610="Да",1,0)</f>
        <v>1</v>
      </c>
      <c r="J610">
        <f>IF('Form responses 1'!K610="Да",1,0)</f>
        <v>0</v>
      </c>
      <c r="K610">
        <f>IF('Form responses 1'!L610="Да",1,0)</f>
        <v>1</v>
      </c>
      <c r="L610">
        <f>IF('Form responses 1'!M610="Да",0,1)</f>
        <v>0</v>
      </c>
      <c r="M610">
        <f>IF('Form responses 1'!N610="Да",1,0)</f>
        <v>0</v>
      </c>
      <c r="N610">
        <f>IF('Form responses 1'!O610="Да",1,0)</f>
        <v>1</v>
      </c>
      <c r="O610">
        <f>IF('Form responses 1'!P610="Да",0,1)</f>
        <v>1</v>
      </c>
      <c r="P610">
        <f>IF('Form responses 1'!Q610="Да",1,0)</f>
        <v>0</v>
      </c>
      <c r="Q610">
        <f>IF('Form responses 1'!R610="Да",1,0)</f>
        <v>0</v>
      </c>
      <c r="R610">
        <f>IF('Form responses 1'!S610="Да",0,1)</f>
        <v>0</v>
      </c>
      <c r="S610">
        <f>IF('Form responses 1'!T610="Да",1,0)</f>
        <v>1</v>
      </c>
      <c r="T610">
        <f>IF('Form responses 1'!U610="Да",0,1)</f>
        <v>0</v>
      </c>
      <c r="U610">
        <f>IF('Form responses 1'!V610="Да",1,0)</f>
        <v>0</v>
      </c>
      <c r="V610">
        <f>IF('Form responses 1'!W610="Да",1,0)</f>
        <v>0</v>
      </c>
      <c r="W610">
        <f>IF('Form responses 1'!X610="Да",1,0)</f>
        <v>1</v>
      </c>
      <c r="X610">
        <f>IF('Form responses 1'!Y610="Да",1,0)</f>
        <v>1</v>
      </c>
      <c r="Y610">
        <f>IF('Form responses 1'!Z610="Да",1,0)</f>
        <v>0</v>
      </c>
      <c r="Z610">
        <f>IF('Form responses 1'!AA610="Да",1,0)</f>
        <v>1</v>
      </c>
      <c r="AA610">
        <f>IF('Form responses 1'!AB610="Да",1,0)</f>
        <v>1</v>
      </c>
      <c r="AB610">
        <f>IF('Form responses 1'!AC610="Да",1,0)</f>
        <v>1</v>
      </c>
      <c r="AC610">
        <f>IF('Form responses 1'!AD610="Да",0,1)</f>
        <v>0</v>
      </c>
      <c r="AD610">
        <f>IF('Form responses 1'!AE610="Да",0,1)</f>
        <v>0</v>
      </c>
      <c r="AE610">
        <f>IF('Form responses 1'!AF610="Да",1,0)</f>
        <v>1</v>
      </c>
      <c r="AF610">
        <f>IF('Form responses 1'!AG610="Да",0,1)</f>
        <v>1</v>
      </c>
      <c r="AG610">
        <f>IF('Form responses 1'!AH610="Да",1,0)</f>
        <v>0</v>
      </c>
      <c r="AH610">
        <f>IF('Form responses 1'!AI610="Да",0,1)</f>
        <v>0</v>
      </c>
      <c r="AI610">
        <f>IF('Form responses 1'!AJ610="Да",1,0)</f>
        <v>0</v>
      </c>
      <c r="AJ610">
        <f>IF('Form responses 1'!AK610="Да",1,0)</f>
        <v>0</v>
      </c>
      <c r="AK610">
        <f>IF('Form responses 1'!AL610="Да",0,1)</f>
        <v>0</v>
      </c>
      <c r="AL610">
        <f>IF('Form responses 1'!AM610="Да",1,0)</f>
        <v>0</v>
      </c>
      <c r="AM610">
        <f>IF('Form responses 1'!AN610="Да",1,0)</f>
        <v>0</v>
      </c>
      <c r="AN610">
        <f>IF('Form responses 1'!AO610="Да",1,0)</f>
        <v>1</v>
      </c>
      <c r="AO610">
        <f>IF('Form responses 1'!AP610="Да",0,1)</f>
        <v>0</v>
      </c>
      <c r="AP610">
        <f>IF('Form responses 1'!AQ610="Да",0,1)</f>
        <v>0</v>
      </c>
      <c r="AQ610">
        <f>IF('Form responses 1'!AR610="Да",1,0)</f>
        <v>0</v>
      </c>
      <c r="AR610">
        <f>IF('Form responses 1'!AS610="Да",1,0)</f>
        <v>0</v>
      </c>
      <c r="AS610">
        <f>IF('Form responses 1'!AT610="Да",1,0)</f>
        <v>1</v>
      </c>
      <c r="AT610">
        <f>IF('Form responses 1'!AU610="Да",1,0)</f>
        <v>1</v>
      </c>
      <c r="AU610">
        <f>IF('Form responses 1'!AV610="Да",1,0)</f>
        <v>0</v>
      </c>
      <c r="AV610">
        <f>IF('Form responses 1'!AW610="Да",0,1)</f>
        <v>1</v>
      </c>
      <c r="AW610">
        <f>IF('Form responses 1'!AX610="Да",1,0)</f>
        <v>0</v>
      </c>
      <c r="AX610">
        <f>IF('Form responses 1'!AY610="Да",1,0)</f>
        <v>1</v>
      </c>
      <c r="AY610">
        <f>IF('Form responses 1'!AZ610="Да",0,1)</f>
        <v>1</v>
      </c>
      <c r="AZ610">
        <f>IF('Form responses 1'!BA610="Да",1,0)</f>
        <v>1</v>
      </c>
      <c r="BA610">
        <f>IF('Form responses 1'!BB610="Да",1,0)</f>
        <v>0</v>
      </c>
      <c r="BB610">
        <f>IF('Form responses 1'!BC610="Да",0,1)</f>
        <v>0</v>
      </c>
      <c r="BC610">
        <f>IF('Form responses 1'!BD610="Да",1,0)</f>
        <v>0</v>
      </c>
      <c r="BD610">
        <f>IF('Form responses 1'!BE610="Да",1,0)</f>
        <v>1</v>
      </c>
      <c r="BE610">
        <f>IF('Form responses 1'!BF610="Да",1,0)</f>
        <v>0</v>
      </c>
      <c r="BF610">
        <f t="shared" si="91"/>
        <v>7</v>
      </c>
      <c r="BG610" t="str">
        <f t="shared" si="90"/>
        <v>4. интроверт</v>
      </c>
      <c r="BH610">
        <f t="shared" si="92"/>
        <v>14</v>
      </c>
      <c r="BI610" t="str">
        <f t="shared" si="93"/>
        <v>3. средний</v>
      </c>
      <c r="BJ610">
        <f t="shared" si="94"/>
        <v>3</v>
      </c>
      <c r="BK610" t="str">
        <f t="shared" si="95"/>
        <v>ок</v>
      </c>
      <c r="BL610">
        <f>IF('Form responses 1'!BG610=5,1,0)</f>
        <v>1</v>
      </c>
      <c r="BM610">
        <f>IF('Form responses 1'!BH610=5,1,0)</f>
        <v>1</v>
      </c>
      <c r="BN610">
        <f>IF('Form responses 1'!BI610=27,1,0)</f>
        <v>1</v>
      </c>
      <c r="BO610">
        <f>IF('Form responses 1'!BJ610=4,1,0)</f>
        <v>1</v>
      </c>
      <c r="BP610">
        <f>IF('Form responses 1'!BK610=29,1,0)</f>
        <v>1</v>
      </c>
      <c r="BQ610">
        <f>IF('Form responses 1'!BL610=20,1,0)</f>
        <v>0</v>
      </c>
      <c r="BR610">
        <f>IF('Form responses 1'!BM610="Семен потерял часть денег",1,0)</f>
        <v>0</v>
      </c>
      <c r="BS610">
        <f t="shared" si="96"/>
        <v>5</v>
      </c>
      <c r="BT610">
        <f t="shared" si="97"/>
        <v>0</v>
      </c>
      <c r="BU610">
        <f t="shared" si="98"/>
        <v>0</v>
      </c>
      <c r="BV610">
        <f t="shared" si="99"/>
        <v>0</v>
      </c>
    </row>
    <row r="611" spans="1:74" x14ac:dyDescent="0.25">
      <c r="A611">
        <f>IF('Form responses 1'!B611="Да",1,0)</f>
        <v>0</v>
      </c>
      <c r="B611">
        <f>IF('Form responses 1'!C611="Да",1,0)</f>
        <v>0</v>
      </c>
      <c r="C611">
        <f>IF('Form responses 1'!D611="Да",1,0)</f>
        <v>0</v>
      </c>
      <c r="D611">
        <f>IF('Form responses 1'!E611="Да",1,0)</f>
        <v>1</v>
      </c>
      <c r="E611">
        <f>IF('Form responses 1'!F611="Да",0,1)</f>
        <v>0</v>
      </c>
      <c r="F611">
        <f>IF('Form responses 1'!G611="Да",1,0)</f>
        <v>0</v>
      </c>
      <c r="G611">
        <f>IF('Form responses 1'!H611="Да",1,0)</f>
        <v>0</v>
      </c>
      <c r="H611">
        <f>IF('Form responses 1'!I611="Да",1,0)</f>
        <v>0</v>
      </c>
      <c r="I611">
        <f>IF('Form responses 1'!J611="Да",1,0)</f>
        <v>1</v>
      </c>
      <c r="J611">
        <f>IF('Form responses 1'!K611="Да",1,0)</f>
        <v>0</v>
      </c>
      <c r="K611">
        <f>IF('Form responses 1'!L611="Да",1,0)</f>
        <v>1</v>
      </c>
      <c r="L611">
        <f>IF('Form responses 1'!M611="Да",0,1)</f>
        <v>0</v>
      </c>
      <c r="M611">
        <f>IF('Form responses 1'!N611="Да",1,0)</f>
        <v>0</v>
      </c>
      <c r="N611">
        <f>IF('Form responses 1'!O611="Да",1,0)</f>
        <v>1</v>
      </c>
      <c r="O611">
        <f>IF('Form responses 1'!P611="Да",0,1)</f>
        <v>0</v>
      </c>
      <c r="P611">
        <f>IF('Form responses 1'!Q611="Да",1,0)</f>
        <v>0</v>
      </c>
      <c r="Q611">
        <f>IF('Form responses 1'!R611="Да",1,0)</f>
        <v>0</v>
      </c>
      <c r="R611">
        <f>IF('Form responses 1'!S611="Да",0,1)</f>
        <v>0</v>
      </c>
      <c r="S611">
        <f>IF('Form responses 1'!T611="Да",1,0)</f>
        <v>1</v>
      </c>
      <c r="T611">
        <f>IF('Form responses 1'!U611="Да",0,1)</f>
        <v>0</v>
      </c>
      <c r="U611">
        <f>IF('Form responses 1'!V611="Да",1,0)</f>
        <v>1</v>
      </c>
      <c r="V611">
        <f>IF('Form responses 1'!W611="Да",1,0)</f>
        <v>0</v>
      </c>
      <c r="W611">
        <f>IF('Form responses 1'!X611="Да",1,0)</f>
        <v>1</v>
      </c>
      <c r="X611">
        <f>IF('Form responses 1'!Y611="Да",1,0)</f>
        <v>1</v>
      </c>
      <c r="Y611">
        <f>IF('Form responses 1'!Z611="Да",1,0)</f>
        <v>1</v>
      </c>
      <c r="Z611">
        <f>IF('Form responses 1'!AA611="Да",1,0)</f>
        <v>0</v>
      </c>
      <c r="AA611">
        <f>IF('Form responses 1'!AB611="Да",1,0)</f>
        <v>0</v>
      </c>
      <c r="AB611">
        <f>IF('Form responses 1'!AC611="Да",1,0)</f>
        <v>1</v>
      </c>
      <c r="AC611">
        <f>IF('Form responses 1'!AD611="Да",0,1)</f>
        <v>0</v>
      </c>
      <c r="AD611">
        <f>IF('Form responses 1'!AE611="Да",0,1)</f>
        <v>0</v>
      </c>
      <c r="AE611">
        <f>IF('Form responses 1'!AF611="Да",1,0)</f>
        <v>1</v>
      </c>
      <c r="AF611">
        <f>IF('Form responses 1'!AG611="Да",0,1)</f>
        <v>0</v>
      </c>
      <c r="AG611">
        <f>IF('Form responses 1'!AH611="Да",1,0)</f>
        <v>0</v>
      </c>
      <c r="AH611">
        <f>IF('Form responses 1'!AI611="Да",0,1)</f>
        <v>0</v>
      </c>
      <c r="AI611">
        <f>IF('Form responses 1'!AJ611="Да",1,0)</f>
        <v>1</v>
      </c>
      <c r="AJ611">
        <f>IF('Form responses 1'!AK611="Да",1,0)</f>
        <v>0</v>
      </c>
      <c r="AK611">
        <f>IF('Form responses 1'!AL611="Да",0,1)</f>
        <v>0</v>
      </c>
      <c r="AL611">
        <f>IF('Form responses 1'!AM611="Да",1,0)</f>
        <v>0</v>
      </c>
      <c r="AM611">
        <f>IF('Form responses 1'!AN611="Да",1,0)</f>
        <v>0</v>
      </c>
      <c r="AN611">
        <f>IF('Form responses 1'!AO611="Да",1,0)</f>
        <v>1</v>
      </c>
      <c r="AO611">
        <f>IF('Form responses 1'!AP611="Да",0,1)</f>
        <v>0</v>
      </c>
      <c r="AP611">
        <f>IF('Form responses 1'!AQ611="Да",0,1)</f>
        <v>0</v>
      </c>
      <c r="AQ611">
        <f>IF('Form responses 1'!AR611="Да",1,0)</f>
        <v>0</v>
      </c>
      <c r="AR611">
        <f>IF('Form responses 1'!AS611="Да",1,0)</f>
        <v>0</v>
      </c>
      <c r="AS611">
        <f>IF('Form responses 1'!AT611="Да",1,0)</f>
        <v>1</v>
      </c>
      <c r="AT611">
        <f>IF('Form responses 1'!AU611="Да",1,0)</f>
        <v>1</v>
      </c>
      <c r="AU611">
        <f>IF('Form responses 1'!AV611="Да",1,0)</f>
        <v>0</v>
      </c>
      <c r="AV611">
        <f>IF('Form responses 1'!AW611="Да",0,1)</f>
        <v>0</v>
      </c>
      <c r="AW611">
        <f>IF('Form responses 1'!AX611="Да",1,0)</f>
        <v>0</v>
      </c>
      <c r="AX611">
        <f>IF('Form responses 1'!AY611="Да",1,0)</f>
        <v>1</v>
      </c>
      <c r="AY611">
        <f>IF('Form responses 1'!AZ611="Да",0,1)</f>
        <v>0</v>
      </c>
      <c r="AZ611">
        <f>IF('Form responses 1'!BA611="Да",1,0)</f>
        <v>1</v>
      </c>
      <c r="BA611">
        <f>IF('Form responses 1'!BB611="Да",1,0)</f>
        <v>0</v>
      </c>
      <c r="BB611">
        <f>IF('Form responses 1'!BC611="Да",0,1)</f>
        <v>0</v>
      </c>
      <c r="BC611">
        <f>IF('Form responses 1'!BD611="Да",1,0)</f>
        <v>1</v>
      </c>
      <c r="BD611">
        <f>IF('Form responses 1'!BE611="Да",1,0)</f>
        <v>1</v>
      </c>
      <c r="BE611">
        <f>IF('Form responses 1'!BF611="Да",1,0)</f>
        <v>0</v>
      </c>
      <c r="BF611">
        <f t="shared" si="91"/>
        <v>3</v>
      </c>
      <c r="BG611" t="str">
        <f t="shared" si="90"/>
        <v>5. глубокий интраверт</v>
      </c>
      <c r="BH611">
        <f t="shared" si="92"/>
        <v>15</v>
      </c>
      <c r="BI611" t="str">
        <f t="shared" si="93"/>
        <v>2. Высокий</v>
      </c>
      <c r="BJ611">
        <f t="shared" si="94"/>
        <v>1</v>
      </c>
      <c r="BK611" t="str">
        <f t="shared" si="95"/>
        <v>ок</v>
      </c>
      <c r="BL611">
        <f>IF('Form responses 1'!BG611=5,1,0)</f>
        <v>1</v>
      </c>
      <c r="BM611">
        <f>IF('Form responses 1'!BH611=5,1,0)</f>
        <v>1</v>
      </c>
      <c r="BN611">
        <f>IF('Form responses 1'!BI611=27,1,0)</f>
        <v>1</v>
      </c>
      <c r="BO611">
        <f>IF('Form responses 1'!BJ611=4,1,0)</f>
        <v>1</v>
      </c>
      <c r="BP611">
        <f>IF('Form responses 1'!BK611=29,1,0)</f>
        <v>1</v>
      </c>
      <c r="BQ611">
        <f>IF('Form responses 1'!BL611=20,1,0)</f>
        <v>0</v>
      </c>
      <c r="BR611">
        <f>IF('Form responses 1'!BM611="Семен потерял часть денег",1,0)</f>
        <v>1</v>
      </c>
      <c r="BS611">
        <f t="shared" si="96"/>
        <v>6</v>
      </c>
      <c r="BT611">
        <f t="shared" si="97"/>
        <v>0</v>
      </c>
      <c r="BU611">
        <f t="shared" si="98"/>
        <v>1</v>
      </c>
      <c r="BV611">
        <f t="shared" si="99"/>
        <v>0</v>
      </c>
    </row>
    <row r="612" spans="1:74" x14ac:dyDescent="0.25">
      <c r="A612">
        <f>IF('Form responses 1'!B612="Да",1,0)</f>
        <v>1</v>
      </c>
      <c r="B612">
        <f>IF('Form responses 1'!C612="Да",1,0)</f>
        <v>0</v>
      </c>
      <c r="C612">
        <f>IF('Form responses 1'!D612="Да",1,0)</f>
        <v>1</v>
      </c>
      <c r="D612">
        <f>IF('Form responses 1'!E612="Да",1,0)</f>
        <v>1</v>
      </c>
      <c r="E612">
        <f>IF('Form responses 1'!F612="Да",0,1)</f>
        <v>0</v>
      </c>
      <c r="F612">
        <f>IF('Form responses 1'!G612="Да",1,0)</f>
        <v>1</v>
      </c>
      <c r="G612">
        <f>IF('Form responses 1'!H612="Да",1,0)</f>
        <v>0</v>
      </c>
      <c r="H612">
        <f>IF('Form responses 1'!I612="Да",1,0)</f>
        <v>0</v>
      </c>
      <c r="I612">
        <f>IF('Form responses 1'!J612="Да",1,0)</f>
        <v>0</v>
      </c>
      <c r="J612">
        <f>IF('Form responses 1'!K612="Да",1,0)</f>
        <v>1</v>
      </c>
      <c r="K612">
        <f>IF('Form responses 1'!L612="Да",1,0)</f>
        <v>0</v>
      </c>
      <c r="L612">
        <f>IF('Form responses 1'!M612="Да",0,1)</f>
        <v>0</v>
      </c>
      <c r="M612">
        <f>IF('Form responses 1'!N612="Да",1,0)</f>
        <v>1</v>
      </c>
      <c r="N612">
        <f>IF('Form responses 1'!O612="Да",1,0)</f>
        <v>0</v>
      </c>
      <c r="O612">
        <f>IF('Form responses 1'!P612="Да",0,1)</f>
        <v>1</v>
      </c>
      <c r="P612">
        <f>IF('Form responses 1'!Q612="Да",1,0)</f>
        <v>0</v>
      </c>
      <c r="Q612">
        <f>IF('Form responses 1'!R612="Да",1,0)</f>
        <v>1</v>
      </c>
      <c r="R612">
        <f>IF('Form responses 1'!S612="Да",0,1)</f>
        <v>0</v>
      </c>
      <c r="S612">
        <f>IF('Form responses 1'!T612="Да",1,0)</f>
        <v>1</v>
      </c>
      <c r="T612">
        <f>IF('Form responses 1'!U612="Да",0,1)</f>
        <v>1</v>
      </c>
      <c r="U612">
        <f>IF('Form responses 1'!V612="Да",1,0)</f>
        <v>1</v>
      </c>
      <c r="V612">
        <f>IF('Form responses 1'!W612="Да",1,0)</f>
        <v>0</v>
      </c>
      <c r="W612">
        <f>IF('Form responses 1'!X612="Да",1,0)</f>
        <v>0</v>
      </c>
      <c r="X612">
        <f>IF('Form responses 1'!Y612="Да",1,0)</f>
        <v>0</v>
      </c>
      <c r="Y612">
        <f>IF('Form responses 1'!Z612="Да",1,0)</f>
        <v>1</v>
      </c>
      <c r="Z612">
        <f>IF('Form responses 1'!AA612="Да",1,0)</f>
        <v>0</v>
      </c>
      <c r="AA612">
        <f>IF('Form responses 1'!AB612="Да",1,0)</f>
        <v>1</v>
      </c>
      <c r="AB612">
        <f>IF('Form responses 1'!AC612="Да",1,0)</f>
        <v>1</v>
      </c>
      <c r="AC612">
        <f>IF('Form responses 1'!AD612="Да",0,1)</f>
        <v>1</v>
      </c>
      <c r="AD612">
        <f>IF('Form responses 1'!AE612="Да",0,1)</f>
        <v>1</v>
      </c>
      <c r="AE612">
        <f>IF('Form responses 1'!AF612="Да",1,0)</f>
        <v>1</v>
      </c>
      <c r="AF612">
        <f>IF('Form responses 1'!AG612="Да",0,1)</f>
        <v>0</v>
      </c>
      <c r="AG612">
        <f>IF('Form responses 1'!AH612="Да",1,0)</f>
        <v>0</v>
      </c>
      <c r="AH612">
        <f>IF('Form responses 1'!AI612="Да",0,1)</f>
        <v>0</v>
      </c>
      <c r="AI612">
        <f>IF('Form responses 1'!AJ612="Да",1,0)</f>
        <v>0</v>
      </c>
      <c r="AJ612">
        <f>IF('Form responses 1'!AK612="Да",1,0)</f>
        <v>1</v>
      </c>
      <c r="AK612">
        <f>IF('Form responses 1'!AL612="Да",0,1)</f>
        <v>1</v>
      </c>
      <c r="AL612">
        <f>IF('Form responses 1'!AM612="Да",1,0)</f>
        <v>0</v>
      </c>
      <c r="AM612">
        <f>IF('Form responses 1'!AN612="Да",1,0)</f>
        <v>1</v>
      </c>
      <c r="AN612">
        <f>IF('Form responses 1'!AO612="Да",1,0)</f>
        <v>0</v>
      </c>
      <c r="AO612">
        <f>IF('Form responses 1'!AP612="Да",0,1)</f>
        <v>0</v>
      </c>
      <c r="AP612">
        <f>IF('Form responses 1'!AQ612="Да",0,1)</f>
        <v>0</v>
      </c>
      <c r="AQ612">
        <f>IF('Form responses 1'!AR612="Да",1,0)</f>
        <v>0</v>
      </c>
      <c r="AR612">
        <f>IF('Form responses 1'!AS612="Да",1,0)</f>
        <v>0</v>
      </c>
      <c r="AS612">
        <f>IF('Form responses 1'!AT612="Да",1,0)</f>
        <v>0</v>
      </c>
      <c r="AT612">
        <f>IF('Form responses 1'!AU612="Да",1,0)</f>
        <v>1</v>
      </c>
      <c r="AU612">
        <f>IF('Form responses 1'!AV612="Да",1,0)</f>
        <v>0</v>
      </c>
      <c r="AV612">
        <f>IF('Form responses 1'!AW612="Да",0,1)</f>
        <v>1</v>
      </c>
      <c r="AW612">
        <f>IF('Form responses 1'!AX612="Да",1,0)</f>
        <v>1</v>
      </c>
      <c r="AX612">
        <f>IF('Form responses 1'!AY612="Да",1,0)</f>
        <v>0</v>
      </c>
      <c r="AY612">
        <f>IF('Form responses 1'!AZ612="Да",0,1)</f>
        <v>1</v>
      </c>
      <c r="AZ612">
        <f>IF('Form responses 1'!BA612="Да",1,0)</f>
        <v>0</v>
      </c>
      <c r="BA612">
        <f>IF('Form responses 1'!BB612="Да",1,0)</f>
        <v>1</v>
      </c>
      <c r="BB612">
        <f>IF('Form responses 1'!BC612="Да",0,1)</f>
        <v>0</v>
      </c>
      <c r="BC612">
        <f>IF('Form responses 1'!BD612="Да",1,0)</f>
        <v>0</v>
      </c>
      <c r="BD612">
        <f>IF('Form responses 1'!BE612="Да",1,0)</f>
        <v>1</v>
      </c>
      <c r="BE612">
        <f>IF('Form responses 1'!BF612="Да",1,0)</f>
        <v>0</v>
      </c>
      <c r="BF612">
        <f t="shared" si="91"/>
        <v>17</v>
      </c>
      <c r="BG612" t="str">
        <f t="shared" si="90"/>
        <v>2. экстраверт</v>
      </c>
      <c r="BH612">
        <f t="shared" si="92"/>
        <v>5</v>
      </c>
      <c r="BI612" t="str">
        <f t="shared" si="93"/>
        <v>4. низкий</v>
      </c>
      <c r="BJ612">
        <f t="shared" si="94"/>
        <v>4</v>
      </c>
      <c r="BK612" t="str">
        <f t="shared" si="95"/>
        <v>ок</v>
      </c>
      <c r="BL612">
        <f>IF('Form responses 1'!BG612=5,1,0)</f>
        <v>0</v>
      </c>
      <c r="BM612">
        <f>IF('Form responses 1'!BH612=5,1,0)</f>
        <v>1</v>
      </c>
      <c r="BN612">
        <f>IF('Form responses 1'!BI612=27,1,0)</f>
        <v>1</v>
      </c>
      <c r="BO612">
        <f>IF('Form responses 1'!BJ612=4,1,0)</f>
        <v>1</v>
      </c>
      <c r="BP612">
        <f>IF('Form responses 1'!BK612=29,1,0)</f>
        <v>0</v>
      </c>
      <c r="BQ612">
        <f>IF('Form responses 1'!BL612=20,1,0)</f>
        <v>0</v>
      </c>
      <c r="BR612">
        <f>IF('Form responses 1'!BM612="Семен потерял часть денег",1,0)</f>
        <v>1</v>
      </c>
      <c r="BS612">
        <f t="shared" si="96"/>
        <v>4</v>
      </c>
      <c r="BT612">
        <f t="shared" si="97"/>
        <v>0</v>
      </c>
      <c r="BU612">
        <f t="shared" si="98"/>
        <v>0</v>
      </c>
      <c r="BV612">
        <f t="shared" si="99"/>
        <v>1</v>
      </c>
    </row>
    <row r="613" spans="1:74" x14ac:dyDescent="0.25">
      <c r="A613">
        <f>IF('Form responses 1'!B613="Да",1,0)</f>
        <v>0</v>
      </c>
      <c r="B613">
        <f>IF('Form responses 1'!C613="Да",1,0)</f>
        <v>0</v>
      </c>
      <c r="C613">
        <f>IF('Form responses 1'!D613="Да",1,0)</f>
        <v>0</v>
      </c>
      <c r="D613">
        <f>IF('Form responses 1'!E613="Да",1,0)</f>
        <v>1</v>
      </c>
      <c r="E613">
        <f>IF('Form responses 1'!F613="Да",0,1)</f>
        <v>0</v>
      </c>
      <c r="F613">
        <f>IF('Form responses 1'!G613="Да",1,0)</f>
        <v>0</v>
      </c>
      <c r="G613">
        <f>IF('Form responses 1'!H613="Да",1,0)</f>
        <v>1</v>
      </c>
      <c r="H613">
        <f>IF('Form responses 1'!I613="Да",1,0)</f>
        <v>1</v>
      </c>
      <c r="I613">
        <f>IF('Form responses 1'!J613="Да",1,0)</f>
        <v>1</v>
      </c>
      <c r="J613">
        <f>IF('Form responses 1'!K613="Да",1,0)</f>
        <v>0</v>
      </c>
      <c r="K613">
        <f>IF('Form responses 1'!L613="Да",1,0)</f>
        <v>0</v>
      </c>
      <c r="L613">
        <f>IF('Form responses 1'!M613="Да",0,1)</f>
        <v>0</v>
      </c>
      <c r="M613">
        <f>IF('Form responses 1'!N613="Да",1,0)</f>
        <v>1</v>
      </c>
      <c r="N613">
        <f>IF('Form responses 1'!O613="Да",1,0)</f>
        <v>1</v>
      </c>
      <c r="O613">
        <f>IF('Form responses 1'!P613="Да",0,1)</f>
        <v>0</v>
      </c>
      <c r="P613">
        <f>IF('Form responses 1'!Q613="Да",1,0)</f>
        <v>0</v>
      </c>
      <c r="Q613">
        <f>IF('Form responses 1'!R613="Да",1,0)</f>
        <v>0</v>
      </c>
      <c r="R613">
        <f>IF('Form responses 1'!S613="Да",0,1)</f>
        <v>0</v>
      </c>
      <c r="S613">
        <f>IF('Form responses 1'!T613="Да",1,0)</f>
        <v>1</v>
      </c>
      <c r="T613">
        <f>IF('Form responses 1'!U613="Да",0,1)</f>
        <v>0</v>
      </c>
      <c r="U613">
        <f>IF('Form responses 1'!V613="Да",1,0)</f>
        <v>0</v>
      </c>
      <c r="V613">
        <f>IF('Form responses 1'!W613="Да",1,0)</f>
        <v>1</v>
      </c>
      <c r="W613">
        <f>IF('Form responses 1'!X613="Да",1,0)</f>
        <v>0</v>
      </c>
      <c r="X613">
        <f>IF('Form responses 1'!Y613="Да",1,0)</f>
        <v>0</v>
      </c>
      <c r="Y613">
        <f>IF('Form responses 1'!Z613="Да",1,0)</f>
        <v>1</v>
      </c>
      <c r="Z613">
        <f>IF('Form responses 1'!AA613="Да",1,0)</f>
        <v>1</v>
      </c>
      <c r="AA613">
        <f>IF('Form responses 1'!AB613="Да",1,0)</f>
        <v>0</v>
      </c>
      <c r="AB613">
        <f>IF('Form responses 1'!AC613="Да",1,0)</f>
        <v>1</v>
      </c>
      <c r="AC613">
        <f>IF('Form responses 1'!AD613="Да",0,1)</f>
        <v>1</v>
      </c>
      <c r="AD613">
        <f>IF('Form responses 1'!AE613="Да",0,1)</f>
        <v>0</v>
      </c>
      <c r="AE613">
        <f>IF('Form responses 1'!AF613="Да",1,0)</f>
        <v>1</v>
      </c>
      <c r="AF613">
        <f>IF('Form responses 1'!AG613="Да",0,1)</f>
        <v>1</v>
      </c>
      <c r="AG613">
        <f>IF('Form responses 1'!AH613="Да",1,0)</f>
        <v>1</v>
      </c>
      <c r="AH613">
        <f>IF('Form responses 1'!AI613="Да",0,1)</f>
        <v>0</v>
      </c>
      <c r="AI613">
        <f>IF('Form responses 1'!AJ613="Да",1,0)</f>
        <v>1</v>
      </c>
      <c r="AJ613">
        <f>IF('Form responses 1'!AK613="Да",1,0)</f>
        <v>0</v>
      </c>
      <c r="AK613">
        <f>IF('Form responses 1'!AL613="Да",0,1)</f>
        <v>0</v>
      </c>
      <c r="AL613">
        <f>IF('Form responses 1'!AM613="Да",1,0)</f>
        <v>1</v>
      </c>
      <c r="AM613">
        <f>IF('Form responses 1'!AN613="Да",1,0)</f>
        <v>0</v>
      </c>
      <c r="AN613">
        <f>IF('Form responses 1'!AO613="Да",1,0)</f>
        <v>0</v>
      </c>
      <c r="AO613">
        <f>IF('Form responses 1'!AP613="Да",0,1)</f>
        <v>1</v>
      </c>
      <c r="AP613">
        <f>IF('Form responses 1'!AQ613="Да",0,1)</f>
        <v>0</v>
      </c>
      <c r="AQ613">
        <f>IF('Form responses 1'!AR613="Да",1,0)</f>
        <v>0</v>
      </c>
      <c r="AR613">
        <f>IF('Form responses 1'!AS613="Да",1,0)</f>
        <v>0</v>
      </c>
      <c r="AS613">
        <f>IF('Form responses 1'!AT613="Да",1,0)</f>
        <v>1</v>
      </c>
      <c r="AT613">
        <f>IF('Form responses 1'!AU613="Да",1,0)</f>
        <v>0</v>
      </c>
      <c r="AU613">
        <f>IF('Form responses 1'!AV613="Да",1,0)</f>
        <v>0</v>
      </c>
      <c r="AV613">
        <f>IF('Form responses 1'!AW613="Да",0,1)</f>
        <v>0</v>
      </c>
      <c r="AW613">
        <f>IF('Form responses 1'!AX613="Да",1,0)</f>
        <v>1</v>
      </c>
      <c r="AX613">
        <f>IF('Form responses 1'!AY613="Да",1,0)</f>
        <v>0</v>
      </c>
      <c r="AY613">
        <f>IF('Form responses 1'!AZ613="Да",0,1)</f>
        <v>1</v>
      </c>
      <c r="AZ613">
        <f>IF('Form responses 1'!BA613="Да",1,0)</f>
        <v>1</v>
      </c>
      <c r="BA613">
        <f>IF('Form responses 1'!BB613="Да",1,0)</f>
        <v>1</v>
      </c>
      <c r="BB613">
        <f>IF('Form responses 1'!BC613="Да",0,1)</f>
        <v>0</v>
      </c>
      <c r="BC613">
        <f>IF('Form responses 1'!BD613="Да",1,0)</f>
        <v>1</v>
      </c>
      <c r="BD613">
        <f>IF('Form responses 1'!BE613="Да",1,0)</f>
        <v>0</v>
      </c>
      <c r="BE613">
        <f>IF('Form responses 1'!BF613="Да",1,0)</f>
        <v>1</v>
      </c>
      <c r="BF613">
        <f t="shared" si="91"/>
        <v>10</v>
      </c>
      <c r="BG613" t="str">
        <f t="shared" si="90"/>
        <v>3. амбиверт</v>
      </c>
      <c r="BH613">
        <f t="shared" si="92"/>
        <v>15</v>
      </c>
      <c r="BI613" t="str">
        <f t="shared" si="93"/>
        <v>2. Высокий</v>
      </c>
      <c r="BJ613">
        <f t="shared" si="94"/>
        <v>0</v>
      </c>
      <c r="BK613" t="str">
        <f t="shared" si="95"/>
        <v>ок</v>
      </c>
      <c r="BL613">
        <f>IF('Form responses 1'!BG613=5,1,0)</f>
        <v>1</v>
      </c>
      <c r="BM613">
        <f>IF('Form responses 1'!BH613=5,1,0)</f>
        <v>1</v>
      </c>
      <c r="BN613">
        <f>IF('Form responses 1'!BI613=27,1,0)</f>
        <v>1</v>
      </c>
      <c r="BO613">
        <f>IF('Form responses 1'!BJ613=4,1,0)</f>
        <v>0</v>
      </c>
      <c r="BP613">
        <f>IF('Form responses 1'!BK613=29,1,0)</f>
        <v>1</v>
      </c>
      <c r="BQ613">
        <f>IF('Form responses 1'!BL613=20,1,0)</f>
        <v>0</v>
      </c>
      <c r="BR613">
        <f>IF('Form responses 1'!BM613="Семен потерял часть денег",1,0)</f>
        <v>1</v>
      </c>
      <c r="BS613">
        <f t="shared" si="96"/>
        <v>5</v>
      </c>
      <c r="BT613">
        <f t="shared" si="97"/>
        <v>0</v>
      </c>
      <c r="BU613">
        <f t="shared" si="98"/>
        <v>0</v>
      </c>
      <c r="BV613">
        <f t="shared" si="99"/>
        <v>0</v>
      </c>
    </row>
    <row r="614" spans="1:74" x14ac:dyDescent="0.25">
      <c r="A614">
        <f>IF('Form responses 1'!B614="Да",1,0)</f>
        <v>0</v>
      </c>
      <c r="B614">
        <f>IF('Form responses 1'!C614="Да",1,0)</f>
        <v>0</v>
      </c>
      <c r="C614">
        <f>IF('Form responses 1'!D614="Да",1,0)</f>
        <v>0</v>
      </c>
      <c r="D614">
        <f>IF('Form responses 1'!E614="Да",1,0)</f>
        <v>1</v>
      </c>
      <c r="E614">
        <f>IF('Form responses 1'!F614="Да",0,1)</f>
        <v>0</v>
      </c>
      <c r="F614">
        <f>IF('Form responses 1'!G614="Да",1,0)</f>
        <v>0</v>
      </c>
      <c r="G614">
        <f>IF('Form responses 1'!H614="Да",1,0)</f>
        <v>1</v>
      </c>
      <c r="H614">
        <f>IF('Form responses 1'!I614="Да",1,0)</f>
        <v>0</v>
      </c>
      <c r="I614">
        <f>IF('Form responses 1'!J614="Да",1,0)</f>
        <v>1</v>
      </c>
      <c r="J614">
        <f>IF('Form responses 1'!K614="Да",1,0)</f>
        <v>0</v>
      </c>
      <c r="K614">
        <f>IF('Form responses 1'!L614="Да",1,0)</f>
        <v>1</v>
      </c>
      <c r="L614">
        <f>IF('Form responses 1'!M614="Да",0,1)</f>
        <v>0</v>
      </c>
      <c r="M614">
        <f>IF('Form responses 1'!N614="Да",1,0)</f>
        <v>0</v>
      </c>
      <c r="N614">
        <f>IF('Form responses 1'!O614="Да",1,0)</f>
        <v>1</v>
      </c>
      <c r="O614">
        <f>IF('Form responses 1'!P614="Да",0,1)</f>
        <v>0</v>
      </c>
      <c r="P614">
        <f>IF('Form responses 1'!Q614="Да",1,0)</f>
        <v>1</v>
      </c>
      <c r="Q614">
        <f>IF('Form responses 1'!R614="Да",1,0)</f>
        <v>0</v>
      </c>
      <c r="R614">
        <f>IF('Form responses 1'!S614="Да",0,1)</f>
        <v>0</v>
      </c>
      <c r="S614">
        <f>IF('Form responses 1'!T614="Да",1,0)</f>
        <v>1</v>
      </c>
      <c r="T614">
        <f>IF('Form responses 1'!U614="Да",0,1)</f>
        <v>0</v>
      </c>
      <c r="U614">
        <f>IF('Form responses 1'!V614="Да",1,0)</f>
        <v>0</v>
      </c>
      <c r="V614">
        <f>IF('Form responses 1'!W614="Да",1,0)</f>
        <v>1</v>
      </c>
      <c r="W614">
        <f>IF('Form responses 1'!X614="Да",1,0)</f>
        <v>0</v>
      </c>
      <c r="X614">
        <f>IF('Form responses 1'!Y614="Да",1,0)</f>
        <v>0</v>
      </c>
      <c r="Y614">
        <f>IF('Form responses 1'!Z614="Да",1,0)</f>
        <v>0</v>
      </c>
      <c r="Z614">
        <f>IF('Form responses 1'!AA614="Да",1,0)</f>
        <v>1</v>
      </c>
      <c r="AA614">
        <f>IF('Form responses 1'!AB614="Да",1,0)</f>
        <v>0</v>
      </c>
      <c r="AB614">
        <f>IF('Form responses 1'!AC614="Да",1,0)</f>
        <v>0</v>
      </c>
      <c r="AC614">
        <f>IF('Form responses 1'!AD614="Да",0,1)</f>
        <v>0</v>
      </c>
      <c r="AD614">
        <f>IF('Form responses 1'!AE614="Да",0,1)</f>
        <v>0</v>
      </c>
      <c r="AE614">
        <f>IF('Form responses 1'!AF614="Да",1,0)</f>
        <v>1</v>
      </c>
      <c r="AF614">
        <f>IF('Form responses 1'!AG614="Да",0,1)</f>
        <v>0</v>
      </c>
      <c r="AG614">
        <f>IF('Form responses 1'!AH614="Да",1,0)</f>
        <v>1</v>
      </c>
      <c r="AH614">
        <f>IF('Form responses 1'!AI614="Да",0,1)</f>
        <v>0</v>
      </c>
      <c r="AI614">
        <f>IF('Form responses 1'!AJ614="Да",1,0)</f>
        <v>0</v>
      </c>
      <c r="AJ614">
        <f>IF('Form responses 1'!AK614="Да",1,0)</f>
        <v>0</v>
      </c>
      <c r="AK614">
        <f>IF('Form responses 1'!AL614="Да",0,1)</f>
        <v>0</v>
      </c>
      <c r="AL614">
        <f>IF('Form responses 1'!AM614="Да",1,0)</f>
        <v>0</v>
      </c>
      <c r="AM614">
        <f>IF('Form responses 1'!AN614="Да",1,0)</f>
        <v>0</v>
      </c>
      <c r="AN614">
        <f>IF('Form responses 1'!AO614="Да",1,0)</f>
        <v>0</v>
      </c>
      <c r="AO614">
        <f>IF('Form responses 1'!AP614="Да",0,1)</f>
        <v>0</v>
      </c>
      <c r="AP614">
        <f>IF('Form responses 1'!AQ614="Да",0,1)</f>
        <v>0</v>
      </c>
      <c r="AQ614">
        <f>IF('Form responses 1'!AR614="Да",1,0)</f>
        <v>0</v>
      </c>
      <c r="AR614">
        <f>IF('Form responses 1'!AS614="Да",1,0)</f>
        <v>0</v>
      </c>
      <c r="AS614">
        <f>IF('Form responses 1'!AT614="Да",1,0)</f>
        <v>1</v>
      </c>
      <c r="AT614">
        <f>IF('Form responses 1'!AU614="Да",1,0)</f>
        <v>0</v>
      </c>
      <c r="AU614">
        <f>IF('Form responses 1'!AV614="Да",1,0)</f>
        <v>0</v>
      </c>
      <c r="AV614">
        <f>IF('Form responses 1'!AW614="Да",0,1)</f>
        <v>0</v>
      </c>
      <c r="AW614">
        <f>IF('Form responses 1'!AX614="Да",1,0)</f>
        <v>0</v>
      </c>
      <c r="AX614">
        <f>IF('Form responses 1'!AY614="Да",1,0)</f>
        <v>1</v>
      </c>
      <c r="AY614">
        <f>IF('Form responses 1'!AZ614="Да",0,1)</f>
        <v>0</v>
      </c>
      <c r="AZ614">
        <f>IF('Form responses 1'!BA614="Да",1,0)</f>
        <v>1</v>
      </c>
      <c r="BA614">
        <f>IF('Form responses 1'!BB614="Да",1,0)</f>
        <v>1</v>
      </c>
      <c r="BB614">
        <f>IF('Form responses 1'!BC614="Да",0,1)</f>
        <v>1</v>
      </c>
      <c r="BC614">
        <f>IF('Form responses 1'!BD614="Да",1,0)</f>
        <v>1</v>
      </c>
      <c r="BD614">
        <f>IF('Form responses 1'!BE614="Да",1,0)</f>
        <v>0</v>
      </c>
      <c r="BE614">
        <f>IF('Form responses 1'!BF614="Да",1,0)</f>
        <v>0</v>
      </c>
      <c r="BF614">
        <f t="shared" si="91"/>
        <v>2</v>
      </c>
      <c r="BG614" t="str">
        <f t="shared" si="90"/>
        <v>5. глубокий интраверт</v>
      </c>
      <c r="BH614">
        <f t="shared" si="92"/>
        <v>14</v>
      </c>
      <c r="BI614" t="str">
        <f t="shared" si="93"/>
        <v>3. средний</v>
      </c>
      <c r="BJ614">
        <f t="shared" si="94"/>
        <v>1</v>
      </c>
      <c r="BK614" t="str">
        <f t="shared" si="95"/>
        <v>ок</v>
      </c>
      <c r="BL614">
        <f>IF('Form responses 1'!BG614=5,1,0)</f>
        <v>0</v>
      </c>
      <c r="BM614">
        <f>IF('Form responses 1'!BH614=5,1,0)</f>
        <v>1</v>
      </c>
      <c r="BN614">
        <f>IF('Form responses 1'!BI614=27,1,0)</f>
        <v>1</v>
      </c>
      <c r="BO614">
        <f>IF('Form responses 1'!BJ614=4,1,0)</f>
        <v>1</v>
      </c>
      <c r="BP614">
        <f>IF('Form responses 1'!BK614=29,1,0)</f>
        <v>1</v>
      </c>
      <c r="BQ614">
        <f>IF('Form responses 1'!BL614=20,1,0)</f>
        <v>1</v>
      </c>
      <c r="BR614">
        <f>IF('Form responses 1'!BM614="Семен потерял часть денег",1,0)</f>
        <v>1</v>
      </c>
      <c r="BS614">
        <f t="shared" si="96"/>
        <v>6</v>
      </c>
      <c r="BT614">
        <f t="shared" si="97"/>
        <v>0</v>
      </c>
      <c r="BU614">
        <f t="shared" si="98"/>
        <v>1</v>
      </c>
      <c r="BV614">
        <f t="shared" si="99"/>
        <v>0</v>
      </c>
    </row>
    <row r="615" spans="1:74" x14ac:dyDescent="0.25">
      <c r="A615">
        <f>IF('Form responses 1'!B615="Да",1,0)</f>
        <v>1</v>
      </c>
      <c r="B615">
        <f>IF('Form responses 1'!C615="Да",1,0)</f>
        <v>1</v>
      </c>
      <c r="C615">
        <f>IF('Form responses 1'!D615="Да",1,0)</f>
        <v>0</v>
      </c>
      <c r="D615">
        <f>IF('Form responses 1'!E615="Да",1,0)</f>
        <v>1</v>
      </c>
      <c r="E615">
        <f>IF('Form responses 1'!F615="Да",0,1)</f>
        <v>0</v>
      </c>
      <c r="F615">
        <f>IF('Form responses 1'!G615="Да",1,0)</f>
        <v>0</v>
      </c>
      <c r="G615">
        <f>IF('Form responses 1'!H615="Да",1,0)</f>
        <v>1</v>
      </c>
      <c r="H615">
        <f>IF('Form responses 1'!I615="Да",1,0)</f>
        <v>1</v>
      </c>
      <c r="I615">
        <f>IF('Form responses 1'!J615="Да",1,0)</f>
        <v>1</v>
      </c>
      <c r="J615">
        <f>IF('Form responses 1'!K615="Да",1,0)</f>
        <v>1</v>
      </c>
      <c r="K615">
        <f>IF('Form responses 1'!L615="Да",1,0)</f>
        <v>1</v>
      </c>
      <c r="L615">
        <f>IF('Form responses 1'!M615="Да",0,1)</f>
        <v>0</v>
      </c>
      <c r="M615">
        <f>IF('Form responses 1'!N615="Да",1,0)</f>
        <v>1</v>
      </c>
      <c r="N615">
        <f>IF('Form responses 1'!O615="Да",1,0)</f>
        <v>1</v>
      </c>
      <c r="O615">
        <f>IF('Form responses 1'!P615="Да",0,1)</f>
        <v>1</v>
      </c>
      <c r="P615">
        <f>IF('Form responses 1'!Q615="Да",1,0)</f>
        <v>0</v>
      </c>
      <c r="Q615">
        <f>IF('Form responses 1'!R615="Да",1,0)</f>
        <v>1</v>
      </c>
      <c r="R615">
        <f>IF('Form responses 1'!S615="Да",0,1)</f>
        <v>0</v>
      </c>
      <c r="S615">
        <f>IF('Form responses 1'!T615="Да",1,0)</f>
        <v>1</v>
      </c>
      <c r="T615">
        <f>IF('Form responses 1'!U615="Да",0,1)</f>
        <v>0</v>
      </c>
      <c r="U615">
        <f>IF('Form responses 1'!V615="Да",1,0)</f>
        <v>1</v>
      </c>
      <c r="V615">
        <f>IF('Form responses 1'!W615="Да",1,0)</f>
        <v>0</v>
      </c>
      <c r="W615">
        <f>IF('Form responses 1'!X615="Да",1,0)</f>
        <v>1</v>
      </c>
      <c r="X615">
        <f>IF('Form responses 1'!Y615="Да",1,0)</f>
        <v>1</v>
      </c>
      <c r="Y615">
        <f>IF('Form responses 1'!Z615="Да",1,0)</f>
        <v>1</v>
      </c>
      <c r="Z615">
        <f>IF('Form responses 1'!AA615="Да",1,0)</f>
        <v>0</v>
      </c>
      <c r="AA615">
        <f>IF('Form responses 1'!AB615="Да",1,0)</f>
        <v>0</v>
      </c>
      <c r="AB615">
        <f>IF('Form responses 1'!AC615="Да",1,0)</f>
        <v>1</v>
      </c>
      <c r="AC615">
        <f>IF('Form responses 1'!AD615="Да",0,1)</f>
        <v>0</v>
      </c>
      <c r="AD615">
        <f>IF('Form responses 1'!AE615="Да",0,1)</f>
        <v>0</v>
      </c>
      <c r="AE615">
        <f>IF('Form responses 1'!AF615="Да",1,0)</f>
        <v>1</v>
      </c>
      <c r="AF615">
        <f>IF('Form responses 1'!AG615="Да",0,1)</f>
        <v>0</v>
      </c>
      <c r="AG615">
        <f>IF('Form responses 1'!AH615="Да",1,0)</f>
        <v>1</v>
      </c>
      <c r="AH615">
        <f>IF('Form responses 1'!AI615="Да",0,1)</f>
        <v>0</v>
      </c>
      <c r="AI615">
        <f>IF('Form responses 1'!AJ615="Да",1,0)</f>
        <v>1</v>
      </c>
      <c r="AJ615">
        <f>IF('Form responses 1'!AK615="Да",1,0)</f>
        <v>0</v>
      </c>
      <c r="AK615">
        <f>IF('Form responses 1'!AL615="Да",0,1)</f>
        <v>0</v>
      </c>
      <c r="AL615">
        <f>IF('Form responses 1'!AM615="Да",1,0)</f>
        <v>0</v>
      </c>
      <c r="AM615">
        <f>IF('Form responses 1'!AN615="Да",1,0)</f>
        <v>1</v>
      </c>
      <c r="AN615">
        <f>IF('Form responses 1'!AO615="Да",1,0)</f>
        <v>1</v>
      </c>
      <c r="AO615">
        <f>IF('Form responses 1'!AP615="Да",0,1)</f>
        <v>1</v>
      </c>
      <c r="AP615">
        <f>IF('Form responses 1'!AQ615="Да",0,1)</f>
        <v>1</v>
      </c>
      <c r="AQ615">
        <f>IF('Form responses 1'!AR615="Да",1,0)</f>
        <v>0</v>
      </c>
      <c r="AR615">
        <f>IF('Form responses 1'!AS615="Да",1,0)</f>
        <v>1</v>
      </c>
      <c r="AS615">
        <f>IF('Form responses 1'!AT615="Да",1,0)</f>
        <v>1</v>
      </c>
      <c r="AT615">
        <f>IF('Form responses 1'!AU615="Да",1,0)</f>
        <v>0</v>
      </c>
      <c r="AU615">
        <f>IF('Form responses 1'!AV615="Да",1,0)</f>
        <v>0</v>
      </c>
      <c r="AV615">
        <f>IF('Form responses 1'!AW615="Да",0,1)</f>
        <v>0</v>
      </c>
      <c r="AW615">
        <f>IF('Form responses 1'!AX615="Да",1,0)</f>
        <v>0</v>
      </c>
      <c r="AX615">
        <f>IF('Form responses 1'!AY615="Да",1,0)</f>
        <v>1</v>
      </c>
      <c r="AY615">
        <f>IF('Form responses 1'!AZ615="Да",0,1)</f>
        <v>0</v>
      </c>
      <c r="AZ615">
        <f>IF('Form responses 1'!BA615="Да",1,0)</f>
        <v>1</v>
      </c>
      <c r="BA615">
        <f>IF('Form responses 1'!BB615="Да",1,0)</f>
        <v>1</v>
      </c>
      <c r="BB615">
        <f>IF('Form responses 1'!BC615="Да",0,1)</f>
        <v>0</v>
      </c>
      <c r="BC615">
        <f>IF('Form responses 1'!BD615="Да",1,0)</f>
        <v>1</v>
      </c>
      <c r="BD615">
        <f>IF('Form responses 1'!BE615="Да",1,0)</f>
        <v>1</v>
      </c>
      <c r="BE615">
        <f>IF('Form responses 1'!BF615="Да",1,0)</f>
        <v>1</v>
      </c>
      <c r="BF615">
        <f t="shared" si="91"/>
        <v>12</v>
      </c>
      <c r="BG615" t="str">
        <f t="shared" si="90"/>
        <v>3. амбиверт</v>
      </c>
      <c r="BH615">
        <f t="shared" si="92"/>
        <v>19</v>
      </c>
      <c r="BI615" t="str">
        <f t="shared" si="93"/>
        <v>2. Высокий</v>
      </c>
      <c r="BJ615">
        <f t="shared" si="94"/>
        <v>2</v>
      </c>
      <c r="BK615" t="str">
        <f t="shared" si="95"/>
        <v>ок</v>
      </c>
      <c r="BL615">
        <f>IF('Form responses 1'!BG615=5,1,0)</f>
        <v>0</v>
      </c>
      <c r="BM615">
        <f>IF('Form responses 1'!BH615=5,1,0)</f>
        <v>1</v>
      </c>
      <c r="BN615">
        <f>IF('Form responses 1'!BI615=27,1,0)</f>
        <v>1</v>
      </c>
      <c r="BO615">
        <f>IF('Form responses 1'!BJ615=4,1,0)</f>
        <v>1</v>
      </c>
      <c r="BP615">
        <f>IF('Form responses 1'!BK615=29,1,0)</f>
        <v>0</v>
      </c>
      <c r="BQ615">
        <f>IF('Form responses 1'!BL615=20,1,0)</f>
        <v>1</v>
      </c>
      <c r="BR615">
        <f>IF('Form responses 1'!BM615="Семен потерял часть денег",1,0)</f>
        <v>1</v>
      </c>
      <c r="BS615">
        <f t="shared" si="96"/>
        <v>5</v>
      </c>
      <c r="BT615">
        <f t="shared" si="97"/>
        <v>0</v>
      </c>
      <c r="BU615">
        <f t="shared" si="98"/>
        <v>0</v>
      </c>
      <c r="BV615">
        <f t="shared" si="99"/>
        <v>0</v>
      </c>
    </row>
    <row r="616" spans="1:74" x14ac:dyDescent="0.25">
      <c r="A616">
        <f>IF('Form responses 1'!B616="Да",1,0)</f>
        <v>0</v>
      </c>
      <c r="B616">
        <f>IF('Form responses 1'!C616="Да",1,0)</f>
        <v>1</v>
      </c>
      <c r="C616">
        <f>IF('Form responses 1'!D616="Да",1,0)</f>
        <v>0</v>
      </c>
      <c r="D616">
        <f>IF('Form responses 1'!E616="Да",1,0)</f>
        <v>1</v>
      </c>
      <c r="E616">
        <f>IF('Form responses 1'!F616="Да",0,1)</f>
        <v>1</v>
      </c>
      <c r="F616">
        <f>IF('Form responses 1'!G616="Да",1,0)</f>
        <v>1</v>
      </c>
      <c r="G616">
        <f>IF('Form responses 1'!H616="Да",1,0)</f>
        <v>0</v>
      </c>
      <c r="H616">
        <f>IF('Form responses 1'!I616="Да",1,0)</f>
        <v>0</v>
      </c>
      <c r="I616">
        <f>IF('Form responses 1'!J616="Да",1,0)</f>
        <v>1</v>
      </c>
      <c r="J616">
        <f>IF('Form responses 1'!K616="Да",1,0)</f>
        <v>0</v>
      </c>
      <c r="K616">
        <f>IF('Form responses 1'!L616="Да",1,0)</f>
        <v>1</v>
      </c>
      <c r="L616">
        <f>IF('Form responses 1'!M616="Да",0,1)</f>
        <v>0</v>
      </c>
      <c r="M616">
        <f>IF('Form responses 1'!N616="Да",1,0)</f>
        <v>0</v>
      </c>
      <c r="N616">
        <f>IF('Form responses 1'!O616="Да",1,0)</f>
        <v>1</v>
      </c>
      <c r="O616">
        <f>IF('Form responses 1'!P616="Да",0,1)</f>
        <v>0</v>
      </c>
      <c r="P616">
        <f>IF('Form responses 1'!Q616="Да",1,0)</f>
        <v>1</v>
      </c>
      <c r="Q616">
        <f>IF('Form responses 1'!R616="Да",1,0)</f>
        <v>0</v>
      </c>
      <c r="R616">
        <f>IF('Form responses 1'!S616="Да",0,1)</f>
        <v>0</v>
      </c>
      <c r="S616">
        <f>IF('Form responses 1'!T616="Да",1,0)</f>
        <v>0</v>
      </c>
      <c r="T616">
        <f>IF('Form responses 1'!U616="Да",0,1)</f>
        <v>1</v>
      </c>
      <c r="U616">
        <f>IF('Form responses 1'!V616="Да",1,0)</f>
        <v>0</v>
      </c>
      <c r="V616">
        <f>IF('Form responses 1'!W616="Да",1,0)</f>
        <v>1</v>
      </c>
      <c r="W616">
        <f>IF('Form responses 1'!X616="Да",1,0)</f>
        <v>1</v>
      </c>
      <c r="X616">
        <f>IF('Form responses 1'!Y616="Да",1,0)</f>
        <v>1</v>
      </c>
      <c r="Y616">
        <f>IF('Form responses 1'!Z616="Да",1,0)</f>
        <v>1</v>
      </c>
      <c r="Z616">
        <f>IF('Form responses 1'!AA616="Да",1,0)</f>
        <v>1</v>
      </c>
      <c r="AA616">
        <f>IF('Form responses 1'!AB616="Да",1,0)</f>
        <v>0</v>
      </c>
      <c r="AB616">
        <f>IF('Form responses 1'!AC616="Да",1,0)</f>
        <v>1</v>
      </c>
      <c r="AC616">
        <f>IF('Form responses 1'!AD616="Да",0,1)</f>
        <v>0</v>
      </c>
      <c r="AD616">
        <f>IF('Form responses 1'!AE616="Да",0,1)</f>
        <v>0</v>
      </c>
      <c r="AE616">
        <f>IF('Form responses 1'!AF616="Да",1,0)</f>
        <v>1</v>
      </c>
      <c r="AF616">
        <f>IF('Form responses 1'!AG616="Да",0,1)</f>
        <v>0</v>
      </c>
      <c r="AG616">
        <f>IF('Form responses 1'!AH616="Да",1,0)</f>
        <v>0</v>
      </c>
      <c r="AH616">
        <f>IF('Form responses 1'!AI616="Да",0,1)</f>
        <v>1</v>
      </c>
      <c r="AI616">
        <f>IF('Form responses 1'!AJ616="Да",1,0)</f>
        <v>1</v>
      </c>
      <c r="AJ616">
        <f>IF('Form responses 1'!AK616="Да",1,0)</f>
        <v>0</v>
      </c>
      <c r="AK616">
        <f>IF('Form responses 1'!AL616="Да",0,1)</f>
        <v>0</v>
      </c>
      <c r="AL616">
        <f>IF('Form responses 1'!AM616="Да",1,0)</f>
        <v>1</v>
      </c>
      <c r="AM616">
        <f>IF('Form responses 1'!AN616="Да",1,0)</f>
        <v>0</v>
      </c>
      <c r="AN616">
        <f>IF('Form responses 1'!AO616="Да",1,0)</f>
        <v>0</v>
      </c>
      <c r="AO616">
        <f>IF('Form responses 1'!AP616="Да",0,1)</f>
        <v>1</v>
      </c>
      <c r="AP616">
        <f>IF('Form responses 1'!AQ616="Да",0,1)</f>
        <v>0</v>
      </c>
      <c r="AQ616">
        <f>IF('Form responses 1'!AR616="Да",1,0)</f>
        <v>0</v>
      </c>
      <c r="AR616">
        <f>IF('Form responses 1'!AS616="Да",1,0)</f>
        <v>1</v>
      </c>
      <c r="AS616">
        <f>IF('Form responses 1'!AT616="Да",1,0)</f>
        <v>1</v>
      </c>
      <c r="AT616">
        <f>IF('Form responses 1'!AU616="Да",1,0)</f>
        <v>1</v>
      </c>
      <c r="AU616">
        <f>IF('Form responses 1'!AV616="Да",1,0)</f>
        <v>1</v>
      </c>
      <c r="AV616">
        <f>IF('Form responses 1'!AW616="Да",0,1)</f>
        <v>1</v>
      </c>
      <c r="AW616">
        <f>IF('Form responses 1'!AX616="Да",1,0)</f>
        <v>0</v>
      </c>
      <c r="AX616">
        <f>IF('Form responses 1'!AY616="Да",1,0)</f>
        <v>1</v>
      </c>
      <c r="AY616">
        <f>IF('Form responses 1'!AZ616="Да",0,1)</f>
        <v>1</v>
      </c>
      <c r="AZ616">
        <f>IF('Form responses 1'!BA616="Да",1,0)</f>
        <v>1</v>
      </c>
      <c r="BA616">
        <f>IF('Form responses 1'!BB616="Да",1,0)</f>
        <v>1</v>
      </c>
      <c r="BB616">
        <f>IF('Form responses 1'!BC616="Да",0,1)</f>
        <v>0</v>
      </c>
      <c r="BC616">
        <f>IF('Form responses 1'!BD616="Да",1,0)</f>
        <v>1</v>
      </c>
      <c r="BD616">
        <f>IF('Form responses 1'!BE616="Да",1,0)</f>
        <v>0</v>
      </c>
      <c r="BE616">
        <f>IF('Form responses 1'!BF616="Да",1,0)</f>
        <v>0</v>
      </c>
      <c r="BF616">
        <f t="shared" si="91"/>
        <v>10</v>
      </c>
      <c r="BG616" t="str">
        <f t="shared" si="90"/>
        <v>3. амбиверт</v>
      </c>
      <c r="BH616">
        <f t="shared" si="92"/>
        <v>17</v>
      </c>
      <c r="BI616" t="str">
        <f t="shared" si="93"/>
        <v>2. Высокий</v>
      </c>
      <c r="BJ616">
        <f t="shared" si="94"/>
        <v>3</v>
      </c>
      <c r="BK616" t="str">
        <f t="shared" si="95"/>
        <v>ок</v>
      </c>
      <c r="BL616">
        <f>IF('Form responses 1'!BG616=5,1,0)</f>
        <v>0</v>
      </c>
      <c r="BM616">
        <f>IF('Form responses 1'!BH616=5,1,0)</f>
        <v>0</v>
      </c>
      <c r="BN616">
        <f>IF('Form responses 1'!BI616=27,1,0)</f>
        <v>1</v>
      </c>
      <c r="BO616">
        <f>IF('Form responses 1'!BJ616=4,1,0)</f>
        <v>1</v>
      </c>
      <c r="BP616">
        <f>IF('Form responses 1'!BK616=29,1,0)</f>
        <v>1</v>
      </c>
      <c r="BQ616">
        <f>IF('Form responses 1'!BL616=20,1,0)</f>
        <v>1</v>
      </c>
      <c r="BR616">
        <f>IF('Form responses 1'!BM616="Семен потерял часть денег",1,0)</f>
        <v>1</v>
      </c>
      <c r="BS616">
        <f t="shared" si="96"/>
        <v>5</v>
      </c>
      <c r="BT616">
        <f t="shared" si="97"/>
        <v>0</v>
      </c>
      <c r="BU616">
        <f t="shared" si="98"/>
        <v>0</v>
      </c>
      <c r="BV616">
        <f t="shared" si="99"/>
        <v>0</v>
      </c>
    </row>
    <row r="617" spans="1:74" x14ac:dyDescent="0.25">
      <c r="A617">
        <f>IF('Form responses 1'!B617="Да",1,0)</f>
        <v>0</v>
      </c>
      <c r="B617">
        <f>IF('Form responses 1'!C617="Да",1,0)</f>
        <v>1</v>
      </c>
      <c r="C617">
        <f>IF('Form responses 1'!D617="Да",1,0)</f>
        <v>0</v>
      </c>
      <c r="D617">
        <f>IF('Form responses 1'!E617="Да",1,0)</f>
        <v>1</v>
      </c>
      <c r="E617">
        <f>IF('Form responses 1'!F617="Да",0,1)</f>
        <v>0</v>
      </c>
      <c r="F617">
        <f>IF('Form responses 1'!G617="Да",1,0)</f>
        <v>1</v>
      </c>
      <c r="G617">
        <f>IF('Form responses 1'!H617="Да",1,0)</f>
        <v>1</v>
      </c>
      <c r="H617">
        <f>IF('Form responses 1'!I617="Да",1,0)</f>
        <v>0</v>
      </c>
      <c r="I617">
        <f>IF('Form responses 1'!J617="Да",1,0)</f>
        <v>1</v>
      </c>
      <c r="J617">
        <f>IF('Form responses 1'!K617="Да",1,0)</f>
        <v>0</v>
      </c>
      <c r="K617">
        <f>IF('Form responses 1'!L617="Да",1,0)</f>
        <v>1</v>
      </c>
      <c r="L617">
        <f>IF('Form responses 1'!M617="Да",0,1)</f>
        <v>0</v>
      </c>
      <c r="M617">
        <f>IF('Form responses 1'!N617="Да",1,0)</f>
        <v>1</v>
      </c>
      <c r="N617">
        <f>IF('Form responses 1'!O617="Да",1,0)</f>
        <v>0</v>
      </c>
      <c r="O617">
        <f>IF('Form responses 1'!P617="Да",0,1)</f>
        <v>0</v>
      </c>
      <c r="P617">
        <f>IF('Form responses 1'!Q617="Да",1,0)</f>
        <v>1</v>
      </c>
      <c r="Q617">
        <f>IF('Form responses 1'!R617="Да",1,0)</f>
        <v>0</v>
      </c>
      <c r="R617">
        <f>IF('Form responses 1'!S617="Да",0,1)</f>
        <v>0</v>
      </c>
      <c r="S617">
        <f>IF('Form responses 1'!T617="Да",1,0)</f>
        <v>1</v>
      </c>
      <c r="T617">
        <f>IF('Form responses 1'!U617="Да",0,1)</f>
        <v>0</v>
      </c>
      <c r="U617">
        <f>IF('Form responses 1'!V617="Да",1,0)</f>
        <v>1</v>
      </c>
      <c r="V617">
        <f>IF('Form responses 1'!W617="Да",1,0)</f>
        <v>0</v>
      </c>
      <c r="W617">
        <f>IF('Form responses 1'!X617="Да",1,0)</f>
        <v>1</v>
      </c>
      <c r="X617">
        <f>IF('Form responses 1'!Y617="Да",1,0)</f>
        <v>1</v>
      </c>
      <c r="Y617">
        <f>IF('Form responses 1'!Z617="Да",1,0)</f>
        <v>0</v>
      </c>
      <c r="Z617">
        <f>IF('Form responses 1'!AA617="Да",1,0)</f>
        <v>1</v>
      </c>
      <c r="AA617">
        <f>IF('Form responses 1'!AB617="Да",1,0)</f>
        <v>0</v>
      </c>
      <c r="AB617">
        <f>IF('Form responses 1'!AC617="Да",1,0)</f>
        <v>1</v>
      </c>
      <c r="AC617">
        <f>IF('Form responses 1'!AD617="Да",0,1)</f>
        <v>0</v>
      </c>
      <c r="AD617">
        <f>IF('Form responses 1'!AE617="Да",0,1)</f>
        <v>1</v>
      </c>
      <c r="AE617">
        <f>IF('Form responses 1'!AF617="Да",1,0)</f>
        <v>1</v>
      </c>
      <c r="AF617">
        <f>IF('Form responses 1'!AG617="Да",0,1)</f>
        <v>1</v>
      </c>
      <c r="AG617">
        <f>IF('Form responses 1'!AH617="Да",1,0)</f>
        <v>0</v>
      </c>
      <c r="AH617">
        <f>IF('Form responses 1'!AI617="Да",0,1)</f>
        <v>0</v>
      </c>
      <c r="AI617">
        <f>IF('Form responses 1'!AJ617="Да",1,0)</f>
        <v>0</v>
      </c>
      <c r="AJ617">
        <f>IF('Form responses 1'!AK617="Да",1,0)</f>
        <v>0</v>
      </c>
      <c r="AK617">
        <f>IF('Form responses 1'!AL617="Да",0,1)</f>
        <v>0</v>
      </c>
      <c r="AL617">
        <f>IF('Form responses 1'!AM617="Да",1,0)</f>
        <v>1</v>
      </c>
      <c r="AM617">
        <f>IF('Form responses 1'!AN617="Да",1,0)</f>
        <v>0</v>
      </c>
      <c r="AN617">
        <f>IF('Form responses 1'!AO617="Да",1,0)</f>
        <v>1</v>
      </c>
      <c r="AO617">
        <f>IF('Form responses 1'!AP617="Да",0,1)</f>
        <v>1</v>
      </c>
      <c r="AP617">
        <f>IF('Form responses 1'!AQ617="Да",0,1)</f>
        <v>0</v>
      </c>
      <c r="AQ617">
        <f>IF('Form responses 1'!AR617="Да",1,0)</f>
        <v>0</v>
      </c>
      <c r="AR617">
        <f>IF('Form responses 1'!AS617="Да",1,0)</f>
        <v>0</v>
      </c>
      <c r="AS617">
        <f>IF('Form responses 1'!AT617="Да",1,0)</f>
        <v>0</v>
      </c>
      <c r="AT617">
        <f>IF('Form responses 1'!AU617="Да",1,0)</f>
        <v>1</v>
      </c>
      <c r="AU617">
        <f>IF('Form responses 1'!AV617="Да",1,0)</f>
        <v>1</v>
      </c>
      <c r="AV617">
        <f>IF('Form responses 1'!AW617="Да",0,1)</f>
        <v>0</v>
      </c>
      <c r="AW617">
        <f>IF('Form responses 1'!AX617="Да",1,0)</f>
        <v>0</v>
      </c>
      <c r="AX617">
        <f>IF('Form responses 1'!AY617="Да",1,0)</f>
        <v>1</v>
      </c>
      <c r="AY617">
        <f>IF('Form responses 1'!AZ617="Да",0,1)</f>
        <v>0</v>
      </c>
      <c r="AZ617">
        <f>IF('Form responses 1'!BA617="Да",1,0)</f>
        <v>1</v>
      </c>
      <c r="BA617">
        <f>IF('Form responses 1'!BB617="Да",1,0)</f>
        <v>0</v>
      </c>
      <c r="BB617">
        <f>IF('Form responses 1'!BC617="Да",0,1)</f>
        <v>0</v>
      </c>
      <c r="BC617">
        <f>IF('Form responses 1'!BD617="Да",1,0)</f>
        <v>0</v>
      </c>
      <c r="BD617">
        <f>IF('Form responses 1'!BE617="Да",1,0)</f>
        <v>0</v>
      </c>
      <c r="BE617">
        <f>IF('Form responses 1'!BF617="Да",1,0)</f>
        <v>1</v>
      </c>
      <c r="BF617">
        <f t="shared" si="91"/>
        <v>4</v>
      </c>
      <c r="BG617" t="str">
        <f t="shared" si="90"/>
        <v>5. глубокий интраверт</v>
      </c>
      <c r="BH617">
        <f t="shared" si="92"/>
        <v>18</v>
      </c>
      <c r="BI617" t="str">
        <f t="shared" si="93"/>
        <v>2. Высокий</v>
      </c>
      <c r="BJ617">
        <f t="shared" si="94"/>
        <v>3</v>
      </c>
      <c r="BK617" t="str">
        <f t="shared" si="95"/>
        <v>ок</v>
      </c>
      <c r="BL617">
        <f>IF('Form responses 1'!BG617=5,1,0)</f>
        <v>1</v>
      </c>
      <c r="BM617">
        <f>IF('Form responses 1'!BH617=5,1,0)</f>
        <v>1</v>
      </c>
      <c r="BN617">
        <f>IF('Form responses 1'!BI617=27,1,0)</f>
        <v>1</v>
      </c>
      <c r="BO617">
        <f>IF('Form responses 1'!BJ617=4,1,0)</f>
        <v>1</v>
      </c>
      <c r="BP617">
        <f>IF('Form responses 1'!BK617=29,1,0)</f>
        <v>1</v>
      </c>
      <c r="BQ617">
        <f>IF('Form responses 1'!BL617=20,1,0)</f>
        <v>1</v>
      </c>
      <c r="BR617">
        <f>IF('Form responses 1'!BM617="Семен потерял часть денег",1,0)</f>
        <v>0</v>
      </c>
      <c r="BS617">
        <f t="shared" si="96"/>
        <v>6</v>
      </c>
      <c r="BT617">
        <f t="shared" si="97"/>
        <v>0</v>
      </c>
      <c r="BU617">
        <f t="shared" si="98"/>
        <v>1</v>
      </c>
      <c r="BV617">
        <f t="shared" si="99"/>
        <v>0</v>
      </c>
    </row>
    <row r="618" spans="1:74" x14ac:dyDescent="0.25">
      <c r="A618">
        <f>IF('Form responses 1'!B618="Да",1,0)</f>
        <v>0</v>
      </c>
      <c r="B618">
        <f>IF('Form responses 1'!C618="Да",1,0)</f>
        <v>1</v>
      </c>
      <c r="C618">
        <f>IF('Form responses 1'!D618="Да",1,0)</f>
        <v>0</v>
      </c>
      <c r="D618">
        <f>IF('Form responses 1'!E618="Да",1,0)</f>
        <v>1</v>
      </c>
      <c r="E618">
        <f>IF('Form responses 1'!F618="Да",0,1)</f>
        <v>0</v>
      </c>
      <c r="F618">
        <f>IF('Form responses 1'!G618="Да",1,0)</f>
        <v>0</v>
      </c>
      <c r="G618">
        <f>IF('Form responses 1'!H618="Да",1,0)</f>
        <v>1</v>
      </c>
      <c r="H618">
        <f>IF('Form responses 1'!I618="Да",1,0)</f>
        <v>0</v>
      </c>
      <c r="I618">
        <f>IF('Form responses 1'!J618="Да",1,0)</f>
        <v>1</v>
      </c>
      <c r="J618">
        <f>IF('Form responses 1'!K618="Да",1,0)</f>
        <v>0</v>
      </c>
      <c r="K618">
        <f>IF('Form responses 1'!L618="Да",1,0)</f>
        <v>1</v>
      </c>
      <c r="L618">
        <f>IF('Form responses 1'!M618="Да",0,1)</f>
        <v>0</v>
      </c>
      <c r="M618">
        <f>IF('Form responses 1'!N618="Да",1,0)</f>
        <v>0</v>
      </c>
      <c r="N618">
        <f>IF('Form responses 1'!O618="Да",1,0)</f>
        <v>1</v>
      </c>
      <c r="O618">
        <f>IF('Form responses 1'!P618="Да",0,1)</f>
        <v>0</v>
      </c>
      <c r="P618">
        <f>IF('Form responses 1'!Q618="Да",1,0)</f>
        <v>0</v>
      </c>
      <c r="Q618">
        <f>IF('Form responses 1'!R618="Да",1,0)</f>
        <v>0</v>
      </c>
      <c r="R618">
        <f>IF('Form responses 1'!S618="Да",0,1)</f>
        <v>0</v>
      </c>
      <c r="S618">
        <f>IF('Form responses 1'!T618="Да",1,0)</f>
        <v>1</v>
      </c>
      <c r="T618">
        <f>IF('Form responses 1'!U618="Да",0,1)</f>
        <v>0</v>
      </c>
      <c r="U618">
        <f>IF('Form responses 1'!V618="Да",1,0)</f>
        <v>1</v>
      </c>
      <c r="V618">
        <f>IF('Form responses 1'!W618="Да",1,0)</f>
        <v>0</v>
      </c>
      <c r="W618">
        <f>IF('Form responses 1'!X618="Да",1,0)</f>
        <v>1</v>
      </c>
      <c r="X618">
        <f>IF('Form responses 1'!Y618="Да",1,0)</f>
        <v>1</v>
      </c>
      <c r="Y618">
        <f>IF('Form responses 1'!Z618="Да",1,0)</f>
        <v>1</v>
      </c>
      <c r="Z618">
        <f>IF('Form responses 1'!AA618="Да",1,0)</f>
        <v>1</v>
      </c>
      <c r="AA618">
        <f>IF('Form responses 1'!AB618="Да",1,0)</f>
        <v>0</v>
      </c>
      <c r="AB618">
        <f>IF('Form responses 1'!AC618="Да",1,0)</f>
        <v>1</v>
      </c>
      <c r="AC618">
        <f>IF('Form responses 1'!AD618="Да",0,1)</f>
        <v>0</v>
      </c>
      <c r="AD618">
        <f>IF('Form responses 1'!AE618="Да",0,1)</f>
        <v>0</v>
      </c>
      <c r="AE618">
        <f>IF('Form responses 1'!AF618="Да",1,0)</f>
        <v>1</v>
      </c>
      <c r="AF618">
        <f>IF('Form responses 1'!AG618="Да",0,1)</f>
        <v>0</v>
      </c>
      <c r="AG618">
        <f>IF('Form responses 1'!AH618="Да",1,0)</f>
        <v>1</v>
      </c>
      <c r="AH618">
        <f>IF('Form responses 1'!AI618="Да",0,1)</f>
        <v>0</v>
      </c>
      <c r="AI618">
        <f>IF('Form responses 1'!AJ618="Да",1,0)</f>
        <v>0</v>
      </c>
      <c r="AJ618">
        <f>IF('Form responses 1'!AK618="Да",1,0)</f>
        <v>0</v>
      </c>
      <c r="AK618">
        <f>IF('Form responses 1'!AL618="Да",0,1)</f>
        <v>0</v>
      </c>
      <c r="AL618">
        <f>IF('Form responses 1'!AM618="Да",1,0)</f>
        <v>1</v>
      </c>
      <c r="AM618">
        <f>IF('Form responses 1'!AN618="Да",1,0)</f>
        <v>0</v>
      </c>
      <c r="AN618">
        <f>IF('Form responses 1'!AO618="Да",1,0)</f>
        <v>1</v>
      </c>
      <c r="AO618">
        <f>IF('Form responses 1'!AP618="Да",0,1)</f>
        <v>0</v>
      </c>
      <c r="AP618">
        <f>IF('Form responses 1'!AQ618="Да",0,1)</f>
        <v>0</v>
      </c>
      <c r="AQ618">
        <f>IF('Form responses 1'!AR618="Да",1,0)</f>
        <v>0</v>
      </c>
      <c r="AR618">
        <f>IF('Form responses 1'!AS618="Да",1,0)</f>
        <v>0</v>
      </c>
      <c r="AS618">
        <f>IF('Form responses 1'!AT618="Да",1,0)</f>
        <v>1</v>
      </c>
      <c r="AT618">
        <f>IF('Form responses 1'!AU618="Да",1,0)</f>
        <v>1</v>
      </c>
      <c r="AU618">
        <f>IF('Form responses 1'!AV618="Да",1,0)</f>
        <v>1</v>
      </c>
      <c r="AV618">
        <f>IF('Form responses 1'!AW618="Да",0,1)</f>
        <v>0</v>
      </c>
      <c r="AW618">
        <f>IF('Form responses 1'!AX618="Да",1,0)</f>
        <v>0</v>
      </c>
      <c r="AX618">
        <f>IF('Form responses 1'!AY618="Да",1,0)</f>
        <v>1</v>
      </c>
      <c r="AY618">
        <f>IF('Form responses 1'!AZ618="Да",0,1)</f>
        <v>0</v>
      </c>
      <c r="AZ618">
        <f>IF('Form responses 1'!BA618="Да",1,0)</f>
        <v>1</v>
      </c>
      <c r="BA618">
        <f>IF('Form responses 1'!BB618="Да",1,0)</f>
        <v>0</v>
      </c>
      <c r="BB618">
        <f>IF('Form responses 1'!BC618="Да",0,1)</f>
        <v>1</v>
      </c>
      <c r="BC618">
        <f>IF('Form responses 1'!BD618="Да",1,0)</f>
        <v>1</v>
      </c>
      <c r="BD618">
        <f>IF('Form responses 1'!BE618="Да",1,0)</f>
        <v>1</v>
      </c>
      <c r="BE618">
        <f>IF('Form responses 1'!BF618="Да",1,0)</f>
        <v>0</v>
      </c>
      <c r="BF618">
        <f t="shared" si="91"/>
        <v>3</v>
      </c>
      <c r="BG618" t="str">
        <f t="shared" si="90"/>
        <v>5. глубокий интраверт</v>
      </c>
      <c r="BH618">
        <f t="shared" si="92"/>
        <v>20</v>
      </c>
      <c r="BI618" t="str">
        <f t="shared" si="93"/>
        <v>1. Оч.высокий</v>
      </c>
      <c r="BJ618">
        <f t="shared" si="94"/>
        <v>2</v>
      </c>
      <c r="BK618" t="str">
        <f t="shared" si="95"/>
        <v>ок</v>
      </c>
      <c r="BL618">
        <f>IF('Form responses 1'!BG618=5,1,0)</f>
        <v>0</v>
      </c>
      <c r="BM618">
        <f>IF('Form responses 1'!BH618=5,1,0)</f>
        <v>1</v>
      </c>
      <c r="BN618">
        <f>IF('Form responses 1'!BI618=27,1,0)</f>
        <v>1</v>
      </c>
      <c r="BO618">
        <f>IF('Form responses 1'!BJ618=4,1,0)</f>
        <v>1</v>
      </c>
      <c r="BP618">
        <f>IF('Form responses 1'!BK618=29,1,0)</f>
        <v>1</v>
      </c>
      <c r="BQ618">
        <f>IF('Form responses 1'!BL618=20,1,0)</f>
        <v>0</v>
      </c>
      <c r="BR618">
        <f>IF('Form responses 1'!BM618="Семен потерял часть денег",1,0)</f>
        <v>0</v>
      </c>
      <c r="BS618">
        <f t="shared" si="96"/>
        <v>4</v>
      </c>
      <c r="BT618">
        <f t="shared" si="97"/>
        <v>0</v>
      </c>
      <c r="BU618">
        <f t="shared" si="98"/>
        <v>0</v>
      </c>
      <c r="BV618">
        <f t="shared" si="99"/>
        <v>1</v>
      </c>
    </row>
    <row r="619" spans="1:74" x14ac:dyDescent="0.25">
      <c r="A619">
        <f>IF('Form responses 1'!B619="Да",1,0)</f>
        <v>0</v>
      </c>
      <c r="B619">
        <f>IF('Form responses 1'!C619="Да",1,0)</f>
        <v>1</v>
      </c>
      <c r="C619">
        <f>IF('Form responses 1'!D619="Да",1,0)</f>
        <v>0</v>
      </c>
      <c r="D619">
        <f>IF('Form responses 1'!E619="Да",1,0)</f>
        <v>1</v>
      </c>
      <c r="E619">
        <f>IF('Form responses 1'!F619="Да",0,1)</f>
        <v>0</v>
      </c>
      <c r="F619">
        <f>IF('Form responses 1'!G619="Да",1,0)</f>
        <v>1</v>
      </c>
      <c r="G619">
        <f>IF('Form responses 1'!H619="Да",1,0)</f>
        <v>1</v>
      </c>
      <c r="H619">
        <f>IF('Form responses 1'!I619="Да",1,0)</f>
        <v>0</v>
      </c>
      <c r="I619">
        <f>IF('Form responses 1'!J619="Да",1,0)</f>
        <v>1</v>
      </c>
      <c r="J619">
        <f>IF('Form responses 1'!K619="Да",1,0)</f>
        <v>0</v>
      </c>
      <c r="K619">
        <f>IF('Form responses 1'!L619="Да",1,0)</f>
        <v>1</v>
      </c>
      <c r="L619">
        <f>IF('Form responses 1'!M619="Да",0,1)</f>
        <v>0</v>
      </c>
      <c r="M619">
        <f>IF('Form responses 1'!N619="Да",1,0)</f>
        <v>1</v>
      </c>
      <c r="N619">
        <f>IF('Form responses 1'!O619="Да",1,0)</f>
        <v>0</v>
      </c>
      <c r="O619">
        <f>IF('Form responses 1'!P619="Да",0,1)</f>
        <v>0</v>
      </c>
      <c r="P619">
        <f>IF('Form responses 1'!Q619="Да",1,0)</f>
        <v>1</v>
      </c>
      <c r="Q619">
        <f>IF('Form responses 1'!R619="Да",1,0)</f>
        <v>0</v>
      </c>
      <c r="R619">
        <f>IF('Form responses 1'!S619="Да",0,1)</f>
        <v>0</v>
      </c>
      <c r="S619">
        <f>IF('Form responses 1'!T619="Да",1,0)</f>
        <v>1</v>
      </c>
      <c r="T619">
        <f>IF('Form responses 1'!U619="Да",0,1)</f>
        <v>0</v>
      </c>
      <c r="U619">
        <f>IF('Form responses 1'!V619="Да",1,0)</f>
        <v>0</v>
      </c>
      <c r="V619">
        <f>IF('Form responses 1'!W619="Да",1,0)</f>
        <v>1</v>
      </c>
      <c r="W619">
        <f>IF('Form responses 1'!X619="Да",1,0)</f>
        <v>1</v>
      </c>
      <c r="X619">
        <f>IF('Form responses 1'!Y619="Да",1,0)</f>
        <v>1</v>
      </c>
      <c r="Y619">
        <f>IF('Form responses 1'!Z619="Да",1,0)</f>
        <v>1</v>
      </c>
      <c r="Z619">
        <f>IF('Form responses 1'!AA619="Да",1,0)</f>
        <v>1</v>
      </c>
      <c r="AA619">
        <f>IF('Form responses 1'!AB619="Да",1,0)</f>
        <v>1</v>
      </c>
      <c r="AB619">
        <f>IF('Form responses 1'!AC619="Да",1,0)</f>
        <v>1</v>
      </c>
      <c r="AC619">
        <f>IF('Form responses 1'!AD619="Да",0,1)</f>
        <v>1</v>
      </c>
      <c r="AD619">
        <f>IF('Form responses 1'!AE619="Да",0,1)</f>
        <v>1</v>
      </c>
      <c r="AE619">
        <f>IF('Form responses 1'!AF619="Да",1,0)</f>
        <v>0</v>
      </c>
      <c r="AF619">
        <f>IF('Form responses 1'!AG619="Да",0,1)</f>
        <v>0</v>
      </c>
      <c r="AG619">
        <f>IF('Form responses 1'!AH619="Да",1,0)</f>
        <v>1</v>
      </c>
      <c r="AH619">
        <f>IF('Form responses 1'!AI619="Да",0,1)</f>
        <v>0</v>
      </c>
      <c r="AI619">
        <f>IF('Form responses 1'!AJ619="Да",1,0)</f>
        <v>0</v>
      </c>
      <c r="AJ619">
        <f>IF('Form responses 1'!AK619="Да",1,0)</f>
        <v>0</v>
      </c>
      <c r="AK619">
        <f>IF('Form responses 1'!AL619="Да",0,1)</f>
        <v>1</v>
      </c>
      <c r="AL619">
        <f>IF('Form responses 1'!AM619="Да",1,0)</f>
        <v>0</v>
      </c>
      <c r="AM619">
        <f>IF('Form responses 1'!AN619="Да",1,0)</f>
        <v>0</v>
      </c>
      <c r="AN619">
        <f>IF('Form responses 1'!AO619="Да",1,0)</f>
        <v>0</v>
      </c>
      <c r="AO619">
        <f>IF('Form responses 1'!AP619="Да",0,1)</f>
        <v>0</v>
      </c>
      <c r="AP619">
        <f>IF('Form responses 1'!AQ619="Да",0,1)</f>
        <v>0</v>
      </c>
      <c r="AQ619">
        <f>IF('Form responses 1'!AR619="Да",1,0)</f>
        <v>0</v>
      </c>
      <c r="AR619">
        <f>IF('Form responses 1'!AS619="Да",1,0)</f>
        <v>0</v>
      </c>
      <c r="AS619">
        <f>IF('Form responses 1'!AT619="Да",1,0)</f>
        <v>1</v>
      </c>
      <c r="AT619">
        <f>IF('Form responses 1'!AU619="Да",1,0)</f>
        <v>0</v>
      </c>
      <c r="AU619">
        <f>IF('Form responses 1'!AV619="Да",1,0)</f>
        <v>0</v>
      </c>
      <c r="AV619">
        <f>IF('Form responses 1'!AW619="Да",0,1)</f>
        <v>1</v>
      </c>
      <c r="AW619">
        <f>IF('Form responses 1'!AX619="Да",1,0)</f>
        <v>0</v>
      </c>
      <c r="AX619">
        <f>IF('Form responses 1'!AY619="Да",1,0)</f>
        <v>1</v>
      </c>
      <c r="AY619">
        <f>IF('Form responses 1'!AZ619="Да",0,1)</f>
        <v>0</v>
      </c>
      <c r="AZ619">
        <f>IF('Form responses 1'!BA619="Да",1,0)</f>
        <v>1</v>
      </c>
      <c r="BA619">
        <f>IF('Form responses 1'!BB619="Да",1,0)</f>
        <v>1</v>
      </c>
      <c r="BB619">
        <f>IF('Form responses 1'!BC619="Да",0,1)</f>
        <v>1</v>
      </c>
      <c r="BC619">
        <f>IF('Form responses 1'!BD619="Да",1,0)</f>
        <v>1</v>
      </c>
      <c r="BD619">
        <f>IF('Form responses 1'!BE619="Да",1,0)</f>
        <v>0</v>
      </c>
      <c r="BE619">
        <f>IF('Form responses 1'!BF619="Да",1,0)</f>
        <v>0</v>
      </c>
      <c r="BF619">
        <f t="shared" si="91"/>
        <v>7</v>
      </c>
      <c r="BG619" t="str">
        <f t="shared" si="90"/>
        <v>4. интроверт</v>
      </c>
      <c r="BH619">
        <f t="shared" si="92"/>
        <v>15</v>
      </c>
      <c r="BI619" t="str">
        <f t="shared" si="93"/>
        <v>2. Высокий</v>
      </c>
      <c r="BJ619">
        <f t="shared" si="94"/>
        <v>5</v>
      </c>
      <c r="BK619" t="str">
        <f t="shared" si="95"/>
        <v>пздт</v>
      </c>
      <c r="BL619">
        <f>IF('Form responses 1'!BG619=5,1,0)</f>
        <v>1</v>
      </c>
      <c r="BM619">
        <f>IF('Form responses 1'!BH619=5,1,0)</f>
        <v>1</v>
      </c>
      <c r="BN619">
        <f>IF('Form responses 1'!BI619=27,1,0)</f>
        <v>1</v>
      </c>
      <c r="BO619">
        <f>IF('Form responses 1'!BJ619=4,1,0)</f>
        <v>1</v>
      </c>
      <c r="BP619">
        <f>IF('Form responses 1'!BK619=29,1,0)</f>
        <v>1</v>
      </c>
      <c r="BQ619">
        <f>IF('Form responses 1'!BL619=20,1,0)</f>
        <v>1</v>
      </c>
      <c r="BR619">
        <f>IF('Form responses 1'!BM619="Семен потерял часть денег",1,0)</f>
        <v>1</v>
      </c>
      <c r="BS619">
        <f t="shared" si="96"/>
        <v>7</v>
      </c>
      <c r="BT619">
        <f t="shared" si="97"/>
        <v>1</v>
      </c>
      <c r="BU619">
        <f t="shared" si="98"/>
        <v>1</v>
      </c>
      <c r="BV619">
        <f t="shared" si="99"/>
        <v>0</v>
      </c>
    </row>
    <row r="620" spans="1:74" x14ac:dyDescent="0.25">
      <c r="A620">
        <f>IF('Form responses 1'!B620="Да",1,0)</f>
        <v>0</v>
      </c>
      <c r="B620">
        <f>IF('Form responses 1'!C620="Да",1,0)</f>
        <v>0</v>
      </c>
      <c r="C620">
        <f>IF('Form responses 1'!D620="Да",1,0)</f>
        <v>0</v>
      </c>
      <c r="D620">
        <f>IF('Form responses 1'!E620="Да",1,0)</f>
        <v>1</v>
      </c>
      <c r="E620">
        <f>IF('Form responses 1'!F620="Да",0,1)</f>
        <v>0</v>
      </c>
      <c r="F620">
        <f>IF('Form responses 1'!G620="Да",1,0)</f>
        <v>1</v>
      </c>
      <c r="G620">
        <f>IF('Form responses 1'!H620="Да",1,0)</f>
        <v>0</v>
      </c>
      <c r="H620">
        <f>IF('Form responses 1'!I620="Да",1,0)</f>
        <v>0</v>
      </c>
      <c r="I620">
        <f>IF('Form responses 1'!J620="Да",1,0)</f>
        <v>0</v>
      </c>
      <c r="J620">
        <f>IF('Form responses 1'!K620="Да",1,0)</f>
        <v>0</v>
      </c>
      <c r="K620">
        <f>IF('Form responses 1'!L620="Да",1,0)</f>
        <v>1</v>
      </c>
      <c r="L620">
        <f>IF('Form responses 1'!M620="Да",0,1)</f>
        <v>0</v>
      </c>
      <c r="M620">
        <f>IF('Form responses 1'!N620="Да",1,0)</f>
        <v>0</v>
      </c>
      <c r="N620">
        <f>IF('Form responses 1'!O620="Да",1,0)</f>
        <v>0</v>
      </c>
      <c r="O620">
        <f>IF('Form responses 1'!P620="Да",0,1)</f>
        <v>0</v>
      </c>
      <c r="P620">
        <f>IF('Form responses 1'!Q620="Да",1,0)</f>
        <v>0</v>
      </c>
      <c r="Q620">
        <f>IF('Form responses 1'!R620="Да",1,0)</f>
        <v>0</v>
      </c>
      <c r="R620">
        <f>IF('Form responses 1'!S620="Да",0,1)</f>
        <v>0</v>
      </c>
      <c r="S620">
        <f>IF('Form responses 1'!T620="Да",1,0)</f>
        <v>1</v>
      </c>
      <c r="T620">
        <f>IF('Form responses 1'!U620="Да",0,1)</f>
        <v>0</v>
      </c>
      <c r="U620">
        <f>IF('Form responses 1'!V620="Да",1,0)</f>
        <v>0</v>
      </c>
      <c r="V620">
        <f>IF('Form responses 1'!W620="Да",1,0)</f>
        <v>1</v>
      </c>
      <c r="W620">
        <f>IF('Form responses 1'!X620="Да",1,0)</f>
        <v>0</v>
      </c>
      <c r="X620">
        <f>IF('Form responses 1'!Y620="Да",1,0)</f>
        <v>0</v>
      </c>
      <c r="Y620">
        <f>IF('Form responses 1'!Z620="Да",1,0)</f>
        <v>1</v>
      </c>
      <c r="Z620">
        <f>IF('Form responses 1'!AA620="Да",1,0)</f>
        <v>0</v>
      </c>
      <c r="AA620">
        <f>IF('Form responses 1'!AB620="Да",1,0)</f>
        <v>0</v>
      </c>
      <c r="AB620">
        <f>IF('Form responses 1'!AC620="Да",1,0)</f>
        <v>1</v>
      </c>
      <c r="AC620">
        <f>IF('Form responses 1'!AD620="Да",0,1)</f>
        <v>0</v>
      </c>
      <c r="AD620">
        <f>IF('Form responses 1'!AE620="Да",0,1)</f>
        <v>1</v>
      </c>
      <c r="AE620">
        <f>IF('Form responses 1'!AF620="Да",1,0)</f>
        <v>0</v>
      </c>
      <c r="AF620">
        <f>IF('Form responses 1'!AG620="Да",0,1)</f>
        <v>0</v>
      </c>
      <c r="AG620">
        <f>IF('Form responses 1'!AH620="Да",1,0)</f>
        <v>0</v>
      </c>
      <c r="AH620">
        <f>IF('Form responses 1'!AI620="Да",0,1)</f>
        <v>0</v>
      </c>
      <c r="AI620">
        <f>IF('Form responses 1'!AJ620="Да",1,0)</f>
        <v>0</v>
      </c>
      <c r="AJ620">
        <f>IF('Form responses 1'!AK620="Да",1,0)</f>
        <v>1</v>
      </c>
      <c r="AK620">
        <f>IF('Form responses 1'!AL620="Да",0,1)</f>
        <v>1</v>
      </c>
      <c r="AL620">
        <f>IF('Form responses 1'!AM620="Да",1,0)</f>
        <v>1</v>
      </c>
      <c r="AM620">
        <f>IF('Form responses 1'!AN620="Да",1,0)</f>
        <v>0</v>
      </c>
      <c r="AN620">
        <f>IF('Form responses 1'!AO620="Да",1,0)</f>
        <v>0</v>
      </c>
      <c r="AO620">
        <f>IF('Form responses 1'!AP620="Да",0,1)</f>
        <v>0</v>
      </c>
      <c r="AP620">
        <f>IF('Form responses 1'!AQ620="Да",0,1)</f>
        <v>0</v>
      </c>
      <c r="AQ620">
        <f>IF('Form responses 1'!AR620="Да",1,0)</f>
        <v>0</v>
      </c>
      <c r="AR620">
        <f>IF('Form responses 1'!AS620="Да",1,0)</f>
        <v>0</v>
      </c>
      <c r="AS620">
        <f>IF('Form responses 1'!AT620="Да",1,0)</f>
        <v>1</v>
      </c>
      <c r="AT620">
        <f>IF('Form responses 1'!AU620="Да",1,0)</f>
        <v>0</v>
      </c>
      <c r="AU620">
        <f>IF('Form responses 1'!AV620="Да",1,0)</f>
        <v>1</v>
      </c>
      <c r="AV620">
        <f>IF('Form responses 1'!AW620="Да",0,1)</f>
        <v>0</v>
      </c>
      <c r="AW620">
        <f>IF('Form responses 1'!AX620="Да",1,0)</f>
        <v>1</v>
      </c>
      <c r="AX620">
        <f>IF('Form responses 1'!AY620="Да",1,0)</f>
        <v>0</v>
      </c>
      <c r="AY620">
        <f>IF('Form responses 1'!AZ620="Да",0,1)</f>
        <v>0</v>
      </c>
      <c r="AZ620">
        <f>IF('Form responses 1'!BA620="Да",1,0)</f>
        <v>0</v>
      </c>
      <c r="BA620">
        <f>IF('Form responses 1'!BB620="Да",1,0)</f>
        <v>0</v>
      </c>
      <c r="BB620">
        <f>IF('Form responses 1'!BC620="Да",0,1)</f>
        <v>1</v>
      </c>
      <c r="BC620">
        <f>IF('Form responses 1'!BD620="Да",1,0)</f>
        <v>1</v>
      </c>
      <c r="BD620">
        <f>IF('Form responses 1'!BE620="Да",1,0)</f>
        <v>1</v>
      </c>
      <c r="BE620">
        <f>IF('Form responses 1'!BF620="Да",1,0)</f>
        <v>0</v>
      </c>
      <c r="BF620">
        <f t="shared" si="91"/>
        <v>5</v>
      </c>
      <c r="BG620" t="str">
        <f t="shared" si="90"/>
        <v>4. интроверт</v>
      </c>
      <c r="BH620">
        <f t="shared" si="92"/>
        <v>8</v>
      </c>
      <c r="BI620" t="str">
        <f t="shared" si="93"/>
        <v>3. средний</v>
      </c>
      <c r="BJ620">
        <f t="shared" si="94"/>
        <v>4</v>
      </c>
      <c r="BK620" t="str">
        <f t="shared" si="95"/>
        <v>ок</v>
      </c>
      <c r="BL620">
        <f>IF('Form responses 1'!BG620=5,1,0)</f>
        <v>1</v>
      </c>
      <c r="BM620">
        <f>IF('Form responses 1'!BH620=5,1,0)</f>
        <v>1</v>
      </c>
      <c r="BN620">
        <f>IF('Form responses 1'!BI620=27,1,0)</f>
        <v>1</v>
      </c>
      <c r="BO620">
        <f>IF('Form responses 1'!BJ620=4,1,0)</f>
        <v>1</v>
      </c>
      <c r="BP620">
        <f>IF('Form responses 1'!BK620=29,1,0)</f>
        <v>1</v>
      </c>
      <c r="BQ620">
        <f>IF('Form responses 1'!BL620=20,1,0)</f>
        <v>1</v>
      </c>
      <c r="BR620">
        <f>IF('Form responses 1'!BM620="Семен потерял часть денег",1,0)</f>
        <v>1</v>
      </c>
      <c r="BS620">
        <f t="shared" si="96"/>
        <v>7</v>
      </c>
      <c r="BT620">
        <f t="shared" si="97"/>
        <v>1</v>
      </c>
      <c r="BU620">
        <f t="shared" si="98"/>
        <v>1</v>
      </c>
      <c r="BV620">
        <f t="shared" si="99"/>
        <v>0</v>
      </c>
    </row>
    <row r="621" spans="1:74" x14ac:dyDescent="0.25">
      <c r="A621">
        <f>IF('Form responses 1'!B621="Да",1,0)</f>
        <v>1</v>
      </c>
      <c r="B621">
        <f>IF('Form responses 1'!C621="Да",1,0)</f>
        <v>0</v>
      </c>
      <c r="C621">
        <f>IF('Form responses 1'!D621="Да",1,0)</f>
        <v>0</v>
      </c>
      <c r="D621">
        <f>IF('Form responses 1'!E621="Да",1,0)</f>
        <v>1</v>
      </c>
      <c r="E621">
        <f>IF('Form responses 1'!F621="Да",0,1)</f>
        <v>0</v>
      </c>
      <c r="F621">
        <f>IF('Form responses 1'!G621="Да",1,0)</f>
        <v>1</v>
      </c>
      <c r="G621">
        <f>IF('Form responses 1'!H621="Да",1,0)</f>
        <v>0</v>
      </c>
      <c r="H621">
        <f>IF('Form responses 1'!I621="Да",1,0)</f>
        <v>0</v>
      </c>
      <c r="I621">
        <f>IF('Form responses 1'!J621="Да",1,0)</f>
        <v>0</v>
      </c>
      <c r="J621">
        <f>IF('Form responses 1'!K621="Да",1,0)</f>
        <v>0</v>
      </c>
      <c r="K621">
        <f>IF('Form responses 1'!L621="Да",1,0)</f>
        <v>1</v>
      </c>
      <c r="L621">
        <f>IF('Form responses 1'!M621="Да",0,1)</f>
        <v>0</v>
      </c>
      <c r="M621">
        <f>IF('Form responses 1'!N621="Да",1,0)</f>
        <v>0</v>
      </c>
      <c r="N621">
        <f>IF('Form responses 1'!O621="Да",1,0)</f>
        <v>0</v>
      </c>
      <c r="O621">
        <f>IF('Form responses 1'!P621="Да",0,1)</f>
        <v>1</v>
      </c>
      <c r="P621">
        <f>IF('Form responses 1'!Q621="Да",1,0)</f>
        <v>0</v>
      </c>
      <c r="Q621">
        <f>IF('Form responses 1'!R621="Да",1,0)</f>
        <v>1</v>
      </c>
      <c r="R621">
        <f>IF('Form responses 1'!S621="Да",0,1)</f>
        <v>1</v>
      </c>
      <c r="S621">
        <f>IF('Form responses 1'!T621="Да",1,0)</f>
        <v>1</v>
      </c>
      <c r="T621">
        <f>IF('Form responses 1'!U621="Да",0,1)</f>
        <v>1</v>
      </c>
      <c r="U621">
        <f>IF('Form responses 1'!V621="Да",1,0)</f>
        <v>1</v>
      </c>
      <c r="V621">
        <f>IF('Form responses 1'!W621="Да",1,0)</f>
        <v>0</v>
      </c>
      <c r="W621">
        <f>IF('Form responses 1'!X621="Да",1,0)</f>
        <v>0</v>
      </c>
      <c r="X621">
        <f>IF('Form responses 1'!Y621="Да",1,0)</f>
        <v>0</v>
      </c>
      <c r="Y621">
        <f>IF('Form responses 1'!Z621="Да",1,0)</f>
        <v>1</v>
      </c>
      <c r="Z621">
        <f>IF('Form responses 1'!AA621="Да",1,0)</f>
        <v>0</v>
      </c>
      <c r="AA621">
        <f>IF('Form responses 1'!AB621="Да",1,0)</f>
        <v>1</v>
      </c>
      <c r="AB621">
        <f>IF('Form responses 1'!AC621="Да",1,0)</f>
        <v>1</v>
      </c>
      <c r="AC621">
        <f>IF('Form responses 1'!AD621="Да",0,1)</f>
        <v>1</v>
      </c>
      <c r="AD621">
        <f>IF('Form responses 1'!AE621="Да",0,1)</f>
        <v>1</v>
      </c>
      <c r="AE621">
        <f>IF('Form responses 1'!AF621="Да",1,0)</f>
        <v>0</v>
      </c>
      <c r="AF621">
        <f>IF('Form responses 1'!AG621="Да",0,1)</f>
        <v>0</v>
      </c>
      <c r="AG621">
        <f>IF('Form responses 1'!AH621="Да",1,0)</f>
        <v>0</v>
      </c>
      <c r="AH621">
        <f>IF('Form responses 1'!AI621="Да",0,1)</f>
        <v>0</v>
      </c>
      <c r="AI621">
        <f>IF('Form responses 1'!AJ621="Да",1,0)</f>
        <v>0</v>
      </c>
      <c r="AJ621">
        <f>IF('Form responses 1'!AK621="Да",1,0)</f>
        <v>0</v>
      </c>
      <c r="AK621">
        <f>IF('Form responses 1'!AL621="Да",0,1)</f>
        <v>1</v>
      </c>
      <c r="AL621">
        <f>IF('Form responses 1'!AM621="Да",1,0)</f>
        <v>0</v>
      </c>
      <c r="AM621">
        <f>IF('Form responses 1'!AN621="Да",1,0)</f>
        <v>0</v>
      </c>
      <c r="AN621">
        <f>IF('Form responses 1'!AO621="Да",1,0)</f>
        <v>0</v>
      </c>
      <c r="AO621">
        <f>IF('Form responses 1'!AP621="Да",0,1)</f>
        <v>0</v>
      </c>
      <c r="AP621">
        <f>IF('Form responses 1'!AQ621="Да",0,1)</f>
        <v>0</v>
      </c>
      <c r="AQ621">
        <f>IF('Form responses 1'!AR621="Да",1,0)</f>
        <v>0</v>
      </c>
      <c r="AR621">
        <f>IF('Form responses 1'!AS621="Да",1,0)</f>
        <v>0</v>
      </c>
      <c r="AS621">
        <f>IF('Form responses 1'!AT621="Да",1,0)</f>
        <v>0</v>
      </c>
      <c r="AT621">
        <f>IF('Form responses 1'!AU621="Да",1,0)</f>
        <v>0</v>
      </c>
      <c r="AU621">
        <f>IF('Form responses 1'!AV621="Да",1,0)</f>
        <v>0</v>
      </c>
      <c r="AV621">
        <f>IF('Form responses 1'!AW621="Да",0,1)</f>
        <v>0</v>
      </c>
      <c r="AW621">
        <f>IF('Form responses 1'!AX621="Да",1,0)</f>
        <v>1</v>
      </c>
      <c r="AX621">
        <f>IF('Form responses 1'!AY621="Да",1,0)</f>
        <v>1</v>
      </c>
      <c r="AY621">
        <f>IF('Form responses 1'!AZ621="Да",0,1)</f>
        <v>1</v>
      </c>
      <c r="AZ621">
        <f>IF('Form responses 1'!BA621="Да",1,0)</f>
        <v>0</v>
      </c>
      <c r="BA621">
        <f>IF('Form responses 1'!BB621="Да",1,0)</f>
        <v>1</v>
      </c>
      <c r="BB621">
        <f>IF('Form responses 1'!BC621="Да",0,1)</f>
        <v>0</v>
      </c>
      <c r="BC621">
        <f>IF('Form responses 1'!BD621="Да",1,0)</f>
        <v>0</v>
      </c>
      <c r="BD621">
        <f>IF('Form responses 1'!BE621="Да",1,0)</f>
        <v>1</v>
      </c>
      <c r="BE621">
        <f>IF('Form responses 1'!BF621="Да",1,0)</f>
        <v>0</v>
      </c>
      <c r="BF621">
        <f t="shared" si="91"/>
        <v>12</v>
      </c>
      <c r="BG621" t="str">
        <f t="shared" si="90"/>
        <v>3. амбиверт</v>
      </c>
      <c r="BH621">
        <f t="shared" si="92"/>
        <v>6</v>
      </c>
      <c r="BI621" t="str">
        <f t="shared" si="93"/>
        <v>4. низкий</v>
      </c>
      <c r="BJ621">
        <f t="shared" si="94"/>
        <v>3</v>
      </c>
      <c r="BK621" t="str">
        <f t="shared" si="95"/>
        <v>ок</v>
      </c>
      <c r="BL621">
        <f>IF('Form responses 1'!BG621=5,1,0)</f>
        <v>1</v>
      </c>
      <c r="BM621">
        <f>IF('Form responses 1'!BH621=5,1,0)</f>
        <v>1</v>
      </c>
      <c r="BN621">
        <f>IF('Form responses 1'!BI621=27,1,0)</f>
        <v>1</v>
      </c>
      <c r="BO621">
        <f>IF('Form responses 1'!BJ621=4,1,0)</f>
        <v>1</v>
      </c>
      <c r="BP621">
        <f>IF('Form responses 1'!BK621=29,1,0)</f>
        <v>1</v>
      </c>
      <c r="BQ621">
        <f>IF('Form responses 1'!BL621=20,1,0)</f>
        <v>1</v>
      </c>
      <c r="BR621">
        <f>IF('Form responses 1'!BM621="Семен потерял часть денег",1,0)</f>
        <v>1</v>
      </c>
      <c r="BS621">
        <f t="shared" si="96"/>
        <v>7</v>
      </c>
      <c r="BT621">
        <f t="shared" si="97"/>
        <v>1</v>
      </c>
      <c r="BU621">
        <f t="shared" si="98"/>
        <v>1</v>
      </c>
      <c r="BV621">
        <f t="shared" si="99"/>
        <v>0</v>
      </c>
    </row>
    <row r="622" spans="1:74" x14ac:dyDescent="0.25">
      <c r="A622">
        <f>IF('Form responses 1'!B622="Да",1,0)</f>
        <v>0</v>
      </c>
      <c r="B622">
        <f>IF('Form responses 1'!C622="Да",1,0)</f>
        <v>1</v>
      </c>
      <c r="C622">
        <f>IF('Form responses 1'!D622="Да",1,0)</f>
        <v>0</v>
      </c>
      <c r="D622">
        <f>IF('Form responses 1'!E622="Да",1,0)</f>
        <v>1</v>
      </c>
      <c r="E622">
        <f>IF('Form responses 1'!F622="Да",0,1)</f>
        <v>0</v>
      </c>
      <c r="F622">
        <f>IF('Form responses 1'!G622="Да",1,0)</f>
        <v>1</v>
      </c>
      <c r="G622">
        <f>IF('Form responses 1'!H622="Да",1,0)</f>
        <v>1</v>
      </c>
      <c r="H622">
        <f>IF('Form responses 1'!I622="Да",1,0)</f>
        <v>0</v>
      </c>
      <c r="I622">
        <f>IF('Form responses 1'!J622="Да",1,0)</f>
        <v>1</v>
      </c>
      <c r="J622">
        <f>IF('Form responses 1'!K622="Да",1,0)</f>
        <v>0</v>
      </c>
      <c r="K622">
        <f>IF('Form responses 1'!L622="Да",1,0)</f>
        <v>1</v>
      </c>
      <c r="L622">
        <f>IF('Form responses 1'!M622="Да",0,1)</f>
        <v>0</v>
      </c>
      <c r="M622">
        <f>IF('Form responses 1'!N622="Да",1,0)</f>
        <v>0</v>
      </c>
      <c r="N622">
        <f>IF('Form responses 1'!O622="Да",1,0)</f>
        <v>1</v>
      </c>
      <c r="O622">
        <f>IF('Form responses 1'!P622="Да",0,1)</f>
        <v>1</v>
      </c>
      <c r="P622">
        <f>IF('Form responses 1'!Q622="Да",1,0)</f>
        <v>1</v>
      </c>
      <c r="Q622">
        <f>IF('Form responses 1'!R622="Да",1,0)</f>
        <v>0</v>
      </c>
      <c r="R622">
        <f>IF('Form responses 1'!S622="Да",0,1)</f>
        <v>0</v>
      </c>
      <c r="S622">
        <f>IF('Form responses 1'!T622="Да",1,0)</f>
        <v>1</v>
      </c>
      <c r="T622">
        <f>IF('Form responses 1'!U622="Да",0,1)</f>
        <v>0</v>
      </c>
      <c r="U622">
        <f>IF('Form responses 1'!V622="Да",1,0)</f>
        <v>0</v>
      </c>
      <c r="V622">
        <f>IF('Form responses 1'!W622="Да",1,0)</f>
        <v>1</v>
      </c>
      <c r="W622">
        <f>IF('Form responses 1'!X622="Да",1,0)</f>
        <v>1</v>
      </c>
      <c r="X622">
        <f>IF('Form responses 1'!Y622="Да",1,0)</f>
        <v>1</v>
      </c>
      <c r="Y622">
        <f>IF('Form responses 1'!Z622="Да",1,0)</f>
        <v>1</v>
      </c>
      <c r="Z622">
        <f>IF('Form responses 1'!AA622="Да",1,0)</f>
        <v>1</v>
      </c>
      <c r="AA622">
        <f>IF('Form responses 1'!AB622="Да",1,0)</f>
        <v>1</v>
      </c>
      <c r="AB622">
        <f>IF('Form responses 1'!AC622="Да",1,0)</f>
        <v>0</v>
      </c>
      <c r="AC622">
        <f>IF('Form responses 1'!AD622="Да",0,1)</f>
        <v>1</v>
      </c>
      <c r="AD622">
        <f>IF('Form responses 1'!AE622="Да",0,1)</f>
        <v>0</v>
      </c>
      <c r="AE622">
        <f>IF('Form responses 1'!AF622="Да",1,0)</f>
        <v>1</v>
      </c>
      <c r="AF622">
        <f>IF('Form responses 1'!AG622="Да",0,1)</f>
        <v>1</v>
      </c>
      <c r="AG622">
        <f>IF('Form responses 1'!AH622="Да",1,0)</f>
        <v>1</v>
      </c>
      <c r="AH622">
        <f>IF('Form responses 1'!AI622="Да",0,1)</f>
        <v>0</v>
      </c>
      <c r="AI622">
        <f>IF('Form responses 1'!AJ622="Да",1,0)</f>
        <v>1</v>
      </c>
      <c r="AJ622">
        <f>IF('Form responses 1'!AK622="Да",1,0)</f>
        <v>0</v>
      </c>
      <c r="AK622">
        <f>IF('Form responses 1'!AL622="Да",0,1)</f>
        <v>0</v>
      </c>
      <c r="AL622">
        <f>IF('Form responses 1'!AM622="Да",1,0)</f>
        <v>1</v>
      </c>
      <c r="AM622">
        <f>IF('Form responses 1'!AN622="Да",1,0)</f>
        <v>0</v>
      </c>
      <c r="AN622">
        <f>IF('Form responses 1'!AO622="Да",1,0)</f>
        <v>1</v>
      </c>
      <c r="AO622">
        <f>IF('Form responses 1'!AP622="Да",0,1)</f>
        <v>1</v>
      </c>
      <c r="AP622">
        <f>IF('Form responses 1'!AQ622="Да",0,1)</f>
        <v>0</v>
      </c>
      <c r="AQ622">
        <f>IF('Form responses 1'!AR622="Да",1,0)</f>
        <v>0</v>
      </c>
      <c r="AR622">
        <f>IF('Form responses 1'!AS622="Да",1,0)</f>
        <v>1</v>
      </c>
      <c r="AS622">
        <f>IF('Form responses 1'!AT622="Да",1,0)</f>
        <v>0</v>
      </c>
      <c r="AT622">
        <f>IF('Form responses 1'!AU622="Да",1,0)</f>
        <v>1</v>
      </c>
      <c r="AU622">
        <f>IF('Form responses 1'!AV622="Да",1,0)</f>
        <v>1</v>
      </c>
      <c r="AV622">
        <f>IF('Form responses 1'!AW622="Да",0,1)</f>
        <v>0</v>
      </c>
      <c r="AW622">
        <f>IF('Form responses 1'!AX622="Да",1,0)</f>
        <v>1</v>
      </c>
      <c r="AX622">
        <f>IF('Form responses 1'!AY622="Да",1,0)</f>
        <v>1</v>
      </c>
      <c r="AY622">
        <f>IF('Form responses 1'!AZ622="Да",0,1)</f>
        <v>1</v>
      </c>
      <c r="AZ622">
        <f>IF('Form responses 1'!BA622="Да",1,0)</f>
        <v>1</v>
      </c>
      <c r="BA622">
        <f>IF('Form responses 1'!BB622="Да",1,0)</f>
        <v>1</v>
      </c>
      <c r="BB622">
        <f>IF('Form responses 1'!BC622="Да",0,1)</f>
        <v>1</v>
      </c>
      <c r="BC622">
        <f>IF('Form responses 1'!BD622="Да",1,0)</f>
        <v>1</v>
      </c>
      <c r="BD622">
        <f>IF('Form responses 1'!BE622="Да",1,0)</f>
        <v>1</v>
      </c>
      <c r="BE622">
        <f>IF('Form responses 1'!BF622="Да",1,0)</f>
        <v>0</v>
      </c>
      <c r="BF622">
        <f t="shared" si="91"/>
        <v>13</v>
      </c>
      <c r="BG622" t="str">
        <f t="shared" si="90"/>
        <v>3. амбиверт</v>
      </c>
      <c r="BH622">
        <f t="shared" si="92"/>
        <v>19</v>
      </c>
      <c r="BI622" t="str">
        <f t="shared" si="93"/>
        <v>2. Высокий</v>
      </c>
      <c r="BJ622">
        <f t="shared" si="94"/>
        <v>3</v>
      </c>
      <c r="BK622" t="str">
        <f t="shared" si="95"/>
        <v>ок</v>
      </c>
      <c r="BL622">
        <f>IF('Form responses 1'!BG622=5,1,0)</f>
        <v>1</v>
      </c>
      <c r="BM622">
        <f>IF('Form responses 1'!BH622=5,1,0)</f>
        <v>1</v>
      </c>
      <c r="BN622">
        <f>IF('Form responses 1'!BI622=27,1,0)</f>
        <v>1</v>
      </c>
      <c r="BO622">
        <f>IF('Form responses 1'!BJ622=4,1,0)</f>
        <v>1</v>
      </c>
      <c r="BP622">
        <f>IF('Form responses 1'!BK622=29,1,0)</f>
        <v>1</v>
      </c>
      <c r="BQ622">
        <f>IF('Form responses 1'!BL622=20,1,0)</f>
        <v>1</v>
      </c>
      <c r="BR622">
        <f>IF('Form responses 1'!BM622="Семен потерял часть денег",1,0)</f>
        <v>0</v>
      </c>
      <c r="BS622">
        <f t="shared" si="96"/>
        <v>6</v>
      </c>
      <c r="BT622">
        <f t="shared" si="97"/>
        <v>0</v>
      </c>
      <c r="BU622">
        <f t="shared" si="98"/>
        <v>1</v>
      </c>
      <c r="BV622">
        <f t="shared" si="99"/>
        <v>0</v>
      </c>
    </row>
    <row r="623" spans="1:74" x14ac:dyDescent="0.25">
      <c r="A623">
        <f>IF('Form responses 1'!B623="Да",1,0)</f>
        <v>1</v>
      </c>
      <c r="B623">
        <f>IF('Form responses 1'!C623="Да",1,0)</f>
        <v>1</v>
      </c>
      <c r="C623">
        <f>IF('Form responses 1'!D623="Да",1,0)</f>
        <v>0</v>
      </c>
      <c r="D623">
        <f>IF('Form responses 1'!E623="Да",1,0)</f>
        <v>1</v>
      </c>
      <c r="E623">
        <f>IF('Form responses 1'!F623="Да",0,1)</f>
        <v>0</v>
      </c>
      <c r="F623">
        <f>IF('Form responses 1'!G623="Да",1,0)</f>
        <v>0</v>
      </c>
      <c r="G623">
        <f>IF('Form responses 1'!H623="Да",1,0)</f>
        <v>1</v>
      </c>
      <c r="H623">
        <f>IF('Form responses 1'!I623="Да",1,0)</f>
        <v>1</v>
      </c>
      <c r="I623">
        <f>IF('Form responses 1'!J623="Да",1,0)</f>
        <v>0</v>
      </c>
      <c r="J623">
        <f>IF('Form responses 1'!K623="Да",1,0)</f>
        <v>0</v>
      </c>
      <c r="K623">
        <f>IF('Form responses 1'!L623="Да",1,0)</f>
        <v>1</v>
      </c>
      <c r="L623">
        <f>IF('Form responses 1'!M623="Да",0,1)</f>
        <v>0</v>
      </c>
      <c r="M623">
        <f>IF('Form responses 1'!N623="Да",1,0)</f>
        <v>1</v>
      </c>
      <c r="N623">
        <f>IF('Form responses 1'!O623="Да",1,0)</f>
        <v>1</v>
      </c>
      <c r="O623">
        <f>IF('Form responses 1'!P623="Да",0,1)</f>
        <v>1</v>
      </c>
      <c r="P623">
        <f>IF('Form responses 1'!Q623="Да",1,0)</f>
        <v>1</v>
      </c>
      <c r="Q623">
        <f>IF('Form responses 1'!R623="Да",1,0)</f>
        <v>1</v>
      </c>
      <c r="R623">
        <f>IF('Form responses 1'!S623="Да",0,1)</f>
        <v>0</v>
      </c>
      <c r="S623">
        <f>IF('Form responses 1'!T623="Да",1,0)</f>
        <v>1</v>
      </c>
      <c r="T623">
        <f>IF('Form responses 1'!U623="Да",0,1)</f>
        <v>0</v>
      </c>
      <c r="U623">
        <f>IF('Form responses 1'!V623="Да",1,0)</f>
        <v>0</v>
      </c>
      <c r="V623">
        <f>IF('Form responses 1'!W623="Да",1,0)</f>
        <v>1</v>
      </c>
      <c r="W623">
        <f>IF('Form responses 1'!X623="Да",1,0)</f>
        <v>1</v>
      </c>
      <c r="X623">
        <f>IF('Form responses 1'!Y623="Да",1,0)</f>
        <v>1</v>
      </c>
      <c r="Y623">
        <f>IF('Form responses 1'!Z623="Да",1,0)</f>
        <v>0</v>
      </c>
      <c r="Z623">
        <f>IF('Form responses 1'!AA623="Да",1,0)</f>
        <v>0</v>
      </c>
      <c r="AA623">
        <f>IF('Form responses 1'!AB623="Да",1,0)</f>
        <v>0</v>
      </c>
      <c r="AB623">
        <f>IF('Form responses 1'!AC623="Да",1,0)</f>
        <v>1</v>
      </c>
      <c r="AC623">
        <f>IF('Form responses 1'!AD623="Да",0,1)</f>
        <v>0</v>
      </c>
      <c r="AD623">
        <f>IF('Form responses 1'!AE623="Да",0,1)</f>
        <v>0</v>
      </c>
      <c r="AE623">
        <f>IF('Form responses 1'!AF623="Да",1,0)</f>
        <v>1</v>
      </c>
      <c r="AF623">
        <f>IF('Form responses 1'!AG623="Да",0,1)</f>
        <v>1</v>
      </c>
      <c r="AG623">
        <f>IF('Form responses 1'!AH623="Да",1,0)</f>
        <v>0</v>
      </c>
      <c r="AH623">
        <f>IF('Form responses 1'!AI623="Да",0,1)</f>
        <v>0</v>
      </c>
      <c r="AI623">
        <f>IF('Form responses 1'!AJ623="Да",1,0)</f>
        <v>0</v>
      </c>
      <c r="AJ623">
        <f>IF('Form responses 1'!AK623="Да",1,0)</f>
        <v>0</v>
      </c>
      <c r="AK623">
        <f>IF('Form responses 1'!AL623="Да",0,1)</f>
        <v>0</v>
      </c>
      <c r="AL623">
        <f>IF('Form responses 1'!AM623="Да",1,0)</f>
        <v>1</v>
      </c>
      <c r="AM623">
        <f>IF('Form responses 1'!AN623="Да",1,0)</f>
        <v>1</v>
      </c>
      <c r="AN623">
        <f>IF('Form responses 1'!AO623="Да",1,0)</f>
        <v>0</v>
      </c>
      <c r="AO623">
        <f>IF('Form responses 1'!AP623="Да",0,1)</f>
        <v>0</v>
      </c>
      <c r="AP623">
        <f>IF('Form responses 1'!AQ623="Да",0,1)</f>
        <v>0</v>
      </c>
      <c r="AQ623">
        <f>IF('Form responses 1'!AR623="Да",1,0)</f>
        <v>0</v>
      </c>
      <c r="AR623">
        <f>IF('Form responses 1'!AS623="Да",1,0)</f>
        <v>1</v>
      </c>
      <c r="AS623">
        <f>IF('Form responses 1'!AT623="Да",1,0)</f>
        <v>0</v>
      </c>
      <c r="AT623">
        <f>IF('Form responses 1'!AU623="Да",1,0)</f>
        <v>1</v>
      </c>
      <c r="AU623">
        <f>IF('Form responses 1'!AV623="Да",1,0)</f>
        <v>1</v>
      </c>
      <c r="AV623">
        <f>IF('Form responses 1'!AW623="Да",0,1)</f>
        <v>1</v>
      </c>
      <c r="AW623">
        <f>IF('Form responses 1'!AX623="Да",1,0)</f>
        <v>1</v>
      </c>
      <c r="AX623">
        <f>IF('Form responses 1'!AY623="Да",1,0)</f>
        <v>1</v>
      </c>
      <c r="AY623">
        <f>IF('Form responses 1'!AZ623="Да",0,1)</f>
        <v>1</v>
      </c>
      <c r="AZ623">
        <f>IF('Form responses 1'!BA623="Да",1,0)</f>
        <v>1</v>
      </c>
      <c r="BA623">
        <f>IF('Form responses 1'!BB623="Да",1,0)</f>
        <v>1</v>
      </c>
      <c r="BB623">
        <f>IF('Form responses 1'!BC623="Да",0,1)</f>
        <v>0</v>
      </c>
      <c r="BC623">
        <f>IF('Form responses 1'!BD623="Да",1,0)</f>
        <v>1</v>
      </c>
      <c r="BD623">
        <f>IF('Form responses 1'!BE623="Да",1,0)</f>
        <v>1</v>
      </c>
      <c r="BE623">
        <f>IF('Form responses 1'!BF623="Да",1,0)</f>
        <v>0</v>
      </c>
      <c r="BF623">
        <f t="shared" si="91"/>
        <v>14</v>
      </c>
      <c r="BG623" t="str">
        <f t="shared" si="90"/>
        <v>3. амбиверт</v>
      </c>
      <c r="BH623">
        <f t="shared" si="92"/>
        <v>15</v>
      </c>
      <c r="BI623" t="str">
        <f t="shared" si="93"/>
        <v>2. Высокий</v>
      </c>
      <c r="BJ623">
        <f t="shared" si="94"/>
        <v>2</v>
      </c>
      <c r="BK623" t="str">
        <f t="shared" si="95"/>
        <v>ок</v>
      </c>
      <c r="BL623">
        <f>IF('Form responses 1'!BG623=5,1,0)</f>
        <v>1</v>
      </c>
      <c r="BM623">
        <f>IF('Form responses 1'!BH623=5,1,0)</f>
        <v>0</v>
      </c>
      <c r="BN623">
        <f>IF('Form responses 1'!BI623=27,1,0)</f>
        <v>1</v>
      </c>
      <c r="BO623">
        <f>IF('Form responses 1'!BJ623=4,1,0)</f>
        <v>1</v>
      </c>
      <c r="BP623">
        <f>IF('Form responses 1'!BK623=29,1,0)</f>
        <v>0</v>
      </c>
      <c r="BQ623">
        <f>IF('Form responses 1'!BL623=20,1,0)</f>
        <v>1</v>
      </c>
      <c r="BR623">
        <f>IF('Form responses 1'!BM623="Семен потерял часть денег",1,0)</f>
        <v>1</v>
      </c>
      <c r="BS623">
        <f t="shared" si="96"/>
        <v>5</v>
      </c>
      <c r="BT623">
        <f t="shared" si="97"/>
        <v>0</v>
      </c>
      <c r="BU623">
        <f t="shared" si="98"/>
        <v>0</v>
      </c>
      <c r="BV623">
        <f t="shared" si="99"/>
        <v>0</v>
      </c>
    </row>
    <row r="624" spans="1:74" x14ac:dyDescent="0.25">
      <c r="A624">
        <f>IF('Form responses 1'!B624="Да",1,0)</f>
        <v>1</v>
      </c>
      <c r="B624">
        <f>IF('Form responses 1'!C624="Да",1,0)</f>
        <v>0</v>
      </c>
      <c r="C624">
        <f>IF('Form responses 1'!D624="Да",1,0)</f>
        <v>1</v>
      </c>
      <c r="D624">
        <f>IF('Form responses 1'!E624="Да",1,0)</f>
        <v>0</v>
      </c>
      <c r="E624">
        <f>IF('Form responses 1'!F624="Да",0,1)</f>
        <v>1</v>
      </c>
      <c r="F624">
        <f>IF('Form responses 1'!G624="Да",1,0)</f>
        <v>0</v>
      </c>
      <c r="G624">
        <f>IF('Form responses 1'!H624="Да",1,0)</f>
        <v>1</v>
      </c>
      <c r="H624">
        <f>IF('Form responses 1'!I624="Да",1,0)</f>
        <v>1</v>
      </c>
      <c r="I624">
        <f>IF('Form responses 1'!J624="Да",1,0)</f>
        <v>1</v>
      </c>
      <c r="J624">
        <f>IF('Form responses 1'!K624="Да",1,0)</f>
        <v>1</v>
      </c>
      <c r="K624">
        <f>IF('Form responses 1'!L624="Да",1,0)</f>
        <v>1</v>
      </c>
      <c r="L624">
        <f>IF('Form responses 1'!M624="Да",0,1)</f>
        <v>0</v>
      </c>
      <c r="M624">
        <f>IF('Form responses 1'!N624="Да",1,0)</f>
        <v>1</v>
      </c>
      <c r="N624">
        <f>IF('Form responses 1'!O624="Да",1,0)</f>
        <v>1</v>
      </c>
      <c r="O624">
        <f>IF('Form responses 1'!P624="Да",0,1)</f>
        <v>0</v>
      </c>
      <c r="P624">
        <f>IF('Form responses 1'!Q624="Да",1,0)</f>
        <v>0</v>
      </c>
      <c r="Q624">
        <f>IF('Form responses 1'!R624="Да",1,0)</f>
        <v>0</v>
      </c>
      <c r="R624">
        <f>IF('Form responses 1'!S624="Да",0,1)</f>
        <v>0</v>
      </c>
      <c r="S624">
        <f>IF('Form responses 1'!T624="Да",1,0)</f>
        <v>1</v>
      </c>
      <c r="T624">
        <f>IF('Form responses 1'!U624="Да",0,1)</f>
        <v>0</v>
      </c>
      <c r="U624">
        <f>IF('Form responses 1'!V624="Да",1,0)</f>
        <v>1</v>
      </c>
      <c r="V624">
        <f>IF('Form responses 1'!W624="Да",1,0)</f>
        <v>1</v>
      </c>
      <c r="W624">
        <f>IF('Form responses 1'!X624="Да",1,0)</f>
        <v>0</v>
      </c>
      <c r="X624">
        <f>IF('Form responses 1'!Y624="Да",1,0)</f>
        <v>0</v>
      </c>
      <c r="Y624">
        <f>IF('Form responses 1'!Z624="Да",1,0)</f>
        <v>1</v>
      </c>
      <c r="Z624">
        <f>IF('Form responses 1'!AA624="Да",1,0)</f>
        <v>0</v>
      </c>
      <c r="AA624">
        <f>IF('Form responses 1'!AB624="Да",1,0)</f>
        <v>0</v>
      </c>
      <c r="AB624">
        <f>IF('Form responses 1'!AC624="Да",1,0)</f>
        <v>0</v>
      </c>
      <c r="AC624">
        <f>IF('Form responses 1'!AD624="Да",0,1)</f>
        <v>0</v>
      </c>
      <c r="AD624">
        <f>IF('Form responses 1'!AE624="Да",0,1)</f>
        <v>0</v>
      </c>
      <c r="AE624">
        <f>IF('Form responses 1'!AF624="Да",1,0)</f>
        <v>1</v>
      </c>
      <c r="AF624">
        <f>IF('Form responses 1'!AG624="Да",0,1)</f>
        <v>0</v>
      </c>
      <c r="AG624">
        <f>IF('Form responses 1'!AH624="Да",1,0)</f>
        <v>0</v>
      </c>
      <c r="AH624">
        <f>IF('Form responses 1'!AI624="Да",0,1)</f>
        <v>0</v>
      </c>
      <c r="AI624">
        <f>IF('Form responses 1'!AJ624="Да",1,0)</f>
        <v>0</v>
      </c>
      <c r="AJ624">
        <f>IF('Form responses 1'!AK624="Да",1,0)</f>
        <v>1</v>
      </c>
      <c r="AK624">
        <f>IF('Form responses 1'!AL624="Да",0,1)</f>
        <v>1</v>
      </c>
      <c r="AL624">
        <f>IF('Form responses 1'!AM624="Да",1,0)</f>
        <v>1</v>
      </c>
      <c r="AM624">
        <f>IF('Form responses 1'!AN624="Да",1,0)</f>
        <v>1</v>
      </c>
      <c r="AN624">
        <f>IF('Form responses 1'!AO624="Да",1,0)</f>
        <v>0</v>
      </c>
      <c r="AO624">
        <f>IF('Form responses 1'!AP624="Да",0,1)</f>
        <v>1</v>
      </c>
      <c r="AP624">
        <f>IF('Form responses 1'!AQ624="Да",0,1)</f>
        <v>0</v>
      </c>
      <c r="AQ624">
        <f>IF('Form responses 1'!AR624="Да",1,0)</f>
        <v>0</v>
      </c>
      <c r="AR624">
        <f>IF('Form responses 1'!AS624="Да",1,0)</f>
        <v>0</v>
      </c>
      <c r="AS624">
        <f>IF('Form responses 1'!AT624="Да",1,0)</f>
        <v>1</v>
      </c>
      <c r="AT624">
        <f>IF('Form responses 1'!AU624="Да",1,0)</f>
        <v>0</v>
      </c>
      <c r="AU624">
        <f>IF('Form responses 1'!AV624="Да",1,0)</f>
        <v>0</v>
      </c>
      <c r="AV624">
        <f>IF('Form responses 1'!AW624="Да",0,1)</f>
        <v>0</v>
      </c>
      <c r="AW624">
        <f>IF('Form responses 1'!AX624="Да",1,0)</f>
        <v>1</v>
      </c>
      <c r="AX624">
        <f>IF('Form responses 1'!AY624="Да",1,0)</f>
        <v>0</v>
      </c>
      <c r="AY624">
        <f>IF('Form responses 1'!AZ624="Да",0,1)</f>
        <v>0</v>
      </c>
      <c r="AZ624">
        <f>IF('Form responses 1'!BA624="Да",1,0)</f>
        <v>1</v>
      </c>
      <c r="BA624">
        <f>IF('Form responses 1'!BB624="Да",1,0)</f>
        <v>0</v>
      </c>
      <c r="BB624">
        <f>IF('Form responses 1'!BC624="Да",0,1)</f>
        <v>1</v>
      </c>
      <c r="BC624">
        <f>IF('Form responses 1'!BD624="Да",1,0)</f>
        <v>0</v>
      </c>
      <c r="BD624">
        <f>IF('Form responses 1'!BE624="Да",1,0)</f>
        <v>0</v>
      </c>
      <c r="BE624">
        <f>IF('Form responses 1'!BF624="Да",1,0)</f>
        <v>1</v>
      </c>
      <c r="BF624">
        <f t="shared" si="91"/>
        <v>12</v>
      </c>
      <c r="BG624" t="str">
        <f t="shared" si="90"/>
        <v>3. амбиверт</v>
      </c>
      <c r="BH624">
        <f t="shared" si="92"/>
        <v>11</v>
      </c>
      <c r="BI624" t="str">
        <f t="shared" si="93"/>
        <v>3. средний</v>
      </c>
      <c r="BJ624">
        <f t="shared" si="94"/>
        <v>2</v>
      </c>
      <c r="BK624" t="str">
        <f t="shared" si="95"/>
        <v>ок</v>
      </c>
      <c r="BL624">
        <f>IF('Form responses 1'!BG624=5,1,0)</f>
        <v>1</v>
      </c>
      <c r="BM624">
        <f>IF('Form responses 1'!BH624=5,1,0)</f>
        <v>1</v>
      </c>
      <c r="BN624">
        <f>IF('Form responses 1'!BI624=27,1,0)</f>
        <v>1</v>
      </c>
      <c r="BO624">
        <f>IF('Form responses 1'!BJ624=4,1,0)</f>
        <v>1</v>
      </c>
      <c r="BP624">
        <f>IF('Form responses 1'!BK624=29,1,0)</f>
        <v>1</v>
      </c>
      <c r="BQ624">
        <f>IF('Form responses 1'!BL624=20,1,0)</f>
        <v>1</v>
      </c>
      <c r="BR624">
        <f>IF('Form responses 1'!BM624="Семен потерял часть денег",1,0)</f>
        <v>1</v>
      </c>
      <c r="BS624">
        <f t="shared" si="96"/>
        <v>7</v>
      </c>
      <c r="BT624">
        <f t="shared" si="97"/>
        <v>1</v>
      </c>
      <c r="BU624">
        <f t="shared" si="98"/>
        <v>1</v>
      </c>
      <c r="BV624">
        <f t="shared" si="99"/>
        <v>0</v>
      </c>
    </row>
    <row r="625" spans="1:74" x14ac:dyDescent="0.25">
      <c r="A625">
        <f>IF('Form responses 1'!B625="Да",1,0)</f>
        <v>1</v>
      </c>
      <c r="B625">
        <f>IF('Form responses 1'!C625="Да",1,0)</f>
        <v>1</v>
      </c>
      <c r="C625">
        <f>IF('Form responses 1'!D625="Да",1,0)</f>
        <v>0</v>
      </c>
      <c r="D625">
        <f>IF('Form responses 1'!E625="Да",1,0)</f>
        <v>1</v>
      </c>
      <c r="E625">
        <f>IF('Form responses 1'!F625="Да",0,1)</f>
        <v>1</v>
      </c>
      <c r="F625">
        <f>IF('Form responses 1'!G625="Да",1,0)</f>
        <v>1</v>
      </c>
      <c r="G625">
        <f>IF('Form responses 1'!H625="Да",1,0)</f>
        <v>1</v>
      </c>
      <c r="H625">
        <f>IF('Form responses 1'!I625="Да",1,0)</f>
        <v>1</v>
      </c>
      <c r="I625">
        <f>IF('Form responses 1'!J625="Да",1,0)</f>
        <v>1</v>
      </c>
      <c r="J625">
        <f>IF('Form responses 1'!K625="Да",1,0)</f>
        <v>0</v>
      </c>
      <c r="K625">
        <f>IF('Form responses 1'!L625="Да",1,0)</f>
        <v>1</v>
      </c>
      <c r="L625">
        <f>IF('Form responses 1'!M625="Да",0,1)</f>
        <v>1</v>
      </c>
      <c r="M625">
        <f>IF('Form responses 1'!N625="Да",1,0)</f>
        <v>1</v>
      </c>
      <c r="N625">
        <f>IF('Form responses 1'!O625="Да",1,0)</f>
        <v>1</v>
      </c>
      <c r="O625">
        <f>IF('Form responses 1'!P625="Да",0,1)</f>
        <v>0</v>
      </c>
      <c r="P625">
        <f>IF('Form responses 1'!Q625="Да",1,0)</f>
        <v>0</v>
      </c>
      <c r="Q625">
        <f>IF('Form responses 1'!R625="Да",1,0)</f>
        <v>0</v>
      </c>
      <c r="R625">
        <f>IF('Form responses 1'!S625="Да",0,1)</f>
        <v>0</v>
      </c>
      <c r="S625">
        <f>IF('Form responses 1'!T625="Да",1,0)</f>
        <v>1</v>
      </c>
      <c r="T625">
        <f>IF('Form responses 1'!U625="Да",0,1)</f>
        <v>1</v>
      </c>
      <c r="U625">
        <f>IF('Form responses 1'!V625="Да",1,0)</f>
        <v>0</v>
      </c>
      <c r="V625">
        <f>IF('Form responses 1'!W625="Да",1,0)</f>
        <v>0</v>
      </c>
      <c r="W625">
        <f>IF('Form responses 1'!X625="Да",1,0)</f>
        <v>1</v>
      </c>
      <c r="X625">
        <f>IF('Form responses 1'!Y625="Да",1,0)</f>
        <v>1</v>
      </c>
      <c r="Y625">
        <f>IF('Form responses 1'!Z625="Да",1,0)</f>
        <v>0</v>
      </c>
      <c r="Z625">
        <f>IF('Form responses 1'!AA625="Да",1,0)</f>
        <v>1</v>
      </c>
      <c r="AA625">
        <f>IF('Form responses 1'!AB625="Да",1,0)</f>
        <v>1</v>
      </c>
      <c r="AB625">
        <f>IF('Form responses 1'!AC625="Да",1,0)</f>
        <v>1</v>
      </c>
      <c r="AC625">
        <f>IF('Form responses 1'!AD625="Да",0,1)</f>
        <v>0</v>
      </c>
      <c r="AD625">
        <f>IF('Form responses 1'!AE625="Да",0,1)</f>
        <v>1</v>
      </c>
      <c r="AE625">
        <f>IF('Form responses 1'!AF625="Да",1,0)</f>
        <v>1</v>
      </c>
      <c r="AF625">
        <f>IF('Form responses 1'!AG625="Да",0,1)</f>
        <v>1</v>
      </c>
      <c r="AG625">
        <f>IF('Form responses 1'!AH625="Да",1,0)</f>
        <v>0</v>
      </c>
      <c r="AH625">
        <f>IF('Form responses 1'!AI625="Да",0,1)</f>
        <v>1</v>
      </c>
      <c r="AI625">
        <f>IF('Form responses 1'!AJ625="Да",1,0)</f>
        <v>0</v>
      </c>
      <c r="AJ625">
        <f>IF('Form responses 1'!AK625="Да",1,0)</f>
        <v>0</v>
      </c>
      <c r="AK625">
        <f>IF('Form responses 1'!AL625="Да",0,1)</f>
        <v>1</v>
      </c>
      <c r="AL625">
        <f>IF('Form responses 1'!AM625="Да",1,0)</f>
        <v>0</v>
      </c>
      <c r="AM625">
        <f>IF('Form responses 1'!AN625="Да",1,0)</f>
        <v>1</v>
      </c>
      <c r="AN625">
        <f>IF('Form responses 1'!AO625="Да",1,0)</f>
        <v>1</v>
      </c>
      <c r="AO625">
        <f>IF('Form responses 1'!AP625="Да",0,1)</f>
        <v>1</v>
      </c>
      <c r="AP625">
        <f>IF('Form responses 1'!AQ625="Да",0,1)</f>
        <v>0</v>
      </c>
      <c r="AQ625">
        <f>IF('Form responses 1'!AR625="Да",1,0)</f>
        <v>0</v>
      </c>
      <c r="AR625">
        <f>IF('Form responses 1'!AS625="Да",1,0)</f>
        <v>0</v>
      </c>
      <c r="AS625">
        <f>IF('Form responses 1'!AT625="Да",1,0)</f>
        <v>0</v>
      </c>
      <c r="AT625">
        <f>IF('Form responses 1'!AU625="Да",1,0)</f>
        <v>1</v>
      </c>
      <c r="AU625">
        <f>IF('Form responses 1'!AV625="Да",1,0)</f>
        <v>0</v>
      </c>
      <c r="AV625">
        <f>IF('Form responses 1'!AW625="Да",0,1)</f>
        <v>1</v>
      </c>
      <c r="AW625">
        <f>IF('Form responses 1'!AX625="Да",1,0)</f>
        <v>0</v>
      </c>
      <c r="AX625">
        <f>IF('Form responses 1'!AY625="Да",1,0)</f>
        <v>1</v>
      </c>
      <c r="AY625">
        <f>IF('Form responses 1'!AZ625="Да",0,1)</f>
        <v>1</v>
      </c>
      <c r="AZ625">
        <f>IF('Form responses 1'!BA625="Да",1,0)</f>
        <v>1</v>
      </c>
      <c r="BA625">
        <f>IF('Form responses 1'!BB625="Да",1,0)</f>
        <v>1</v>
      </c>
      <c r="BB625">
        <f>IF('Form responses 1'!BC625="Да",0,1)</f>
        <v>1</v>
      </c>
      <c r="BC625">
        <f>IF('Form responses 1'!BD625="Да",1,0)</f>
        <v>0</v>
      </c>
      <c r="BD625">
        <f>IF('Form responses 1'!BE625="Да",1,0)</f>
        <v>1</v>
      </c>
      <c r="BE625">
        <f>IF('Form responses 1'!BF625="Да",1,0)</f>
        <v>1</v>
      </c>
      <c r="BF625">
        <f t="shared" si="91"/>
        <v>15</v>
      </c>
      <c r="BG625" t="str">
        <f t="shared" si="90"/>
        <v>3. амбиверт</v>
      </c>
      <c r="BH625">
        <f t="shared" si="92"/>
        <v>15</v>
      </c>
      <c r="BI625" t="str">
        <f t="shared" si="93"/>
        <v>2. Высокий</v>
      </c>
      <c r="BJ625">
        <f t="shared" si="94"/>
        <v>6</v>
      </c>
      <c r="BK625" t="str">
        <f t="shared" si="95"/>
        <v>пздт</v>
      </c>
      <c r="BL625">
        <f>IF('Form responses 1'!BG625=5,1,0)</f>
        <v>1</v>
      </c>
      <c r="BM625">
        <f>IF('Form responses 1'!BH625=5,1,0)</f>
        <v>1</v>
      </c>
      <c r="BN625">
        <f>IF('Form responses 1'!BI625=27,1,0)</f>
        <v>1</v>
      </c>
      <c r="BO625">
        <f>IF('Form responses 1'!BJ625=4,1,0)</f>
        <v>1</v>
      </c>
      <c r="BP625">
        <f>IF('Form responses 1'!BK625=29,1,0)</f>
        <v>1</v>
      </c>
      <c r="BQ625">
        <f>IF('Form responses 1'!BL625=20,1,0)</f>
        <v>1</v>
      </c>
      <c r="BR625">
        <f>IF('Form responses 1'!BM625="Семен потерял часть денег",1,0)</f>
        <v>1</v>
      </c>
      <c r="BS625">
        <f t="shared" si="96"/>
        <v>7</v>
      </c>
      <c r="BT625">
        <f t="shared" si="97"/>
        <v>1</v>
      </c>
      <c r="BU625">
        <f t="shared" si="98"/>
        <v>1</v>
      </c>
      <c r="BV625">
        <f t="shared" si="99"/>
        <v>0</v>
      </c>
    </row>
    <row r="626" spans="1:74" x14ac:dyDescent="0.25">
      <c r="A626">
        <f>IF('Form responses 1'!B626="Да",1,0)</f>
        <v>0</v>
      </c>
      <c r="B626">
        <f>IF('Form responses 1'!C626="Да",1,0)</f>
        <v>0</v>
      </c>
      <c r="C626">
        <f>IF('Form responses 1'!D626="Да",1,0)</f>
        <v>0</v>
      </c>
      <c r="D626">
        <f>IF('Form responses 1'!E626="Да",1,0)</f>
        <v>0</v>
      </c>
      <c r="E626">
        <f>IF('Form responses 1'!F626="Да",0,1)</f>
        <v>0</v>
      </c>
      <c r="F626">
        <f>IF('Form responses 1'!G626="Да",1,0)</f>
        <v>1</v>
      </c>
      <c r="G626">
        <f>IF('Form responses 1'!H626="Да",1,0)</f>
        <v>0</v>
      </c>
      <c r="H626">
        <f>IF('Form responses 1'!I626="Да",1,0)</f>
        <v>1</v>
      </c>
      <c r="I626">
        <f>IF('Form responses 1'!J626="Да",1,0)</f>
        <v>1</v>
      </c>
      <c r="J626">
        <f>IF('Form responses 1'!K626="Да",1,0)</f>
        <v>0</v>
      </c>
      <c r="K626">
        <f>IF('Form responses 1'!L626="Да",1,0)</f>
        <v>1</v>
      </c>
      <c r="L626">
        <f>IF('Form responses 1'!M626="Да",0,1)</f>
        <v>0</v>
      </c>
      <c r="M626">
        <f>IF('Form responses 1'!N626="Да",1,0)</f>
        <v>0</v>
      </c>
      <c r="N626">
        <f>IF('Form responses 1'!O626="Да",1,0)</f>
        <v>0</v>
      </c>
      <c r="O626">
        <f>IF('Form responses 1'!P626="Да",0,1)</f>
        <v>0</v>
      </c>
      <c r="P626">
        <f>IF('Form responses 1'!Q626="Да",1,0)</f>
        <v>0</v>
      </c>
      <c r="Q626">
        <f>IF('Form responses 1'!R626="Да",1,0)</f>
        <v>0</v>
      </c>
      <c r="R626">
        <f>IF('Form responses 1'!S626="Да",0,1)</f>
        <v>0</v>
      </c>
      <c r="S626">
        <f>IF('Form responses 1'!T626="Да",1,0)</f>
        <v>0</v>
      </c>
      <c r="T626">
        <f>IF('Form responses 1'!U626="Да",0,1)</f>
        <v>1</v>
      </c>
      <c r="U626">
        <f>IF('Form responses 1'!V626="Да",1,0)</f>
        <v>0</v>
      </c>
      <c r="V626">
        <f>IF('Form responses 1'!W626="Да",1,0)</f>
        <v>0</v>
      </c>
      <c r="W626">
        <f>IF('Form responses 1'!X626="Да",1,0)</f>
        <v>0</v>
      </c>
      <c r="X626">
        <f>IF('Form responses 1'!Y626="Да",1,0)</f>
        <v>0</v>
      </c>
      <c r="Y626">
        <f>IF('Form responses 1'!Z626="Да",1,0)</f>
        <v>1</v>
      </c>
      <c r="Z626">
        <f>IF('Form responses 1'!AA626="Да",1,0)</f>
        <v>0</v>
      </c>
      <c r="AA626">
        <f>IF('Form responses 1'!AB626="Да",1,0)</f>
        <v>1</v>
      </c>
      <c r="AB626">
        <f>IF('Form responses 1'!AC626="Да",1,0)</f>
        <v>0</v>
      </c>
      <c r="AC626">
        <f>IF('Form responses 1'!AD626="Да",0,1)</f>
        <v>1</v>
      </c>
      <c r="AD626">
        <f>IF('Form responses 1'!AE626="Да",0,1)</f>
        <v>1</v>
      </c>
      <c r="AE626">
        <f>IF('Form responses 1'!AF626="Да",1,0)</f>
        <v>1</v>
      </c>
      <c r="AF626">
        <f>IF('Form responses 1'!AG626="Да",0,1)</f>
        <v>0</v>
      </c>
      <c r="AG626">
        <f>IF('Form responses 1'!AH626="Да",1,0)</f>
        <v>0</v>
      </c>
      <c r="AH626">
        <f>IF('Form responses 1'!AI626="Да",0,1)</f>
        <v>0</v>
      </c>
      <c r="AI626">
        <f>IF('Form responses 1'!AJ626="Да",1,0)</f>
        <v>0</v>
      </c>
      <c r="AJ626">
        <f>IF('Form responses 1'!AK626="Да",1,0)</f>
        <v>1</v>
      </c>
      <c r="AK626">
        <f>IF('Form responses 1'!AL626="Да",0,1)</f>
        <v>1</v>
      </c>
      <c r="AL626">
        <f>IF('Form responses 1'!AM626="Да",1,0)</f>
        <v>0</v>
      </c>
      <c r="AM626">
        <f>IF('Form responses 1'!AN626="Да",1,0)</f>
        <v>0</v>
      </c>
      <c r="AN626">
        <f>IF('Form responses 1'!AO626="Да",1,0)</f>
        <v>0</v>
      </c>
      <c r="AO626">
        <f>IF('Form responses 1'!AP626="Да",0,1)</f>
        <v>1</v>
      </c>
      <c r="AP626">
        <f>IF('Form responses 1'!AQ626="Да",0,1)</f>
        <v>0</v>
      </c>
      <c r="AQ626">
        <f>IF('Form responses 1'!AR626="Да",1,0)</f>
        <v>0</v>
      </c>
      <c r="AR626">
        <f>IF('Form responses 1'!AS626="Да",1,0)</f>
        <v>1</v>
      </c>
      <c r="AS626">
        <f>IF('Form responses 1'!AT626="Да",1,0)</f>
        <v>0</v>
      </c>
      <c r="AT626">
        <f>IF('Form responses 1'!AU626="Да",1,0)</f>
        <v>0</v>
      </c>
      <c r="AU626">
        <f>IF('Form responses 1'!AV626="Да",1,0)</f>
        <v>0</v>
      </c>
      <c r="AV626">
        <f>IF('Form responses 1'!AW626="Да",0,1)</f>
        <v>1</v>
      </c>
      <c r="AW626">
        <f>IF('Form responses 1'!AX626="Да",1,0)</f>
        <v>1</v>
      </c>
      <c r="AX626">
        <f>IF('Form responses 1'!AY626="Да",1,0)</f>
        <v>0</v>
      </c>
      <c r="AY626">
        <f>IF('Form responses 1'!AZ626="Да",0,1)</f>
        <v>1</v>
      </c>
      <c r="AZ626">
        <f>IF('Form responses 1'!BA626="Да",1,0)</f>
        <v>0</v>
      </c>
      <c r="BA626">
        <f>IF('Form responses 1'!BB626="Да",1,0)</f>
        <v>1</v>
      </c>
      <c r="BB626">
        <f>IF('Form responses 1'!BC626="Да",0,1)</f>
        <v>1</v>
      </c>
      <c r="BC626">
        <f>IF('Form responses 1'!BD626="Да",1,0)</f>
        <v>1</v>
      </c>
      <c r="BD626">
        <f>IF('Form responses 1'!BE626="Да",1,0)</f>
        <v>0</v>
      </c>
      <c r="BE626">
        <f>IF('Form responses 1'!BF626="Да",1,0)</f>
        <v>0</v>
      </c>
      <c r="BF626">
        <f t="shared" si="91"/>
        <v>11</v>
      </c>
      <c r="BG626" t="str">
        <f t="shared" si="90"/>
        <v>3. амбиверт</v>
      </c>
      <c r="BH626">
        <f t="shared" si="92"/>
        <v>4</v>
      </c>
      <c r="BI626" t="str">
        <f t="shared" si="93"/>
        <v>4. низкий</v>
      </c>
      <c r="BJ626">
        <f t="shared" si="94"/>
        <v>5</v>
      </c>
      <c r="BK626" t="str">
        <f t="shared" si="95"/>
        <v>пздт</v>
      </c>
      <c r="BL626">
        <f>IF('Form responses 1'!BG626=5,1,0)</f>
        <v>1</v>
      </c>
      <c r="BM626">
        <f>IF('Form responses 1'!BH626=5,1,0)</f>
        <v>1</v>
      </c>
      <c r="BN626">
        <f>IF('Form responses 1'!BI626=27,1,0)</f>
        <v>1</v>
      </c>
      <c r="BO626">
        <f>IF('Form responses 1'!BJ626=4,1,0)</f>
        <v>1</v>
      </c>
      <c r="BP626">
        <f>IF('Form responses 1'!BK626=29,1,0)</f>
        <v>1</v>
      </c>
      <c r="BQ626">
        <f>IF('Form responses 1'!BL626=20,1,0)</f>
        <v>1</v>
      </c>
      <c r="BR626">
        <f>IF('Form responses 1'!BM626="Семен потерял часть денег",1,0)</f>
        <v>1</v>
      </c>
      <c r="BS626">
        <f t="shared" si="96"/>
        <v>7</v>
      </c>
      <c r="BT626">
        <f t="shared" si="97"/>
        <v>1</v>
      </c>
      <c r="BU626">
        <f t="shared" si="98"/>
        <v>1</v>
      </c>
      <c r="BV626">
        <f t="shared" si="99"/>
        <v>0</v>
      </c>
    </row>
    <row r="627" spans="1:74" x14ac:dyDescent="0.25">
      <c r="A627">
        <f>IF('Form responses 1'!B627="Да",1,0)</f>
        <v>1</v>
      </c>
      <c r="B627">
        <f>IF('Form responses 1'!C627="Да",1,0)</f>
        <v>0</v>
      </c>
      <c r="C627">
        <f>IF('Form responses 1'!D627="Да",1,0)</f>
        <v>0</v>
      </c>
      <c r="D627">
        <f>IF('Form responses 1'!E627="Да",1,0)</f>
        <v>1</v>
      </c>
      <c r="E627">
        <f>IF('Form responses 1'!F627="Да",0,1)</f>
        <v>0</v>
      </c>
      <c r="F627">
        <f>IF('Form responses 1'!G627="Да",1,0)</f>
        <v>1</v>
      </c>
      <c r="G627">
        <f>IF('Form responses 1'!H627="Да",1,0)</f>
        <v>0</v>
      </c>
      <c r="H627">
        <f>IF('Form responses 1'!I627="Да",1,0)</f>
        <v>1</v>
      </c>
      <c r="I627">
        <f>IF('Form responses 1'!J627="Да",1,0)</f>
        <v>0</v>
      </c>
      <c r="J627">
        <f>IF('Form responses 1'!K627="Да",1,0)</f>
        <v>0</v>
      </c>
      <c r="K627">
        <f>IF('Form responses 1'!L627="Да",1,0)</f>
        <v>0</v>
      </c>
      <c r="L627">
        <f>IF('Form responses 1'!M627="Да",0,1)</f>
        <v>0</v>
      </c>
      <c r="M627">
        <f>IF('Form responses 1'!N627="Да",1,0)</f>
        <v>0</v>
      </c>
      <c r="N627">
        <f>IF('Form responses 1'!O627="Да",1,0)</f>
        <v>0</v>
      </c>
      <c r="O627">
        <f>IF('Form responses 1'!P627="Да",0,1)</f>
        <v>0</v>
      </c>
      <c r="P627">
        <f>IF('Form responses 1'!Q627="Да",1,0)</f>
        <v>0</v>
      </c>
      <c r="Q627">
        <f>IF('Form responses 1'!R627="Да",1,0)</f>
        <v>0</v>
      </c>
      <c r="R627">
        <f>IF('Form responses 1'!S627="Да",0,1)</f>
        <v>0</v>
      </c>
      <c r="S627">
        <f>IF('Form responses 1'!T627="Да",1,0)</f>
        <v>1</v>
      </c>
      <c r="T627">
        <f>IF('Form responses 1'!U627="Да",0,1)</f>
        <v>0</v>
      </c>
      <c r="U627">
        <f>IF('Form responses 1'!V627="Да",1,0)</f>
        <v>1</v>
      </c>
      <c r="V627">
        <f>IF('Form responses 1'!W627="Да",1,0)</f>
        <v>0</v>
      </c>
      <c r="W627">
        <f>IF('Form responses 1'!X627="Да",1,0)</f>
        <v>0</v>
      </c>
      <c r="X627">
        <f>IF('Form responses 1'!Y627="Да",1,0)</f>
        <v>1</v>
      </c>
      <c r="Y627">
        <f>IF('Form responses 1'!Z627="Да",1,0)</f>
        <v>1</v>
      </c>
      <c r="Z627">
        <f>IF('Form responses 1'!AA627="Да",1,0)</f>
        <v>0</v>
      </c>
      <c r="AA627">
        <f>IF('Form responses 1'!AB627="Да",1,0)</f>
        <v>1</v>
      </c>
      <c r="AB627">
        <f>IF('Form responses 1'!AC627="Да",1,0)</f>
        <v>0</v>
      </c>
      <c r="AC627">
        <f>IF('Form responses 1'!AD627="Да",0,1)</f>
        <v>1</v>
      </c>
      <c r="AD627">
        <f>IF('Form responses 1'!AE627="Да",0,1)</f>
        <v>0</v>
      </c>
      <c r="AE627">
        <f>IF('Form responses 1'!AF627="Да",1,0)</f>
        <v>1</v>
      </c>
      <c r="AF627">
        <f>IF('Form responses 1'!AG627="Да",0,1)</f>
        <v>0</v>
      </c>
      <c r="AG627">
        <f>IF('Form responses 1'!AH627="Да",1,0)</f>
        <v>0</v>
      </c>
      <c r="AH627">
        <f>IF('Form responses 1'!AI627="Да",0,1)</f>
        <v>0</v>
      </c>
      <c r="AI627">
        <f>IF('Form responses 1'!AJ627="Да",1,0)</f>
        <v>0</v>
      </c>
      <c r="AJ627">
        <f>IF('Form responses 1'!AK627="Да",1,0)</f>
        <v>0</v>
      </c>
      <c r="AK627">
        <f>IF('Form responses 1'!AL627="Да",0,1)</f>
        <v>0</v>
      </c>
      <c r="AL627">
        <f>IF('Form responses 1'!AM627="Да",1,0)</f>
        <v>1</v>
      </c>
      <c r="AM627">
        <f>IF('Form responses 1'!AN627="Да",1,0)</f>
        <v>0</v>
      </c>
      <c r="AN627">
        <f>IF('Form responses 1'!AO627="Да",1,0)</f>
        <v>0</v>
      </c>
      <c r="AO627">
        <f>IF('Form responses 1'!AP627="Да",0,1)</f>
        <v>1</v>
      </c>
      <c r="AP627">
        <f>IF('Form responses 1'!AQ627="Да",0,1)</f>
        <v>0</v>
      </c>
      <c r="AQ627">
        <f>IF('Form responses 1'!AR627="Да",1,0)</f>
        <v>0</v>
      </c>
      <c r="AR627">
        <f>IF('Form responses 1'!AS627="Да",1,0)</f>
        <v>0</v>
      </c>
      <c r="AS627">
        <f>IF('Form responses 1'!AT627="Да",1,0)</f>
        <v>0</v>
      </c>
      <c r="AT627">
        <f>IF('Form responses 1'!AU627="Да",1,0)</f>
        <v>0</v>
      </c>
      <c r="AU627">
        <f>IF('Form responses 1'!AV627="Да",1,0)</f>
        <v>0</v>
      </c>
      <c r="AV627">
        <f>IF('Form responses 1'!AW627="Да",0,1)</f>
        <v>1</v>
      </c>
      <c r="AW627">
        <f>IF('Form responses 1'!AX627="Да",1,0)</f>
        <v>1</v>
      </c>
      <c r="AX627">
        <f>IF('Form responses 1'!AY627="Да",1,0)</f>
        <v>0</v>
      </c>
      <c r="AY627">
        <f>IF('Form responses 1'!AZ627="Да",0,1)</f>
        <v>1</v>
      </c>
      <c r="AZ627">
        <f>IF('Form responses 1'!BA627="Да",1,0)</f>
        <v>0</v>
      </c>
      <c r="BA627">
        <f>IF('Form responses 1'!BB627="Да",1,0)</f>
        <v>1</v>
      </c>
      <c r="BB627">
        <f>IF('Form responses 1'!BC627="Да",0,1)</f>
        <v>1</v>
      </c>
      <c r="BC627">
        <f>IF('Form responses 1'!BD627="Да",1,0)</f>
        <v>1</v>
      </c>
      <c r="BD627">
        <f>IF('Form responses 1'!BE627="Да",1,0)</f>
        <v>1</v>
      </c>
      <c r="BE627">
        <f>IF('Form responses 1'!BF627="Да",1,0)</f>
        <v>0</v>
      </c>
      <c r="BF627">
        <f t="shared" si="91"/>
        <v>10</v>
      </c>
      <c r="BG627" t="str">
        <f t="shared" si="90"/>
        <v>3. амбиверт</v>
      </c>
      <c r="BH627">
        <f t="shared" si="92"/>
        <v>6</v>
      </c>
      <c r="BI627" t="str">
        <f t="shared" si="93"/>
        <v>4. низкий</v>
      </c>
      <c r="BJ627">
        <f t="shared" si="94"/>
        <v>4</v>
      </c>
      <c r="BK627" t="str">
        <f t="shared" si="95"/>
        <v>ок</v>
      </c>
      <c r="BL627">
        <f>IF('Form responses 1'!BG627=5,1,0)</f>
        <v>1</v>
      </c>
      <c r="BM627">
        <f>IF('Form responses 1'!BH627=5,1,0)</f>
        <v>1</v>
      </c>
      <c r="BN627">
        <f>IF('Form responses 1'!BI627=27,1,0)</f>
        <v>1</v>
      </c>
      <c r="BO627">
        <f>IF('Form responses 1'!BJ627=4,1,0)</f>
        <v>1</v>
      </c>
      <c r="BP627">
        <f>IF('Form responses 1'!BK627=29,1,0)</f>
        <v>1</v>
      </c>
      <c r="BQ627">
        <f>IF('Form responses 1'!BL627=20,1,0)</f>
        <v>1</v>
      </c>
      <c r="BR627">
        <f>IF('Form responses 1'!BM627="Семен потерял часть денег",1,0)</f>
        <v>1</v>
      </c>
      <c r="BS627">
        <f t="shared" si="96"/>
        <v>7</v>
      </c>
      <c r="BT627">
        <f t="shared" si="97"/>
        <v>1</v>
      </c>
      <c r="BU627">
        <f t="shared" si="98"/>
        <v>1</v>
      </c>
      <c r="BV627">
        <f t="shared" si="99"/>
        <v>0</v>
      </c>
    </row>
    <row r="628" spans="1:74" x14ac:dyDescent="0.25">
      <c r="A628">
        <f>IF('Form responses 1'!B628="Да",1,0)</f>
        <v>1</v>
      </c>
      <c r="B628">
        <f>IF('Form responses 1'!C628="Да",1,0)</f>
        <v>0</v>
      </c>
      <c r="C628">
        <f>IF('Form responses 1'!D628="Да",1,0)</f>
        <v>0</v>
      </c>
      <c r="D628">
        <f>IF('Form responses 1'!E628="Да",1,0)</f>
        <v>0</v>
      </c>
      <c r="E628">
        <f>IF('Form responses 1'!F628="Да",0,1)</f>
        <v>0</v>
      </c>
      <c r="F628">
        <f>IF('Form responses 1'!G628="Да",1,0)</f>
        <v>1</v>
      </c>
      <c r="G628">
        <f>IF('Form responses 1'!H628="Да",1,0)</f>
        <v>0</v>
      </c>
      <c r="H628">
        <f>IF('Form responses 1'!I628="Да",1,0)</f>
        <v>0</v>
      </c>
      <c r="I628">
        <f>IF('Form responses 1'!J628="Да",1,0)</f>
        <v>0</v>
      </c>
      <c r="J628">
        <f>IF('Form responses 1'!K628="Да",1,0)</f>
        <v>0</v>
      </c>
      <c r="K628">
        <f>IF('Form responses 1'!L628="Да",1,0)</f>
        <v>1</v>
      </c>
      <c r="L628">
        <f>IF('Form responses 1'!M628="Да",0,1)</f>
        <v>0</v>
      </c>
      <c r="M628">
        <f>IF('Form responses 1'!N628="Да",1,0)</f>
        <v>1</v>
      </c>
      <c r="N628">
        <f>IF('Form responses 1'!O628="Да",1,0)</f>
        <v>0</v>
      </c>
      <c r="O628">
        <f>IF('Form responses 1'!P628="Да",0,1)</f>
        <v>0</v>
      </c>
      <c r="P628">
        <f>IF('Form responses 1'!Q628="Да",1,0)</f>
        <v>0</v>
      </c>
      <c r="Q628">
        <f>IF('Form responses 1'!R628="Да",1,0)</f>
        <v>0</v>
      </c>
      <c r="R628">
        <f>IF('Form responses 1'!S628="Да",0,1)</f>
        <v>0</v>
      </c>
      <c r="S628">
        <f>IF('Form responses 1'!T628="Да",1,0)</f>
        <v>1</v>
      </c>
      <c r="T628">
        <f>IF('Form responses 1'!U628="Да",0,1)</f>
        <v>1</v>
      </c>
      <c r="U628">
        <f>IF('Form responses 1'!V628="Да",1,0)</f>
        <v>1</v>
      </c>
      <c r="V628">
        <f>IF('Form responses 1'!W628="Да",1,0)</f>
        <v>1</v>
      </c>
      <c r="W628">
        <f>IF('Form responses 1'!X628="Да",1,0)</f>
        <v>0</v>
      </c>
      <c r="X628">
        <f>IF('Form responses 1'!Y628="Да",1,0)</f>
        <v>0</v>
      </c>
      <c r="Y628">
        <f>IF('Form responses 1'!Z628="Да",1,0)</f>
        <v>1</v>
      </c>
      <c r="Z628">
        <f>IF('Form responses 1'!AA628="Да",1,0)</f>
        <v>0</v>
      </c>
      <c r="AA628">
        <f>IF('Form responses 1'!AB628="Да",1,0)</f>
        <v>1</v>
      </c>
      <c r="AB628">
        <f>IF('Form responses 1'!AC628="Да",1,0)</f>
        <v>1</v>
      </c>
      <c r="AC628">
        <f>IF('Form responses 1'!AD628="Да",0,1)</f>
        <v>0</v>
      </c>
      <c r="AD628">
        <f>IF('Form responses 1'!AE628="Да",0,1)</f>
        <v>0</v>
      </c>
      <c r="AE628">
        <f>IF('Form responses 1'!AF628="Да",1,0)</f>
        <v>1</v>
      </c>
      <c r="AF628">
        <f>IF('Form responses 1'!AG628="Да",0,1)</f>
        <v>1</v>
      </c>
      <c r="AG628">
        <f>IF('Form responses 1'!AH628="Да",1,0)</f>
        <v>1</v>
      </c>
      <c r="AH628">
        <f>IF('Form responses 1'!AI628="Да",0,1)</f>
        <v>0</v>
      </c>
      <c r="AI628">
        <f>IF('Form responses 1'!AJ628="Да",1,0)</f>
        <v>0</v>
      </c>
      <c r="AJ628">
        <f>IF('Form responses 1'!AK628="Да",1,0)</f>
        <v>0</v>
      </c>
      <c r="AK628">
        <f>IF('Form responses 1'!AL628="Да",0,1)</f>
        <v>1</v>
      </c>
      <c r="AL628">
        <f>IF('Form responses 1'!AM628="Да",1,0)</f>
        <v>0</v>
      </c>
      <c r="AM628">
        <f>IF('Form responses 1'!AN628="Да",1,0)</f>
        <v>0</v>
      </c>
      <c r="AN628">
        <f>IF('Form responses 1'!AO628="Да",1,0)</f>
        <v>0</v>
      </c>
      <c r="AO628">
        <f>IF('Form responses 1'!AP628="Да",0,1)</f>
        <v>0</v>
      </c>
      <c r="AP628">
        <f>IF('Form responses 1'!AQ628="Да",0,1)</f>
        <v>0</v>
      </c>
      <c r="AQ628">
        <f>IF('Form responses 1'!AR628="Да",1,0)</f>
        <v>0</v>
      </c>
      <c r="AR628">
        <f>IF('Form responses 1'!AS628="Да",1,0)</f>
        <v>0</v>
      </c>
      <c r="AS628">
        <f>IF('Form responses 1'!AT628="Да",1,0)</f>
        <v>1</v>
      </c>
      <c r="AT628">
        <f>IF('Form responses 1'!AU628="Да",1,0)</f>
        <v>1</v>
      </c>
      <c r="AU628">
        <f>IF('Form responses 1'!AV628="Да",1,0)</f>
        <v>0</v>
      </c>
      <c r="AV628">
        <f>IF('Form responses 1'!AW628="Да",0,1)</f>
        <v>0</v>
      </c>
      <c r="AW628">
        <f>IF('Form responses 1'!AX628="Да",1,0)</f>
        <v>1</v>
      </c>
      <c r="AX628">
        <f>IF('Form responses 1'!AY628="Да",1,0)</f>
        <v>0</v>
      </c>
      <c r="AY628">
        <f>IF('Form responses 1'!AZ628="Да",0,1)</f>
        <v>1</v>
      </c>
      <c r="AZ628">
        <f>IF('Form responses 1'!BA628="Да",1,0)</f>
        <v>0</v>
      </c>
      <c r="BA628">
        <f>IF('Form responses 1'!BB628="Да",1,0)</f>
        <v>1</v>
      </c>
      <c r="BB628">
        <f>IF('Form responses 1'!BC628="Да",0,1)</f>
        <v>0</v>
      </c>
      <c r="BC628">
        <f>IF('Form responses 1'!BD628="Да",1,0)</f>
        <v>1</v>
      </c>
      <c r="BD628">
        <f>IF('Form responses 1'!BE628="Да",1,0)</f>
        <v>1</v>
      </c>
      <c r="BE628">
        <f>IF('Form responses 1'!BF628="Да",1,0)</f>
        <v>0</v>
      </c>
      <c r="BF628">
        <f t="shared" si="91"/>
        <v>13</v>
      </c>
      <c r="BG628" t="str">
        <f t="shared" si="90"/>
        <v>3. амбиверт</v>
      </c>
      <c r="BH628">
        <f t="shared" si="92"/>
        <v>8</v>
      </c>
      <c r="BI628" t="str">
        <f t="shared" si="93"/>
        <v>3. средний</v>
      </c>
      <c r="BJ628">
        <f t="shared" si="94"/>
        <v>1</v>
      </c>
      <c r="BK628" t="str">
        <f t="shared" si="95"/>
        <v>ок</v>
      </c>
      <c r="BL628">
        <f>IF('Form responses 1'!BG628=5,1,0)</f>
        <v>1</v>
      </c>
      <c r="BM628">
        <f>IF('Form responses 1'!BH628=5,1,0)</f>
        <v>1</v>
      </c>
      <c r="BN628">
        <f>IF('Form responses 1'!BI628=27,1,0)</f>
        <v>1</v>
      </c>
      <c r="BO628">
        <f>IF('Form responses 1'!BJ628=4,1,0)</f>
        <v>0</v>
      </c>
      <c r="BP628">
        <f>IF('Form responses 1'!BK628=29,1,0)</f>
        <v>0</v>
      </c>
      <c r="BQ628">
        <f>IF('Form responses 1'!BL628=20,1,0)</f>
        <v>0</v>
      </c>
      <c r="BR628">
        <f>IF('Form responses 1'!BM628="Семен потерял часть денег",1,0)</f>
        <v>0</v>
      </c>
      <c r="BS628">
        <f t="shared" si="96"/>
        <v>3</v>
      </c>
      <c r="BT628">
        <f t="shared" si="97"/>
        <v>0</v>
      </c>
      <c r="BU628">
        <f t="shared" si="98"/>
        <v>0</v>
      </c>
      <c r="BV628">
        <f t="shared" si="99"/>
        <v>1</v>
      </c>
    </row>
    <row r="629" spans="1:74" x14ac:dyDescent="0.25">
      <c r="A629">
        <f>IF('Form responses 1'!B629="Да",1,0)</f>
        <v>0</v>
      </c>
      <c r="B629">
        <f>IF('Form responses 1'!C629="Да",1,0)</f>
        <v>0</v>
      </c>
      <c r="C629">
        <f>IF('Form responses 1'!D629="Да",1,0)</f>
        <v>1</v>
      </c>
      <c r="D629">
        <f>IF('Form responses 1'!E629="Да",1,0)</f>
        <v>1</v>
      </c>
      <c r="E629">
        <f>IF('Form responses 1'!F629="Да",0,1)</f>
        <v>0</v>
      </c>
      <c r="F629">
        <f>IF('Form responses 1'!G629="Да",1,0)</f>
        <v>1</v>
      </c>
      <c r="G629">
        <f>IF('Form responses 1'!H629="Да",1,0)</f>
        <v>1</v>
      </c>
      <c r="H629">
        <f>IF('Form responses 1'!I629="Да",1,0)</f>
        <v>0</v>
      </c>
      <c r="I629">
        <f>IF('Form responses 1'!J629="Да",1,0)</f>
        <v>1</v>
      </c>
      <c r="J629">
        <f>IF('Form responses 1'!K629="Да",1,0)</f>
        <v>0</v>
      </c>
      <c r="K629">
        <f>IF('Form responses 1'!L629="Да",1,0)</f>
        <v>1</v>
      </c>
      <c r="L629">
        <f>IF('Form responses 1'!M629="Да",0,1)</f>
        <v>0</v>
      </c>
      <c r="M629">
        <f>IF('Form responses 1'!N629="Да",1,0)</f>
        <v>0</v>
      </c>
      <c r="N629">
        <f>IF('Form responses 1'!O629="Да",1,0)</f>
        <v>1</v>
      </c>
      <c r="O629">
        <f>IF('Form responses 1'!P629="Да",0,1)</f>
        <v>1</v>
      </c>
      <c r="P629">
        <f>IF('Form responses 1'!Q629="Да",1,0)</f>
        <v>0</v>
      </c>
      <c r="Q629">
        <f>IF('Form responses 1'!R629="Да",1,0)</f>
        <v>0</v>
      </c>
      <c r="R629">
        <f>IF('Form responses 1'!S629="Да",0,1)</f>
        <v>0</v>
      </c>
      <c r="S629">
        <f>IF('Form responses 1'!T629="Да",1,0)</f>
        <v>1</v>
      </c>
      <c r="T629">
        <f>IF('Form responses 1'!U629="Да",0,1)</f>
        <v>1</v>
      </c>
      <c r="U629">
        <f>IF('Form responses 1'!V629="Да",1,0)</f>
        <v>1</v>
      </c>
      <c r="V629">
        <f>IF('Form responses 1'!W629="Да",1,0)</f>
        <v>0</v>
      </c>
      <c r="W629">
        <f>IF('Form responses 1'!X629="Да",1,0)</f>
        <v>1</v>
      </c>
      <c r="X629">
        <f>IF('Form responses 1'!Y629="Да",1,0)</f>
        <v>1</v>
      </c>
      <c r="Y629">
        <f>IF('Form responses 1'!Z629="Да",1,0)</f>
        <v>1</v>
      </c>
      <c r="Z629">
        <f>IF('Form responses 1'!AA629="Да",1,0)</f>
        <v>0</v>
      </c>
      <c r="AA629">
        <f>IF('Form responses 1'!AB629="Да",1,0)</f>
        <v>0</v>
      </c>
      <c r="AB629">
        <f>IF('Form responses 1'!AC629="Да",1,0)</f>
        <v>0</v>
      </c>
      <c r="AC629">
        <f>IF('Form responses 1'!AD629="Да",0,1)</f>
        <v>0</v>
      </c>
      <c r="AD629">
        <f>IF('Form responses 1'!AE629="Да",0,1)</f>
        <v>0</v>
      </c>
      <c r="AE629">
        <f>IF('Form responses 1'!AF629="Да",1,0)</f>
        <v>1</v>
      </c>
      <c r="AF629">
        <f>IF('Form responses 1'!AG629="Да",0,1)</f>
        <v>0</v>
      </c>
      <c r="AG629">
        <f>IF('Form responses 1'!AH629="Да",1,0)</f>
        <v>1</v>
      </c>
      <c r="AH629">
        <f>IF('Form responses 1'!AI629="Да",0,1)</f>
        <v>0</v>
      </c>
      <c r="AI629">
        <f>IF('Form responses 1'!AJ629="Да",1,0)</f>
        <v>1</v>
      </c>
      <c r="AJ629">
        <f>IF('Form responses 1'!AK629="Да",1,0)</f>
        <v>0</v>
      </c>
      <c r="AK629">
        <f>IF('Form responses 1'!AL629="Да",0,1)</f>
        <v>1</v>
      </c>
      <c r="AL629">
        <f>IF('Form responses 1'!AM629="Да",1,0)</f>
        <v>1</v>
      </c>
      <c r="AM629">
        <f>IF('Form responses 1'!AN629="Да",1,0)</f>
        <v>0</v>
      </c>
      <c r="AN629">
        <f>IF('Form responses 1'!AO629="Да",1,0)</f>
        <v>1</v>
      </c>
      <c r="AO629">
        <f>IF('Form responses 1'!AP629="Да",0,1)</f>
        <v>0</v>
      </c>
      <c r="AP629">
        <f>IF('Form responses 1'!AQ629="Да",0,1)</f>
        <v>0</v>
      </c>
      <c r="AQ629">
        <f>IF('Form responses 1'!AR629="Да",1,0)</f>
        <v>0</v>
      </c>
      <c r="AR629">
        <f>IF('Form responses 1'!AS629="Да",1,0)</f>
        <v>0</v>
      </c>
      <c r="AS629">
        <f>IF('Form responses 1'!AT629="Да",1,0)</f>
        <v>1</v>
      </c>
      <c r="AT629">
        <f>IF('Form responses 1'!AU629="Да",1,0)</f>
        <v>0</v>
      </c>
      <c r="AU629">
        <f>IF('Form responses 1'!AV629="Да",1,0)</f>
        <v>0</v>
      </c>
      <c r="AV629">
        <f>IF('Form responses 1'!AW629="Да",0,1)</f>
        <v>0</v>
      </c>
      <c r="AW629">
        <f>IF('Form responses 1'!AX629="Да",1,0)</f>
        <v>0</v>
      </c>
      <c r="AX629">
        <f>IF('Form responses 1'!AY629="Да",1,0)</f>
        <v>1</v>
      </c>
      <c r="AY629">
        <f>IF('Form responses 1'!AZ629="Да",0,1)</f>
        <v>1</v>
      </c>
      <c r="AZ629">
        <f>IF('Form responses 1'!BA629="Да",1,0)</f>
        <v>1</v>
      </c>
      <c r="BA629">
        <f>IF('Form responses 1'!BB629="Да",1,0)</f>
        <v>0</v>
      </c>
      <c r="BB629">
        <f>IF('Form responses 1'!BC629="Да",0,1)</f>
        <v>0</v>
      </c>
      <c r="BC629">
        <f>IF('Form responses 1'!BD629="Да",1,0)</f>
        <v>1</v>
      </c>
      <c r="BD629">
        <f>IF('Form responses 1'!BE629="Да",1,0)</f>
        <v>0</v>
      </c>
      <c r="BE629">
        <f>IF('Form responses 1'!BF629="Да",1,0)</f>
        <v>1</v>
      </c>
      <c r="BF629">
        <f t="shared" si="91"/>
        <v>6</v>
      </c>
      <c r="BG629" t="str">
        <f t="shared" si="90"/>
        <v>4. интроверт</v>
      </c>
      <c r="BH629">
        <f t="shared" si="92"/>
        <v>18</v>
      </c>
      <c r="BI629" t="str">
        <f t="shared" si="93"/>
        <v>2. Высокий</v>
      </c>
      <c r="BJ629">
        <f t="shared" si="94"/>
        <v>2</v>
      </c>
      <c r="BK629" t="str">
        <f t="shared" si="95"/>
        <v>ок</v>
      </c>
      <c r="BL629">
        <f>IF('Form responses 1'!BG629=5,1,0)</f>
        <v>1</v>
      </c>
      <c r="BM629">
        <f>IF('Form responses 1'!BH629=5,1,0)</f>
        <v>1</v>
      </c>
      <c r="BN629">
        <f>IF('Form responses 1'!BI629=27,1,0)</f>
        <v>1</v>
      </c>
      <c r="BO629">
        <f>IF('Form responses 1'!BJ629=4,1,0)</f>
        <v>1</v>
      </c>
      <c r="BP629">
        <f>IF('Form responses 1'!BK629=29,1,0)</f>
        <v>1</v>
      </c>
      <c r="BQ629">
        <f>IF('Form responses 1'!BL629=20,1,0)</f>
        <v>1</v>
      </c>
      <c r="BR629">
        <f>IF('Form responses 1'!BM629="Семен потерял часть денег",1,0)</f>
        <v>1</v>
      </c>
      <c r="BS629">
        <f t="shared" si="96"/>
        <v>7</v>
      </c>
      <c r="BT629">
        <f t="shared" si="97"/>
        <v>1</v>
      </c>
      <c r="BU629">
        <f t="shared" si="98"/>
        <v>1</v>
      </c>
      <c r="BV629">
        <f t="shared" si="99"/>
        <v>0</v>
      </c>
    </row>
    <row r="630" spans="1:74" x14ac:dyDescent="0.25">
      <c r="A630">
        <f>IF('Form responses 1'!B630="Да",1,0)</f>
        <v>1</v>
      </c>
      <c r="B630">
        <f>IF('Form responses 1'!C630="Да",1,0)</f>
        <v>0</v>
      </c>
      <c r="C630">
        <f>IF('Form responses 1'!D630="Да",1,0)</f>
        <v>0</v>
      </c>
      <c r="D630">
        <f>IF('Form responses 1'!E630="Да",1,0)</f>
        <v>1</v>
      </c>
      <c r="E630">
        <f>IF('Form responses 1'!F630="Да",0,1)</f>
        <v>0</v>
      </c>
      <c r="F630">
        <f>IF('Form responses 1'!G630="Да",1,0)</f>
        <v>1</v>
      </c>
      <c r="G630">
        <f>IF('Form responses 1'!H630="Да",1,0)</f>
        <v>0</v>
      </c>
      <c r="H630">
        <f>IF('Form responses 1'!I630="Да",1,0)</f>
        <v>0</v>
      </c>
      <c r="I630">
        <f>IF('Form responses 1'!J630="Да",1,0)</f>
        <v>1</v>
      </c>
      <c r="J630">
        <f>IF('Form responses 1'!K630="Да",1,0)</f>
        <v>0</v>
      </c>
      <c r="K630">
        <f>IF('Form responses 1'!L630="Да",1,0)</f>
        <v>1</v>
      </c>
      <c r="L630">
        <f>IF('Form responses 1'!M630="Да",0,1)</f>
        <v>0</v>
      </c>
      <c r="M630">
        <f>IF('Form responses 1'!N630="Да",1,0)</f>
        <v>1</v>
      </c>
      <c r="N630">
        <f>IF('Form responses 1'!O630="Да",1,0)</f>
        <v>1</v>
      </c>
      <c r="O630">
        <f>IF('Form responses 1'!P630="Да",0,1)</f>
        <v>1</v>
      </c>
      <c r="P630">
        <f>IF('Form responses 1'!Q630="Да",1,0)</f>
        <v>0</v>
      </c>
      <c r="Q630">
        <f>IF('Form responses 1'!R630="Да",1,0)</f>
        <v>1</v>
      </c>
      <c r="R630">
        <f>IF('Form responses 1'!S630="Да",0,1)</f>
        <v>0</v>
      </c>
      <c r="S630">
        <f>IF('Form responses 1'!T630="Да",1,0)</f>
        <v>1</v>
      </c>
      <c r="T630">
        <f>IF('Form responses 1'!U630="Да",0,1)</f>
        <v>0</v>
      </c>
      <c r="U630">
        <f>IF('Form responses 1'!V630="Да",1,0)</f>
        <v>0</v>
      </c>
      <c r="V630">
        <f>IF('Form responses 1'!W630="Да",1,0)</f>
        <v>0</v>
      </c>
      <c r="W630">
        <f>IF('Form responses 1'!X630="Да",1,0)</f>
        <v>0</v>
      </c>
      <c r="X630">
        <f>IF('Form responses 1'!Y630="Да",1,0)</f>
        <v>0</v>
      </c>
      <c r="Y630">
        <f>IF('Form responses 1'!Z630="Да",1,0)</f>
        <v>1</v>
      </c>
      <c r="Z630">
        <f>IF('Form responses 1'!AA630="Да",1,0)</f>
        <v>0</v>
      </c>
      <c r="AA630">
        <f>IF('Form responses 1'!AB630="Да",1,0)</f>
        <v>0</v>
      </c>
      <c r="AB630">
        <f>IF('Form responses 1'!AC630="Да",1,0)</f>
        <v>0</v>
      </c>
      <c r="AC630">
        <f>IF('Form responses 1'!AD630="Да",0,1)</f>
        <v>1</v>
      </c>
      <c r="AD630">
        <f>IF('Form responses 1'!AE630="Да",0,1)</f>
        <v>1</v>
      </c>
      <c r="AE630">
        <f>IF('Form responses 1'!AF630="Да",1,0)</f>
        <v>1</v>
      </c>
      <c r="AF630">
        <f>IF('Form responses 1'!AG630="Да",0,1)</f>
        <v>1</v>
      </c>
      <c r="AG630">
        <f>IF('Form responses 1'!AH630="Да",1,0)</f>
        <v>1</v>
      </c>
      <c r="AH630">
        <f>IF('Form responses 1'!AI630="Да",0,1)</f>
        <v>0</v>
      </c>
      <c r="AI630">
        <f>IF('Form responses 1'!AJ630="Да",1,0)</f>
        <v>0</v>
      </c>
      <c r="AJ630">
        <f>IF('Form responses 1'!AK630="Да",1,0)</f>
        <v>0</v>
      </c>
      <c r="AK630">
        <f>IF('Form responses 1'!AL630="Да",0,1)</f>
        <v>1</v>
      </c>
      <c r="AL630">
        <f>IF('Form responses 1'!AM630="Да",1,0)</f>
        <v>0</v>
      </c>
      <c r="AM630">
        <f>IF('Form responses 1'!AN630="Да",1,0)</f>
        <v>1</v>
      </c>
      <c r="AN630">
        <f>IF('Form responses 1'!AO630="Да",1,0)</f>
        <v>0</v>
      </c>
      <c r="AO630">
        <f>IF('Form responses 1'!AP630="Да",0,1)</f>
        <v>0</v>
      </c>
      <c r="AP630">
        <f>IF('Form responses 1'!AQ630="Да",0,1)</f>
        <v>0</v>
      </c>
      <c r="AQ630">
        <f>IF('Form responses 1'!AR630="Да",1,0)</f>
        <v>0</v>
      </c>
      <c r="AR630">
        <f>IF('Form responses 1'!AS630="Да",1,0)</f>
        <v>0</v>
      </c>
      <c r="AS630">
        <f>IF('Form responses 1'!AT630="Да",1,0)</f>
        <v>0</v>
      </c>
      <c r="AT630">
        <f>IF('Form responses 1'!AU630="Да",1,0)</f>
        <v>1</v>
      </c>
      <c r="AU630">
        <f>IF('Form responses 1'!AV630="Да",1,0)</f>
        <v>0</v>
      </c>
      <c r="AV630">
        <f>IF('Form responses 1'!AW630="Да",0,1)</f>
        <v>0</v>
      </c>
      <c r="AW630">
        <f>IF('Form responses 1'!AX630="Да",1,0)</f>
        <v>1</v>
      </c>
      <c r="AX630">
        <f>IF('Form responses 1'!AY630="Да",1,0)</f>
        <v>0</v>
      </c>
      <c r="AY630">
        <f>IF('Form responses 1'!AZ630="Да",0,1)</f>
        <v>1</v>
      </c>
      <c r="AZ630">
        <f>IF('Form responses 1'!BA630="Да",1,0)</f>
        <v>1</v>
      </c>
      <c r="BA630">
        <f>IF('Form responses 1'!BB630="Да",1,0)</f>
        <v>1</v>
      </c>
      <c r="BB630">
        <f>IF('Form responses 1'!BC630="Да",0,1)</f>
        <v>0</v>
      </c>
      <c r="BC630">
        <f>IF('Form responses 1'!BD630="Да",1,0)</f>
        <v>1</v>
      </c>
      <c r="BD630">
        <f>IF('Form responses 1'!BE630="Да",1,0)</f>
        <v>1</v>
      </c>
      <c r="BE630">
        <f>IF('Form responses 1'!BF630="Да",1,0)</f>
        <v>0</v>
      </c>
      <c r="BF630">
        <f t="shared" si="91"/>
        <v>14</v>
      </c>
      <c r="BG630" t="str">
        <f t="shared" si="90"/>
        <v>3. амбиверт</v>
      </c>
      <c r="BH630">
        <f t="shared" si="92"/>
        <v>9</v>
      </c>
      <c r="BI630" t="str">
        <f t="shared" si="93"/>
        <v>3. средний</v>
      </c>
      <c r="BJ630">
        <f t="shared" si="94"/>
        <v>2</v>
      </c>
      <c r="BK630" t="str">
        <f t="shared" si="95"/>
        <v>ок</v>
      </c>
      <c r="BL630">
        <f>IF('Form responses 1'!BG630=5,1,0)</f>
        <v>1</v>
      </c>
      <c r="BM630">
        <f>IF('Form responses 1'!BH630=5,1,0)</f>
        <v>0</v>
      </c>
      <c r="BN630">
        <f>IF('Form responses 1'!BI630=27,1,0)</f>
        <v>1</v>
      </c>
      <c r="BO630">
        <f>IF('Form responses 1'!BJ630=4,1,0)</f>
        <v>1</v>
      </c>
      <c r="BP630">
        <f>IF('Form responses 1'!BK630=29,1,0)</f>
        <v>0</v>
      </c>
      <c r="BQ630">
        <f>IF('Form responses 1'!BL630=20,1,0)</f>
        <v>0</v>
      </c>
      <c r="BR630">
        <f>IF('Form responses 1'!BM630="Семен потерял часть денег",1,0)</f>
        <v>1</v>
      </c>
      <c r="BS630">
        <f t="shared" si="96"/>
        <v>4</v>
      </c>
      <c r="BT630">
        <f t="shared" si="97"/>
        <v>0</v>
      </c>
      <c r="BU630">
        <f t="shared" si="98"/>
        <v>0</v>
      </c>
      <c r="BV630">
        <f t="shared" si="99"/>
        <v>1</v>
      </c>
    </row>
    <row r="631" spans="1:74" x14ac:dyDescent="0.25">
      <c r="A631">
        <f>IF('Form responses 1'!B631="Да",1,0)</f>
        <v>1</v>
      </c>
      <c r="B631">
        <f>IF('Form responses 1'!C631="Да",1,0)</f>
        <v>1</v>
      </c>
      <c r="C631">
        <f>IF('Form responses 1'!D631="Да",1,0)</f>
        <v>0</v>
      </c>
      <c r="D631">
        <f>IF('Form responses 1'!E631="Да",1,0)</f>
        <v>1</v>
      </c>
      <c r="E631">
        <f>IF('Form responses 1'!F631="Да",0,1)</f>
        <v>1</v>
      </c>
      <c r="F631">
        <f>IF('Form responses 1'!G631="Да",1,0)</f>
        <v>1</v>
      </c>
      <c r="G631">
        <f>IF('Form responses 1'!H631="Да",1,0)</f>
        <v>0</v>
      </c>
      <c r="H631">
        <f>IF('Form responses 1'!I631="Да",1,0)</f>
        <v>1</v>
      </c>
      <c r="I631">
        <f>IF('Form responses 1'!J631="Да",1,0)</f>
        <v>1</v>
      </c>
      <c r="J631">
        <f>IF('Form responses 1'!K631="Да",1,0)</f>
        <v>0</v>
      </c>
      <c r="K631">
        <f>IF('Form responses 1'!L631="Да",1,0)</f>
        <v>1</v>
      </c>
      <c r="L631">
        <f>IF('Form responses 1'!M631="Да",0,1)</f>
        <v>0</v>
      </c>
      <c r="M631">
        <f>IF('Form responses 1'!N631="Да",1,0)</f>
        <v>1</v>
      </c>
      <c r="N631">
        <f>IF('Form responses 1'!O631="Да",1,0)</f>
        <v>1</v>
      </c>
      <c r="O631">
        <f>IF('Form responses 1'!P631="Да",0,1)</f>
        <v>1</v>
      </c>
      <c r="P631">
        <f>IF('Form responses 1'!Q631="Да",1,0)</f>
        <v>0</v>
      </c>
      <c r="Q631">
        <f>IF('Form responses 1'!R631="Да",1,0)</f>
        <v>1</v>
      </c>
      <c r="R631">
        <f>IF('Form responses 1'!S631="Да",0,1)</f>
        <v>0</v>
      </c>
      <c r="S631">
        <f>IF('Form responses 1'!T631="Да",1,0)</f>
        <v>1</v>
      </c>
      <c r="T631">
        <f>IF('Form responses 1'!U631="Да",0,1)</f>
        <v>0</v>
      </c>
      <c r="U631">
        <f>IF('Form responses 1'!V631="Да",1,0)</f>
        <v>1</v>
      </c>
      <c r="V631">
        <f>IF('Form responses 1'!W631="Да",1,0)</f>
        <v>0</v>
      </c>
      <c r="W631">
        <f>IF('Form responses 1'!X631="Да",1,0)</f>
        <v>0</v>
      </c>
      <c r="X631">
        <f>IF('Form responses 1'!Y631="Да",1,0)</f>
        <v>1</v>
      </c>
      <c r="Y631">
        <f>IF('Form responses 1'!Z631="Да",1,0)</f>
        <v>1</v>
      </c>
      <c r="Z631">
        <f>IF('Form responses 1'!AA631="Да",1,0)</f>
        <v>0</v>
      </c>
      <c r="AA631">
        <f>IF('Form responses 1'!AB631="Да",1,0)</f>
        <v>1</v>
      </c>
      <c r="AB631">
        <f>IF('Form responses 1'!AC631="Да",1,0)</f>
        <v>1</v>
      </c>
      <c r="AC631">
        <f>IF('Form responses 1'!AD631="Да",0,1)</f>
        <v>0</v>
      </c>
      <c r="AD631">
        <f>IF('Form responses 1'!AE631="Да",0,1)</f>
        <v>0</v>
      </c>
      <c r="AE631">
        <f>IF('Form responses 1'!AF631="Да",1,0)</f>
        <v>1</v>
      </c>
      <c r="AF631">
        <f>IF('Form responses 1'!AG631="Да",0,1)</f>
        <v>0</v>
      </c>
      <c r="AG631">
        <f>IF('Form responses 1'!AH631="Да",1,0)</f>
        <v>1</v>
      </c>
      <c r="AH631">
        <f>IF('Form responses 1'!AI631="Да",0,1)</f>
        <v>0</v>
      </c>
      <c r="AI631">
        <f>IF('Form responses 1'!AJ631="Да",1,0)</f>
        <v>0</v>
      </c>
      <c r="AJ631">
        <f>IF('Form responses 1'!AK631="Да",1,0)</f>
        <v>0</v>
      </c>
      <c r="AK631">
        <f>IF('Form responses 1'!AL631="Да",0,1)</f>
        <v>0</v>
      </c>
      <c r="AL631">
        <f>IF('Form responses 1'!AM631="Да",1,0)</f>
        <v>1</v>
      </c>
      <c r="AM631">
        <f>IF('Form responses 1'!AN631="Да",1,0)</f>
        <v>1</v>
      </c>
      <c r="AN631">
        <f>IF('Form responses 1'!AO631="Да",1,0)</f>
        <v>1</v>
      </c>
      <c r="AO631">
        <f>IF('Form responses 1'!AP631="Да",0,1)</f>
        <v>1</v>
      </c>
      <c r="AP631">
        <f>IF('Form responses 1'!AQ631="Да",0,1)</f>
        <v>0</v>
      </c>
      <c r="AQ631">
        <f>IF('Form responses 1'!AR631="Да",1,0)</f>
        <v>0</v>
      </c>
      <c r="AR631">
        <f>IF('Form responses 1'!AS631="Да",1,0)</f>
        <v>0</v>
      </c>
      <c r="AS631">
        <f>IF('Form responses 1'!AT631="Да",1,0)</f>
        <v>0</v>
      </c>
      <c r="AT631">
        <f>IF('Form responses 1'!AU631="Да",1,0)</f>
        <v>0</v>
      </c>
      <c r="AU631">
        <f>IF('Form responses 1'!AV631="Да",1,0)</f>
        <v>0</v>
      </c>
      <c r="AV631">
        <f>IF('Form responses 1'!AW631="Да",0,1)</f>
        <v>0</v>
      </c>
      <c r="AW631">
        <f>IF('Form responses 1'!AX631="Да",1,0)</f>
        <v>0</v>
      </c>
      <c r="AX631">
        <f>IF('Form responses 1'!AY631="Да",1,0)</f>
        <v>0</v>
      </c>
      <c r="AY631">
        <f>IF('Form responses 1'!AZ631="Да",0,1)</f>
        <v>1</v>
      </c>
      <c r="AZ631">
        <f>IF('Form responses 1'!BA631="Да",1,0)</f>
        <v>0</v>
      </c>
      <c r="BA631">
        <f>IF('Form responses 1'!BB631="Да",1,0)</f>
        <v>0</v>
      </c>
      <c r="BB631">
        <f>IF('Form responses 1'!BC631="Да",0,1)</f>
        <v>0</v>
      </c>
      <c r="BC631">
        <f>IF('Form responses 1'!BD631="Да",1,0)</f>
        <v>1</v>
      </c>
      <c r="BD631">
        <f>IF('Form responses 1'!BE631="Да",1,0)</f>
        <v>1</v>
      </c>
      <c r="BE631">
        <f>IF('Form responses 1'!BF631="Да",1,0)</f>
        <v>0</v>
      </c>
      <c r="BF631">
        <f t="shared" si="91"/>
        <v>12</v>
      </c>
      <c r="BG631" t="str">
        <f t="shared" si="90"/>
        <v>3. амбиверт</v>
      </c>
      <c r="BH631">
        <f t="shared" si="92"/>
        <v>13</v>
      </c>
      <c r="BI631" t="str">
        <f t="shared" si="93"/>
        <v>3. средний</v>
      </c>
      <c r="BJ631">
        <f t="shared" si="94"/>
        <v>2</v>
      </c>
      <c r="BK631" t="str">
        <f t="shared" si="95"/>
        <v>ок</v>
      </c>
      <c r="BL631">
        <f>IF('Form responses 1'!BG631=5,1,0)</f>
        <v>1</v>
      </c>
      <c r="BM631">
        <f>IF('Form responses 1'!BH631=5,1,0)</f>
        <v>1</v>
      </c>
      <c r="BN631">
        <f>IF('Form responses 1'!BI631=27,1,0)</f>
        <v>1</v>
      </c>
      <c r="BO631">
        <f>IF('Form responses 1'!BJ631=4,1,0)</f>
        <v>0</v>
      </c>
      <c r="BP631">
        <f>IF('Form responses 1'!BK631=29,1,0)</f>
        <v>0</v>
      </c>
      <c r="BQ631">
        <f>IF('Form responses 1'!BL631=20,1,0)</f>
        <v>1</v>
      </c>
      <c r="BR631">
        <f>IF('Form responses 1'!BM631="Семен потерял часть денег",1,0)</f>
        <v>1</v>
      </c>
      <c r="BS631">
        <f t="shared" si="96"/>
        <v>5</v>
      </c>
      <c r="BT631">
        <f t="shared" si="97"/>
        <v>0</v>
      </c>
      <c r="BU631">
        <f t="shared" si="98"/>
        <v>0</v>
      </c>
      <c r="BV631">
        <f t="shared" si="99"/>
        <v>0</v>
      </c>
    </row>
    <row r="632" spans="1:74" x14ac:dyDescent="0.25">
      <c r="A632">
        <f>IF('Form responses 1'!B632="Да",1,0)</f>
        <v>0</v>
      </c>
      <c r="B632">
        <f>IF('Form responses 1'!C632="Да",1,0)</f>
        <v>1</v>
      </c>
      <c r="C632">
        <f>IF('Form responses 1'!D632="Да",1,0)</f>
        <v>0</v>
      </c>
      <c r="D632">
        <f>IF('Form responses 1'!E632="Да",1,0)</f>
        <v>1</v>
      </c>
      <c r="E632">
        <f>IF('Form responses 1'!F632="Да",0,1)</f>
        <v>0</v>
      </c>
      <c r="F632">
        <f>IF('Form responses 1'!G632="Да",1,0)</f>
        <v>0</v>
      </c>
      <c r="G632">
        <f>IF('Form responses 1'!H632="Да",1,0)</f>
        <v>1</v>
      </c>
      <c r="H632">
        <f>IF('Form responses 1'!I632="Да",1,0)</f>
        <v>1</v>
      </c>
      <c r="I632">
        <f>IF('Form responses 1'!J632="Да",1,0)</f>
        <v>1</v>
      </c>
      <c r="J632">
        <f>IF('Form responses 1'!K632="Да",1,0)</f>
        <v>0</v>
      </c>
      <c r="K632">
        <f>IF('Form responses 1'!L632="Да",1,0)</f>
        <v>1</v>
      </c>
      <c r="L632">
        <f>IF('Form responses 1'!M632="Да",0,1)</f>
        <v>0</v>
      </c>
      <c r="M632">
        <f>IF('Form responses 1'!N632="Да",1,0)</f>
        <v>1</v>
      </c>
      <c r="N632">
        <f>IF('Form responses 1'!O632="Да",1,0)</f>
        <v>1</v>
      </c>
      <c r="O632">
        <f>IF('Form responses 1'!P632="Да",0,1)</f>
        <v>1</v>
      </c>
      <c r="P632">
        <f>IF('Form responses 1'!Q632="Да",1,0)</f>
        <v>1</v>
      </c>
      <c r="Q632">
        <f>IF('Form responses 1'!R632="Да",1,0)</f>
        <v>0</v>
      </c>
      <c r="R632">
        <f>IF('Form responses 1'!S632="Да",0,1)</f>
        <v>0</v>
      </c>
      <c r="S632">
        <f>IF('Form responses 1'!T632="Да",1,0)</f>
        <v>1</v>
      </c>
      <c r="T632">
        <f>IF('Form responses 1'!U632="Да",0,1)</f>
        <v>1</v>
      </c>
      <c r="U632">
        <f>IF('Form responses 1'!V632="Да",1,0)</f>
        <v>0</v>
      </c>
      <c r="V632">
        <f>IF('Form responses 1'!W632="Да",1,0)</f>
        <v>1</v>
      </c>
      <c r="W632">
        <f>IF('Form responses 1'!X632="Да",1,0)</f>
        <v>1</v>
      </c>
      <c r="X632">
        <f>IF('Form responses 1'!Y632="Да",1,0)</f>
        <v>1</v>
      </c>
      <c r="Y632">
        <f>IF('Form responses 1'!Z632="Да",1,0)</f>
        <v>1</v>
      </c>
      <c r="Z632">
        <f>IF('Form responses 1'!AA632="Да",1,0)</f>
        <v>1</v>
      </c>
      <c r="AA632">
        <f>IF('Form responses 1'!AB632="Да",1,0)</f>
        <v>0</v>
      </c>
      <c r="AB632">
        <f>IF('Form responses 1'!AC632="Да",1,0)</f>
        <v>0</v>
      </c>
      <c r="AC632">
        <f>IF('Form responses 1'!AD632="Да",0,1)</f>
        <v>0</v>
      </c>
      <c r="AD632">
        <f>IF('Form responses 1'!AE632="Да",0,1)</f>
        <v>0</v>
      </c>
      <c r="AE632">
        <f>IF('Form responses 1'!AF632="Да",1,0)</f>
        <v>1</v>
      </c>
      <c r="AF632">
        <f>IF('Form responses 1'!AG632="Да",0,1)</f>
        <v>0</v>
      </c>
      <c r="AG632">
        <f>IF('Form responses 1'!AH632="Да",1,0)</f>
        <v>1</v>
      </c>
      <c r="AH632">
        <f>IF('Form responses 1'!AI632="Да",0,1)</f>
        <v>0</v>
      </c>
      <c r="AI632">
        <f>IF('Form responses 1'!AJ632="Да",1,0)</f>
        <v>0</v>
      </c>
      <c r="AJ632">
        <f>IF('Form responses 1'!AK632="Да",1,0)</f>
        <v>0</v>
      </c>
      <c r="AK632">
        <f>IF('Form responses 1'!AL632="Да",0,1)</f>
        <v>0</v>
      </c>
      <c r="AL632">
        <f>IF('Form responses 1'!AM632="Да",1,0)</f>
        <v>1</v>
      </c>
      <c r="AM632">
        <f>IF('Form responses 1'!AN632="Да",1,0)</f>
        <v>1</v>
      </c>
      <c r="AN632">
        <f>IF('Form responses 1'!AO632="Да",1,0)</f>
        <v>0</v>
      </c>
      <c r="AO632">
        <f>IF('Form responses 1'!AP632="Да",0,1)</f>
        <v>0</v>
      </c>
      <c r="AP632">
        <f>IF('Form responses 1'!AQ632="Да",0,1)</f>
        <v>0</v>
      </c>
      <c r="AQ632">
        <f>IF('Form responses 1'!AR632="Да",1,0)</f>
        <v>0</v>
      </c>
      <c r="AR632">
        <f>IF('Form responses 1'!AS632="Да",1,0)</f>
        <v>0</v>
      </c>
      <c r="AS632">
        <f>IF('Form responses 1'!AT632="Да",1,0)</f>
        <v>1</v>
      </c>
      <c r="AT632">
        <f>IF('Form responses 1'!AU632="Да",1,0)</f>
        <v>0</v>
      </c>
      <c r="AU632">
        <f>IF('Form responses 1'!AV632="Да",1,0)</f>
        <v>1</v>
      </c>
      <c r="AV632">
        <f>IF('Form responses 1'!AW632="Да",0,1)</f>
        <v>0</v>
      </c>
      <c r="AW632">
        <f>IF('Form responses 1'!AX632="Да",1,0)</f>
        <v>1</v>
      </c>
      <c r="AX632">
        <f>IF('Form responses 1'!AY632="Да",1,0)</f>
        <v>1</v>
      </c>
      <c r="AY632">
        <f>IF('Form responses 1'!AZ632="Да",0,1)</f>
        <v>1</v>
      </c>
      <c r="AZ632">
        <f>IF('Form responses 1'!BA632="Да",1,0)</f>
        <v>1</v>
      </c>
      <c r="BA632">
        <f>IF('Form responses 1'!BB632="Да",1,0)</f>
        <v>0</v>
      </c>
      <c r="BB632">
        <f>IF('Form responses 1'!BC632="Да",0,1)</f>
        <v>0</v>
      </c>
      <c r="BC632">
        <f>IF('Form responses 1'!BD632="Да",1,0)</f>
        <v>1</v>
      </c>
      <c r="BD632">
        <f>IF('Form responses 1'!BE632="Да",1,0)</f>
        <v>1</v>
      </c>
      <c r="BE632">
        <f>IF('Form responses 1'!BF632="Да",1,0)</f>
        <v>0</v>
      </c>
      <c r="BF632">
        <f t="shared" si="91"/>
        <v>10</v>
      </c>
      <c r="BG632" t="str">
        <f t="shared" si="90"/>
        <v>3. амбиверт</v>
      </c>
      <c r="BH632">
        <f t="shared" si="92"/>
        <v>18</v>
      </c>
      <c r="BI632" t="str">
        <f t="shared" si="93"/>
        <v>2. Высокий</v>
      </c>
      <c r="BJ632">
        <f t="shared" si="94"/>
        <v>1</v>
      </c>
      <c r="BK632" t="str">
        <f t="shared" si="95"/>
        <v>ок</v>
      </c>
      <c r="BL632">
        <f>IF('Form responses 1'!BG632=5,1,0)</f>
        <v>1</v>
      </c>
      <c r="BM632">
        <f>IF('Form responses 1'!BH632=5,1,0)</f>
        <v>0</v>
      </c>
      <c r="BN632">
        <f>IF('Form responses 1'!BI632=27,1,0)</f>
        <v>1</v>
      </c>
      <c r="BO632">
        <f>IF('Form responses 1'!BJ632=4,1,0)</f>
        <v>1</v>
      </c>
      <c r="BP632">
        <f>IF('Form responses 1'!BK632=29,1,0)</f>
        <v>1</v>
      </c>
      <c r="BQ632">
        <f>IF('Form responses 1'!BL632=20,1,0)</f>
        <v>1</v>
      </c>
      <c r="BR632">
        <f>IF('Form responses 1'!BM632="Семен потерял часть денег",1,0)</f>
        <v>1</v>
      </c>
      <c r="BS632">
        <f t="shared" si="96"/>
        <v>6</v>
      </c>
      <c r="BT632">
        <f t="shared" si="97"/>
        <v>0</v>
      </c>
      <c r="BU632">
        <f t="shared" si="98"/>
        <v>1</v>
      </c>
      <c r="BV632">
        <f t="shared" si="99"/>
        <v>0</v>
      </c>
    </row>
    <row r="633" spans="1:74" x14ac:dyDescent="0.25">
      <c r="A633">
        <f>IF('Form responses 1'!B633="Да",1,0)</f>
        <v>1</v>
      </c>
      <c r="B633">
        <f>IF('Form responses 1'!C633="Да",1,0)</f>
        <v>1</v>
      </c>
      <c r="C633">
        <f>IF('Form responses 1'!D633="Да",1,0)</f>
        <v>0</v>
      </c>
      <c r="D633">
        <f>IF('Form responses 1'!E633="Да",1,0)</f>
        <v>1</v>
      </c>
      <c r="E633">
        <f>IF('Form responses 1'!F633="Да",0,1)</f>
        <v>0</v>
      </c>
      <c r="F633">
        <f>IF('Form responses 1'!G633="Да",1,0)</f>
        <v>1</v>
      </c>
      <c r="G633">
        <f>IF('Form responses 1'!H633="Да",1,0)</f>
        <v>1</v>
      </c>
      <c r="H633">
        <f>IF('Form responses 1'!I633="Да",1,0)</f>
        <v>0</v>
      </c>
      <c r="I633">
        <f>IF('Form responses 1'!J633="Да",1,0)</f>
        <v>0</v>
      </c>
      <c r="J633">
        <f>IF('Form responses 1'!K633="Да",1,0)</f>
        <v>0</v>
      </c>
      <c r="K633">
        <f>IF('Form responses 1'!L633="Да",1,0)</f>
        <v>0</v>
      </c>
      <c r="L633">
        <f>IF('Form responses 1'!M633="Да",0,1)</f>
        <v>0</v>
      </c>
      <c r="M633">
        <f>IF('Form responses 1'!N633="Да",1,0)</f>
        <v>0</v>
      </c>
      <c r="N633">
        <f>IF('Form responses 1'!O633="Да",1,0)</f>
        <v>0</v>
      </c>
      <c r="O633">
        <f>IF('Form responses 1'!P633="Да",0,1)</f>
        <v>0</v>
      </c>
      <c r="P633">
        <f>IF('Form responses 1'!Q633="Да",1,0)</f>
        <v>0</v>
      </c>
      <c r="Q633">
        <f>IF('Form responses 1'!R633="Да",1,0)</f>
        <v>0</v>
      </c>
      <c r="R633">
        <f>IF('Form responses 1'!S633="Да",0,1)</f>
        <v>0</v>
      </c>
      <c r="S633">
        <f>IF('Form responses 1'!T633="Да",1,0)</f>
        <v>0</v>
      </c>
      <c r="T633">
        <f>IF('Form responses 1'!U633="Да",0,1)</f>
        <v>1</v>
      </c>
      <c r="U633">
        <f>IF('Form responses 1'!V633="Да",1,0)</f>
        <v>1</v>
      </c>
      <c r="V633">
        <f>IF('Form responses 1'!W633="Да",1,0)</f>
        <v>1</v>
      </c>
      <c r="W633">
        <f>IF('Form responses 1'!X633="Да",1,0)</f>
        <v>0</v>
      </c>
      <c r="X633">
        <f>IF('Form responses 1'!Y633="Да",1,0)</f>
        <v>0</v>
      </c>
      <c r="Y633">
        <f>IF('Form responses 1'!Z633="Да",1,0)</f>
        <v>1</v>
      </c>
      <c r="Z633">
        <f>IF('Form responses 1'!AA633="Да",1,0)</f>
        <v>0</v>
      </c>
      <c r="AA633">
        <f>IF('Form responses 1'!AB633="Да",1,0)</f>
        <v>1</v>
      </c>
      <c r="AB633">
        <f>IF('Form responses 1'!AC633="Да",1,0)</f>
        <v>0</v>
      </c>
      <c r="AC633">
        <f>IF('Form responses 1'!AD633="Да",0,1)</f>
        <v>1</v>
      </c>
      <c r="AD633">
        <f>IF('Form responses 1'!AE633="Да",0,1)</f>
        <v>1</v>
      </c>
      <c r="AE633">
        <f>IF('Form responses 1'!AF633="Да",1,0)</f>
        <v>1</v>
      </c>
      <c r="AF633">
        <f>IF('Form responses 1'!AG633="Да",0,1)</f>
        <v>0</v>
      </c>
      <c r="AG633">
        <f>IF('Form responses 1'!AH633="Да",1,0)</f>
        <v>0</v>
      </c>
      <c r="AH633">
        <f>IF('Form responses 1'!AI633="Да",0,1)</f>
        <v>0</v>
      </c>
      <c r="AI633">
        <f>IF('Form responses 1'!AJ633="Да",1,0)</f>
        <v>0</v>
      </c>
      <c r="AJ633">
        <f>IF('Form responses 1'!AK633="Да",1,0)</f>
        <v>0</v>
      </c>
      <c r="AK633">
        <f>IF('Form responses 1'!AL633="Да",0,1)</f>
        <v>0</v>
      </c>
      <c r="AL633">
        <f>IF('Form responses 1'!AM633="Да",1,0)</f>
        <v>0</v>
      </c>
      <c r="AM633">
        <f>IF('Form responses 1'!AN633="Да",1,0)</f>
        <v>0</v>
      </c>
      <c r="AN633">
        <f>IF('Form responses 1'!AO633="Да",1,0)</f>
        <v>0</v>
      </c>
      <c r="AO633">
        <f>IF('Form responses 1'!AP633="Да",0,1)</f>
        <v>0</v>
      </c>
      <c r="AP633">
        <f>IF('Form responses 1'!AQ633="Да",0,1)</f>
        <v>0</v>
      </c>
      <c r="AQ633">
        <f>IF('Form responses 1'!AR633="Да",1,0)</f>
        <v>0</v>
      </c>
      <c r="AR633">
        <f>IF('Form responses 1'!AS633="Да",1,0)</f>
        <v>0</v>
      </c>
      <c r="AS633">
        <f>IF('Form responses 1'!AT633="Да",1,0)</f>
        <v>0</v>
      </c>
      <c r="AT633">
        <f>IF('Form responses 1'!AU633="Да",1,0)</f>
        <v>1</v>
      </c>
      <c r="AU633">
        <f>IF('Form responses 1'!AV633="Да",1,0)</f>
        <v>0</v>
      </c>
      <c r="AV633">
        <f>IF('Form responses 1'!AW633="Да",0,1)</f>
        <v>0</v>
      </c>
      <c r="AW633">
        <f>IF('Form responses 1'!AX633="Да",1,0)</f>
        <v>1</v>
      </c>
      <c r="AX633">
        <f>IF('Form responses 1'!AY633="Да",1,0)</f>
        <v>0</v>
      </c>
      <c r="AY633">
        <f>IF('Form responses 1'!AZ633="Да",0,1)</f>
        <v>1</v>
      </c>
      <c r="AZ633">
        <f>IF('Form responses 1'!BA633="Да",1,0)</f>
        <v>0</v>
      </c>
      <c r="BA633">
        <f>IF('Form responses 1'!BB633="Да",1,0)</f>
        <v>1</v>
      </c>
      <c r="BB633">
        <f>IF('Form responses 1'!BC633="Да",0,1)</f>
        <v>1</v>
      </c>
      <c r="BC633">
        <f>IF('Form responses 1'!BD633="Да",1,0)</f>
        <v>1</v>
      </c>
      <c r="BD633">
        <f>IF('Form responses 1'!BE633="Да",1,0)</f>
        <v>0</v>
      </c>
      <c r="BE633">
        <f>IF('Form responses 1'!BF633="Да",1,0)</f>
        <v>0</v>
      </c>
      <c r="BF633">
        <f t="shared" si="91"/>
        <v>10</v>
      </c>
      <c r="BG633" t="str">
        <f t="shared" si="90"/>
        <v>3. амбиверт</v>
      </c>
      <c r="BH633">
        <f t="shared" si="92"/>
        <v>6</v>
      </c>
      <c r="BI633" t="str">
        <f t="shared" si="93"/>
        <v>4. низкий</v>
      </c>
      <c r="BJ633">
        <f t="shared" si="94"/>
        <v>3</v>
      </c>
      <c r="BK633" t="str">
        <f t="shared" si="95"/>
        <v>ок</v>
      </c>
      <c r="BL633">
        <f>IF('Form responses 1'!BG633=5,1,0)</f>
        <v>0</v>
      </c>
      <c r="BM633">
        <f>IF('Form responses 1'!BH633=5,1,0)</f>
        <v>1</v>
      </c>
      <c r="BN633">
        <f>IF('Form responses 1'!BI633=27,1,0)</f>
        <v>0</v>
      </c>
      <c r="BO633">
        <f>IF('Form responses 1'!BJ633=4,1,0)</f>
        <v>0</v>
      </c>
      <c r="BP633">
        <f>IF('Form responses 1'!BK633=29,1,0)</f>
        <v>0</v>
      </c>
      <c r="BQ633">
        <f>IF('Form responses 1'!BL633=20,1,0)</f>
        <v>0</v>
      </c>
      <c r="BR633">
        <f>IF('Form responses 1'!BM633="Семен потерял часть денег",1,0)</f>
        <v>1</v>
      </c>
      <c r="BS633">
        <f t="shared" si="96"/>
        <v>2</v>
      </c>
      <c r="BT633">
        <f t="shared" si="97"/>
        <v>0</v>
      </c>
      <c r="BU633">
        <f t="shared" si="98"/>
        <v>0</v>
      </c>
      <c r="BV633">
        <f t="shared" si="99"/>
        <v>1</v>
      </c>
    </row>
    <row r="634" spans="1:74" x14ac:dyDescent="0.25">
      <c r="A634">
        <f>IF('Form responses 1'!B634="Да",1,0)</f>
        <v>0</v>
      </c>
      <c r="B634">
        <f>IF('Form responses 1'!C634="Да",1,0)</f>
        <v>0</v>
      </c>
      <c r="C634">
        <f>IF('Form responses 1'!D634="Да",1,0)</f>
        <v>0</v>
      </c>
      <c r="D634">
        <f>IF('Form responses 1'!E634="Да",1,0)</f>
        <v>0</v>
      </c>
      <c r="E634">
        <f>IF('Form responses 1'!F634="Да",0,1)</f>
        <v>1</v>
      </c>
      <c r="F634">
        <f>IF('Form responses 1'!G634="Да",1,0)</f>
        <v>0</v>
      </c>
      <c r="G634">
        <f>IF('Form responses 1'!H634="Да",1,0)</f>
        <v>1</v>
      </c>
      <c r="H634">
        <f>IF('Form responses 1'!I634="Да",1,0)</f>
        <v>0</v>
      </c>
      <c r="I634">
        <f>IF('Form responses 1'!J634="Да",1,0)</f>
        <v>1</v>
      </c>
      <c r="J634">
        <f>IF('Form responses 1'!K634="Да",1,0)</f>
        <v>0</v>
      </c>
      <c r="K634">
        <f>IF('Form responses 1'!L634="Да",1,0)</f>
        <v>1</v>
      </c>
      <c r="L634">
        <f>IF('Form responses 1'!M634="Да",0,1)</f>
        <v>0</v>
      </c>
      <c r="M634">
        <f>IF('Form responses 1'!N634="Да",1,0)</f>
        <v>1</v>
      </c>
      <c r="N634">
        <f>IF('Form responses 1'!O634="Да",1,0)</f>
        <v>0</v>
      </c>
      <c r="O634">
        <f>IF('Form responses 1'!P634="Да",0,1)</f>
        <v>1</v>
      </c>
      <c r="P634">
        <f>IF('Form responses 1'!Q634="Да",1,0)</f>
        <v>1</v>
      </c>
      <c r="Q634">
        <f>IF('Form responses 1'!R634="Да",1,0)</f>
        <v>0</v>
      </c>
      <c r="R634">
        <f>IF('Form responses 1'!S634="Да",0,1)</f>
        <v>1</v>
      </c>
      <c r="S634">
        <f>IF('Form responses 1'!T634="Да",1,0)</f>
        <v>0</v>
      </c>
      <c r="T634">
        <f>IF('Form responses 1'!U634="Да",0,1)</f>
        <v>1</v>
      </c>
      <c r="U634">
        <f>IF('Form responses 1'!V634="Да",1,0)</f>
        <v>0</v>
      </c>
      <c r="V634">
        <f>IF('Form responses 1'!W634="Да",1,0)</f>
        <v>0</v>
      </c>
      <c r="W634">
        <f>IF('Form responses 1'!X634="Да",1,0)</f>
        <v>1</v>
      </c>
      <c r="X634">
        <f>IF('Form responses 1'!Y634="Да",1,0)</f>
        <v>1</v>
      </c>
      <c r="Y634">
        <f>IF('Form responses 1'!Z634="Да",1,0)</f>
        <v>1</v>
      </c>
      <c r="Z634">
        <f>IF('Form responses 1'!AA634="Да",1,0)</f>
        <v>0</v>
      </c>
      <c r="AA634">
        <f>IF('Form responses 1'!AB634="Да",1,0)</f>
        <v>0</v>
      </c>
      <c r="AB634">
        <f>IF('Form responses 1'!AC634="Да",1,0)</f>
        <v>0</v>
      </c>
      <c r="AC634">
        <f>IF('Form responses 1'!AD634="Да",0,1)</f>
        <v>1</v>
      </c>
      <c r="AD634">
        <f>IF('Form responses 1'!AE634="Да",0,1)</f>
        <v>1</v>
      </c>
      <c r="AE634">
        <f>IF('Form responses 1'!AF634="Да",1,0)</f>
        <v>1</v>
      </c>
      <c r="AF634">
        <f>IF('Form responses 1'!AG634="Да",0,1)</f>
        <v>1</v>
      </c>
      <c r="AG634">
        <f>IF('Form responses 1'!AH634="Да",1,0)</f>
        <v>1</v>
      </c>
      <c r="AH634">
        <f>IF('Form responses 1'!AI634="Да",0,1)</f>
        <v>0</v>
      </c>
      <c r="AI634">
        <f>IF('Form responses 1'!AJ634="Да",1,0)</f>
        <v>1</v>
      </c>
      <c r="AJ634">
        <f>IF('Form responses 1'!AK634="Да",1,0)</f>
        <v>0</v>
      </c>
      <c r="AK634">
        <f>IF('Form responses 1'!AL634="Да",0,1)</f>
        <v>1</v>
      </c>
      <c r="AL634">
        <f>IF('Form responses 1'!AM634="Да",1,0)</f>
        <v>0</v>
      </c>
      <c r="AM634">
        <f>IF('Form responses 1'!AN634="Да",1,0)</f>
        <v>0</v>
      </c>
      <c r="AN634">
        <f>IF('Form responses 1'!AO634="Да",1,0)</f>
        <v>0</v>
      </c>
      <c r="AO634">
        <f>IF('Form responses 1'!AP634="Да",0,1)</f>
        <v>1</v>
      </c>
      <c r="AP634">
        <f>IF('Form responses 1'!AQ634="Да",0,1)</f>
        <v>0</v>
      </c>
      <c r="AQ634">
        <f>IF('Form responses 1'!AR634="Да",1,0)</f>
        <v>0</v>
      </c>
      <c r="AR634">
        <f>IF('Form responses 1'!AS634="Да",1,0)</f>
        <v>0</v>
      </c>
      <c r="AS634">
        <f>IF('Form responses 1'!AT634="Да",1,0)</f>
        <v>0</v>
      </c>
      <c r="AT634">
        <f>IF('Form responses 1'!AU634="Да",1,0)</f>
        <v>0</v>
      </c>
      <c r="AU634">
        <f>IF('Form responses 1'!AV634="Да",1,0)</f>
        <v>1</v>
      </c>
      <c r="AV634">
        <f>IF('Form responses 1'!AW634="Да",0,1)</f>
        <v>1</v>
      </c>
      <c r="AW634">
        <f>IF('Form responses 1'!AX634="Да",1,0)</f>
        <v>0</v>
      </c>
      <c r="AX634">
        <f>IF('Form responses 1'!AY634="Да",1,0)</f>
        <v>1</v>
      </c>
      <c r="AY634">
        <f>IF('Form responses 1'!AZ634="Да",0,1)</f>
        <v>0</v>
      </c>
      <c r="AZ634">
        <f>IF('Form responses 1'!BA634="Да",1,0)</f>
        <v>0</v>
      </c>
      <c r="BA634">
        <f>IF('Form responses 1'!BB634="Да",1,0)</f>
        <v>1</v>
      </c>
      <c r="BB634">
        <f>IF('Form responses 1'!BC634="Да",0,1)</f>
        <v>0</v>
      </c>
      <c r="BC634">
        <f>IF('Form responses 1'!BD634="Да",1,0)</f>
        <v>0</v>
      </c>
      <c r="BD634">
        <f>IF('Form responses 1'!BE634="Да",1,0)</f>
        <v>0</v>
      </c>
      <c r="BE634">
        <f>IF('Form responses 1'!BF634="Да",1,0)</f>
        <v>0</v>
      </c>
      <c r="BF634">
        <f t="shared" si="91"/>
        <v>10</v>
      </c>
      <c r="BG634" t="str">
        <f t="shared" si="90"/>
        <v>3. амбиверт</v>
      </c>
      <c r="BH634">
        <f t="shared" si="92"/>
        <v>10</v>
      </c>
      <c r="BI634" t="str">
        <f t="shared" si="93"/>
        <v>3. средний</v>
      </c>
      <c r="BJ634">
        <f t="shared" si="94"/>
        <v>4</v>
      </c>
      <c r="BK634" t="str">
        <f t="shared" si="95"/>
        <v>ок</v>
      </c>
      <c r="BL634">
        <f>IF('Form responses 1'!BG634=5,1,0)</f>
        <v>1</v>
      </c>
      <c r="BM634">
        <f>IF('Form responses 1'!BH634=5,1,0)</f>
        <v>0</v>
      </c>
      <c r="BN634">
        <f>IF('Form responses 1'!BI634=27,1,0)</f>
        <v>1</v>
      </c>
      <c r="BO634">
        <f>IF('Form responses 1'!BJ634=4,1,0)</f>
        <v>1</v>
      </c>
      <c r="BP634">
        <f>IF('Form responses 1'!BK634=29,1,0)</f>
        <v>0</v>
      </c>
      <c r="BQ634">
        <f>IF('Form responses 1'!BL634=20,1,0)</f>
        <v>0</v>
      </c>
      <c r="BR634">
        <f>IF('Form responses 1'!BM634="Семен потерял часть денег",1,0)</f>
        <v>1</v>
      </c>
      <c r="BS634">
        <f t="shared" si="96"/>
        <v>4</v>
      </c>
      <c r="BT634">
        <f t="shared" si="97"/>
        <v>0</v>
      </c>
      <c r="BU634">
        <f t="shared" si="98"/>
        <v>0</v>
      </c>
      <c r="BV634">
        <f t="shared" si="99"/>
        <v>1</v>
      </c>
    </row>
    <row r="635" spans="1:74" x14ac:dyDescent="0.25">
      <c r="A635">
        <f>IF('Form responses 1'!B635="Да",1,0)</f>
        <v>0</v>
      </c>
      <c r="B635">
        <f>IF('Form responses 1'!C635="Да",1,0)</f>
        <v>1</v>
      </c>
      <c r="C635">
        <f>IF('Form responses 1'!D635="Да",1,0)</f>
        <v>0</v>
      </c>
      <c r="D635">
        <f>IF('Form responses 1'!E635="Да",1,0)</f>
        <v>1</v>
      </c>
      <c r="E635">
        <f>IF('Form responses 1'!F635="Да",0,1)</f>
        <v>0</v>
      </c>
      <c r="F635">
        <f>IF('Form responses 1'!G635="Да",1,0)</f>
        <v>0</v>
      </c>
      <c r="G635">
        <f>IF('Form responses 1'!H635="Да",1,0)</f>
        <v>0</v>
      </c>
      <c r="H635">
        <f>IF('Form responses 1'!I635="Да",1,0)</f>
        <v>1</v>
      </c>
      <c r="I635">
        <f>IF('Form responses 1'!J635="Да",1,0)</f>
        <v>0</v>
      </c>
      <c r="J635">
        <f>IF('Form responses 1'!K635="Да",1,0)</f>
        <v>0</v>
      </c>
      <c r="K635">
        <f>IF('Form responses 1'!L635="Да",1,0)</f>
        <v>1</v>
      </c>
      <c r="L635">
        <f>IF('Form responses 1'!M635="Да",0,1)</f>
        <v>0</v>
      </c>
      <c r="M635">
        <f>IF('Form responses 1'!N635="Да",1,0)</f>
        <v>1</v>
      </c>
      <c r="N635">
        <f>IF('Form responses 1'!O635="Да",1,0)</f>
        <v>1</v>
      </c>
      <c r="O635">
        <f>IF('Form responses 1'!P635="Да",0,1)</f>
        <v>0</v>
      </c>
      <c r="P635">
        <f>IF('Form responses 1'!Q635="Да",1,0)</f>
        <v>0</v>
      </c>
      <c r="Q635">
        <f>IF('Form responses 1'!R635="Да",1,0)</f>
        <v>0</v>
      </c>
      <c r="R635">
        <f>IF('Form responses 1'!S635="Да",0,1)</f>
        <v>0</v>
      </c>
      <c r="S635">
        <f>IF('Form responses 1'!T635="Да",1,0)</f>
        <v>1</v>
      </c>
      <c r="T635">
        <f>IF('Form responses 1'!U635="Да",0,1)</f>
        <v>0</v>
      </c>
      <c r="U635">
        <f>IF('Form responses 1'!V635="Да",1,0)</f>
        <v>0</v>
      </c>
      <c r="V635">
        <f>IF('Form responses 1'!W635="Да",1,0)</f>
        <v>1</v>
      </c>
      <c r="W635">
        <f>IF('Form responses 1'!X635="Да",1,0)</f>
        <v>0</v>
      </c>
      <c r="X635">
        <f>IF('Form responses 1'!Y635="Да",1,0)</f>
        <v>0</v>
      </c>
      <c r="Y635">
        <f>IF('Form responses 1'!Z635="Да",1,0)</f>
        <v>0</v>
      </c>
      <c r="Z635">
        <f>IF('Form responses 1'!AA635="Да",1,0)</f>
        <v>1</v>
      </c>
      <c r="AA635">
        <f>IF('Form responses 1'!AB635="Да",1,0)</f>
        <v>0</v>
      </c>
      <c r="AB635">
        <f>IF('Form responses 1'!AC635="Да",1,0)</f>
        <v>1</v>
      </c>
      <c r="AC635">
        <f>IF('Form responses 1'!AD635="Да",0,1)</f>
        <v>0</v>
      </c>
      <c r="AD635">
        <f>IF('Form responses 1'!AE635="Да",0,1)</f>
        <v>0</v>
      </c>
      <c r="AE635">
        <f>IF('Form responses 1'!AF635="Да",1,0)</f>
        <v>1</v>
      </c>
      <c r="AF635">
        <f>IF('Form responses 1'!AG635="Да",0,1)</f>
        <v>0</v>
      </c>
      <c r="AG635">
        <f>IF('Form responses 1'!AH635="Да",1,0)</f>
        <v>0</v>
      </c>
      <c r="AH635">
        <f>IF('Form responses 1'!AI635="Да",0,1)</f>
        <v>0</v>
      </c>
      <c r="AI635">
        <f>IF('Form responses 1'!AJ635="Да",1,0)</f>
        <v>0</v>
      </c>
      <c r="AJ635">
        <f>IF('Form responses 1'!AK635="Да",1,0)</f>
        <v>0</v>
      </c>
      <c r="AK635">
        <f>IF('Form responses 1'!AL635="Да",0,1)</f>
        <v>1</v>
      </c>
      <c r="AL635">
        <f>IF('Form responses 1'!AM635="Да",1,0)</f>
        <v>1</v>
      </c>
      <c r="AM635">
        <f>IF('Form responses 1'!AN635="Да",1,0)</f>
        <v>1</v>
      </c>
      <c r="AN635">
        <f>IF('Form responses 1'!AO635="Да",1,0)</f>
        <v>0</v>
      </c>
      <c r="AO635">
        <f>IF('Form responses 1'!AP635="Да",0,1)</f>
        <v>1</v>
      </c>
      <c r="AP635">
        <f>IF('Form responses 1'!AQ635="Да",0,1)</f>
        <v>1</v>
      </c>
      <c r="AQ635">
        <f>IF('Form responses 1'!AR635="Да",1,0)</f>
        <v>0</v>
      </c>
      <c r="AR635">
        <f>IF('Form responses 1'!AS635="Да",1,0)</f>
        <v>0</v>
      </c>
      <c r="AS635">
        <f>IF('Form responses 1'!AT635="Да",1,0)</f>
        <v>0</v>
      </c>
      <c r="AT635">
        <f>IF('Form responses 1'!AU635="Да",1,0)</f>
        <v>0</v>
      </c>
      <c r="AU635">
        <f>IF('Form responses 1'!AV635="Да",1,0)</f>
        <v>0</v>
      </c>
      <c r="AV635">
        <f>IF('Form responses 1'!AW635="Да",0,1)</f>
        <v>0</v>
      </c>
      <c r="AW635">
        <f>IF('Form responses 1'!AX635="Да",1,0)</f>
        <v>1</v>
      </c>
      <c r="AX635">
        <f>IF('Form responses 1'!AY635="Да",1,0)</f>
        <v>0</v>
      </c>
      <c r="AY635">
        <f>IF('Form responses 1'!AZ635="Да",0,1)</f>
        <v>0</v>
      </c>
      <c r="AZ635">
        <f>IF('Form responses 1'!BA635="Да",1,0)</f>
        <v>0</v>
      </c>
      <c r="BA635">
        <f>IF('Form responses 1'!BB635="Да",1,0)</f>
        <v>0</v>
      </c>
      <c r="BB635">
        <f>IF('Form responses 1'!BC635="Да",0,1)</f>
        <v>0</v>
      </c>
      <c r="BC635">
        <f>IF('Form responses 1'!BD635="Да",1,0)</f>
        <v>1</v>
      </c>
      <c r="BD635">
        <f>IF('Form responses 1'!BE635="Да",1,0)</f>
        <v>0</v>
      </c>
      <c r="BE635">
        <f>IF('Form responses 1'!BF635="Да",1,0)</f>
        <v>0</v>
      </c>
      <c r="BF635">
        <f t="shared" si="91"/>
        <v>7</v>
      </c>
      <c r="BG635" t="str">
        <f t="shared" si="90"/>
        <v>4. интроверт</v>
      </c>
      <c r="BH635">
        <f t="shared" si="92"/>
        <v>10</v>
      </c>
      <c r="BI635" t="str">
        <f t="shared" si="93"/>
        <v>3. средний</v>
      </c>
      <c r="BJ635">
        <f t="shared" si="94"/>
        <v>1</v>
      </c>
      <c r="BK635" t="str">
        <f t="shared" si="95"/>
        <v>ок</v>
      </c>
      <c r="BL635">
        <f>IF('Form responses 1'!BG635=5,1,0)</f>
        <v>0</v>
      </c>
      <c r="BM635">
        <f>IF('Form responses 1'!BH635=5,1,0)</f>
        <v>1</v>
      </c>
      <c r="BN635">
        <f>IF('Form responses 1'!BI635=27,1,0)</f>
        <v>1</v>
      </c>
      <c r="BO635">
        <f>IF('Form responses 1'!BJ635=4,1,0)</f>
        <v>1</v>
      </c>
      <c r="BP635">
        <f>IF('Form responses 1'!BK635=29,1,0)</f>
        <v>0</v>
      </c>
      <c r="BQ635">
        <f>IF('Form responses 1'!BL635=20,1,0)</f>
        <v>0</v>
      </c>
      <c r="BR635">
        <f>IF('Form responses 1'!BM635="Семен потерял часть денег",1,0)</f>
        <v>1</v>
      </c>
      <c r="BS635">
        <f t="shared" si="96"/>
        <v>4</v>
      </c>
      <c r="BT635">
        <f t="shared" si="97"/>
        <v>0</v>
      </c>
      <c r="BU635">
        <f t="shared" si="98"/>
        <v>0</v>
      </c>
      <c r="BV635">
        <f t="shared" si="99"/>
        <v>1</v>
      </c>
    </row>
    <row r="636" spans="1:74" x14ac:dyDescent="0.25">
      <c r="A636">
        <f>IF('Form responses 1'!B636="Да",1,0)</f>
        <v>1</v>
      </c>
      <c r="B636">
        <f>IF('Form responses 1'!C636="Да",1,0)</f>
        <v>1</v>
      </c>
      <c r="C636">
        <f>IF('Form responses 1'!D636="Да",1,0)</f>
        <v>0</v>
      </c>
      <c r="D636">
        <f>IF('Form responses 1'!E636="Да",1,0)</f>
        <v>1</v>
      </c>
      <c r="E636">
        <f>IF('Form responses 1'!F636="Да",0,1)</f>
        <v>0</v>
      </c>
      <c r="F636">
        <f>IF('Form responses 1'!G636="Да",1,0)</f>
        <v>0</v>
      </c>
      <c r="G636">
        <f>IF('Form responses 1'!H636="Да",1,0)</f>
        <v>1</v>
      </c>
      <c r="H636">
        <f>IF('Form responses 1'!I636="Да",1,0)</f>
        <v>0</v>
      </c>
      <c r="I636">
        <f>IF('Form responses 1'!J636="Да",1,0)</f>
        <v>0</v>
      </c>
      <c r="J636">
        <f>IF('Form responses 1'!K636="Да",1,0)</f>
        <v>0</v>
      </c>
      <c r="K636">
        <f>IF('Form responses 1'!L636="Да",1,0)</f>
        <v>1</v>
      </c>
      <c r="L636">
        <f>IF('Form responses 1'!M636="Да",0,1)</f>
        <v>0</v>
      </c>
      <c r="M636">
        <f>IF('Form responses 1'!N636="Да",1,0)</f>
        <v>1</v>
      </c>
      <c r="N636">
        <f>IF('Form responses 1'!O636="Да",1,0)</f>
        <v>1</v>
      </c>
      <c r="O636">
        <f>IF('Form responses 1'!P636="Да",0,1)</f>
        <v>0</v>
      </c>
      <c r="P636">
        <f>IF('Form responses 1'!Q636="Да",1,0)</f>
        <v>1</v>
      </c>
      <c r="Q636">
        <f>IF('Form responses 1'!R636="Да",1,0)</f>
        <v>0</v>
      </c>
      <c r="R636">
        <f>IF('Form responses 1'!S636="Да",0,1)</f>
        <v>0</v>
      </c>
      <c r="S636">
        <f>IF('Form responses 1'!T636="Да",1,0)</f>
        <v>1</v>
      </c>
      <c r="T636">
        <f>IF('Form responses 1'!U636="Да",0,1)</f>
        <v>0</v>
      </c>
      <c r="U636">
        <f>IF('Form responses 1'!V636="Да",1,0)</f>
        <v>0</v>
      </c>
      <c r="V636">
        <f>IF('Form responses 1'!W636="Да",1,0)</f>
        <v>0</v>
      </c>
      <c r="W636">
        <f>IF('Form responses 1'!X636="Да",1,0)</f>
        <v>1</v>
      </c>
      <c r="X636">
        <f>IF('Form responses 1'!Y636="Да",1,0)</f>
        <v>0</v>
      </c>
      <c r="Y636">
        <f>IF('Form responses 1'!Z636="Да",1,0)</f>
        <v>1</v>
      </c>
      <c r="Z636">
        <f>IF('Form responses 1'!AA636="Да",1,0)</f>
        <v>1</v>
      </c>
      <c r="AA636">
        <f>IF('Form responses 1'!AB636="Да",1,0)</f>
        <v>0</v>
      </c>
      <c r="AB636">
        <f>IF('Form responses 1'!AC636="Да",1,0)</f>
        <v>1</v>
      </c>
      <c r="AC636">
        <f>IF('Form responses 1'!AD636="Да",0,1)</f>
        <v>0</v>
      </c>
      <c r="AD636">
        <f>IF('Form responses 1'!AE636="Да",0,1)</f>
        <v>0</v>
      </c>
      <c r="AE636">
        <f>IF('Form responses 1'!AF636="Да",1,0)</f>
        <v>1</v>
      </c>
      <c r="AF636">
        <f>IF('Form responses 1'!AG636="Да",0,1)</f>
        <v>0</v>
      </c>
      <c r="AG636">
        <f>IF('Form responses 1'!AH636="Да",1,0)</f>
        <v>1</v>
      </c>
      <c r="AH636">
        <f>IF('Form responses 1'!AI636="Да",0,1)</f>
        <v>0</v>
      </c>
      <c r="AI636">
        <f>IF('Form responses 1'!AJ636="Да",1,0)</f>
        <v>0</v>
      </c>
      <c r="AJ636">
        <f>IF('Form responses 1'!AK636="Да",1,0)</f>
        <v>0</v>
      </c>
      <c r="AK636">
        <f>IF('Form responses 1'!AL636="Да",0,1)</f>
        <v>0</v>
      </c>
      <c r="AL636">
        <f>IF('Form responses 1'!AM636="Да",1,0)</f>
        <v>1</v>
      </c>
      <c r="AM636">
        <f>IF('Form responses 1'!AN636="Да",1,0)</f>
        <v>0</v>
      </c>
      <c r="AN636">
        <f>IF('Form responses 1'!AO636="Да",1,0)</f>
        <v>0</v>
      </c>
      <c r="AO636">
        <f>IF('Form responses 1'!AP636="Да",0,1)</f>
        <v>1</v>
      </c>
      <c r="AP636">
        <f>IF('Form responses 1'!AQ636="Да",0,1)</f>
        <v>0</v>
      </c>
      <c r="AQ636">
        <f>IF('Form responses 1'!AR636="Да",1,0)</f>
        <v>0</v>
      </c>
      <c r="AR636">
        <f>IF('Form responses 1'!AS636="Да",1,0)</f>
        <v>0</v>
      </c>
      <c r="AS636">
        <f>IF('Form responses 1'!AT636="Да",1,0)</f>
        <v>0</v>
      </c>
      <c r="AT636">
        <f>IF('Form responses 1'!AU636="Да",1,0)</f>
        <v>1</v>
      </c>
      <c r="AU636">
        <f>IF('Form responses 1'!AV636="Да",1,0)</f>
        <v>1</v>
      </c>
      <c r="AV636">
        <f>IF('Form responses 1'!AW636="Да",0,1)</f>
        <v>0</v>
      </c>
      <c r="AW636">
        <f>IF('Form responses 1'!AX636="Да",1,0)</f>
        <v>0</v>
      </c>
      <c r="AX636">
        <f>IF('Form responses 1'!AY636="Да",1,0)</f>
        <v>1</v>
      </c>
      <c r="AY636">
        <f>IF('Form responses 1'!AZ636="Да",0,1)</f>
        <v>0</v>
      </c>
      <c r="AZ636">
        <f>IF('Form responses 1'!BA636="Да",1,0)</f>
        <v>1</v>
      </c>
      <c r="BA636">
        <f>IF('Form responses 1'!BB636="Да",1,0)</f>
        <v>0</v>
      </c>
      <c r="BB636">
        <f>IF('Form responses 1'!BC636="Да",0,1)</f>
        <v>0</v>
      </c>
      <c r="BC636">
        <f>IF('Form responses 1'!BD636="Да",1,0)</f>
        <v>1</v>
      </c>
      <c r="BD636">
        <f>IF('Form responses 1'!BE636="Да",1,0)</f>
        <v>1</v>
      </c>
      <c r="BE636">
        <f>IF('Form responses 1'!BF636="Да",1,0)</f>
        <v>1</v>
      </c>
      <c r="BF636">
        <f t="shared" si="91"/>
        <v>6</v>
      </c>
      <c r="BG636" t="str">
        <f t="shared" si="90"/>
        <v>4. интроверт</v>
      </c>
      <c r="BH636">
        <f t="shared" si="92"/>
        <v>18</v>
      </c>
      <c r="BI636" t="str">
        <f t="shared" si="93"/>
        <v>2. Высокий</v>
      </c>
      <c r="BJ636">
        <f t="shared" si="94"/>
        <v>0</v>
      </c>
      <c r="BK636" t="str">
        <f t="shared" si="95"/>
        <v>ок</v>
      </c>
      <c r="BL636">
        <f>IF('Form responses 1'!BG636=5,1,0)</f>
        <v>1</v>
      </c>
      <c r="BM636">
        <f>IF('Form responses 1'!BH636=5,1,0)</f>
        <v>0</v>
      </c>
      <c r="BN636">
        <f>IF('Form responses 1'!BI636=27,1,0)</f>
        <v>1</v>
      </c>
      <c r="BO636">
        <f>IF('Form responses 1'!BJ636=4,1,0)</f>
        <v>1</v>
      </c>
      <c r="BP636">
        <f>IF('Form responses 1'!BK636=29,1,0)</f>
        <v>1</v>
      </c>
      <c r="BQ636">
        <f>IF('Form responses 1'!BL636=20,1,0)</f>
        <v>0</v>
      </c>
      <c r="BR636">
        <f>IF('Form responses 1'!BM636="Семен потерял часть денег",1,0)</f>
        <v>1</v>
      </c>
      <c r="BS636">
        <f t="shared" si="96"/>
        <v>5</v>
      </c>
      <c r="BT636">
        <f t="shared" si="97"/>
        <v>0</v>
      </c>
      <c r="BU636">
        <f t="shared" si="98"/>
        <v>0</v>
      </c>
      <c r="BV636">
        <f t="shared" si="99"/>
        <v>0</v>
      </c>
    </row>
    <row r="637" spans="1:74" x14ac:dyDescent="0.25">
      <c r="A637">
        <f>IF('Form responses 1'!B637="Да",1,0)</f>
        <v>0</v>
      </c>
      <c r="B637">
        <f>IF('Form responses 1'!C637="Да",1,0)</f>
        <v>0</v>
      </c>
      <c r="C637">
        <f>IF('Form responses 1'!D637="Да",1,0)</f>
        <v>0</v>
      </c>
      <c r="D637">
        <f>IF('Form responses 1'!E637="Да",1,0)</f>
        <v>0</v>
      </c>
      <c r="E637">
        <f>IF('Form responses 1'!F637="Да",0,1)</f>
        <v>0</v>
      </c>
      <c r="F637">
        <f>IF('Form responses 1'!G637="Да",1,0)</f>
        <v>0</v>
      </c>
      <c r="G637">
        <f>IF('Form responses 1'!H637="Да",1,0)</f>
        <v>0</v>
      </c>
      <c r="H637">
        <f>IF('Form responses 1'!I637="Да",1,0)</f>
        <v>0</v>
      </c>
      <c r="I637">
        <f>IF('Form responses 1'!J637="Да",1,0)</f>
        <v>0</v>
      </c>
      <c r="J637">
        <f>IF('Form responses 1'!K637="Да",1,0)</f>
        <v>0</v>
      </c>
      <c r="K637">
        <f>IF('Form responses 1'!L637="Да",1,0)</f>
        <v>1</v>
      </c>
      <c r="L637">
        <f>IF('Form responses 1'!M637="Да",0,1)</f>
        <v>0</v>
      </c>
      <c r="M637">
        <f>IF('Form responses 1'!N637="Да",1,0)</f>
        <v>0</v>
      </c>
      <c r="N637">
        <f>IF('Form responses 1'!O637="Да",1,0)</f>
        <v>0</v>
      </c>
      <c r="O637">
        <f>IF('Form responses 1'!P637="Да",0,1)</f>
        <v>0</v>
      </c>
      <c r="P637">
        <f>IF('Form responses 1'!Q637="Да",1,0)</f>
        <v>0</v>
      </c>
      <c r="Q637">
        <f>IF('Form responses 1'!R637="Да",1,0)</f>
        <v>0</v>
      </c>
      <c r="R637">
        <f>IF('Form responses 1'!S637="Да",0,1)</f>
        <v>0</v>
      </c>
      <c r="S637">
        <f>IF('Form responses 1'!T637="Да",1,0)</f>
        <v>1</v>
      </c>
      <c r="T637">
        <f>IF('Form responses 1'!U637="Да",0,1)</f>
        <v>1</v>
      </c>
      <c r="U637">
        <f>IF('Form responses 1'!V637="Да",1,0)</f>
        <v>0</v>
      </c>
      <c r="V637">
        <f>IF('Form responses 1'!W637="Да",1,0)</f>
        <v>0</v>
      </c>
      <c r="W637">
        <f>IF('Form responses 1'!X637="Да",1,0)</f>
        <v>0</v>
      </c>
      <c r="X637">
        <f>IF('Form responses 1'!Y637="Да",1,0)</f>
        <v>0</v>
      </c>
      <c r="Y637">
        <f>IF('Form responses 1'!Z637="Да",1,0)</f>
        <v>1</v>
      </c>
      <c r="Z637">
        <f>IF('Form responses 1'!AA637="Да",1,0)</f>
        <v>0</v>
      </c>
      <c r="AA637">
        <f>IF('Form responses 1'!AB637="Да",1,0)</f>
        <v>0</v>
      </c>
      <c r="AB637">
        <f>IF('Form responses 1'!AC637="Да",1,0)</f>
        <v>0</v>
      </c>
      <c r="AC637">
        <f>IF('Form responses 1'!AD637="Да",0,1)</f>
        <v>1</v>
      </c>
      <c r="AD637">
        <f>IF('Form responses 1'!AE637="Да",0,1)</f>
        <v>1</v>
      </c>
      <c r="AE637">
        <f>IF('Form responses 1'!AF637="Да",1,0)</f>
        <v>1</v>
      </c>
      <c r="AF637">
        <f>IF('Form responses 1'!AG637="Да",0,1)</f>
        <v>0</v>
      </c>
      <c r="AG637">
        <f>IF('Form responses 1'!AH637="Да",1,0)</f>
        <v>0</v>
      </c>
      <c r="AH637">
        <f>IF('Form responses 1'!AI637="Да",0,1)</f>
        <v>0</v>
      </c>
      <c r="AI637">
        <f>IF('Form responses 1'!AJ637="Да",1,0)</f>
        <v>0</v>
      </c>
      <c r="AJ637">
        <f>IF('Form responses 1'!AK637="Да",1,0)</f>
        <v>1</v>
      </c>
      <c r="AK637">
        <f>IF('Form responses 1'!AL637="Да",0,1)</f>
        <v>1</v>
      </c>
      <c r="AL637">
        <f>IF('Form responses 1'!AM637="Да",1,0)</f>
        <v>0</v>
      </c>
      <c r="AM637">
        <f>IF('Form responses 1'!AN637="Да",1,0)</f>
        <v>1</v>
      </c>
      <c r="AN637">
        <f>IF('Form responses 1'!AO637="Да",1,0)</f>
        <v>0</v>
      </c>
      <c r="AO637">
        <f>IF('Form responses 1'!AP637="Да",0,1)</f>
        <v>1</v>
      </c>
      <c r="AP637">
        <f>IF('Form responses 1'!AQ637="Да",0,1)</f>
        <v>1</v>
      </c>
      <c r="AQ637">
        <f>IF('Form responses 1'!AR637="Да",1,0)</f>
        <v>0</v>
      </c>
      <c r="AR637">
        <f>IF('Form responses 1'!AS637="Да",1,0)</f>
        <v>0</v>
      </c>
      <c r="AS637">
        <f>IF('Form responses 1'!AT637="Да",1,0)</f>
        <v>0</v>
      </c>
      <c r="AT637">
        <f>IF('Form responses 1'!AU637="Да",1,0)</f>
        <v>0</v>
      </c>
      <c r="AU637">
        <f>IF('Form responses 1'!AV637="Да",1,0)</f>
        <v>0</v>
      </c>
      <c r="AV637">
        <f>IF('Form responses 1'!AW637="Да",0,1)</f>
        <v>1</v>
      </c>
      <c r="AW637">
        <f>IF('Form responses 1'!AX637="Да",1,0)</f>
        <v>1</v>
      </c>
      <c r="AX637">
        <f>IF('Form responses 1'!AY637="Да",1,0)</f>
        <v>0</v>
      </c>
      <c r="AY637">
        <f>IF('Form responses 1'!AZ637="Да",0,1)</f>
        <v>0</v>
      </c>
      <c r="AZ637">
        <f>IF('Form responses 1'!BA637="Да",1,0)</f>
        <v>0</v>
      </c>
      <c r="BA637">
        <f>IF('Form responses 1'!BB637="Да",1,0)</f>
        <v>0</v>
      </c>
      <c r="BB637">
        <f>IF('Form responses 1'!BC637="Да",0,1)</f>
        <v>1</v>
      </c>
      <c r="BC637">
        <f>IF('Form responses 1'!BD637="Да",1,0)</f>
        <v>0</v>
      </c>
      <c r="BD637">
        <f>IF('Form responses 1'!BE637="Да",1,0)</f>
        <v>0</v>
      </c>
      <c r="BE637">
        <f>IF('Form responses 1'!BF637="Да",1,0)</f>
        <v>1</v>
      </c>
      <c r="BF637">
        <f t="shared" si="91"/>
        <v>7</v>
      </c>
      <c r="BG637" t="str">
        <f t="shared" si="90"/>
        <v>4. интроверт</v>
      </c>
      <c r="BH637">
        <f t="shared" si="92"/>
        <v>4</v>
      </c>
      <c r="BI637" t="str">
        <f t="shared" si="93"/>
        <v>4. низкий</v>
      </c>
      <c r="BJ637">
        <f t="shared" si="94"/>
        <v>5</v>
      </c>
      <c r="BK637" t="str">
        <f t="shared" si="95"/>
        <v>пздт</v>
      </c>
      <c r="BL637">
        <f>IF('Form responses 1'!BG637=5,1,0)</f>
        <v>1</v>
      </c>
      <c r="BM637">
        <f>IF('Form responses 1'!BH637=5,1,0)</f>
        <v>1</v>
      </c>
      <c r="BN637">
        <f>IF('Form responses 1'!BI637=27,1,0)</f>
        <v>1</v>
      </c>
      <c r="BO637">
        <f>IF('Form responses 1'!BJ637=4,1,0)</f>
        <v>0</v>
      </c>
      <c r="BP637">
        <f>IF('Form responses 1'!BK637=29,1,0)</f>
        <v>0</v>
      </c>
      <c r="BQ637">
        <f>IF('Form responses 1'!BL637=20,1,0)</f>
        <v>0</v>
      </c>
      <c r="BR637">
        <f>IF('Form responses 1'!BM637="Семен потерял часть денег",1,0)</f>
        <v>0</v>
      </c>
      <c r="BS637">
        <f t="shared" si="96"/>
        <v>3</v>
      </c>
      <c r="BT637">
        <f t="shared" si="97"/>
        <v>0</v>
      </c>
      <c r="BU637">
        <f t="shared" si="98"/>
        <v>0</v>
      </c>
      <c r="BV637">
        <f t="shared" si="99"/>
        <v>1</v>
      </c>
    </row>
    <row r="638" spans="1:74" x14ac:dyDescent="0.25">
      <c r="A638">
        <f>IF('Form responses 1'!B638="Да",1,0)</f>
        <v>1</v>
      </c>
      <c r="B638">
        <f>IF('Form responses 1'!C638="Да",1,0)</f>
        <v>0</v>
      </c>
      <c r="C638">
        <f>IF('Form responses 1'!D638="Да",1,0)</f>
        <v>0</v>
      </c>
      <c r="D638">
        <f>IF('Form responses 1'!E638="Да",1,0)</f>
        <v>0</v>
      </c>
      <c r="E638">
        <f>IF('Form responses 1'!F638="Да",0,1)</f>
        <v>0</v>
      </c>
      <c r="F638">
        <f>IF('Form responses 1'!G638="Да",1,0)</f>
        <v>0</v>
      </c>
      <c r="G638">
        <f>IF('Form responses 1'!H638="Да",1,0)</f>
        <v>1</v>
      </c>
      <c r="H638">
        <f>IF('Form responses 1'!I638="Да",1,0)</f>
        <v>0</v>
      </c>
      <c r="I638">
        <f>IF('Form responses 1'!J638="Да",1,0)</f>
        <v>1</v>
      </c>
      <c r="J638">
        <f>IF('Form responses 1'!K638="Да",1,0)</f>
        <v>0</v>
      </c>
      <c r="K638">
        <f>IF('Form responses 1'!L638="Да",1,0)</f>
        <v>1</v>
      </c>
      <c r="L638">
        <f>IF('Form responses 1'!M638="Да",0,1)</f>
        <v>0</v>
      </c>
      <c r="M638">
        <f>IF('Form responses 1'!N638="Да",1,0)</f>
        <v>1</v>
      </c>
      <c r="N638">
        <f>IF('Form responses 1'!O638="Да",1,0)</f>
        <v>1</v>
      </c>
      <c r="O638">
        <f>IF('Form responses 1'!P638="Да",0,1)</f>
        <v>0</v>
      </c>
      <c r="P638">
        <f>IF('Form responses 1'!Q638="Да",1,0)</f>
        <v>0</v>
      </c>
      <c r="Q638">
        <f>IF('Form responses 1'!R638="Да",1,0)</f>
        <v>0</v>
      </c>
      <c r="R638">
        <f>IF('Form responses 1'!S638="Да",0,1)</f>
        <v>0</v>
      </c>
      <c r="S638">
        <f>IF('Form responses 1'!T638="Да",1,0)</f>
        <v>1</v>
      </c>
      <c r="T638">
        <f>IF('Form responses 1'!U638="Да",0,1)</f>
        <v>0</v>
      </c>
      <c r="U638">
        <f>IF('Form responses 1'!V638="Да",1,0)</f>
        <v>1</v>
      </c>
      <c r="V638">
        <f>IF('Form responses 1'!W638="Да",1,0)</f>
        <v>1</v>
      </c>
      <c r="W638">
        <f>IF('Form responses 1'!X638="Да",1,0)</f>
        <v>1</v>
      </c>
      <c r="X638">
        <f>IF('Form responses 1'!Y638="Да",1,0)</f>
        <v>1</v>
      </c>
      <c r="Y638">
        <f>IF('Form responses 1'!Z638="Да",1,0)</f>
        <v>1</v>
      </c>
      <c r="Z638">
        <f>IF('Form responses 1'!AA638="Да",1,0)</f>
        <v>0</v>
      </c>
      <c r="AA638">
        <f>IF('Form responses 1'!AB638="Да",1,0)</f>
        <v>0</v>
      </c>
      <c r="AB638">
        <f>IF('Form responses 1'!AC638="Да",1,0)</f>
        <v>1</v>
      </c>
      <c r="AC638">
        <f>IF('Form responses 1'!AD638="Да",0,1)</f>
        <v>0</v>
      </c>
      <c r="AD638">
        <f>IF('Form responses 1'!AE638="Да",0,1)</f>
        <v>0</v>
      </c>
      <c r="AE638">
        <f>IF('Form responses 1'!AF638="Да",1,0)</f>
        <v>1</v>
      </c>
      <c r="AF638">
        <f>IF('Form responses 1'!AG638="Да",0,1)</f>
        <v>1</v>
      </c>
      <c r="AG638">
        <f>IF('Form responses 1'!AH638="Да",1,0)</f>
        <v>1</v>
      </c>
      <c r="AH638">
        <f>IF('Form responses 1'!AI638="Да",0,1)</f>
        <v>0</v>
      </c>
      <c r="AI638">
        <f>IF('Form responses 1'!AJ638="Да",1,0)</f>
        <v>1</v>
      </c>
      <c r="AJ638">
        <f>IF('Form responses 1'!AK638="Да",1,0)</f>
        <v>0</v>
      </c>
      <c r="AK638">
        <f>IF('Form responses 1'!AL638="Да",0,1)</f>
        <v>0</v>
      </c>
      <c r="AL638">
        <f>IF('Form responses 1'!AM638="Да",1,0)</f>
        <v>0</v>
      </c>
      <c r="AM638">
        <f>IF('Form responses 1'!AN638="Да",1,0)</f>
        <v>1</v>
      </c>
      <c r="AN638">
        <f>IF('Form responses 1'!AO638="Да",1,0)</f>
        <v>1</v>
      </c>
      <c r="AO638">
        <f>IF('Form responses 1'!AP638="Да",0,1)</f>
        <v>0</v>
      </c>
      <c r="AP638">
        <f>IF('Form responses 1'!AQ638="Да",0,1)</f>
        <v>0</v>
      </c>
      <c r="AQ638">
        <f>IF('Form responses 1'!AR638="Да",1,0)</f>
        <v>0</v>
      </c>
      <c r="AR638">
        <f>IF('Form responses 1'!AS638="Да",1,0)</f>
        <v>0</v>
      </c>
      <c r="AS638">
        <f>IF('Form responses 1'!AT638="Да",1,0)</f>
        <v>1</v>
      </c>
      <c r="AT638">
        <f>IF('Form responses 1'!AU638="Да",1,0)</f>
        <v>0</v>
      </c>
      <c r="AU638">
        <f>IF('Form responses 1'!AV638="Да",1,0)</f>
        <v>1</v>
      </c>
      <c r="AV638">
        <f>IF('Form responses 1'!AW638="Да",0,1)</f>
        <v>0</v>
      </c>
      <c r="AW638">
        <f>IF('Form responses 1'!AX638="Да",1,0)</f>
        <v>1</v>
      </c>
      <c r="AX638">
        <f>IF('Form responses 1'!AY638="Да",1,0)</f>
        <v>1</v>
      </c>
      <c r="AY638">
        <f>IF('Form responses 1'!AZ638="Да",0,1)</f>
        <v>0</v>
      </c>
      <c r="AZ638">
        <f>IF('Form responses 1'!BA638="Да",1,0)</f>
        <v>1</v>
      </c>
      <c r="BA638">
        <f>IF('Form responses 1'!BB638="Да",1,0)</f>
        <v>0</v>
      </c>
      <c r="BB638">
        <f>IF('Form responses 1'!BC638="Да",0,1)</f>
        <v>0</v>
      </c>
      <c r="BC638">
        <f>IF('Form responses 1'!BD638="Да",1,0)</f>
        <v>1</v>
      </c>
      <c r="BD638">
        <f>IF('Form responses 1'!BE638="Да",1,0)</f>
        <v>0</v>
      </c>
      <c r="BE638">
        <f>IF('Form responses 1'!BF638="Да",1,0)</f>
        <v>1</v>
      </c>
      <c r="BF638">
        <f t="shared" si="91"/>
        <v>7</v>
      </c>
      <c r="BG638" t="str">
        <f t="shared" si="90"/>
        <v>4. интроверт</v>
      </c>
      <c r="BH638">
        <f t="shared" si="92"/>
        <v>18</v>
      </c>
      <c r="BI638" t="str">
        <f t="shared" si="93"/>
        <v>2. Высокий</v>
      </c>
      <c r="BJ638">
        <f t="shared" si="94"/>
        <v>1</v>
      </c>
      <c r="BK638" t="str">
        <f t="shared" si="95"/>
        <v>ок</v>
      </c>
      <c r="BL638">
        <f>IF('Form responses 1'!BG638=5,1,0)</f>
        <v>1</v>
      </c>
      <c r="BM638">
        <f>IF('Form responses 1'!BH638=5,1,0)</f>
        <v>1</v>
      </c>
      <c r="BN638">
        <f>IF('Form responses 1'!BI638=27,1,0)</f>
        <v>1</v>
      </c>
      <c r="BO638">
        <f>IF('Form responses 1'!BJ638=4,1,0)</f>
        <v>1</v>
      </c>
      <c r="BP638">
        <f>IF('Form responses 1'!BK638=29,1,0)</f>
        <v>1</v>
      </c>
      <c r="BQ638">
        <f>IF('Form responses 1'!BL638=20,1,0)</f>
        <v>0</v>
      </c>
      <c r="BR638">
        <f>IF('Form responses 1'!BM638="Семен потерял часть денег",1,0)</f>
        <v>0</v>
      </c>
      <c r="BS638">
        <f t="shared" si="96"/>
        <v>5</v>
      </c>
      <c r="BT638">
        <f t="shared" si="97"/>
        <v>0</v>
      </c>
      <c r="BU638">
        <f t="shared" si="98"/>
        <v>0</v>
      </c>
      <c r="BV638">
        <f t="shared" si="99"/>
        <v>0</v>
      </c>
    </row>
    <row r="639" spans="1:74" x14ac:dyDescent="0.25">
      <c r="A639">
        <f>IF('Form responses 1'!B639="Да",1,0)</f>
        <v>1</v>
      </c>
      <c r="B639">
        <f>IF('Form responses 1'!C639="Да",1,0)</f>
        <v>1</v>
      </c>
      <c r="C639">
        <f>IF('Form responses 1'!D639="Да",1,0)</f>
        <v>1</v>
      </c>
      <c r="D639">
        <f>IF('Form responses 1'!E639="Да",1,0)</f>
        <v>0</v>
      </c>
      <c r="E639">
        <f>IF('Form responses 1'!F639="Да",0,1)</f>
        <v>0</v>
      </c>
      <c r="F639">
        <f>IF('Form responses 1'!G639="Да",1,0)</f>
        <v>0</v>
      </c>
      <c r="G639">
        <f>IF('Form responses 1'!H639="Да",1,0)</f>
        <v>1</v>
      </c>
      <c r="H639">
        <f>IF('Form responses 1'!I639="Да",1,0)</f>
        <v>1</v>
      </c>
      <c r="I639">
        <f>IF('Form responses 1'!J639="Да",1,0)</f>
        <v>1</v>
      </c>
      <c r="J639">
        <f>IF('Form responses 1'!K639="Да",1,0)</f>
        <v>0</v>
      </c>
      <c r="K639">
        <f>IF('Form responses 1'!L639="Да",1,0)</f>
        <v>1</v>
      </c>
      <c r="L639">
        <f>IF('Form responses 1'!M639="Да",0,1)</f>
        <v>0</v>
      </c>
      <c r="M639">
        <f>IF('Form responses 1'!N639="Да",1,0)</f>
        <v>1</v>
      </c>
      <c r="N639">
        <f>IF('Form responses 1'!O639="Да",1,0)</f>
        <v>1</v>
      </c>
      <c r="O639">
        <f>IF('Form responses 1'!P639="Да",0,1)</f>
        <v>1</v>
      </c>
      <c r="P639">
        <f>IF('Form responses 1'!Q639="Да",1,0)</f>
        <v>0</v>
      </c>
      <c r="Q639">
        <f>IF('Form responses 1'!R639="Да",1,0)</f>
        <v>1</v>
      </c>
      <c r="R639">
        <f>IF('Form responses 1'!S639="Да",0,1)</f>
        <v>0</v>
      </c>
      <c r="S639">
        <f>IF('Form responses 1'!T639="Да",1,0)</f>
        <v>1</v>
      </c>
      <c r="T639">
        <f>IF('Form responses 1'!U639="Да",0,1)</f>
        <v>0</v>
      </c>
      <c r="U639">
        <f>IF('Form responses 1'!V639="Да",1,0)</f>
        <v>0</v>
      </c>
      <c r="V639">
        <f>IF('Form responses 1'!W639="Да",1,0)</f>
        <v>1</v>
      </c>
      <c r="W639">
        <f>IF('Form responses 1'!X639="Да",1,0)</f>
        <v>1</v>
      </c>
      <c r="X639">
        <f>IF('Form responses 1'!Y639="Да",1,0)</f>
        <v>1</v>
      </c>
      <c r="Y639">
        <f>IF('Form responses 1'!Z639="Да",1,0)</f>
        <v>1</v>
      </c>
      <c r="Z639">
        <f>IF('Form responses 1'!AA639="Да",1,0)</f>
        <v>0</v>
      </c>
      <c r="AA639">
        <f>IF('Form responses 1'!AB639="Да",1,0)</f>
        <v>0</v>
      </c>
      <c r="AB639">
        <f>IF('Form responses 1'!AC639="Да",1,0)</f>
        <v>1</v>
      </c>
      <c r="AC639">
        <f>IF('Form responses 1'!AD639="Да",0,1)</f>
        <v>1</v>
      </c>
      <c r="AD639">
        <f>IF('Form responses 1'!AE639="Да",0,1)</f>
        <v>0</v>
      </c>
      <c r="AE639">
        <f>IF('Form responses 1'!AF639="Да",1,0)</f>
        <v>1</v>
      </c>
      <c r="AF639">
        <f>IF('Form responses 1'!AG639="Да",0,1)</f>
        <v>0</v>
      </c>
      <c r="AG639">
        <f>IF('Form responses 1'!AH639="Да",1,0)</f>
        <v>1</v>
      </c>
      <c r="AH639">
        <f>IF('Form responses 1'!AI639="Да",0,1)</f>
        <v>0</v>
      </c>
      <c r="AI639">
        <f>IF('Form responses 1'!AJ639="Да",1,0)</f>
        <v>0</v>
      </c>
      <c r="AJ639">
        <f>IF('Form responses 1'!AK639="Да",1,0)</f>
        <v>1</v>
      </c>
      <c r="AK639">
        <f>IF('Form responses 1'!AL639="Да",0,1)</f>
        <v>0</v>
      </c>
      <c r="AL639">
        <f>IF('Form responses 1'!AM639="Да",1,0)</f>
        <v>0</v>
      </c>
      <c r="AM639">
        <f>IF('Form responses 1'!AN639="Да",1,0)</f>
        <v>1</v>
      </c>
      <c r="AN639">
        <f>IF('Form responses 1'!AO639="Да",1,0)</f>
        <v>1</v>
      </c>
      <c r="AO639">
        <f>IF('Form responses 1'!AP639="Да",0,1)</f>
        <v>0</v>
      </c>
      <c r="AP639">
        <f>IF('Form responses 1'!AQ639="Да",0,1)</f>
        <v>1</v>
      </c>
      <c r="AQ639">
        <f>IF('Form responses 1'!AR639="Да",1,0)</f>
        <v>0</v>
      </c>
      <c r="AR639">
        <f>IF('Form responses 1'!AS639="Да",1,0)</f>
        <v>0</v>
      </c>
      <c r="AS639">
        <f>IF('Form responses 1'!AT639="Да",1,0)</f>
        <v>1</v>
      </c>
      <c r="AT639">
        <f>IF('Form responses 1'!AU639="Да",1,0)</f>
        <v>1</v>
      </c>
      <c r="AU639">
        <f>IF('Form responses 1'!AV639="Да",1,0)</f>
        <v>0</v>
      </c>
      <c r="AV639">
        <f>IF('Form responses 1'!AW639="Да",0,1)</f>
        <v>1</v>
      </c>
      <c r="AW639">
        <f>IF('Form responses 1'!AX639="Да",1,0)</f>
        <v>1</v>
      </c>
      <c r="AX639">
        <f>IF('Form responses 1'!AY639="Да",1,0)</f>
        <v>0</v>
      </c>
      <c r="AY639">
        <f>IF('Form responses 1'!AZ639="Да",0,1)</f>
        <v>1</v>
      </c>
      <c r="AZ639">
        <f>IF('Form responses 1'!BA639="Да",1,0)</f>
        <v>1</v>
      </c>
      <c r="BA639">
        <f>IF('Form responses 1'!BB639="Да",1,0)</f>
        <v>0</v>
      </c>
      <c r="BB639">
        <f>IF('Form responses 1'!BC639="Да",0,1)</f>
        <v>1</v>
      </c>
      <c r="BC639">
        <f>IF('Form responses 1'!BD639="Да",1,0)</f>
        <v>0</v>
      </c>
      <c r="BD639">
        <f>IF('Form responses 1'!BE639="Да",1,0)</f>
        <v>1</v>
      </c>
      <c r="BE639">
        <f>IF('Form responses 1'!BF639="Да",1,0)</f>
        <v>0</v>
      </c>
      <c r="BF639">
        <f t="shared" si="91"/>
        <v>14</v>
      </c>
      <c r="BG639" t="str">
        <f t="shared" si="90"/>
        <v>3. амбиверт</v>
      </c>
      <c r="BH639">
        <f t="shared" si="92"/>
        <v>13</v>
      </c>
      <c r="BI639" t="str">
        <f t="shared" si="93"/>
        <v>3. средний</v>
      </c>
      <c r="BJ639">
        <f t="shared" si="94"/>
        <v>5</v>
      </c>
      <c r="BK639" t="str">
        <f t="shared" si="95"/>
        <v>пздт</v>
      </c>
      <c r="BL639">
        <f>IF('Form responses 1'!BG639=5,1,0)</f>
        <v>1</v>
      </c>
      <c r="BM639">
        <f>IF('Form responses 1'!BH639=5,1,0)</f>
        <v>1</v>
      </c>
      <c r="BN639">
        <f>IF('Form responses 1'!BI639=27,1,0)</f>
        <v>1</v>
      </c>
      <c r="BO639">
        <f>IF('Form responses 1'!BJ639=4,1,0)</f>
        <v>1</v>
      </c>
      <c r="BP639">
        <f>IF('Form responses 1'!BK639=29,1,0)</f>
        <v>1</v>
      </c>
      <c r="BQ639">
        <f>IF('Form responses 1'!BL639=20,1,0)</f>
        <v>0</v>
      </c>
      <c r="BR639">
        <f>IF('Form responses 1'!BM639="Семен потерял часть денег",1,0)</f>
        <v>1</v>
      </c>
      <c r="BS639">
        <f t="shared" si="96"/>
        <v>6</v>
      </c>
      <c r="BT639">
        <f t="shared" si="97"/>
        <v>0</v>
      </c>
      <c r="BU639">
        <f t="shared" si="98"/>
        <v>1</v>
      </c>
      <c r="BV639">
        <f t="shared" si="99"/>
        <v>0</v>
      </c>
    </row>
    <row r="640" spans="1:74" x14ac:dyDescent="0.25">
      <c r="A640">
        <f>IF('Form responses 1'!B640="Да",1,0)</f>
        <v>1</v>
      </c>
      <c r="B640">
        <f>IF('Form responses 1'!C640="Да",1,0)</f>
        <v>1</v>
      </c>
      <c r="C640">
        <f>IF('Form responses 1'!D640="Да",1,0)</f>
        <v>1</v>
      </c>
      <c r="D640">
        <f>IF('Form responses 1'!E640="Да",1,0)</f>
        <v>1</v>
      </c>
      <c r="E640">
        <f>IF('Form responses 1'!F640="Да",0,1)</f>
        <v>1</v>
      </c>
      <c r="F640">
        <f>IF('Form responses 1'!G640="Да",1,0)</f>
        <v>1</v>
      </c>
      <c r="G640">
        <f>IF('Form responses 1'!H640="Да",1,0)</f>
        <v>1</v>
      </c>
      <c r="H640">
        <f>IF('Form responses 1'!I640="Да",1,0)</f>
        <v>1</v>
      </c>
      <c r="I640">
        <f>IF('Form responses 1'!J640="Да",1,0)</f>
        <v>1</v>
      </c>
      <c r="J640">
        <f>IF('Form responses 1'!K640="Да",1,0)</f>
        <v>1</v>
      </c>
      <c r="K640">
        <f>IF('Form responses 1'!L640="Да",1,0)</f>
        <v>0</v>
      </c>
      <c r="L640">
        <f>IF('Form responses 1'!M640="Да",0,1)</f>
        <v>1</v>
      </c>
      <c r="M640">
        <f>IF('Form responses 1'!N640="Да",1,0)</f>
        <v>0</v>
      </c>
      <c r="N640">
        <f>IF('Form responses 1'!O640="Да",1,0)</f>
        <v>0</v>
      </c>
      <c r="O640">
        <f>IF('Form responses 1'!P640="Да",0,1)</f>
        <v>1</v>
      </c>
      <c r="P640">
        <f>IF('Form responses 1'!Q640="Да",1,0)</f>
        <v>0</v>
      </c>
      <c r="Q640">
        <f>IF('Form responses 1'!R640="Да",1,0)</f>
        <v>1</v>
      </c>
      <c r="R640">
        <f>IF('Form responses 1'!S640="Да",0,1)</f>
        <v>0</v>
      </c>
      <c r="S640">
        <f>IF('Form responses 1'!T640="Да",1,0)</f>
        <v>1</v>
      </c>
      <c r="T640">
        <f>IF('Form responses 1'!U640="Да",0,1)</f>
        <v>1</v>
      </c>
      <c r="U640">
        <f>IF('Form responses 1'!V640="Да",1,0)</f>
        <v>1</v>
      </c>
      <c r="V640">
        <f>IF('Form responses 1'!W640="Да",1,0)</f>
        <v>1</v>
      </c>
      <c r="W640">
        <f>IF('Form responses 1'!X640="Да",1,0)</f>
        <v>0</v>
      </c>
      <c r="X640">
        <f>IF('Form responses 1'!Y640="Да",1,0)</f>
        <v>0</v>
      </c>
      <c r="Y640">
        <f>IF('Form responses 1'!Z640="Да",1,0)</f>
        <v>1</v>
      </c>
      <c r="Z640">
        <f>IF('Form responses 1'!AA640="Да",1,0)</f>
        <v>0</v>
      </c>
      <c r="AA640">
        <f>IF('Form responses 1'!AB640="Да",1,0)</f>
        <v>1</v>
      </c>
      <c r="AB640">
        <f>IF('Form responses 1'!AC640="Да",1,0)</f>
        <v>0</v>
      </c>
      <c r="AC640">
        <f>IF('Form responses 1'!AD640="Да",0,1)</f>
        <v>1</v>
      </c>
      <c r="AD640">
        <f>IF('Form responses 1'!AE640="Да",0,1)</f>
        <v>0</v>
      </c>
      <c r="AE640">
        <f>IF('Form responses 1'!AF640="Да",1,0)</f>
        <v>0</v>
      </c>
      <c r="AF640">
        <f>IF('Form responses 1'!AG640="Да",0,1)</f>
        <v>1</v>
      </c>
      <c r="AG640">
        <f>IF('Form responses 1'!AH640="Да",1,0)</f>
        <v>1</v>
      </c>
      <c r="AH640">
        <f>IF('Form responses 1'!AI640="Да",0,1)</f>
        <v>1</v>
      </c>
      <c r="AI640">
        <f>IF('Form responses 1'!AJ640="Да",1,0)</f>
        <v>0</v>
      </c>
      <c r="AJ640">
        <f>IF('Form responses 1'!AK640="Да",1,0)</f>
        <v>0</v>
      </c>
      <c r="AK640">
        <f>IF('Form responses 1'!AL640="Да",0,1)</f>
        <v>1</v>
      </c>
      <c r="AL640">
        <f>IF('Form responses 1'!AM640="Да",1,0)</f>
        <v>0</v>
      </c>
      <c r="AM640">
        <f>IF('Form responses 1'!AN640="Да",1,0)</f>
        <v>1</v>
      </c>
      <c r="AN640">
        <f>IF('Form responses 1'!AO640="Да",1,0)</f>
        <v>0</v>
      </c>
      <c r="AO640">
        <f>IF('Form responses 1'!AP640="Да",0,1)</f>
        <v>1</v>
      </c>
      <c r="AP640">
        <f>IF('Form responses 1'!AQ640="Да",0,1)</f>
        <v>0</v>
      </c>
      <c r="AQ640">
        <f>IF('Form responses 1'!AR640="Да",1,0)</f>
        <v>0</v>
      </c>
      <c r="AR640">
        <f>IF('Form responses 1'!AS640="Да",1,0)</f>
        <v>1</v>
      </c>
      <c r="AS640">
        <f>IF('Form responses 1'!AT640="Да",1,0)</f>
        <v>0</v>
      </c>
      <c r="AT640">
        <f>IF('Form responses 1'!AU640="Да",1,0)</f>
        <v>1</v>
      </c>
      <c r="AU640">
        <f>IF('Form responses 1'!AV640="Да",1,0)</f>
        <v>0</v>
      </c>
      <c r="AV640">
        <f>IF('Form responses 1'!AW640="Да",0,1)</f>
        <v>1</v>
      </c>
      <c r="AW640">
        <f>IF('Form responses 1'!AX640="Да",1,0)</f>
        <v>1</v>
      </c>
      <c r="AX640">
        <f>IF('Form responses 1'!AY640="Да",1,0)</f>
        <v>0</v>
      </c>
      <c r="AY640">
        <f>IF('Form responses 1'!AZ640="Да",0,1)</f>
        <v>1</v>
      </c>
      <c r="AZ640">
        <f>IF('Form responses 1'!BA640="Да",1,0)</f>
        <v>0</v>
      </c>
      <c r="BA640">
        <f>IF('Form responses 1'!BB640="Да",1,0)</f>
        <v>1</v>
      </c>
      <c r="BB640">
        <f>IF('Form responses 1'!BC640="Да",0,1)</f>
        <v>0</v>
      </c>
      <c r="BC640">
        <f>IF('Form responses 1'!BD640="Да",1,0)</f>
        <v>1</v>
      </c>
      <c r="BD640">
        <f>IF('Form responses 1'!BE640="Да",1,0)</f>
        <v>1</v>
      </c>
      <c r="BE640">
        <f>IF('Form responses 1'!BF640="Да",1,0)</f>
        <v>0</v>
      </c>
      <c r="BF640">
        <f t="shared" si="91"/>
        <v>23</v>
      </c>
      <c r="BG640" t="str">
        <f t="shared" si="90"/>
        <v>1. Яркий экстраверт</v>
      </c>
      <c r="BH640">
        <f t="shared" si="92"/>
        <v>8</v>
      </c>
      <c r="BI640" t="str">
        <f t="shared" si="93"/>
        <v>3. средний</v>
      </c>
      <c r="BJ640">
        <f t="shared" si="94"/>
        <v>3</v>
      </c>
      <c r="BK640" t="str">
        <f t="shared" si="95"/>
        <v>ок</v>
      </c>
      <c r="BL640">
        <f>IF('Form responses 1'!BG640=5,1,0)</f>
        <v>1</v>
      </c>
      <c r="BM640">
        <f>IF('Form responses 1'!BH640=5,1,0)</f>
        <v>1</v>
      </c>
      <c r="BN640">
        <f>IF('Form responses 1'!BI640=27,1,0)</f>
        <v>0</v>
      </c>
      <c r="BO640">
        <f>IF('Form responses 1'!BJ640=4,1,0)</f>
        <v>1</v>
      </c>
      <c r="BP640">
        <f>IF('Form responses 1'!BK640=29,1,0)</f>
        <v>1</v>
      </c>
      <c r="BQ640">
        <f>IF('Form responses 1'!BL640=20,1,0)</f>
        <v>1</v>
      </c>
      <c r="BR640">
        <f>IF('Form responses 1'!BM640="Семен потерял часть денег",1,0)</f>
        <v>1</v>
      </c>
      <c r="BS640">
        <f t="shared" si="96"/>
        <v>6</v>
      </c>
      <c r="BT640">
        <f t="shared" si="97"/>
        <v>0</v>
      </c>
      <c r="BU640">
        <f t="shared" si="98"/>
        <v>1</v>
      </c>
      <c r="BV640">
        <f t="shared" si="99"/>
        <v>0</v>
      </c>
    </row>
    <row r="641" spans="1:74" x14ac:dyDescent="0.25">
      <c r="A641">
        <f>IF('Form responses 1'!B641="Да",1,0)</f>
        <v>1</v>
      </c>
      <c r="B641">
        <f>IF('Form responses 1'!C641="Да",1,0)</f>
        <v>1</v>
      </c>
      <c r="C641">
        <f>IF('Form responses 1'!D641="Да",1,0)</f>
        <v>0</v>
      </c>
      <c r="D641">
        <f>IF('Form responses 1'!E641="Да",1,0)</f>
        <v>1</v>
      </c>
      <c r="E641">
        <f>IF('Form responses 1'!F641="Да",0,1)</f>
        <v>0</v>
      </c>
      <c r="F641">
        <f>IF('Form responses 1'!G641="Да",1,0)</f>
        <v>1</v>
      </c>
      <c r="G641">
        <f>IF('Form responses 1'!H641="Да",1,0)</f>
        <v>1</v>
      </c>
      <c r="H641">
        <f>IF('Form responses 1'!I641="Да",1,0)</f>
        <v>1</v>
      </c>
      <c r="I641">
        <f>IF('Form responses 1'!J641="Да",1,0)</f>
        <v>1</v>
      </c>
      <c r="J641">
        <f>IF('Form responses 1'!K641="Да",1,0)</f>
        <v>0</v>
      </c>
      <c r="K641">
        <f>IF('Form responses 1'!L641="Да",1,0)</f>
        <v>1</v>
      </c>
      <c r="L641">
        <f>IF('Form responses 1'!M641="Да",0,1)</f>
        <v>1</v>
      </c>
      <c r="M641">
        <f>IF('Form responses 1'!N641="Да",1,0)</f>
        <v>0</v>
      </c>
      <c r="N641">
        <f>IF('Form responses 1'!O641="Да",1,0)</f>
        <v>1</v>
      </c>
      <c r="O641">
        <f>IF('Form responses 1'!P641="Да",0,1)</f>
        <v>1</v>
      </c>
      <c r="P641">
        <f>IF('Form responses 1'!Q641="Да",1,0)</f>
        <v>0</v>
      </c>
      <c r="Q641">
        <f>IF('Form responses 1'!R641="Да",1,0)</f>
        <v>1</v>
      </c>
      <c r="R641">
        <f>IF('Form responses 1'!S641="Да",0,1)</f>
        <v>0</v>
      </c>
      <c r="S641">
        <f>IF('Form responses 1'!T641="Да",1,0)</f>
        <v>1</v>
      </c>
      <c r="T641">
        <f>IF('Form responses 1'!U641="Да",0,1)</f>
        <v>1</v>
      </c>
      <c r="U641">
        <f>IF('Form responses 1'!V641="Да",1,0)</f>
        <v>1</v>
      </c>
      <c r="V641">
        <f>IF('Form responses 1'!W641="Да",1,0)</f>
        <v>0</v>
      </c>
      <c r="W641">
        <f>IF('Form responses 1'!X641="Да",1,0)</f>
        <v>1</v>
      </c>
      <c r="X641">
        <f>IF('Form responses 1'!Y641="Да",1,0)</f>
        <v>0</v>
      </c>
      <c r="Y641">
        <f>IF('Form responses 1'!Z641="Да",1,0)</f>
        <v>1</v>
      </c>
      <c r="Z641">
        <f>IF('Form responses 1'!AA641="Да",1,0)</f>
        <v>1</v>
      </c>
      <c r="AA641">
        <f>IF('Form responses 1'!AB641="Да",1,0)</f>
        <v>1</v>
      </c>
      <c r="AB641">
        <f>IF('Form responses 1'!AC641="Да",1,0)</f>
        <v>1</v>
      </c>
      <c r="AC641">
        <f>IF('Form responses 1'!AD641="Да",0,1)</f>
        <v>1</v>
      </c>
      <c r="AD641">
        <f>IF('Form responses 1'!AE641="Да",0,1)</f>
        <v>1</v>
      </c>
      <c r="AE641">
        <f>IF('Form responses 1'!AF641="Да",1,0)</f>
        <v>1</v>
      </c>
      <c r="AF641">
        <f>IF('Form responses 1'!AG641="Да",0,1)</f>
        <v>0</v>
      </c>
      <c r="AG641">
        <f>IF('Form responses 1'!AH641="Да",1,0)</f>
        <v>1</v>
      </c>
      <c r="AH641">
        <f>IF('Form responses 1'!AI641="Да",0,1)</f>
        <v>0</v>
      </c>
      <c r="AI641">
        <f>IF('Form responses 1'!AJ641="Да",1,0)</f>
        <v>0</v>
      </c>
      <c r="AJ641">
        <f>IF('Form responses 1'!AK641="Да",1,0)</f>
        <v>0</v>
      </c>
      <c r="AK641">
        <f>IF('Form responses 1'!AL641="Да",0,1)</f>
        <v>1</v>
      </c>
      <c r="AL641">
        <f>IF('Form responses 1'!AM641="Да",1,0)</f>
        <v>0</v>
      </c>
      <c r="AM641">
        <f>IF('Form responses 1'!AN641="Да",1,0)</f>
        <v>0</v>
      </c>
      <c r="AN641">
        <f>IF('Form responses 1'!AO641="Да",1,0)</f>
        <v>1</v>
      </c>
      <c r="AO641">
        <f>IF('Form responses 1'!AP641="Да",0,1)</f>
        <v>1</v>
      </c>
      <c r="AP641">
        <f>IF('Form responses 1'!AQ641="Да",0,1)</f>
        <v>0</v>
      </c>
      <c r="AQ641">
        <f>IF('Form responses 1'!AR641="Да",1,0)</f>
        <v>1</v>
      </c>
      <c r="AR641">
        <f>IF('Form responses 1'!AS641="Да",1,0)</f>
        <v>0</v>
      </c>
      <c r="AS641">
        <f>IF('Form responses 1'!AT641="Да",1,0)</f>
        <v>0</v>
      </c>
      <c r="AT641">
        <f>IF('Form responses 1'!AU641="Да",1,0)</f>
        <v>1</v>
      </c>
      <c r="AU641">
        <f>IF('Form responses 1'!AV641="Да",1,0)</f>
        <v>0</v>
      </c>
      <c r="AV641">
        <f>IF('Form responses 1'!AW641="Да",0,1)</f>
        <v>1</v>
      </c>
      <c r="AW641">
        <f>IF('Form responses 1'!AX641="Да",1,0)</f>
        <v>1</v>
      </c>
      <c r="AX641">
        <f>IF('Form responses 1'!AY641="Да",1,0)</f>
        <v>1</v>
      </c>
      <c r="AY641">
        <f>IF('Form responses 1'!AZ641="Да",0,1)</f>
        <v>1</v>
      </c>
      <c r="AZ641">
        <f>IF('Form responses 1'!BA641="Да",1,0)</f>
        <v>0</v>
      </c>
      <c r="BA641">
        <f>IF('Form responses 1'!BB641="Да",1,0)</f>
        <v>1</v>
      </c>
      <c r="BB641">
        <f>IF('Form responses 1'!BC641="Да",0,1)</f>
        <v>0</v>
      </c>
      <c r="BC641">
        <f>IF('Form responses 1'!BD641="Да",1,0)</f>
        <v>1</v>
      </c>
      <c r="BD641">
        <f>IF('Form responses 1'!BE641="Да",1,0)</f>
        <v>1</v>
      </c>
      <c r="BE641">
        <f>IF('Form responses 1'!BF641="Да",1,0)</f>
        <v>0</v>
      </c>
      <c r="BF641">
        <f t="shared" si="91"/>
        <v>15</v>
      </c>
      <c r="BG641" t="str">
        <f t="shared" si="90"/>
        <v>3. амбиверт</v>
      </c>
      <c r="BH641">
        <f t="shared" si="92"/>
        <v>17</v>
      </c>
      <c r="BI641" t="str">
        <f t="shared" si="93"/>
        <v>2. Высокий</v>
      </c>
      <c r="BJ641">
        <f t="shared" si="94"/>
        <v>4</v>
      </c>
      <c r="BK641" t="str">
        <f t="shared" si="95"/>
        <v>ок</v>
      </c>
      <c r="BL641">
        <f>IF('Form responses 1'!BG641=5,1,0)</f>
        <v>1</v>
      </c>
      <c r="BM641">
        <f>IF('Form responses 1'!BH641=5,1,0)</f>
        <v>0</v>
      </c>
      <c r="BN641">
        <f>IF('Form responses 1'!BI641=27,1,0)</f>
        <v>1</v>
      </c>
      <c r="BO641">
        <f>IF('Form responses 1'!BJ641=4,1,0)</f>
        <v>0</v>
      </c>
      <c r="BP641">
        <f>IF('Form responses 1'!BK641=29,1,0)</f>
        <v>1</v>
      </c>
      <c r="BQ641">
        <f>IF('Form responses 1'!BL641=20,1,0)</f>
        <v>1</v>
      </c>
      <c r="BR641">
        <f>IF('Form responses 1'!BM641="Семен потерял часть денег",1,0)</f>
        <v>0</v>
      </c>
      <c r="BS641">
        <f t="shared" si="96"/>
        <v>4</v>
      </c>
      <c r="BT641">
        <f t="shared" si="97"/>
        <v>0</v>
      </c>
      <c r="BU641">
        <f t="shared" si="98"/>
        <v>0</v>
      </c>
      <c r="BV641">
        <f t="shared" si="99"/>
        <v>1</v>
      </c>
    </row>
    <row r="642" spans="1:74" x14ac:dyDescent="0.25">
      <c r="A642">
        <f>IF('Form responses 1'!B642="Да",1,0)</f>
        <v>0</v>
      </c>
      <c r="B642">
        <f>IF('Form responses 1'!C642="Да",1,0)</f>
        <v>0</v>
      </c>
      <c r="C642">
        <f>IF('Form responses 1'!D642="Да",1,0)</f>
        <v>0</v>
      </c>
      <c r="D642">
        <f>IF('Form responses 1'!E642="Да",1,0)</f>
        <v>0</v>
      </c>
      <c r="E642">
        <f>IF('Form responses 1'!F642="Да",0,1)</f>
        <v>1</v>
      </c>
      <c r="F642">
        <f>IF('Form responses 1'!G642="Да",1,0)</f>
        <v>0</v>
      </c>
      <c r="G642">
        <f>IF('Form responses 1'!H642="Да",1,0)</f>
        <v>1</v>
      </c>
      <c r="H642">
        <f>IF('Form responses 1'!I642="Да",1,0)</f>
        <v>1</v>
      </c>
      <c r="I642">
        <f>IF('Form responses 1'!J642="Да",1,0)</f>
        <v>1</v>
      </c>
      <c r="J642">
        <f>IF('Form responses 1'!K642="Да",1,0)</f>
        <v>0</v>
      </c>
      <c r="K642">
        <f>IF('Form responses 1'!L642="Да",1,0)</f>
        <v>1</v>
      </c>
      <c r="L642">
        <f>IF('Form responses 1'!M642="Да",0,1)</f>
        <v>0</v>
      </c>
      <c r="M642">
        <f>IF('Form responses 1'!N642="Да",1,0)</f>
        <v>1</v>
      </c>
      <c r="N642">
        <f>IF('Form responses 1'!O642="Да",1,0)</f>
        <v>1</v>
      </c>
      <c r="O642">
        <f>IF('Form responses 1'!P642="Да",0,1)</f>
        <v>0</v>
      </c>
      <c r="P642">
        <f>IF('Form responses 1'!Q642="Да",1,0)</f>
        <v>1</v>
      </c>
      <c r="Q642">
        <f>IF('Form responses 1'!R642="Да",1,0)</f>
        <v>0</v>
      </c>
      <c r="R642">
        <f>IF('Form responses 1'!S642="Да",0,1)</f>
        <v>0</v>
      </c>
      <c r="S642">
        <f>IF('Form responses 1'!T642="Да",1,0)</f>
        <v>1</v>
      </c>
      <c r="T642">
        <f>IF('Form responses 1'!U642="Да",0,1)</f>
        <v>0</v>
      </c>
      <c r="U642">
        <f>IF('Form responses 1'!V642="Да",1,0)</f>
        <v>1</v>
      </c>
      <c r="V642">
        <f>IF('Form responses 1'!W642="Да",1,0)</f>
        <v>0</v>
      </c>
      <c r="W642">
        <f>IF('Form responses 1'!X642="Да",1,0)</f>
        <v>1</v>
      </c>
      <c r="X642">
        <f>IF('Form responses 1'!Y642="Да",1,0)</f>
        <v>1</v>
      </c>
      <c r="Y642">
        <f>IF('Form responses 1'!Z642="Да",1,0)</f>
        <v>1</v>
      </c>
      <c r="Z642">
        <f>IF('Form responses 1'!AA642="Да",1,0)</f>
        <v>1</v>
      </c>
      <c r="AA642">
        <f>IF('Form responses 1'!AB642="Да",1,0)</f>
        <v>0</v>
      </c>
      <c r="AB642">
        <f>IF('Form responses 1'!AC642="Да",1,0)</f>
        <v>1</v>
      </c>
      <c r="AC642">
        <f>IF('Form responses 1'!AD642="Да",0,1)</f>
        <v>0</v>
      </c>
      <c r="AD642">
        <f>IF('Form responses 1'!AE642="Да",0,1)</f>
        <v>0</v>
      </c>
      <c r="AE642">
        <f>IF('Form responses 1'!AF642="Да",1,0)</f>
        <v>1</v>
      </c>
      <c r="AF642">
        <f>IF('Form responses 1'!AG642="Да",0,1)</f>
        <v>0</v>
      </c>
      <c r="AG642">
        <f>IF('Form responses 1'!AH642="Да",1,0)</f>
        <v>1</v>
      </c>
      <c r="AH642">
        <f>IF('Form responses 1'!AI642="Да",0,1)</f>
        <v>0</v>
      </c>
      <c r="AI642">
        <f>IF('Form responses 1'!AJ642="Да",1,0)</f>
        <v>1</v>
      </c>
      <c r="AJ642">
        <f>IF('Form responses 1'!AK642="Да",1,0)</f>
        <v>0</v>
      </c>
      <c r="AK642">
        <f>IF('Form responses 1'!AL642="Да",0,1)</f>
        <v>0</v>
      </c>
      <c r="AL642">
        <f>IF('Form responses 1'!AM642="Да",1,0)</f>
        <v>1</v>
      </c>
      <c r="AM642">
        <f>IF('Form responses 1'!AN642="Да",1,0)</f>
        <v>0</v>
      </c>
      <c r="AN642">
        <f>IF('Form responses 1'!AO642="Да",1,0)</f>
        <v>1</v>
      </c>
      <c r="AO642">
        <f>IF('Form responses 1'!AP642="Да",0,1)</f>
        <v>0</v>
      </c>
      <c r="AP642">
        <f>IF('Form responses 1'!AQ642="Да",0,1)</f>
        <v>0</v>
      </c>
      <c r="AQ642">
        <f>IF('Form responses 1'!AR642="Да",1,0)</f>
        <v>0</v>
      </c>
      <c r="AR642">
        <f>IF('Form responses 1'!AS642="Да",1,0)</f>
        <v>0</v>
      </c>
      <c r="AS642">
        <f>IF('Form responses 1'!AT642="Да",1,0)</f>
        <v>1</v>
      </c>
      <c r="AT642">
        <f>IF('Form responses 1'!AU642="Да",1,0)</f>
        <v>0</v>
      </c>
      <c r="AU642">
        <f>IF('Form responses 1'!AV642="Да",1,0)</f>
        <v>1</v>
      </c>
      <c r="AV642">
        <f>IF('Form responses 1'!AW642="Да",0,1)</f>
        <v>1</v>
      </c>
      <c r="AW642">
        <f>IF('Form responses 1'!AX642="Да",1,0)</f>
        <v>0</v>
      </c>
      <c r="AX642">
        <f>IF('Form responses 1'!AY642="Да",1,0)</f>
        <v>1</v>
      </c>
      <c r="AY642">
        <f>IF('Form responses 1'!AZ642="Да",0,1)</f>
        <v>0</v>
      </c>
      <c r="AZ642">
        <f>IF('Form responses 1'!BA642="Да",1,0)</f>
        <v>1</v>
      </c>
      <c r="BA642">
        <f>IF('Form responses 1'!BB642="Да",1,0)</f>
        <v>0</v>
      </c>
      <c r="BB642">
        <f>IF('Form responses 1'!BC642="Да",0,1)</f>
        <v>0</v>
      </c>
      <c r="BC642">
        <f>IF('Form responses 1'!BD642="Да",1,0)</f>
        <v>1</v>
      </c>
      <c r="BD642">
        <f>IF('Form responses 1'!BE642="Да",1,0)</f>
        <v>1</v>
      </c>
      <c r="BE642">
        <f>IF('Form responses 1'!BF642="Да",1,0)</f>
        <v>1</v>
      </c>
      <c r="BF642">
        <f t="shared" si="91"/>
        <v>5</v>
      </c>
      <c r="BG642" t="str">
        <f t="shared" ref="BG642:BG705" si="100">IF(BF642&gt;ЯркЭкстр,"1. Яркий экстраверт",IF(BF642&gt;Экстр,"2. экстраверт",IF(BF642&lt;ГлубИнтро,"5. глубокий интраверт",IF(BF642&lt;Интро,"4. интроверт","3. амбиверт"))))</f>
        <v>4. интроверт</v>
      </c>
      <c r="BH642">
        <f t="shared" si="92"/>
        <v>21</v>
      </c>
      <c r="BI642" t="str">
        <f t="shared" si="93"/>
        <v>1. Оч.высокий</v>
      </c>
      <c r="BJ642">
        <f t="shared" si="94"/>
        <v>2</v>
      </c>
      <c r="BK642" t="str">
        <f t="shared" si="95"/>
        <v>ок</v>
      </c>
      <c r="BL642">
        <f>IF('Form responses 1'!BG642=5,1,0)</f>
        <v>0</v>
      </c>
      <c r="BM642">
        <f>IF('Form responses 1'!BH642=5,1,0)</f>
        <v>0</v>
      </c>
      <c r="BN642">
        <f>IF('Form responses 1'!BI642=27,1,0)</f>
        <v>0</v>
      </c>
      <c r="BO642">
        <f>IF('Form responses 1'!BJ642=4,1,0)</f>
        <v>0</v>
      </c>
      <c r="BP642">
        <f>IF('Form responses 1'!BK642=29,1,0)</f>
        <v>0</v>
      </c>
      <c r="BQ642">
        <f>IF('Form responses 1'!BL642=20,1,0)</f>
        <v>0</v>
      </c>
      <c r="BR642">
        <f>IF('Form responses 1'!BM642="Семен потерял часть денег",1,0)</f>
        <v>1</v>
      </c>
      <c r="BS642">
        <f t="shared" si="96"/>
        <v>1</v>
      </c>
      <c r="BT642">
        <f t="shared" si="97"/>
        <v>0</v>
      </c>
      <c r="BU642">
        <f t="shared" si="98"/>
        <v>0</v>
      </c>
      <c r="BV642">
        <f t="shared" si="99"/>
        <v>1</v>
      </c>
    </row>
    <row r="643" spans="1:74" x14ac:dyDescent="0.25">
      <c r="A643">
        <f>IF('Form responses 1'!B643="Да",1,0)</f>
        <v>0</v>
      </c>
      <c r="B643">
        <f>IF('Form responses 1'!C643="Да",1,0)</f>
        <v>0</v>
      </c>
      <c r="C643">
        <f>IF('Form responses 1'!D643="Да",1,0)</f>
        <v>0</v>
      </c>
      <c r="D643">
        <f>IF('Form responses 1'!E643="Да",1,0)</f>
        <v>1</v>
      </c>
      <c r="E643">
        <f>IF('Form responses 1'!F643="Да",0,1)</f>
        <v>1</v>
      </c>
      <c r="F643">
        <f>IF('Form responses 1'!G643="Да",1,0)</f>
        <v>1</v>
      </c>
      <c r="G643">
        <f>IF('Form responses 1'!H643="Да",1,0)</f>
        <v>0</v>
      </c>
      <c r="H643">
        <f>IF('Form responses 1'!I643="Да",1,0)</f>
        <v>0</v>
      </c>
      <c r="I643">
        <f>IF('Form responses 1'!J643="Да",1,0)</f>
        <v>1</v>
      </c>
      <c r="J643">
        <f>IF('Form responses 1'!K643="Да",1,0)</f>
        <v>0</v>
      </c>
      <c r="K643">
        <f>IF('Form responses 1'!L643="Да",1,0)</f>
        <v>1</v>
      </c>
      <c r="L643">
        <f>IF('Form responses 1'!M643="Да",0,1)</f>
        <v>0</v>
      </c>
      <c r="M643">
        <f>IF('Form responses 1'!N643="Да",1,0)</f>
        <v>0</v>
      </c>
      <c r="N643">
        <f>IF('Form responses 1'!O643="Да",1,0)</f>
        <v>1</v>
      </c>
      <c r="O643">
        <f>IF('Form responses 1'!P643="Да",0,1)</f>
        <v>0</v>
      </c>
      <c r="P643">
        <f>IF('Form responses 1'!Q643="Да",1,0)</f>
        <v>1</v>
      </c>
      <c r="Q643">
        <f>IF('Form responses 1'!R643="Да",1,0)</f>
        <v>0</v>
      </c>
      <c r="R643">
        <f>IF('Form responses 1'!S643="Да",0,1)</f>
        <v>0</v>
      </c>
      <c r="S643">
        <f>IF('Form responses 1'!T643="Да",1,0)</f>
        <v>0</v>
      </c>
      <c r="T643">
        <f>IF('Form responses 1'!U643="Да",0,1)</f>
        <v>0</v>
      </c>
      <c r="U643">
        <f>IF('Form responses 1'!V643="Да",1,0)</f>
        <v>1</v>
      </c>
      <c r="V643">
        <f>IF('Form responses 1'!W643="Да",1,0)</f>
        <v>1</v>
      </c>
      <c r="W643">
        <f>IF('Form responses 1'!X643="Да",1,0)</f>
        <v>1</v>
      </c>
      <c r="X643">
        <f>IF('Form responses 1'!Y643="Да",1,0)</f>
        <v>1</v>
      </c>
      <c r="Y643">
        <f>IF('Form responses 1'!Z643="Да",1,0)</f>
        <v>1</v>
      </c>
      <c r="Z643">
        <f>IF('Form responses 1'!AA643="Да",1,0)</f>
        <v>1</v>
      </c>
      <c r="AA643">
        <f>IF('Form responses 1'!AB643="Да",1,0)</f>
        <v>1</v>
      </c>
      <c r="AB643">
        <f>IF('Form responses 1'!AC643="Да",1,0)</f>
        <v>1</v>
      </c>
      <c r="AC643">
        <f>IF('Form responses 1'!AD643="Да",0,1)</f>
        <v>0</v>
      </c>
      <c r="AD643">
        <f>IF('Form responses 1'!AE643="Да",0,1)</f>
        <v>0</v>
      </c>
      <c r="AE643">
        <f>IF('Form responses 1'!AF643="Да",1,0)</f>
        <v>1</v>
      </c>
      <c r="AF643">
        <f>IF('Form responses 1'!AG643="Да",0,1)</f>
        <v>0</v>
      </c>
      <c r="AG643">
        <f>IF('Form responses 1'!AH643="Да",1,0)</f>
        <v>1</v>
      </c>
      <c r="AH643">
        <f>IF('Form responses 1'!AI643="Да",0,1)</f>
        <v>0</v>
      </c>
      <c r="AI643">
        <f>IF('Form responses 1'!AJ643="Да",1,0)</f>
        <v>1</v>
      </c>
      <c r="AJ643">
        <f>IF('Form responses 1'!AK643="Да",1,0)</f>
        <v>0</v>
      </c>
      <c r="AK643">
        <f>IF('Form responses 1'!AL643="Да",0,1)</f>
        <v>0</v>
      </c>
      <c r="AL643">
        <f>IF('Form responses 1'!AM643="Да",1,0)</f>
        <v>1</v>
      </c>
      <c r="AM643">
        <f>IF('Form responses 1'!AN643="Да",1,0)</f>
        <v>0</v>
      </c>
      <c r="AN643">
        <f>IF('Form responses 1'!AO643="Да",1,0)</f>
        <v>1</v>
      </c>
      <c r="AO643">
        <f>IF('Form responses 1'!AP643="Да",0,1)</f>
        <v>0</v>
      </c>
      <c r="AP643">
        <f>IF('Form responses 1'!AQ643="Да",0,1)</f>
        <v>0</v>
      </c>
      <c r="AQ643">
        <f>IF('Form responses 1'!AR643="Да",1,0)</f>
        <v>0</v>
      </c>
      <c r="AR643">
        <f>IF('Form responses 1'!AS643="Да",1,0)</f>
        <v>0</v>
      </c>
      <c r="AS643">
        <f>IF('Form responses 1'!AT643="Да",1,0)</f>
        <v>0</v>
      </c>
      <c r="AT643">
        <f>IF('Form responses 1'!AU643="Да",1,0)</f>
        <v>0</v>
      </c>
      <c r="AU643">
        <f>IF('Form responses 1'!AV643="Да",1,0)</f>
        <v>1</v>
      </c>
      <c r="AV643">
        <f>IF('Form responses 1'!AW643="Да",0,1)</f>
        <v>0</v>
      </c>
      <c r="AW643">
        <f>IF('Form responses 1'!AX643="Да",1,0)</f>
        <v>0</v>
      </c>
      <c r="AX643">
        <f>IF('Form responses 1'!AY643="Да",1,0)</f>
        <v>1</v>
      </c>
      <c r="AY643">
        <f>IF('Form responses 1'!AZ643="Да",0,1)</f>
        <v>0</v>
      </c>
      <c r="AZ643">
        <f>IF('Form responses 1'!BA643="Да",1,0)</f>
        <v>1</v>
      </c>
      <c r="BA643">
        <f>IF('Form responses 1'!BB643="Да",1,0)</f>
        <v>0</v>
      </c>
      <c r="BB643">
        <f>IF('Form responses 1'!BC643="Да",0,1)</f>
        <v>1</v>
      </c>
      <c r="BC643">
        <f>IF('Form responses 1'!BD643="Да",1,0)</f>
        <v>0</v>
      </c>
      <c r="BD643">
        <f>IF('Form responses 1'!BE643="Да",1,0)</f>
        <v>0</v>
      </c>
      <c r="BE643">
        <f>IF('Form responses 1'!BF643="Да",1,0)</f>
        <v>1</v>
      </c>
      <c r="BF643">
        <f t="shared" ref="BF643:BF648" si="101">A643+C643+H643+J643+M643+Q643+V643+Y643+AA643+AM643+AR643+AT643+AW643+BA643+BD643+E643+O643+T643+AC643+AF643+AH643+AK643+AO643+AY643</f>
        <v>4</v>
      </c>
      <c r="BG643" t="str">
        <f t="shared" si="100"/>
        <v>5. глубокий интраверт</v>
      </c>
      <c r="BH643">
        <f t="shared" ref="BH643:BH648" si="102">B643+D643+G643+I643+K643+N643+P643+S643+U643+W643+Z643+AB643+AE643+AG643+AI643+AL643+AN643+AQ643+AS643+AU643+AX643+AZ643+BC643+BE643</f>
        <v>18</v>
      </c>
      <c r="BI643" t="str">
        <f t="shared" ref="BI643:BI681" si="103">IF(BH643&gt;19,"1. Оч.высокий",IF(BH643&gt;14,"2. Высокий",IF(BH643&gt;7,"3. средний","4. низкий")))</f>
        <v>2. Высокий</v>
      </c>
      <c r="BJ643">
        <f t="shared" ref="BJ643:BJ648" si="104">F643+X643+AJ643+L643+R643+AD643+AP643+AV643+BB643</f>
        <v>3</v>
      </c>
      <c r="BK643" t="str">
        <f t="shared" ref="BK643:BK648" si="105">IF(BJ643&gt;4,"пздт","ок")</f>
        <v>ок</v>
      </c>
      <c r="BL643">
        <f>IF('Form responses 1'!BG643=5,1,0)</f>
        <v>1</v>
      </c>
      <c r="BM643">
        <f>IF('Form responses 1'!BH643=5,1,0)</f>
        <v>1</v>
      </c>
      <c r="BN643">
        <f>IF('Form responses 1'!BI643=27,1,0)</f>
        <v>1</v>
      </c>
      <c r="BO643">
        <f>IF('Form responses 1'!BJ643=4,1,0)</f>
        <v>1</v>
      </c>
      <c r="BP643">
        <f>IF('Form responses 1'!BK643=29,1,0)</f>
        <v>1</v>
      </c>
      <c r="BQ643">
        <f>IF('Form responses 1'!BL643=20,1,0)</f>
        <v>1</v>
      </c>
      <c r="BR643">
        <f>IF('Form responses 1'!BM643="Семен потерял часть денег",1,0)</f>
        <v>0</v>
      </c>
      <c r="BS643">
        <f t="shared" ref="BS643:BS648" si="106">SUM(BL643:BR643)</f>
        <v>6</v>
      </c>
      <c r="BT643">
        <f t="shared" ref="BT643:BT648" si="107">IF(BS643=7,1,0)</f>
        <v>0</v>
      </c>
      <c r="BU643">
        <f t="shared" ref="BU643:BU648" si="108">IF(BS643&gt;=6,1,0)</f>
        <v>1</v>
      </c>
      <c r="BV643">
        <f t="shared" ref="BV643:BV648" si="109">IF(BS643&lt;5,1,0)</f>
        <v>0</v>
      </c>
    </row>
    <row r="644" spans="1:74" x14ac:dyDescent="0.25">
      <c r="A644">
        <f>IF('Form responses 1'!B644="Да",1,0)</f>
        <v>0</v>
      </c>
      <c r="B644">
        <f>IF('Form responses 1'!C644="Да",1,0)</f>
        <v>0</v>
      </c>
      <c r="C644">
        <f>IF('Form responses 1'!D644="Да",1,0)</f>
        <v>0</v>
      </c>
      <c r="D644">
        <f>IF('Form responses 1'!E644="Да",1,0)</f>
        <v>0</v>
      </c>
      <c r="E644">
        <f>IF('Form responses 1'!F644="Да",0,1)</f>
        <v>0</v>
      </c>
      <c r="F644">
        <f>IF('Form responses 1'!G644="Да",1,0)</f>
        <v>0</v>
      </c>
      <c r="G644">
        <f>IF('Form responses 1'!H644="Да",1,0)</f>
        <v>0</v>
      </c>
      <c r="H644">
        <f>IF('Form responses 1'!I644="Да",1,0)</f>
        <v>0</v>
      </c>
      <c r="I644">
        <f>IF('Form responses 1'!J644="Да",1,0)</f>
        <v>0</v>
      </c>
      <c r="J644">
        <f>IF('Form responses 1'!K644="Да",1,0)</f>
        <v>0</v>
      </c>
      <c r="K644">
        <f>IF('Form responses 1'!L644="Да",1,0)</f>
        <v>1</v>
      </c>
      <c r="L644">
        <f>IF('Form responses 1'!M644="Да",0,1)</f>
        <v>0</v>
      </c>
      <c r="M644">
        <f>IF('Form responses 1'!N644="Да",1,0)</f>
        <v>0</v>
      </c>
      <c r="N644">
        <f>IF('Form responses 1'!O644="Да",1,0)</f>
        <v>0</v>
      </c>
      <c r="O644">
        <f>IF('Form responses 1'!P644="Да",0,1)</f>
        <v>0</v>
      </c>
      <c r="P644">
        <f>IF('Form responses 1'!Q644="Да",1,0)</f>
        <v>0</v>
      </c>
      <c r="Q644">
        <f>IF('Form responses 1'!R644="Да",1,0)</f>
        <v>0</v>
      </c>
      <c r="R644">
        <f>IF('Form responses 1'!S644="Да",0,1)</f>
        <v>0</v>
      </c>
      <c r="S644">
        <f>IF('Form responses 1'!T644="Да",1,0)</f>
        <v>1</v>
      </c>
      <c r="T644">
        <f>IF('Form responses 1'!U644="Да",0,1)</f>
        <v>0</v>
      </c>
      <c r="U644">
        <f>IF('Form responses 1'!V644="Да",1,0)</f>
        <v>1</v>
      </c>
      <c r="V644">
        <f>IF('Form responses 1'!W644="Да",1,0)</f>
        <v>0</v>
      </c>
      <c r="W644">
        <f>IF('Form responses 1'!X644="Да",1,0)</f>
        <v>0</v>
      </c>
      <c r="X644">
        <f>IF('Form responses 1'!Y644="Да",1,0)</f>
        <v>0</v>
      </c>
      <c r="Y644">
        <f>IF('Form responses 1'!Z644="Да",1,0)</f>
        <v>1</v>
      </c>
      <c r="Z644">
        <f>IF('Form responses 1'!AA644="Да",1,0)</f>
        <v>0</v>
      </c>
      <c r="AA644">
        <f>IF('Form responses 1'!AB644="Да",1,0)</f>
        <v>1</v>
      </c>
      <c r="AB644">
        <f>IF('Form responses 1'!AC644="Да",1,0)</f>
        <v>1</v>
      </c>
      <c r="AC644">
        <f>IF('Form responses 1'!AD644="Да",0,1)</f>
        <v>1</v>
      </c>
      <c r="AD644">
        <f>IF('Form responses 1'!AE644="Да",0,1)</f>
        <v>0</v>
      </c>
      <c r="AE644">
        <f>IF('Form responses 1'!AF644="Да",1,0)</f>
        <v>1</v>
      </c>
      <c r="AF644">
        <f>IF('Form responses 1'!AG644="Да",0,1)</f>
        <v>0</v>
      </c>
      <c r="AG644">
        <f>IF('Form responses 1'!AH644="Да",1,0)</f>
        <v>1</v>
      </c>
      <c r="AH644">
        <f>IF('Form responses 1'!AI644="Да",0,1)</f>
        <v>0</v>
      </c>
      <c r="AI644">
        <f>IF('Form responses 1'!AJ644="Да",1,0)</f>
        <v>1</v>
      </c>
      <c r="AJ644">
        <f>IF('Form responses 1'!AK644="Да",1,0)</f>
        <v>0</v>
      </c>
      <c r="AK644">
        <f>IF('Form responses 1'!AL644="Да",0,1)</f>
        <v>0</v>
      </c>
      <c r="AL644">
        <f>IF('Form responses 1'!AM644="Да",1,0)</f>
        <v>0</v>
      </c>
      <c r="AM644">
        <f>IF('Form responses 1'!AN644="Да",1,0)</f>
        <v>0</v>
      </c>
      <c r="AN644">
        <f>IF('Form responses 1'!AO644="Да",1,0)</f>
        <v>0</v>
      </c>
      <c r="AO644">
        <f>IF('Form responses 1'!AP644="Да",0,1)</f>
        <v>0</v>
      </c>
      <c r="AP644">
        <f>IF('Form responses 1'!AQ644="Да",0,1)</f>
        <v>0</v>
      </c>
      <c r="AQ644">
        <f>IF('Form responses 1'!AR644="Да",1,0)</f>
        <v>0</v>
      </c>
      <c r="AR644">
        <f>IF('Form responses 1'!AS644="Да",1,0)</f>
        <v>1</v>
      </c>
      <c r="AS644">
        <f>IF('Form responses 1'!AT644="Да",1,0)</f>
        <v>1</v>
      </c>
      <c r="AT644">
        <f>IF('Form responses 1'!AU644="Да",1,0)</f>
        <v>0</v>
      </c>
      <c r="AU644">
        <f>IF('Form responses 1'!AV644="Да",1,0)</f>
        <v>0</v>
      </c>
      <c r="AV644">
        <f>IF('Form responses 1'!AW644="Да",0,1)</f>
        <v>1</v>
      </c>
      <c r="AW644">
        <f>IF('Form responses 1'!AX644="Да",1,0)</f>
        <v>0</v>
      </c>
      <c r="AX644">
        <f>IF('Form responses 1'!AY644="Да",1,0)</f>
        <v>0</v>
      </c>
      <c r="AY644">
        <f>IF('Form responses 1'!AZ644="Да",0,1)</f>
        <v>1</v>
      </c>
      <c r="AZ644">
        <f>IF('Form responses 1'!BA644="Да",1,0)</f>
        <v>0</v>
      </c>
      <c r="BA644">
        <f>IF('Form responses 1'!BB644="Да",1,0)</f>
        <v>1</v>
      </c>
      <c r="BB644">
        <f>IF('Form responses 1'!BC644="Да",0,1)</f>
        <v>1</v>
      </c>
      <c r="BC644">
        <f>IF('Form responses 1'!BD644="Да",1,0)</f>
        <v>0</v>
      </c>
      <c r="BD644">
        <f>IF('Form responses 1'!BE644="Да",1,0)</f>
        <v>0</v>
      </c>
      <c r="BE644">
        <f>IF('Form responses 1'!BF644="Да",1,0)</f>
        <v>0</v>
      </c>
      <c r="BF644">
        <f t="shared" si="101"/>
        <v>6</v>
      </c>
      <c r="BG644" t="str">
        <f t="shared" si="100"/>
        <v>4. интроверт</v>
      </c>
      <c r="BH644">
        <f t="shared" si="102"/>
        <v>8</v>
      </c>
      <c r="BI644" t="str">
        <f t="shared" si="103"/>
        <v>3. средний</v>
      </c>
      <c r="BJ644">
        <f t="shared" si="104"/>
        <v>2</v>
      </c>
      <c r="BK644" t="str">
        <f t="shared" si="105"/>
        <v>ок</v>
      </c>
      <c r="BL644">
        <f>IF('Form responses 1'!BG644=5,1,0)</f>
        <v>1</v>
      </c>
      <c r="BM644">
        <f>IF('Form responses 1'!BH644=5,1,0)</f>
        <v>1</v>
      </c>
      <c r="BN644">
        <f>IF('Form responses 1'!BI644=27,1,0)</f>
        <v>1</v>
      </c>
      <c r="BO644">
        <f>IF('Form responses 1'!BJ644=4,1,0)</f>
        <v>1</v>
      </c>
      <c r="BP644">
        <f>IF('Form responses 1'!BK644=29,1,0)</f>
        <v>1</v>
      </c>
      <c r="BQ644">
        <f>IF('Form responses 1'!BL644=20,1,0)</f>
        <v>0</v>
      </c>
      <c r="BR644">
        <f>IF('Form responses 1'!BM644="Семен потерял часть денег",1,0)</f>
        <v>1</v>
      </c>
      <c r="BS644">
        <f t="shared" si="106"/>
        <v>6</v>
      </c>
      <c r="BT644">
        <f t="shared" si="107"/>
        <v>0</v>
      </c>
      <c r="BU644">
        <f t="shared" si="108"/>
        <v>1</v>
      </c>
      <c r="BV644">
        <f t="shared" si="109"/>
        <v>0</v>
      </c>
    </row>
    <row r="645" spans="1:74" x14ac:dyDescent="0.25">
      <c r="A645">
        <f>IF('Form responses 1'!B645="Да",1,0)</f>
        <v>0</v>
      </c>
      <c r="B645">
        <f>IF('Form responses 1'!C645="Да",1,0)</f>
        <v>0</v>
      </c>
      <c r="C645">
        <f>IF('Form responses 1'!D645="Да",1,0)</f>
        <v>0</v>
      </c>
      <c r="D645">
        <f>IF('Form responses 1'!E645="Да",1,0)</f>
        <v>0</v>
      </c>
      <c r="E645">
        <f>IF('Form responses 1'!F645="Да",0,1)</f>
        <v>0</v>
      </c>
      <c r="F645">
        <f>IF('Form responses 1'!G645="Да",1,0)</f>
        <v>0</v>
      </c>
      <c r="G645">
        <f>IF('Form responses 1'!H645="Да",1,0)</f>
        <v>0</v>
      </c>
      <c r="H645">
        <f>IF('Form responses 1'!I645="Да",1,0)</f>
        <v>0</v>
      </c>
      <c r="I645">
        <f>IF('Form responses 1'!J645="Да",1,0)</f>
        <v>0</v>
      </c>
      <c r="J645">
        <f>IF('Form responses 1'!K645="Да",1,0)</f>
        <v>0</v>
      </c>
      <c r="K645">
        <f>IF('Form responses 1'!L645="Да",1,0)</f>
        <v>1</v>
      </c>
      <c r="L645">
        <f>IF('Form responses 1'!M645="Да",0,1)</f>
        <v>0</v>
      </c>
      <c r="M645">
        <f>IF('Form responses 1'!N645="Да",1,0)</f>
        <v>1</v>
      </c>
      <c r="N645">
        <f>IF('Form responses 1'!O645="Да",1,0)</f>
        <v>1</v>
      </c>
      <c r="O645">
        <f>IF('Form responses 1'!P645="Да",0,1)</f>
        <v>1</v>
      </c>
      <c r="P645">
        <f>IF('Form responses 1'!Q645="Да",1,0)</f>
        <v>0</v>
      </c>
      <c r="Q645">
        <f>IF('Form responses 1'!R645="Да",1,0)</f>
        <v>0</v>
      </c>
      <c r="R645">
        <f>IF('Form responses 1'!S645="Да",0,1)</f>
        <v>0</v>
      </c>
      <c r="S645">
        <f>IF('Form responses 1'!T645="Да",1,0)</f>
        <v>1</v>
      </c>
      <c r="T645">
        <f>IF('Form responses 1'!U645="Да",0,1)</f>
        <v>1</v>
      </c>
      <c r="U645">
        <f>IF('Form responses 1'!V645="Да",1,0)</f>
        <v>1</v>
      </c>
      <c r="V645">
        <f>IF('Form responses 1'!W645="Да",1,0)</f>
        <v>1</v>
      </c>
      <c r="W645">
        <f>IF('Form responses 1'!X645="Да",1,0)</f>
        <v>0</v>
      </c>
      <c r="X645">
        <f>IF('Form responses 1'!Y645="Да",1,0)</f>
        <v>0</v>
      </c>
      <c r="Y645">
        <f>IF('Form responses 1'!Z645="Да",1,0)</f>
        <v>1</v>
      </c>
      <c r="Z645">
        <f>IF('Form responses 1'!AA645="Да",1,0)</f>
        <v>0</v>
      </c>
      <c r="AA645">
        <f>IF('Form responses 1'!AB645="Да",1,0)</f>
        <v>1</v>
      </c>
      <c r="AB645">
        <f>IF('Form responses 1'!AC645="Да",1,0)</f>
        <v>1</v>
      </c>
      <c r="AC645">
        <f>IF('Form responses 1'!AD645="Да",0,1)</f>
        <v>1</v>
      </c>
      <c r="AD645">
        <f>IF('Form responses 1'!AE645="Да",0,1)</f>
        <v>0</v>
      </c>
      <c r="AE645">
        <f>IF('Form responses 1'!AF645="Да",1,0)</f>
        <v>1</v>
      </c>
      <c r="AF645">
        <f>IF('Form responses 1'!AG645="Да",0,1)</f>
        <v>0</v>
      </c>
      <c r="AG645">
        <f>IF('Form responses 1'!AH645="Да",1,0)</f>
        <v>0</v>
      </c>
      <c r="AH645">
        <f>IF('Form responses 1'!AI645="Да",0,1)</f>
        <v>0</v>
      </c>
      <c r="AI645">
        <f>IF('Form responses 1'!AJ645="Да",1,0)</f>
        <v>0</v>
      </c>
      <c r="AJ645">
        <f>IF('Form responses 1'!AK645="Да",1,0)</f>
        <v>0</v>
      </c>
      <c r="AK645">
        <f>IF('Form responses 1'!AL645="Да",0,1)</f>
        <v>1</v>
      </c>
      <c r="AL645">
        <f>IF('Form responses 1'!AM645="Да",1,0)</f>
        <v>0</v>
      </c>
      <c r="AM645">
        <f>IF('Form responses 1'!AN645="Да",1,0)</f>
        <v>0</v>
      </c>
      <c r="AN645">
        <f>IF('Form responses 1'!AO645="Да",1,0)</f>
        <v>0</v>
      </c>
      <c r="AO645">
        <f>IF('Form responses 1'!AP645="Да",0,1)</f>
        <v>1</v>
      </c>
      <c r="AP645">
        <f>IF('Form responses 1'!AQ645="Да",0,1)</f>
        <v>0</v>
      </c>
      <c r="AQ645">
        <f>IF('Form responses 1'!AR645="Да",1,0)</f>
        <v>0</v>
      </c>
      <c r="AR645">
        <f>IF('Form responses 1'!AS645="Да",1,0)</f>
        <v>0</v>
      </c>
      <c r="AS645">
        <f>IF('Form responses 1'!AT645="Да",1,0)</f>
        <v>1</v>
      </c>
      <c r="AT645">
        <f>IF('Form responses 1'!AU645="Да",1,0)</f>
        <v>0</v>
      </c>
      <c r="AU645">
        <f>IF('Form responses 1'!AV645="Да",1,0)</f>
        <v>0</v>
      </c>
      <c r="AV645">
        <f>IF('Form responses 1'!AW645="Да",0,1)</f>
        <v>0</v>
      </c>
      <c r="AW645">
        <f>IF('Form responses 1'!AX645="Да",1,0)</f>
        <v>1</v>
      </c>
      <c r="AX645">
        <f>IF('Form responses 1'!AY645="Да",1,0)</f>
        <v>0</v>
      </c>
      <c r="AY645">
        <f>IF('Form responses 1'!AZ645="Да",0,1)</f>
        <v>1</v>
      </c>
      <c r="AZ645">
        <f>IF('Form responses 1'!BA645="Да",1,0)</f>
        <v>0</v>
      </c>
      <c r="BA645">
        <f>IF('Form responses 1'!BB645="Да",1,0)</f>
        <v>0</v>
      </c>
      <c r="BB645">
        <f>IF('Form responses 1'!BC645="Да",0,1)</f>
        <v>0</v>
      </c>
      <c r="BC645">
        <f>IF('Form responses 1'!BD645="Да",1,0)</f>
        <v>1</v>
      </c>
      <c r="BD645">
        <f>IF('Form responses 1'!BE645="Да",1,0)</f>
        <v>1</v>
      </c>
      <c r="BE645">
        <f>IF('Form responses 1'!BF645="Да",1,0)</f>
        <v>1</v>
      </c>
      <c r="BF645">
        <f t="shared" si="101"/>
        <v>12</v>
      </c>
      <c r="BG645" t="str">
        <f t="shared" si="100"/>
        <v>3. амбиверт</v>
      </c>
      <c r="BH645">
        <f t="shared" si="102"/>
        <v>9</v>
      </c>
      <c r="BI645" t="str">
        <f t="shared" si="103"/>
        <v>3. средний</v>
      </c>
      <c r="BJ645">
        <f t="shared" si="104"/>
        <v>0</v>
      </c>
      <c r="BK645" t="str">
        <f t="shared" si="105"/>
        <v>ок</v>
      </c>
      <c r="BL645">
        <f>IF('Form responses 1'!BG645=5,1,0)</f>
        <v>1</v>
      </c>
      <c r="BM645">
        <f>IF('Form responses 1'!BH645=5,1,0)</f>
        <v>1</v>
      </c>
      <c r="BN645">
        <f>IF('Form responses 1'!BI645=27,1,0)</f>
        <v>1</v>
      </c>
      <c r="BO645">
        <f>IF('Form responses 1'!BJ645=4,1,0)</f>
        <v>1</v>
      </c>
      <c r="BP645">
        <f>IF('Form responses 1'!BK645=29,1,0)</f>
        <v>1</v>
      </c>
      <c r="BQ645">
        <f>IF('Form responses 1'!BL645=20,1,0)</f>
        <v>1</v>
      </c>
      <c r="BR645">
        <f>IF('Form responses 1'!BM645="Семен потерял часть денег",1,0)</f>
        <v>1</v>
      </c>
      <c r="BS645">
        <f t="shared" si="106"/>
        <v>7</v>
      </c>
      <c r="BT645">
        <f t="shared" si="107"/>
        <v>1</v>
      </c>
      <c r="BU645">
        <f t="shared" si="108"/>
        <v>1</v>
      </c>
      <c r="BV645">
        <f t="shared" si="109"/>
        <v>0</v>
      </c>
    </row>
    <row r="646" spans="1:74" x14ac:dyDescent="0.25">
      <c r="A646">
        <f>IF('Form responses 1'!B646="Да",1,0)</f>
        <v>1</v>
      </c>
      <c r="B646">
        <f>IF('Form responses 1'!C646="Да",1,0)</f>
        <v>0</v>
      </c>
      <c r="C646">
        <f>IF('Form responses 1'!D646="Да",1,0)</f>
        <v>0</v>
      </c>
      <c r="D646">
        <f>IF('Form responses 1'!E646="Да",1,0)</f>
        <v>1</v>
      </c>
      <c r="E646">
        <f>IF('Form responses 1'!F646="Да",0,1)</f>
        <v>0</v>
      </c>
      <c r="F646">
        <f>IF('Form responses 1'!G646="Да",1,0)</f>
        <v>1</v>
      </c>
      <c r="G646">
        <f>IF('Form responses 1'!H646="Да",1,0)</f>
        <v>1</v>
      </c>
      <c r="H646">
        <f>IF('Form responses 1'!I646="Да",1,0)</f>
        <v>0</v>
      </c>
      <c r="I646">
        <f>IF('Form responses 1'!J646="Да",1,0)</f>
        <v>1</v>
      </c>
      <c r="J646">
        <f>IF('Form responses 1'!K646="Да",1,0)</f>
        <v>0</v>
      </c>
      <c r="K646">
        <f>IF('Form responses 1'!L646="Да",1,0)</f>
        <v>1</v>
      </c>
      <c r="L646">
        <f>IF('Form responses 1'!M646="Да",0,1)</f>
        <v>0</v>
      </c>
      <c r="M646">
        <f>IF('Form responses 1'!N646="Да",1,0)</f>
        <v>1</v>
      </c>
      <c r="N646">
        <f>IF('Form responses 1'!O646="Да",1,0)</f>
        <v>0</v>
      </c>
      <c r="O646">
        <f>IF('Form responses 1'!P646="Да",0,1)</f>
        <v>0</v>
      </c>
      <c r="P646">
        <f>IF('Form responses 1'!Q646="Да",1,0)</f>
        <v>1</v>
      </c>
      <c r="Q646">
        <f>IF('Form responses 1'!R646="Да",1,0)</f>
        <v>0</v>
      </c>
      <c r="R646">
        <f>IF('Form responses 1'!S646="Да",0,1)</f>
        <v>1</v>
      </c>
      <c r="S646">
        <f>IF('Form responses 1'!T646="Да",1,0)</f>
        <v>1</v>
      </c>
      <c r="T646">
        <f>IF('Form responses 1'!U646="Да",0,1)</f>
        <v>0</v>
      </c>
      <c r="U646">
        <f>IF('Form responses 1'!V646="Да",1,0)</f>
        <v>1</v>
      </c>
      <c r="V646">
        <f>IF('Form responses 1'!W646="Да",1,0)</f>
        <v>0</v>
      </c>
      <c r="W646">
        <f>IF('Form responses 1'!X646="Да",1,0)</f>
        <v>1</v>
      </c>
      <c r="X646">
        <f>IF('Form responses 1'!Y646="Да",1,0)</f>
        <v>1</v>
      </c>
      <c r="Y646">
        <f>IF('Form responses 1'!Z646="Да",1,0)</f>
        <v>0</v>
      </c>
      <c r="Z646">
        <f>IF('Form responses 1'!AA646="Да",1,0)</f>
        <v>1</v>
      </c>
      <c r="AA646">
        <f>IF('Form responses 1'!AB646="Да",1,0)</f>
        <v>1</v>
      </c>
      <c r="AB646">
        <f>IF('Form responses 1'!AC646="Да",1,0)</f>
        <v>1</v>
      </c>
      <c r="AC646">
        <f>IF('Form responses 1'!AD646="Да",0,1)</f>
        <v>0</v>
      </c>
      <c r="AD646">
        <f>IF('Form responses 1'!AE646="Да",0,1)</f>
        <v>1</v>
      </c>
      <c r="AE646">
        <f>IF('Form responses 1'!AF646="Да",1,0)</f>
        <v>1</v>
      </c>
      <c r="AF646">
        <f>IF('Form responses 1'!AG646="Да",0,1)</f>
        <v>1</v>
      </c>
      <c r="AG646">
        <f>IF('Form responses 1'!AH646="Да",1,0)</f>
        <v>0</v>
      </c>
      <c r="AH646">
        <f>IF('Form responses 1'!AI646="Да",0,1)</f>
        <v>0</v>
      </c>
      <c r="AI646">
        <f>IF('Form responses 1'!AJ646="Да",1,0)</f>
        <v>0</v>
      </c>
      <c r="AJ646">
        <f>IF('Form responses 1'!AK646="Да",1,0)</f>
        <v>0</v>
      </c>
      <c r="AK646">
        <f>IF('Form responses 1'!AL646="Да",0,1)</f>
        <v>1</v>
      </c>
      <c r="AL646">
        <f>IF('Form responses 1'!AM646="Да",1,0)</f>
        <v>1</v>
      </c>
      <c r="AM646">
        <f>IF('Form responses 1'!AN646="Да",1,0)</f>
        <v>0</v>
      </c>
      <c r="AN646">
        <f>IF('Form responses 1'!AO646="Да",1,0)</f>
        <v>0</v>
      </c>
      <c r="AO646">
        <f>IF('Form responses 1'!AP646="Да",0,1)</f>
        <v>0</v>
      </c>
      <c r="AP646">
        <f>IF('Form responses 1'!AQ646="Да",0,1)</f>
        <v>0</v>
      </c>
      <c r="AQ646">
        <f>IF('Form responses 1'!AR646="Да",1,0)</f>
        <v>0</v>
      </c>
      <c r="AR646">
        <f>IF('Form responses 1'!AS646="Да",1,0)</f>
        <v>0</v>
      </c>
      <c r="AS646">
        <f>IF('Form responses 1'!AT646="Да",1,0)</f>
        <v>1</v>
      </c>
      <c r="AT646">
        <f>IF('Form responses 1'!AU646="Да",1,0)</f>
        <v>0</v>
      </c>
      <c r="AU646">
        <f>IF('Form responses 1'!AV646="Да",1,0)</f>
        <v>1</v>
      </c>
      <c r="AV646">
        <f>IF('Form responses 1'!AW646="Да",0,1)</f>
        <v>0</v>
      </c>
      <c r="AW646">
        <f>IF('Form responses 1'!AX646="Да",1,0)</f>
        <v>0</v>
      </c>
      <c r="AX646">
        <f>IF('Form responses 1'!AY646="Да",1,0)</f>
        <v>1</v>
      </c>
      <c r="AY646">
        <f>IF('Form responses 1'!AZ646="Да",0,1)</f>
        <v>0</v>
      </c>
      <c r="AZ646">
        <f>IF('Form responses 1'!BA646="Да",1,0)</f>
        <v>1</v>
      </c>
      <c r="BA646">
        <f>IF('Form responses 1'!BB646="Да",1,0)</f>
        <v>1</v>
      </c>
      <c r="BB646">
        <f>IF('Form responses 1'!BC646="Да",0,1)</f>
        <v>0</v>
      </c>
      <c r="BC646">
        <f>IF('Form responses 1'!BD646="Да",1,0)</f>
        <v>1</v>
      </c>
      <c r="BD646">
        <f>IF('Form responses 1'!BE646="Да",1,0)</f>
        <v>1</v>
      </c>
      <c r="BE646">
        <f>IF('Form responses 1'!BF646="Да",1,0)</f>
        <v>0</v>
      </c>
      <c r="BF646">
        <f t="shared" si="101"/>
        <v>7</v>
      </c>
      <c r="BG646" t="str">
        <f t="shared" si="100"/>
        <v>4. интроверт</v>
      </c>
      <c r="BH646">
        <f t="shared" si="102"/>
        <v>17</v>
      </c>
      <c r="BI646" t="str">
        <f t="shared" si="103"/>
        <v>2. Высокий</v>
      </c>
      <c r="BJ646">
        <f t="shared" si="104"/>
        <v>4</v>
      </c>
      <c r="BK646" t="str">
        <f t="shared" si="105"/>
        <v>ок</v>
      </c>
      <c r="BL646">
        <f>IF('Form responses 1'!BG646=5,1,0)</f>
        <v>1</v>
      </c>
      <c r="BM646">
        <f>IF('Form responses 1'!BH646=5,1,0)</f>
        <v>1</v>
      </c>
      <c r="BN646">
        <f>IF('Form responses 1'!BI646=27,1,0)</f>
        <v>1</v>
      </c>
      <c r="BO646">
        <f>IF('Form responses 1'!BJ646=4,1,0)</f>
        <v>1</v>
      </c>
      <c r="BP646">
        <f>IF('Form responses 1'!BK646=29,1,0)</f>
        <v>0</v>
      </c>
      <c r="BQ646">
        <f>IF('Form responses 1'!BL646=20,1,0)</f>
        <v>1</v>
      </c>
      <c r="BR646">
        <f>IF('Form responses 1'!BM646="Семен потерял часть денег",1,0)</f>
        <v>0</v>
      </c>
      <c r="BS646">
        <f t="shared" si="106"/>
        <v>5</v>
      </c>
      <c r="BT646">
        <f t="shared" si="107"/>
        <v>0</v>
      </c>
      <c r="BU646">
        <f t="shared" si="108"/>
        <v>0</v>
      </c>
      <c r="BV646">
        <f t="shared" si="109"/>
        <v>0</v>
      </c>
    </row>
    <row r="647" spans="1:74" x14ac:dyDescent="0.25">
      <c r="A647">
        <f>IF('Form responses 1'!B647="Да",1,0)</f>
        <v>1</v>
      </c>
      <c r="B647">
        <f>IF('Form responses 1'!C647="Да",1,0)</f>
        <v>1</v>
      </c>
      <c r="C647">
        <f>IF('Form responses 1'!D647="Да",1,0)</f>
        <v>0</v>
      </c>
      <c r="D647">
        <f>IF('Form responses 1'!E647="Да",1,0)</f>
        <v>1</v>
      </c>
      <c r="E647">
        <f>IF('Form responses 1'!F647="Да",0,1)</f>
        <v>0</v>
      </c>
      <c r="F647">
        <f>IF('Form responses 1'!G647="Да",1,0)</f>
        <v>0</v>
      </c>
      <c r="G647">
        <f>IF('Form responses 1'!H647="Да",1,0)</f>
        <v>1</v>
      </c>
      <c r="H647">
        <f>IF('Form responses 1'!I647="Да",1,0)</f>
        <v>1</v>
      </c>
      <c r="I647">
        <f>IF('Form responses 1'!J647="Да",1,0)</f>
        <v>1</v>
      </c>
      <c r="J647">
        <f>IF('Form responses 1'!K647="Да",1,0)</f>
        <v>1</v>
      </c>
      <c r="K647">
        <f>IF('Form responses 1'!L647="Да",1,0)</f>
        <v>1</v>
      </c>
      <c r="L647">
        <f>IF('Form responses 1'!M647="Да",0,1)</f>
        <v>0</v>
      </c>
      <c r="M647">
        <f>IF('Form responses 1'!N647="Да",1,0)</f>
        <v>1</v>
      </c>
      <c r="N647">
        <f>IF('Form responses 1'!O647="Да",1,0)</f>
        <v>1</v>
      </c>
      <c r="O647">
        <f>IF('Form responses 1'!P647="Да",0,1)</f>
        <v>1</v>
      </c>
      <c r="P647">
        <f>IF('Form responses 1'!Q647="Да",1,0)</f>
        <v>1</v>
      </c>
      <c r="Q647">
        <f>IF('Form responses 1'!R647="Да",1,0)</f>
        <v>1</v>
      </c>
      <c r="R647">
        <f>IF('Form responses 1'!S647="Да",0,1)</f>
        <v>0</v>
      </c>
      <c r="S647">
        <f>IF('Form responses 1'!T647="Да",1,0)</f>
        <v>1</v>
      </c>
      <c r="T647">
        <f>IF('Form responses 1'!U647="Да",0,1)</f>
        <v>1</v>
      </c>
      <c r="U647">
        <f>IF('Form responses 1'!V647="Да",1,0)</f>
        <v>0</v>
      </c>
      <c r="V647">
        <f>IF('Form responses 1'!W647="Да",1,0)</f>
        <v>0</v>
      </c>
      <c r="W647">
        <f>IF('Form responses 1'!X647="Да",1,0)</f>
        <v>0</v>
      </c>
      <c r="X647">
        <f>IF('Form responses 1'!Y647="Да",1,0)</f>
        <v>0</v>
      </c>
      <c r="Y647">
        <f>IF('Form responses 1'!Z647="Да",1,0)</f>
        <v>1</v>
      </c>
      <c r="Z647">
        <f>IF('Form responses 1'!AA647="Да",1,0)</f>
        <v>0</v>
      </c>
      <c r="AA647">
        <f>IF('Form responses 1'!AB647="Да",1,0)</f>
        <v>1</v>
      </c>
      <c r="AB647">
        <f>IF('Form responses 1'!AC647="Да",1,0)</f>
        <v>1</v>
      </c>
      <c r="AC647">
        <f>IF('Form responses 1'!AD647="Да",0,1)</f>
        <v>1</v>
      </c>
      <c r="AD647">
        <f>IF('Form responses 1'!AE647="Да",0,1)</f>
        <v>1</v>
      </c>
      <c r="AE647">
        <f>IF('Form responses 1'!AF647="Да",1,0)</f>
        <v>1</v>
      </c>
      <c r="AF647">
        <f>IF('Form responses 1'!AG647="Да",0,1)</f>
        <v>1</v>
      </c>
      <c r="AG647">
        <f>IF('Form responses 1'!AH647="Да",1,0)</f>
        <v>1</v>
      </c>
      <c r="AH647">
        <f>IF('Form responses 1'!AI647="Да",0,1)</f>
        <v>1</v>
      </c>
      <c r="AI647">
        <f>IF('Form responses 1'!AJ647="Да",1,0)</f>
        <v>0</v>
      </c>
      <c r="AJ647">
        <f>IF('Form responses 1'!AK647="Да",1,0)</f>
        <v>0</v>
      </c>
      <c r="AK647">
        <f>IF('Form responses 1'!AL647="Да",0,1)</f>
        <v>0</v>
      </c>
      <c r="AL647">
        <f>IF('Form responses 1'!AM647="Да",1,0)</f>
        <v>1</v>
      </c>
      <c r="AM647">
        <f>IF('Form responses 1'!AN647="Да",1,0)</f>
        <v>1</v>
      </c>
      <c r="AN647">
        <f>IF('Form responses 1'!AO647="Да",1,0)</f>
        <v>0</v>
      </c>
      <c r="AO647">
        <f>IF('Form responses 1'!AP647="Да",0,1)</f>
        <v>1</v>
      </c>
      <c r="AP647">
        <f>IF('Form responses 1'!AQ647="Да",0,1)</f>
        <v>0</v>
      </c>
      <c r="AQ647">
        <f>IF('Form responses 1'!AR647="Да",1,0)</f>
        <v>0</v>
      </c>
      <c r="AR647">
        <f>IF('Form responses 1'!AS647="Да",1,0)</f>
        <v>0</v>
      </c>
      <c r="AS647">
        <f>IF('Form responses 1'!AT647="Да",1,0)</f>
        <v>1</v>
      </c>
      <c r="AT647">
        <f>IF('Form responses 1'!AU647="Да",1,0)</f>
        <v>1</v>
      </c>
      <c r="AU647">
        <f>IF('Form responses 1'!AV647="Да",1,0)</f>
        <v>0</v>
      </c>
      <c r="AV647">
        <f>IF('Form responses 1'!AW647="Да",0,1)</f>
        <v>0</v>
      </c>
      <c r="AW647">
        <f>IF('Form responses 1'!AX647="Да",1,0)</f>
        <v>1</v>
      </c>
      <c r="AX647">
        <f>IF('Form responses 1'!AY647="Да",1,0)</f>
        <v>1</v>
      </c>
      <c r="AY647">
        <f>IF('Form responses 1'!AZ647="Да",0,1)</f>
        <v>1</v>
      </c>
      <c r="AZ647">
        <f>IF('Form responses 1'!BA647="Да",1,0)</f>
        <v>0</v>
      </c>
      <c r="BA647">
        <f>IF('Form responses 1'!BB647="Да",1,0)</f>
        <v>1</v>
      </c>
      <c r="BB647">
        <f>IF('Form responses 1'!BC647="Да",0,1)</f>
        <v>0</v>
      </c>
      <c r="BC647">
        <f>IF('Form responses 1'!BD647="Да",1,0)</f>
        <v>0</v>
      </c>
      <c r="BD647">
        <f>IF('Form responses 1'!BE647="Да",1,0)</f>
        <v>0</v>
      </c>
      <c r="BE647">
        <f>IF('Form responses 1'!BF647="Да",1,0)</f>
        <v>1</v>
      </c>
      <c r="BF647">
        <f t="shared" si="101"/>
        <v>18</v>
      </c>
      <c r="BG647" t="str">
        <f t="shared" si="100"/>
        <v>2. экстраверт</v>
      </c>
      <c r="BH647">
        <f t="shared" si="102"/>
        <v>15</v>
      </c>
      <c r="BI647" t="str">
        <f t="shared" si="103"/>
        <v>2. Высокий</v>
      </c>
      <c r="BJ647">
        <f t="shared" si="104"/>
        <v>1</v>
      </c>
      <c r="BK647" t="str">
        <f t="shared" si="105"/>
        <v>ок</v>
      </c>
      <c r="BL647">
        <f>IF('Form responses 1'!BG647=5,1,0)</f>
        <v>1</v>
      </c>
      <c r="BM647">
        <f>IF('Form responses 1'!BH647=5,1,0)</f>
        <v>1</v>
      </c>
      <c r="BN647">
        <f>IF('Form responses 1'!BI647=27,1,0)</f>
        <v>1</v>
      </c>
      <c r="BO647">
        <f>IF('Form responses 1'!BJ647=4,1,0)</f>
        <v>1</v>
      </c>
      <c r="BP647">
        <f>IF('Form responses 1'!BK647=29,1,0)</f>
        <v>1</v>
      </c>
      <c r="BQ647">
        <f>IF('Form responses 1'!BL647=20,1,0)</f>
        <v>1</v>
      </c>
      <c r="BR647">
        <f>IF('Form responses 1'!BM647="Семен потерял часть денег",1,0)</f>
        <v>1</v>
      </c>
      <c r="BS647">
        <f t="shared" si="106"/>
        <v>7</v>
      </c>
      <c r="BT647">
        <f t="shared" si="107"/>
        <v>1</v>
      </c>
      <c r="BU647">
        <f t="shared" si="108"/>
        <v>1</v>
      </c>
      <c r="BV647">
        <f t="shared" si="109"/>
        <v>0</v>
      </c>
    </row>
    <row r="648" spans="1:74" x14ac:dyDescent="0.25">
      <c r="A648">
        <f>IF('Form responses 1'!B648="Да",1,0)</f>
        <v>1</v>
      </c>
      <c r="B648">
        <f>IF('Form responses 1'!C648="Да",1,0)</f>
        <v>1</v>
      </c>
      <c r="C648">
        <f>IF('Form responses 1'!D648="Да",1,0)</f>
        <v>0</v>
      </c>
      <c r="D648">
        <f>IF('Form responses 1'!E648="Да",1,0)</f>
        <v>1</v>
      </c>
      <c r="E648">
        <f>IF('Form responses 1'!F648="Да",0,1)</f>
        <v>0</v>
      </c>
      <c r="F648">
        <f>IF('Form responses 1'!G648="Да",1,0)</f>
        <v>1</v>
      </c>
      <c r="G648">
        <f>IF('Form responses 1'!H648="Да",1,0)</f>
        <v>0</v>
      </c>
      <c r="H648">
        <f>IF('Form responses 1'!I648="Да",1,0)</f>
        <v>0</v>
      </c>
      <c r="I648">
        <f>IF('Form responses 1'!J648="Да",1,0)</f>
        <v>1</v>
      </c>
      <c r="J648">
        <f>IF('Form responses 1'!K648="Да",1,0)</f>
        <v>0</v>
      </c>
      <c r="K648">
        <f>IF('Form responses 1'!L648="Да",1,0)</f>
        <v>1</v>
      </c>
      <c r="L648">
        <f>IF('Form responses 1'!M648="Да",0,1)</f>
        <v>1</v>
      </c>
      <c r="M648">
        <f>IF('Form responses 1'!N648="Да",1,0)</f>
        <v>0</v>
      </c>
      <c r="N648">
        <f>IF('Form responses 1'!O648="Да",1,0)</f>
        <v>1</v>
      </c>
      <c r="O648">
        <f>IF('Form responses 1'!P648="Да",0,1)</f>
        <v>1</v>
      </c>
      <c r="P648">
        <f>IF('Form responses 1'!Q648="Да",1,0)</f>
        <v>0</v>
      </c>
      <c r="Q648">
        <f>IF('Form responses 1'!R648="Да",1,0)</f>
        <v>1</v>
      </c>
      <c r="R648">
        <f>IF('Form responses 1'!S648="Да",0,1)</f>
        <v>0</v>
      </c>
      <c r="S648">
        <f>IF('Form responses 1'!T648="Да",1,0)</f>
        <v>0</v>
      </c>
      <c r="T648">
        <f>IF('Form responses 1'!U648="Да",0,1)</f>
        <v>1</v>
      </c>
      <c r="U648">
        <f>IF('Form responses 1'!V648="Да",1,0)</f>
        <v>0</v>
      </c>
      <c r="V648">
        <f>IF('Form responses 1'!W648="Да",1,0)</f>
        <v>0</v>
      </c>
      <c r="W648">
        <f>IF('Form responses 1'!X648="Да",1,0)</f>
        <v>1</v>
      </c>
      <c r="X648">
        <f>IF('Form responses 1'!Y648="Да",1,0)</f>
        <v>1</v>
      </c>
      <c r="Y648">
        <f>IF('Form responses 1'!Z648="Да",1,0)</f>
        <v>0</v>
      </c>
      <c r="Z648">
        <f>IF('Form responses 1'!AA648="Да",1,0)</f>
        <v>1</v>
      </c>
      <c r="AA648">
        <f>IF('Form responses 1'!AB648="Да",1,0)</f>
        <v>1</v>
      </c>
      <c r="AB648">
        <f>IF('Form responses 1'!AC648="Да",1,0)</f>
        <v>1</v>
      </c>
      <c r="AC648">
        <f>IF('Form responses 1'!AD648="Да",0,1)</f>
        <v>1</v>
      </c>
      <c r="AD648">
        <f>IF('Form responses 1'!AE648="Да",0,1)</f>
        <v>0</v>
      </c>
      <c r="AE648">
        <f>IF('Form responses 1'!AF648="Да",1,0)</f>
        <v>1</v>
      </c>
      <c r="AF648">
        <f>IF('Form responses 1'!AG648="Да",0,1)</f>
        <v>0</v>
      </c>
      <c r="AG648">
        <f>IF('Form responses 1'!AH648="Да",1,0)</f>
        <v>0</v>
      </c>
      <c r="AH648">
        <f>IF('Form responses 1'!AI648="Да",0,1)</f>
        <v>0</v>
      </c>
      <c r="AI648">
        <f>IF('Form responses 1'!AJ648="Да",1,0)</f>
        <v>1</v>
      </c>
      <c r="AJ648">
        <f>IF('Form responses 1'!AK648="Да",1,0)</f>
        <v>0</v>
      </c>
      <c r="AK648">
        <f>IF('Form responses 1'!AL648="Да",0,1)</f>
        <v>0</v>
      </c>
      <c r="AL648">
        <f>IF('Form responses 1'!AM648="Да",1,0)</f>
        <v>1</v>
      </c>
      <c r="AM648">
        <f>IF('Form responses 1'!AN648="Да",1,0)</f>
        <v>0</v>
      </c>
      <c r="AN648">
        <f>IF('Form responses 1'!AO648="Да",1,0)</f>
        <v>0</v>
      </c>
      <c r="AO648">
        <f>IF('Form responses 1'!AP648="Да",0,1)</f>
        <v>0</v>
      </c>
      <c r="AP648">
        <f>IF('Form responses 1'!AQ648="Да",0,1)</f>
        <v>0</v>
      </c>
      <c r="AQ648">
        <f>IF('Form responses 1'!AR648="Да",1,0)</f>
        <v>1</v>
      </c>
      <c r="AR648">
        <f>IF('Form responses 1'!AS648="Да",1,0)</f>
        <v>1</v>
      </c>
      <c r="AS648">
        <f>IF('Form responses 1'!AT648="Да",1,0)</f>
        <v>1</v>
      </c>
      <c r="AT648">
        <f>IF('Form responses 1'!AU648="Да",1,0)</f>
        <v>1</v>
      </c>
      <c r="AU648">
        <f>IF('Form responses 1'!AV648="Да",1,0)</f>
        <v>0</v>
      </c>
      <c r="AV648">
        <f>IF('Form responses 1'!AW648="Да",0,1)</f>
        <v>0</v>
      </c>
      <c r="AW648">
        <f>IF('Form responses 1'!AX648="Да",1,0)</f>
        <v>0</v>
      </c>
      <c r="AX648">
        <f>IF('Form responses 1'!AY648="Да",1,0)</f>
        <v>0</v>
      </c>
      <c r="AY648">
        <f>IF('Form responses 1'!AZ648="Да",0,1)</f>
        <v>1</v>
      </c>
      <c r="AZ648">
        <f>IF('Form responses 1'!BA648="Да",1,0)</f>
        <v>1</v>
      </c>
      <c r="BA648">
        <f>IF('Form responses 1'!BB648="Да",1,0)</f>
        <v>1</v>
      </c>
      <c r="BB648">
        <f>IF('Form responses 1'!BC648="Да",0,1)</f>
        <v>1</v>
      </c>
      <c r="BC648">
        <f>IF('Form responses 1'!BD648="Да",1,0)</f>
        <v>0</v>
      </c>
      <c r="BD648">
        <f>IF('Form responses 1'!BE648="Да",1,0)</f>
        <v>1</v>
      </c>
      <c r="BE648">
        <f>IF('Form responses 1'!BF648="Да",1,0)</f>
        <v>1</v>
      </c>
      <c r="BF648">
        <f t="shared" si="101"/>
        <v>11</v>
      </c>
      <c r="BG648" t="str">
        <f t="shared" si="100"/>
        <v>3. амбиверт</v>
      </c>
      <c r="BH648">
        <f t="shared" si="102"/>
        <v>15</v>
      </c>
      <c r="BI648" t="str">
        <f t="shared" si="103"/>
        <v>2. Высокий</v>
      </c>
      <c r="BJ648">
        <f t="shared" si="104"/>
        <v>4</v>
      </c>
      <c r="BK648" t="str">
        <f t="shared" si="105"/>
        <v>ок</v>
      </c>
      <c r="BL648">
        <f>IF('Form responses 1'!BG648=5,1,0)</f>
        <v>1</v>
      </c>
      <c r="BM648">
        <f>IF('Form responses 1'!BH648=5,1,0)</f>
        <v>1</v>
      </c>
      <c r="BN648">
        <f>IF('Form responses 1'!BI648=27,1,0)</f>
        <v>1</v>
      </c>
      <c r="BO648">
        <f>IF('Form responses 1'!BJ648=4,1,0)</f>
        <v>1</v>
      </c>
      <c r="BP648">
        <f>IF('Form responses 1'!BK648=29,1,0)</f>
        <v>1</v>
      </c>
      <c r="BQ648">
        <f>IF('Form responses 1'!BL648=20,1,0)</f>
        <v>1</v>
      </c>
      <c r="BR648">
        <f>IF('Form responses 1'!BM648="Семен потерял часть денег",1,0)</f>
        <v>1</v>
      </c>
      <c r="BS648">
        <f t="shared" si="106"/>
        <v>7</v>
      </c>
      <c r="BT648">
        <f t="shared" si="107"/>
        <v>1</v>
      </c>
      <c r="BU648">
        <f t="shared" si="108"/>
        <v>1</v>
      </c>
      <c r="BV648">
        <f t="shared" si="109"/>
        <v>0</v>
      </c>
    </row>
    <row r="649" spans="1:74" x14ac:dyDescent="0.25">
      <c r="A649">
        <f>IF('Form responses 1'!B649="Да",1,0)</f>
        <v>1</v>
      </c>
      <c r="B649">
        <f>IF('Form responses 1'!C649="Да",1,0)</f>
        <v>0</v>
      </c>
      <c r="C649">
        <f>IF('Form responses 1'!D649="Да",1,0)</f>
        <v>0</v>
      </c>
      <c r="D649">
        <f>IF('Form responses 1'!E649="Да",1,0)</f>
        <v>1</v>
      </c>
      <c r="E649">
        <f>IF('Form responses 1'!F649="Да",0,1)</f>
        <v>0</v>
      </c>
      <c r="F649">
        <f>IF('Form responses 1'!G649="Да",1,0)</f>
        <v>0</v>
      </c>
      <c r="G649">
        <f>IF('Form responses 1'!H649="Да",1,0)</f>
        <v>1</v>
      </c>
      <c r="H649">
        <f>IF('Form responses 1'!I649="Да",1,0)</f>
        <v>0</v>
      </c>
      <c r="I649">
        <f>IF('Form responses 1'!J649="Да",1,0)</f>
        <v>1</v>
      </c>
      <c r="J649">
        <f>IF('Form responses 1'!K649="Да",1,0)</f>
        <v>0</v>
      </c>
      <c r="K649">
        <f>IF('Form responses 1'!L649="Да",1,0)</f>
        <v>1</v>
      </c>
      <c r="L649">
        <f>IF('Form responses 1'!M649="Да",0,1)</f>
        <v>0</v>
      </c>
      <c r="M649">
        <f>IF('Form responses 1'!N649="Да",1,0)</f>
        <v>0</v>
      </c>
      <c r="N649">
        <f>IF('Form responses 1'!O649="Да",1,0)</f>
        <v>0</v>
      </c>
      <c r="O649">
        <f>IF('Form responses 1'!P649="Да",0,1)</f>
        <v>1</v>
      </c>
      <c r="P649">
        <f>IF('Form responses 1'!Q649="Да",1,0)</f>
        <v>1</v>
      </c>
      <c r="Q649">
        <f>IF('Form responses 1'!R649="Да",1,0)</f>
        <v>1</v>
      </c>
      <c r="R649">
        <f>IF('Form responses 1'!S649="Да",0,1)</f>
        <v>0</v>
      </c>
      <c r="S649">
        <f>IF('Form responses 1'!T649="Да",1,0)</f>
        <v>1</v>
      </c>
      <c r="T649">
        <f>IF('Form responses 1'!U649="Да",0,1)</f>
        <v>0</v>
      </c>
      <c r="U649">
        <f>IF('Form responses 1'!V649="Да",1,0)</f>
        <v>1</v>
      </c>
      <c r="V649">
        <f>IF('Form responses 1'!W649="Да",1,0)</f>
        <v>0</v>
      </c>
      <c r="W649">
        <f>IF('Form responses 1'!X649="Да",1,0)</f>
        <v>1</v>
      </c>
      <c r="X649">
        <f>IF('Form responses 1'!Y649="Да",1,0)</f>
        <v>1</v>
      </c>
      <c r="Y649">
        <f>IF('Form responses 1'!Z649="Да",1,0)</f>
        <v>0</v>
      </c>
      <c r="Z649">
        <f>IF('Form responses 1'!AA649="Да",1,0)</f>
        <v>1</v>
      </c>
      <c r="AA649">
        <f>IF('Form responses 1'!AB649="Да",1,0)</f>
        <v>1</v>
      </c>
      <c r="AB649">
        <f>IF('Form responses 1'!AC649="Да",1,0)</f>
        <v>1</v>
      </c>
      <c r="AC649">
        <f>IF('Form responses 1'!AD649="Да",0,1)</f>
        <v>1</v>
      </c>
      <c r="AD649">
        <f>IF('Form responses 1'!AE649="Да",0,1)</f>
        <v>0</v>
      </c>
      <c r="AE649">
        <f>IF('Form responses 1'!AF649="Да",1,0)</f>
        <v>1</v>
      </c>
      <c r="AF649">
        <f>IF('Form responses 1'!AG649="Да",0,1)</f>
        <v>0</v>
      </c>
      <c r="AG649">
        <f>IF('Form responses 1'!AH649="Да",1,0)</f>
        <v>0</v>
      </c>
      <c r="AH649">
        <f>IF('Form responses 1'!AI649="Да",0,1)</f>
        <v>0</v>
      </c>
      <c r="AI649">
        <f>IF('Form responses 1'!AJ649="Да",1,0)</f>
        <v>0</v>
      </c>
      <c r="AJ649">
        <f>IF('Form responses 1'!AK649="Да",1,0)</f>
        <v>1</v>
      </c>
      <c r="AK649">
        <f>IF('Form responses 1'!AL649="Да",0,1)</f>
        <v>1</v>
      </c>
      <c r="AL649">
        <f>IF('Form responses 1'!AM649="Да",1,0)</f>
        <v>1</v>
      </c>
      <c r="AM649">
        <f>IF('Form responses 1'!AN649="Да",1,0)</f>
        <v>0</v>
      </c>
      <c r="AN649">
        <f>IF('Form responses 1'!AO649="Да",1,0)</f>
        <v>1</v>
      </c>
      <c r="AO649">
        <f>IF('Form responses 1'!AP649="Да",0,1)</f>
        <v>1</v>
      </c>
      <c r="AP649">
        <f>IF('Form responses 1'!AQ649="Да",0,1)</f>
        <v>0</v>
      </c>
      <c r="AQ649">
        <f>IF('Form responses 1'!AR649="Да",1,0)</f>
        <v>0</v>
      </c>
      <c r="AR649">
        <f>IF('Form responses 1'!AS649="Да",1,0)</f>
        <v>0</v>
      </c>
      <c r="AS649">
        <f>IF('Form responses 1'!AT649="Да",1,0)</f>
        <v>1</v>
      </c>
      <c r="AT649">
        <f>IF('Form responses 1'!AU649="Да",1,0)</f>
        <v>1</v>
      </c>
      <c r="AU649">
        <f>IF('Form responses 1'!AV649="Да",1,0)</f>
        <v>1</v>
      </c>
      <c r="AV649">
        <f>IF('Form responses 1'!AW649="Да",0,1)</f>
        <v>0</v>
      </c>
      <c r="AW649">
        <f>IF('Form responses 1'!AX649="Да",1,0)</f>
        <v>0</v>
      </c>
      <c r="AX649">
        <f>IF('Form responses 1'!AY649="Да",1,0)</f>
        <v>1</v>
      </c>
      <c r="AY649">
        <f>IF('Form responses 1'!AZ649="Да",0,1)</f>
        <v>1</v>
      </c>
      <c r="AZ649">
        <f>IF('Form responses 1'!BA649="Да",1,0)</f>
        <v>1</v>
      </c>
      <c r="BA649">
        <f>IF('Form responses 1'!BB649="Да",1,0)</f>
        <v>1</v>
      </c>
      <c r="BB649">
        <f>IF('Form responses 1'!BC649="Да",0,1)</f>
        <v>0</v>
      </c>
      <c r="BC649">
        <f>IF('Form responses 1'!BD649="Да",1,0)</f>
        <v>0</v>
      </c>
      <c r="BD649">
        <f>IF('Form responses 1'!BE649="Да",1,0)</f>
        <v>1</v>
      </c>
      <c r="BE649">
        <f>IF('Form responses 1'!BF649="Да",1,0)</f>
        <v>0</v>
      </c>
      <c r="BF649">
        <f t="shared" ref="BF649:BF660" si="110">A649+C649+H649+J649+M649+Q649+V649+Y649+AA649+AM649+AR649+AT649+AW649+BA649+BD649+E649+O649+T649+AC649+AF649+AH649+AK649+AO649+AY649</f>
        <v>11</v>
      </c>
      <c r="BG649" t="str">
        <f t="shared" si="100"/>
        <v>3. амбиверт</v>
      </c>
      <c r="BH649">
        <f t="shared" ref="BH649:BH660" si="111">B649+D649+G649+I649+K649+N649+P649+S649+U649+W649+Z649+AB649+AE649+AG649+AI649+AL649+AN649+AQ649+AS649+AU649+AX649+AZ649+BC649+BE649</f>
        <v>17</v>
      </c>
      <c r="BI649" t="str">
        <f t="shared" si="103"/>
        <v>2. Высокий</v>
      </c>
      <c r="BJ649">
        <f t="shared" ref="BJ649:BJ660" si="112">F649+X649+AJ649+L649+R649+AD649+AP649+AV649+BB649</f>
        <v>2</v>
      </c>
      <c r="BK649" t="str">
        <f t="shared" ref="BK649:BK660" si="113">IF(BJ649&gt;4,"пздт","ок")</f>
        <v>ок</v>
      </c>
      <c r="BL649">
        <f>IF('Form responses 1'!BG649=5,1,0)</f>
        <v>1</v>
      </c>
      <c r="BM649">
        <f>IF('Form responses 1'!BH649=5,1,0)</f>
        <v>1</v>
      </c>
      <c r="BN649">
        <f>IF('Form responses 1'!BI649=27,1,0)</f>
        <v>1</v>
      </c>
      <c r="BO649">
        <f>IF('Form responses 1'!BJ649=4,1,0)</f>
        <v>1</v>
      </c>
      <c r="BP649">
        <f>IF('Form responses 1'!BK649=29,1,0)</f>
        <v>1</v>
      </c>
      <c r="BQ649">
        <f>IF('Form responses 1'!BL649=20,1,0)</f>
        <v>1</v>
      </c>
      <c r="BR649">
        <f>IF('Form responses 1'!BM649="Семен потерял часть денег",1,0)</f>
        <v>1</v>
      </c>
      <c r="BS649">
        <f t="shared" ref="BS649:BS660" si="114">SUM(BL649:BR649)</f>
        <v>7</v>
      </c>
      <c r="BT649">
        <f t="shared" ref="BT649:BT660" si="115">IF(BS649=7,1,0)</f>
        <v>1</v>
      </c>
      <c r="BU649">
        <f t="shared" ref="BU649:BU660" si="116">IF(BS649&gt;=6,1,0)</f>
        <v>1</v>
      </c>
      <c r="BV649">
        <f t="shared" ref="BV649:BV660" si="117">IF(BS649&lt;5,1,0)</f>
        <v>0</v>
      </c>
    </row>
    <row r="650" spans="1:74" x14ac:dyDescent="0.25">
      <c r="A650">
        <f>IF('Form responses 1'!B650="Да",1,0)</f>
        <v>0</v>
      </c>
      <c r="B650">
        <f>IF('Form responses 1'!C650="Да",1,0)</f>
        <v>0</v>
      </c>
      <c r="C650">
        <f>IF('Form responses 1'!D650="Да",1,0)</f>
        <v>0</v>
      </c>
      <c r="D650">
        <f>IF('Form responses 1'!E650="Да",1,0)</f>
        <v>1</v>
      </c>
      <c r="E650">
        <f>IF('Form responses 1'!F650="Да",0,1)</f>
        <v>0</v>
      </c>
      <c r="F650">
        <f>IF('Form responses 1'!G650="Да",1,0)</f>
        <v>1</v>
      </c>
      <c r="G650">
        <f>IF('Form responses 1'!H650="Да",1,0)</f>
        <v>1</v>
      </c>
      <c r="H650">
        <f>IF('Form responses 1'!I650="Да",1,0)</f>
        <v>1</v>
      </c>
      <c r="I650">
        <f>IF('Form responses 1'!J650="Да",1,0)</f>
        <v>1</v>
      </c>
      <c r="J650">
        <f>IF('Form responses 1'!K650="Да",1,0)</f>
        <v>0</v>
      </c>
      <c r="K650">
        <f>IF('Form responses 1'!L650="Да",1,0)</f>
        <v>1</v>
      </c>
      <c r="L650">
        <f>IF('Form responses 1'!M650="Да",0,1)</f>
        <v>0</v>
      </c>
      <c r="M650">
        <f>IF('Form responses 1'!N650="Да",1,0)</f>
        <v>1</v>
      </c>
      <c r="N650">
        <f>IF('Form responses 1'!O650="Да",1,0)</f>
        <v>1</v>
      </c>
      <c r="O650">
        <f>IF('Form responses 1'!P650="Да",0,1)</f>
        <v>1</v>
      </c>
      <c r="P650">
        <f>IF('Form responses 1'!Q650="Да",1,0)</f>
        <v>0</v>
      </c>
      <c r="Q650">
        <f>IF('Form responses 1'!R650="Да",1,0)</f>
        <v>1</v>
      </c>
      <c r="R650">
        <f>IF('Form responses 1'!S650="Да",0,1)</f>
        <v>0</v>
      </c>
      <c r="S650">
        <f>IF('Form responses 1'!T650="Да",1,0)</f>
        <v>0</v>
      </c>
      <c r="T650">
        <f>IF('Form responses 1'!U650="Да",0,1)</f>
        <v>0</v>
      </c>
      <c r="U650">
        <f>IF('Form responses 1'!V650="Да",1,0)</f>
        <v>1</v>
      </c>
      <c r="V650">
        <f>IF('Form responses 1'!W650="Да",1,0)</f>
        <v>0</v>
      </c>
      <c r="W650">
        <f>IF('Form responses 1'!X650="Да",1,0)</f>
        <v>1</v>
      </c>
      <c r="X650">
        <f>IF('Form responses 1'!Y650="Да",1,0)</f>
        <v>1</v>
      </c>
      <c r="Y650">
        <f>IF('Form responses 1'!Z650="Да",1,0)</f>
        <v>1</v>
      </c>
      <c r="Z650">
        <f>IF('Form responses 1'!AA650="Да",1,0)</f>
        <v>0</v>
      </c>
      <c r="AA650">
        <f>IF('Form responses 1'!AB650="Да",1,0)</f>
        <v>1</v>
      </c>
      <c r="AB650">
        <f>IF('Form responses 1'!AC650="Да",1,0)</f>
        <v>1</v>
      </c>
      <c r="AC650">
        <f>IF('Form responses 1'!AD650="Да",0,1)</f>
        <v>0</v>
      </c>
      <c r="AD650">
        <f>IF('Form responses 1'!AE650="Да",0,1)</f>
        <v>1</v>
      </c>
      <c r="AE650">
        <f>IF('Form responses 1'!AF650="Да",1,0)</f>
        <v>1</v>
      </c>
      <c r="AF650">
        <f>IF('Form responses 1'!AG650="Да",0,1)</f>
        <v>0</v>
      </c>
      <c r="AG650">
        <f>IF('Form responses 1'!AH650="Да",1,0)</f>
        <v>1</v>
      </c>
      <c r="AH650">
        <f>IF('Form responses 1'!AI650="Да",0,1)</f>
        <v>0</v>
      </c>
      <c r="AI650">
        <f>IF('Form responses 1'!AJ650="Да",1,0)</f>
        <v>0</v>
      </c>
      <c r="AJ650">
        <f>IF('Form responses 1'!AK650="Да",1,0)</f>
        <v>1</v>
      </c>
      <c r="AK650">
        <f>IF('Form responses 1'!AL650="Да",0,1)</f>
        <v>0</v>
      </c>
      <c r="AL650">
        <f>IF('Form responses 1'!AM650="Да",1,0)</f>
        <v>0</v>
      </c>
      <c r="AM650">
        <f>IF('Form responses 1'!AN650="Да",1,0)</f>
        <v>1</v>
      </c>
      <c r="AN650">
        <f>IF('Form responses 1'!AO650="Да",1,0)</f>
        <v>1</v>
      </c>
      <c r="AO650">
        <f>IF('Form responses 1'!AP650="Да",0,1)</f>
        <v>1</v>
      </c>
      <c r="AP650">
        <f>IF('Form responses 1'!AQ650="Да",0,1)</f>
        <v>0</v>
      </c>
      <c r="AQ650">
        <f>IF('Form responses 1'!AR650="Да",1,0)</f>
        <v>0</v>
      </c>
      <c r="AR650">
        <f>IF('Form responses 1'!AS650="Да",1,0)</f>
        <v>0</v>
      </c>
      <c r="AS650">
        <f>IF('Form responses 1'!AT650="Да",1,0)</f>
        <v>0</v>
      </c>
      <c r="AT650">
        <f>IF('Form responses 1'!AU650="Да",1,0)</f>
        <v>1</v>
      </c>
      <c r="AU650">
        <f>IF('Form responses 1'!AV650="Да",1,0)</f>
        <v>0</v>
      </c>
      <c r="AV650">
        <f>IF('Form responses 1'!AW650="Да",0,1)</f>
        <v>0</v>
      </c>
      <c r="AW650">
        <f>IF('Form responses 1'!AX650="Да",1,0)</f>
        <v>0</v>
      </c>
      <c r="AX650">
        <f>IF('Form responses 1'!AY650="Да",1,0)</f>
        <v>0</v>
      </c>
      <c r="AY650">
        <f>IF('Form responses 1'!AZ650="Да",0,1)</f>
        <v>0</v>
      </c>
      <c r="AZ650">
        <f>IF('Form responses 1'!BA650="Да",1,0)</f>
        <v>1</v>
      </c>
      <c r="BA650">
        <f>IF('Form responses 1'!BB650="Да",1,0)</f>
        <v>0</v>
      </c>
      <c r="BB650">
        <f>IF('Form responses 1'!BC650="Да",0,1)</f>
        <v>0</v>
      </c>
      <c r="BC650">
        <f>IF('Form responses 1'!BD650="Да",1,0)</f>
        <v>1</v>
      </c>
      <c r="BD650">
        <f>IF('Form responses 1'!BE650="Да",1,0)</f>
        <v>0</v>
      </c>
      <c r="BE650">
        <f>IF('Form responses 1'!BF650="Да",1,0)</f>
        <v>1</v>
      </c>
      <c r="BF650">
        <f t="shared" si="110"/>
        <v>9</v>
      </c>
      <c r="BG650" t="str">
        <f t="shared" si="100"/>
        <v>3. амбиверт</v>
      </c>
      <c r="BH650">
        <f t="shared" si="111"/>
        <v>14</v>
      </c>
      <c r="BI650" t="str">
        <f t="shared" si="103"/>
        <v>3. средний</v>
      </c>
      <c r="BJ650">
        <f t="shared" si="112"/>
        <v>4</v>
      </c>
      <c r="BK650" t="str">
        <f t="shared" si="113"/>
        <v>ок</v>
      </c>
      <c r="BL650">
        <f>IF('Form responses 1'!BG650=5,1,0)</f>
        <v>1</v>
      </c>
      <c r="BM650">
        <f>IF('Form responses 1'!BH650=5,1,0)</f>
        <v>1</v>
      </c>
      <c r="BN650">
        <f>IF('Form responses 1'!BI650=27,1,0)</f>
        <v>1</v>
      </c>
      <c r="BO650">
        <f>IF('Form responses 1'!BJ650=4,1,0)</f>
        <v>1</v>
      </c>
      <c r="BP650">
        <f>IF('Form responses 1'!BK650=29,1,0)</f>
        <v>1</v>
      </c>
      <c r="BQ650">
        <f>IF('Form responses 1'!BL650=20,1,0)</f>
        <v>0</v>
      </c>
      <c r="BR650">
        <f>IF('Form responses 1'!BM650="Семен потерял часть денег",1,0)</f>
        <v>0</v>
      </c>
      <c r="BS650">
        <f t="shared" si="114"/>
        <v>5</v>
      </c>
      <c r="BT650">
        <f t="shared" si="115"/>
        <v>0</v>
      </c>
      <c r="BU650">
        <f t="shared" si="116"/>
        <v>0</v>
      </c>
      <c r="BV650">
        <f t="shared" si="117"/>
        <v>0</v>
      </c>
    </row>
    <row r="651" spans="1:74" x14ac:dyDescent="0.25">
      <c r="A651">
        <f>IF('Form responses 1'!B651="Да",1,0)</f>
        <v>0</v>
      </c>
      <c r="B651">
        <f>IF('Form responses 1'!C651="Да",1,0)</f>
        <v>0</v>
      </c>
      <c r="C651">
        <f>IF('Form responses 1'!D651="Да",1,0)</f>
        <v>0</v>
      </c>
      <c r="D651">
        <f>IF('Form responses 1'!E651="Да",1,0)</f>
        <v>0</v>
      </c>
      <c r="E651">
        <f>IF('Form responses 1'!F651="Да",0,1)</f>
        <v>0</v>
      </c>
      <c r="F651">
        <f>IF('Form responses 1'!G651="Да",1,0)</f>
        <v>1</v>
      </c>
      <c r="G651">
        <f>IF('Form responses 1'!H651="Да",1,0)</f>
        <v>1</v>
      </c>
      <c r="H651">
        <f>IF('Form responses 1'!I651="Да",1,0)</f>
        <v>0</v>
      </c>
      <c r="I651">
        <f>IF('Form responses 1'!J651="Да",1,0)</f>
        <v>0</v>
      </c>
      <c r="J651">
        <f>IF('Form responses 1'!K651="Да",1,0)</f>
        <v>0</v>
      </c>
      <c r="K651">
        <f>IF('Form responses 1'!L651="Да",1,0)</f>
        <v>1</v>
      </c>
      <c r="L651">
        <f>IF('Form responses 1'!M651="Да",0,1)</f>
        <v>1</v>
      </c>
      <c r="M651">
        <f>IF('Form responses 1'!N651="Да",1,0)</f>
        <v>0</v>
      </c>
      <c r="N651">
        <f>IF('Form responses 1'!O651="Да",1,0)</f>
        <v>1</v>
      </c>
      <c r="O651">
        <f>IF('Form responses 1'!P651="Да",0,1)</f>
        <v>1</v>
      </c>
      <c r="P651">
        <f>IF('Form responses 1'!Q651="Да",1,0)</f>
        <v>0</v>
      </c>
      <c r="Q651">
        <f>IF('Form responses 1'!R651="Да",1,0)</f>
        <v>1</v>
      </c>
      <c r="R651">
        <f>IF('Form responses 1'!S651="Да",0,1)</f>
        <v>0</v>
      </c>
      <c r="S651">
        <f>IF('Form responses 1'!T651="Да",1,0)</f>
        <v>1</v>
      </c>
      <c r="T651">
        <f>IF('Form responses 1'!U651="Да",0,1)</f>
        <v>1</v>
      </c>
      <c r="U651">
        <f>IF('Form responses 1'!V651="Да",1,0)</f>
        <v>1</v>
      </c>
      <c r="V651">
        <f>IF('Form responses 1'!W651="Да",1,0)</f>
        <v>0</v>
      </c>
      <c r="W651">
        <f>IF('Form responses 1'!X651="Да",1,0)</f>
        <v>0</v>
      </c>
      <c r="X651">
        <f>IF('Form responses 1'!Y651="Да",1,0)</f>
        <v>0</v>
      </c>
      <c r="Y651">
        <f>IF('Form responses 1'!Z651="Да",1,0)</f>
        <v>1</v>
      </c>
      <c r="Z651">
        <f>IF('Form responses 1'!AA651="Да",1,0)</f>
        <v>0</v>
      </c>
      <c r="AA651">
        <f>IF('Form responses 1'!AB651="Да",1,0)</f>
        <v>0</v>
      </c>
      <c r="AB651">
        <f>IF('Form responses 1'!AC651="Да",1,0)</f>
        <v>1</v>
      </c>
      <c r="AC651">
        <f>IF('Form responses 1'!AD651="Да",0,1)</f>
        <v>1</v>
      </c>
      <c r="AD651">
        <f>IF('Form responses 1'!AE651="Да",0,1)</f>
        <v>1</v>
      </c>
      <c r="AE651">
        <f>IF('Form responses 1'!AF651="Да",1,0)</f>
        <v>1</v>
      </c>
      <c r="AF651">
        <f>IF('Form responses 1'!AG651="Да",0,1)</f>
        <v>0</v>
      </c>
      <c r="AG651">
        <f>IF('Form responses 1'!AH651="Да",1,0)</f>
        <v>0</v>
      </c>
      <c r="AH651">
        <f>IF('Form responses 1'!AI651="Да",0,1)</f>
        <v>0</v>
      </c>
      <c r="AI651">
        <f>IF('Form responses 1'!AJ651="Да",1,0)</f>
        <v>0</v>
      </c>
      <c r="AJ651">
        <f>IF('Form responses 1'!AK651="Да",1,0)</f>
        <v>0</v>
      </c>
      <c r="AK651">
        <f>IF('Form responses 1'!AL651="Да",0,1)</f>
        <v>0</v>
      </c>
      <c r="AL651">
        <f>IF('Form responses 1'!AM651="Да",1,0)</f>
        <v>1</v>
      </c>
      <c r="AM651">
        <f>IF('Form responses 1'!AN651="Да",1,0)</f>
        <v>0</v>
      </c>
      <c r="AN651">
        <f>IF('Form responses 1'!AO651="Да",1,0)</f>
        <v>1</v>
      </c>
      <c r="AO651">
        <f>IF('Form responses 1'!AP651="Да",0,1)</f>
        <v>1</v>
      </c>
      <c r="AP651">
        <f>IF('Form responses 1'!AQ651="Да",0,1)</f>
        <v>0</v>
      </c>
      <c r="AQ651">
        <f>IF('Form responses 1'!AR651="Да",1,0)</f>
        <v>0</v>
      </c>
      <c r="AR651">
        <f>IF('Form responses 1'!AS651="Да",1,0)</f>
        <v>0</v>
      </c>
      <c r="AS651">
        <f>IF('Form responses 1'!AT651="Да",1,0)</f>
        <v>0</v>
      </c>
      <c r="AT651">
        <f>IF('Form responses 1'!AU651="Да",1,0)</f>
        <v>1</v>
      </c>
      <c r="AU651">
        <f>IF('Form responses 1'!AV651="Да",1,0)</f>
        <v>1</v>
      </c>
      <c r="AV651">
        <f>IF('Form responses 1'!AW651="Да",0,1)</f>
        <v>1</v>
      </c>
      <c r="AW651">
        <f>IF('Form responses 1'!AX651="Да",1,0)</f>
        <v>0</v>
      </c>
      <c r="AX651">
        <f>IF('Form responses 1'!AY651="Да",1,0)</f>
        <v>0</v>
      </c>
      <c r="AY651">
        <f>IF('Form responses 1'!AZ651="Да",0,1)</f>
        <v>1</v>
      </c>
      <c r="AZ651">
        <f>IF('Form responses 1'!BA651="Да",1,0)</f>
        <v>1</v>
      </c>
      <c r="BA651">
        <f>IF('Form responses 1'!BB651="Да",1,0)</f>
        <v>0</v>
      </c>
      <c r="BB651">
        <f>IF('Form responses 1'!BC651="Да",0,1)</f>
        <v>1</v>
      </c>
      <c r="BC651">
        <f>IF('Form responses 1'!BD651="Да",1,0)</f>
        <v>1</v>
      </c>
      <c r="BD651">
        <f>IF('Form responses 1'!BE651="Да",1,0)</f>
        <v>0</v>
      </c>
      <c r="BE651">
        <f>IF('Form responses 1'!BF651="Да",1,0)</f>
        <v>0</v>
      </c>
      <c r="BF651">
        <f t="shared" si="110"/>
        <v>8</v>
      </c>
      <c r="BG651" t="str">
        <f t="shared" si="100"/>
        <v>4. интроверт</v>
      </c>
      <c r="BH651">
        <f t="shared" si="111"/>
        <v>12</v>
      </c>
      <c r="BI651" t="str">
        <f t="shared" si="103"/>
        <v>3. средний</v>
      </c>
      <c r="BJ651">
        <f t="shared" si="112"/>
        <v>5</v>
      </c>
      <c r="BK651" t="str">
        <f t="shared" si="113"/>
        <v>пздт</v>
      </c>
      <c r="BL651">
        <f>IF('Form responses 1'!BG651=5,1,0)</f>
        <v>1</v>
      </c>
      <c r="BM651">
        <f>IF('Form responses 1'!BH651=5,1,0)</f>
        <v>1</v>
      </c>
      <c r="BN651">
        <f>IF('Form responses 1'!BI651=27,1,0)</f>
        <v>1</v>
      </c>
      <c r="BO651">
        <f>IF('Form responses 1'!BJ651=4,1,0)</f>
        <v>1</v>
      </c>
      <c r="BP651">
        <f>IF('Form responses 1'!BK651=29,1,0)</f>
        <v>1</v>
      </c>
      <c r="BQ651">
        <f>IF('Form responses 1'!BL651=20,1,0)</f>
        <v>0</v>
      </c>
      <c r="BR651">
        <f>IF('Form responses 1'!BM651="Семен потерял часть денег",1,0)</f>
        <v>1</v>
      </c>
      <c r="BS651">
        <f t="shared" si="114"/>
        <v>6</v>
      </c>
      <c r="BT651">
        <f t="shared" si="115"/>
        <v>0</v>
      </c>
      <c r="BU651">
        <f t="shared" si="116"/>
        <v>1</v>
      </c>
      <c r="BV651">
        <f t="shared" si="117"/>
        <v>0</v>
      </c>
    </row>
    <row r="652" spans="1:74" x14ac:dyDescent="0.25">
      <c r="A652">
        <f>IF('Form responses 1'!B652="Да",1,0)</f>
        <v>0</v>
      </c>
      <c r="B652">
        <f>IF('Form responses 1'!C652="Да",1,0)</f>
        <v>0</v>
      </c>
      <c r="C652">
        <f>IF('Form responses 1'!D652="Да",1,0)</f>
        <v>1</v>
      </c>
      <c r="D652">
        <f>IF('Form responses 1'!E652="Да",1,0)</f>
        <v>0</v>
      </c>
      <c r="E652">
        <f>IF('Form responses 1'!F652="Да",0,1)</f>
        <v>0</v>
      </c>
      <c r="F652">
        <f>IF('Form responses 1'!G652="Да",1,0)</f>
        <v>1</v>
      </c>
      <c r="G652">
        <f>IF('Form responses 1'!H652="Да",1,0)</f>
        <v>0</v>
      </c>
      <c r="H652">
        <f>IF('Form responses 1'!I652="Да",1,0)</f>
        <v>1</v>
      </c>
      <c r="I652">
        <f>IF('Form responses 1'!J652="Да",1,0)</f>
        <v>0</v>
      </c>
      <c r="J652">
        <f>IF('Form responses 1'!K652="Да",1,0)</f>
        <v>0</v>
      </c>
      <c r="K652">
        <f>IF('Form responses 1'!L652="Да",1,0)</f>
        <v>0</v>
      </c>
      <c r="L652">
        <f>IF('Form responses 1'!M652="Да",0,1)</f>
        <v>0</v>
      </c>
      <c r="M652">
        <f>IF('Form responses 1'!N652="Да",1,0)</f>
        <v>0</v>
      </c>
      <c r="N652">
        <f>IF('Form responses 1'!O652="Да",1,0)</f>
        <v>1</v>
      </c>
      <c r="O652">
        <f>IF('Form responses 1'!P652="Да",0,1)</f>
        <v>1</v>
      </c>
      <c r="P652">
        <f>IF('Form responses 1'!Q652="Да",1,0)</f>
        <v>1</v>
      </c>
      <c r="Q652">
        <f>IF('Form responses 1'!R652="Да",1,0)</f>
        <v>1</v>
      </c>
      <c r="R652">
        <f>IF('Form responses 1'!S652="Да",0,1)</f>
        <v>0</v>
      </c>
      <c r="S652">
        <f>IF('Form responses 1'!T652="Да",1,0)</f>
        <v>1</v>
      </c>
      <c r="T652">
        <f>IF('Form responses 1'!U652="Да",0,1)</f>
        <v>1</v>
      </c>
      <c r="U652">
        <f>IF('Form responses 1'!V652="Да",1,0)</f>
        <v>0</v>
      </c>
      <c r="V652">
        <f>IF('Form responses 1'!W652="Да",1,0)</f>
        <v>0</v>
      </c>
      <c r="W652">
        <f>IF('Form responses 1'!X652="Да",1,0)</f>
        <v>1</v>
      </c>
      <c r="X652">
        <f>IF('Form responses 1'!Y652="Да",1,0)</f>
        <v>1</v>
      </c>
      <c r="Y652">
        <f>IF('Form responses 1'!Z652="Да",1,0)</f>
        <v>1</v>
      </c>
      <c r="Z652">
        <f>IF('Form responses 1'!AA652="Да",1,0)</f>
        <v>1</v>
      </c>
      <c r="AA652">
        <f>IF('Form responses 1'!AB652="Да",1,0)</f>
        <v>1</v>
      </c>
      <c r="AB652">
        <f>IF('Form responses 1'!AC652="Да",1,0)</f>
        <v>0</v>
      </c>
      <c r="AC652">
        <f>IF('Form responses 1'!AD652="Да",0,1)</f>
        <v>1</v>
      </c>
      <c r="AD652">
        <f>IF('Form responses 1'!AE652="Да",0,1)</f>
        <v>0</v>
      </c>
      <c r="AE652">
        <f>IF('Form responses 1'!AF652="Да",1,0)</f>
        <v>1</v>
      </c>
      <c r="AF652">
        <f>IF('Form responses 1'!AG652="Да",0,1)</f>
        <v>0</v>
      </c>
      <c r="AG652">
        <f>IF('Form responses 1'!AH652="Да",1,0)</f>
        <v>1</v>
      </c>
      <c r="AH652">
        <f>IF('Form responses 1'!AI652="Да",0,1)</f>
        <v>0</v>
      </c>
      <c r="AI652">
        <f>IF('Form responses 1'!AJ652="Да",1,0)</f>
        <v>0</v>
      </c>
      <c r="AJ652">
        <f>IF('Form responses 1'!AK652="Да",1,0)</f>
        <v>0</v>
      </c>
      <c r="AK652">
        <f>IF('Form responses 1'!AL652="Да",0,1)</f>
        <v>1</v>
      </c>
      <c r="AL652">
        <f>IF('Form responses 1'!AM652="Да",1,0)</f>
        <v>1</v>
      </c>
      <c r="AM652">
        <f>IF('Form responses 1'!AN652="Да",1,0)</f>
        <v>0</v>
      </c>
      <c r="AN652">
        <f>IF('Form responses 1'!AO652="Да",1,0)</f>
        <v>0</v>
      </c>
      <c r="AO652">
        <f>IF('Form responses 1'!AP652="Да",0,1)</f>
        <v>1</v>
      </c>
      <c r="AP652">
        <f>IF('Form responses 1'!AQ652="Да",0,1)</f>
        <v>0</v>
      </c>
      <c r="AQ652">
        <f>IF('Form responses 1'!AR652="Да",1,0)</f>
        <v>0</v>
      </c>
      <c r="AR652">
        <f>IF('Form responses 1'!AS652="Да",1,0)</f>
        <v>1</v>
      </c>
      <c r="AS652">
        <f>IF('Form responses 1'!AT652="Да",1,0)</f>
        <v>1</v>
      </c>
      <c r="AT652">
        <f>IF('Form responses 1'!AU652="Да",1,0)</f>
        <v>1</v>
      </c>
      <c r="AU652">
        <f>IF('Form responses 1'!AV652="Да",1,0)</f>
        <v>1</v>
      </c>
      <c r="AV652">
        <f>IF('Form responses 1'!AW652="Да",0,1)</f>
        <v>0</v>
      </c>
      <c r="AW652">
        <f>IF('Form responses 1'!AX652="Да",1,0)</f>
        <v>1</v>
      </c>
      <c r="AX652">
        <f>IF('Form responses 1'!AY652="Да",1,0)</f>
        <v>1</v>
      </c>
      <c r="AY652">
        <f>IF('Form responses 1'!AZ652="Да",0,1)</f>
        <v>1</v>
      </c>
      <c r="AZ652">
        <f>IF('Form responses 1'!BA652="Да",1,0)</f>
        <v>0</v>
      </c>
      <c r="BA652">
        <f>IF('Form responses 1'!BB652="Да",1,0)</f>
        <v>1</v>
      </c>
      <c r="BB652">
        <f>IF('Form responses 1'!BC652="Да",0,1)</f>
        <v>1</v>
      </c>
      <c r="BC652">
        <f>IF('Form responses 1'!BD652="Да",1,0)</f>
        <v>1</v>
      </c>
      <c r="BD652">
        <f>IF('Form responses 1'!BE652="Да",1,0)</f>
        <v>1</v>
      </c>
      <c r="BE652">
        <f>IF('Form responses 1'!BF652="Да",1,0)</f>
        <v>0</v>
      </c>
      <c r="BF652">
        <f t="shared" si="110"/>
        <v>16</v>
      </c>
      <c r="BG652" t="str">
        <f t="shared" si="100"/>
        <v>2. экстраверт</v>
      </c>
      <c r="BH652">
        <f t="shared" si="111"/>
        <v>12</v>
      </c>
      <c r="BI652" t="str">
        <f t="shared" si="103"/>
        <v>3. средний</v>
      </c>
      <c r="BJ652">
        <f t="shared" si="112"/>
        <v>3</v>
      </c>
      <c r="BK652" t="str">
        <f t="shared" si="113"/>
        <v>ок</v>
      </c>
      <c r="BL652">
        <f>IF('Form responses 1'!BG652=5,1,0)</f>
        <v>1</v>
      </c>
      <c r="BM652">
        <f>IF('Form responses 1'!BH652=5,1,0)</f>
        <v>1</v>
      </c>
      <c r="BN652">
        <f>IF('Form responses 1'!BI652=27,1,0)</f>
        <v>1</v>
      </c>
      <c r="BO652">
        <f>IF('Form responses 1'!BJ652=4,1,0)</f>
        <v>1</v>
      </c>
      <c r="BP652">
        <f>IF('Form responses 1'!BK652=29,1,0)</f>
        <v>1</v>
      </c>
      <c r="BQ652">
        <f>IF('Form responses 1'!BL652=20,1,0)</f>
        <v>1</v>
      </c>
      <c r="BR652">
        <f>IF('Form responses 1'!BM652="Семен потерял часть денег",1,0)</f>
        <v>1</v>
      </c>
      <c r="BS652">
        <f t="shared" si="114"/>
        <v>7</v>
      </c>
      <c r="BT652">
        <f t="shared" si="115"/>
        <v>1</v>
      </c>
      <c r="BU652">
        <f t="shared" si="116"/>
        <v>1</v>
      </c>
      <c r="BV652">
        <f t="shared" si="117"/>
        <v>0</v>
      </c>
    </row>
    <row r="653" spans="1:74" x14ac:dyDescent="0.25">
      <c r="A653">
        <f>IF('Form responses 1'!B653="Да",1,0)</f>
        <v>1</v>
      </c>
      <c r="B653">
        <f>IF('Form responses 1'!C653="Да",1,0)</f>
        <v>0</v>
      </c>
      <c r="C653">
        <f>IF('Form responses 1'!D653="Да",1,0)</f>
        <v>0</v>
      </c>
      <c r="D653">
        <f>IF('Form responses 1'!E653="Да",1,0)</f>
        <v>1</v>
      </c>
      <c r="E653">
        <f>IF('Form responses 1'!F653="Да",0,1)</f>
        <v>0</v>
      </c>
      <c r="F653">
        <f>IF('Form responses 1'!G653="Да",1,0)</f>
        <v>0</v>
      </c>
      <c r="G653">
        <f>IF('Form responses 1'!H653="Да",1,0)</f>
        <v>0</v>
      </c>
      <c r="H653">
        <f>IF('Form responses 1'!I653="Да",1,0)</f>
        <v>0</v>
      </c>
      <c r="I653">
        <f>IF('Form responses 1'!J653="Да",1,0)</f>
        <v>1</v>
      </c>
      <c r="J653">
        <f>IF('Form responses 1'!K653="Да",1,0)</f>
        <v>0</v>
      </c>
      <c r="K653">
        <f>IF('Form responses 1'!L653="Да",1,0)</f>
        <v>1</v>
      </c>
      <c r="L653">
        <f>IF('Form responses 1'!M653="Да",0,1)</f>
        <v>0</v>
      </c>
      <c r="M653">
        <f>IF('Form responses 1'!N653="Да",1,0)</f>
        <v>1</v>
      </c>
      <c r="N653">
        <f>IF('Form responses 1'!O653="Да",1,0)</f>
        <v>1</v>
      </c>
      <c r="O653">
        <f>IF('Form responses 1'!P653="Да",0,1)</f>
        <v>1</v>
      </c>
      <c r="P653">
        <f>IF('Form responses 1'!Q653="Да",1,0)</f>
        <v>1</v>
      </c>
      <c r="Q653">
        <f>IF('Form responses 1'!R653="Да",1,0)</f>
        <v>0</v>
      </c>
      <c r="R653">
        <f>IF('Form responses 1'!S653="Да",0,1)</f>
        <v>0</v>
      </c>
      <c r="S653">
        <f>IF('Form responses 1'!T653="Да",1,0)</f>
        <v>1</v>
      </c>
      <c r="T653">
        <f>IF('Form responses 1'!U653="Да",0,1)</f>
        <v>0</v>
      </c>
      <c r="U653">
        <f>IF('Form responses 1'!V653="Да",1,0)</f>
        <v>1</v>
      </c>
      <c r="V653">
        <f>IF('Form responses 1'!W653="Да",1,0)</f>
        <v>1</v>
      </c>
      <c r="W653">
        <f>IF('Form responses 1'!X653="Да",1,0)</f>
        <v>0</v>
      </c>
      <c r="X653">
        <f>IF('Form responses 1'!Y653="Да",1,0)</f>
        <v>1</v>
      </c>
      <c r="Y653">
        <f>IF('Form responses 1'!Z653="Да",1,0)</f>
        <v>0</v>
      </c>
      <c r="Z653">
        <f>IF('Form responses 1'!AA653="Да",1,0)</f>
        <v>1</v>
      </c>
      <c r="AA653">
        <f>IF('Form responses 1'!AB653="Да",1,0)</f>
        <v>0</v>
      </c>
      <c r="AB653">
        <f>IF('Form responses 1'!AC653="Да",1,0)</f>
        <v>1</v>
      </c>
      <c r="AC653">
        <f>IF('Form responses 1'!AD653="Да",0,1)</f>
        <v>0</v>
      </c>
      <c r="AD653">
        <f>IF('Form responses 1'!AE653="Да",0,1)</f>
        <v>1</v>
      </c>
      <c r="AE653">
        <f>IF('Form responses 1'!AF653="Да",1,0)</f>
        <v>0</v>
      </c>
      <c r="AF653">
        <f>IF('Form responses 1'!AG653="Да",0,1)</f>
        <v>1</v>
      </c>
      <c r="AG653">
        <f>IF('Form responses 1'!AH653="Да",1,0)</f>
        <v>0</v>
      </c>
      <c r="AH653">
        <f>IF('Form responses 1'!AI653="Да",0,1)</f>
        <v>1</v>
      </c>
      <c r="AI653">
        <f>IF('Form responses 1'!AJ653="Да",1,0)</f>
        <v>1</v>
      </c>
      <c r="AJ653">
        <f>IF('Form responses 1'!AK653="Да",1,0)</f>
        <v>0</v>
      </c>
      <c r="AK653">
        <f>IF('Form responses 1'!AL653="Да",0,1)</f>
        <v>1</v>
      </c>
      <c r="AL653">
        <f>IF('Form responses 1'!AM653="Да",1,0)</f>
        <v>1</v>
      </c>
      <c r="AM653">
        <f>IF('Form responses 1'!AN653="Да",1,0)</f>
        <v>1</v>
      </c>
      <c r="AN653">
        <f>IF('Form responses 1'!AO653="Да",1,0)</f>
        <v>0</v>
      </c>
      <c r="AO653">
        <f>IF('Form responses 1'!AP653="Да",0,1)</f>
        <v>0</v>
      </c>
      <c r="AP653">
        <f>IF('Form responses 1'!AQ653="Да",0,1)</f>
        <v>0</v>
      </c>
      <c r="AQ653">
        <f>IF('Form responses 1'!AR653="Да",1,0)</f>
        <v>0</v>
      </c>
      <c r="AR653">
        <f>IF('Form responses 1'!AS653="Да",1,0)</f>
        <v>0</v>
      </c>
      <c r="AS653">
        <f>IF('Form responses 1'!AT653="Да",1,0)</f>
        <v>0</v>
      </c>
      <c r="AT653">
        <f>IF('Form responses 1'!AU653="Да",1,0)</f>
        <v>0</v>
      </c>
      <c r="AU653">
        <f>IF('Form responses 1'!AV653="Да",1,0)</f>
        <v>0</v>
      </c>
      <c r="AV653">
        <f>IF('Form responses 1'!AW653="Да",0,1)</f>
        <v>1</v>
      </c>
      <c r="AW653">
        <f>IF('Form responses 1'!AX653="Да",1,0)</f>
        <v>0</v>
      </c>
      <c r="AX653">
        <f>IF('Form responses 1'!AY653="Да",1,0)</f>
        <v>1</v>
      </c>
      <c r="AY653">
        <f>IF('Form responses 1'!AZ653="Да",0,1)</f>
        <v>0</v>
      </c>
      <c r="AZ653">
        <f>IF('Form responses 1'!BA653="Да",1,0)</f>
        <v>1</v>
      </c>
      <c r="BA653">
        <f>IF('Form responses 1'!BB653="Да",1,0)</f>
        <v>0</v>
      </c>
      <c r="BB653">
        <f>IF('Form responses 1'!BC653="Да",0,1)</f>
        <v>0</v>
      </c>
      <c r="BC653">
        <f>IF('Form responses 1'!BD653="Да",1,0)</f>
        <v>1</v>
      </c>
      <c r="BD653">
        <f>IF('Form responses 1'!BE653="Да",1,0)</f>
        <v>0</v>
      </c>
      <c r="BE653">
        <f>IF('Form responses 1'!BF653="Да",1,0)</f>
        <v>0</v>
      </c>
      <c r="BF653">
        <f t="shared" si="110"/>
        <v>8</v>
      </c>
      <c r="BG653" t="str">
        <f t="shared" si="100"/>
        <v>4. интроверт</v>
      </c>
      <c r="BH653">
        <f t="shared" si="111"/>
        <v>14</v>
      </c>
      <c r="BI653" t="str">
        <f t="shared" si="103"/>
        <v>3. средний</v>
      </c>
      <c r="BJ653">
        <f t="shared" si="112"/>
        <v>3</v>
      </c>
      <c r="BK653" t="str">
        <f t="shared" si="113"/>
        <v>ок</v>
      </c>
      <c r="BL653">
        <f>IF('Form responses 1'!BG653=5,1,0)</f>
        <v>1</v>
      </c>
      <c r="BM653">
        <f>IF('Form responses 1'!BH653=5,1,0)</f>
        <v>0</v>
      </c>
      <c r="BN653">
        <f>IF('Form responses 1'!BI653=27,1,0)</f>
        <v>1</v>
      </c>
      <c r="BO653">
        <f>IF('Form responses 1'!BJ653=4,1,0)</f>
        <v>0</v>
      </c>
      <c r="BP653">
        <f>IF('Form responses 1'!BK653=29,1,0)</f>
        <v>0</v>
      </c>
      <c r="BQ653">
        <f>IF('Form responses 1'!BL653=20,1,0)</f>
        <v>0</v>
      </c>
      <c r="BR653">
        <f>IF('Form responses 1'!BM653="Семен потерял часть денег",1,0)</f>
        <v>1</v>
      </c>
      <c r="BS653">
        <f t="shared" si="114"/>
        <v>3</v>
      </c>
      <c r="BT653">
        <f t="shared" si="115"/>
        <v>0</v>
      </c>
      <c r="BU653">
        <f t="shared" si="116"/>
        <v>0</v>
      </c>
      <c r="BV653">
        <f t="shared" si="117"/>
        <v>1</v>
      </c>
    </row>
    <row r="654" spans="1:74" x14ac:dyDescent="0.25">
      <c r="A654">
        <f>IF('Form responses 1'!B654="Да",1,0)</f>
        <v>0</v>
      </c>
      <c r="B654">
        <f>IF('Form responses 1'!C654="Да",1,0)</f>
        <v>0</v>
      </c>
      <c r="C654">
        <f>IF('Form responses 1'!D654="Да",1,0)</f>
        <v>1</v>
      </c>
      <c r="D654">
        <f>IF('Form responses 1'!E654="Да",1,0)</f>
        <v>0</v>
      </c>
      <c r="E654">
        <f>IF('Form responses 1'!F654="Да",0,1)</f>
        <v>0</v>
      </c>
      <c r="F654">
        <f>IF('Form responses 1'!G654="Да",1,0)</f>
        <v>0</v>
      </c>
      <c r="G654">
        <f>IF('Form responses 1'!H654="Да",1,0)</f>
        <v>1</v>
      </c>
      <c r="H654">
        <f>IF('Form responses 1'!I654="Да",1,0)</f>
        <v>0</v>
      </c>
      <c r="I654">
        <f>IF('Form responses 1'!J654="Да",1,0)</f>
        <v>0</v>
      </c>
      <c r="J654">
        <f>IF('Form responses 1'!K654="Да",1,0)</f>
        <v>0</v>
      </c>
      <c r="K654">
        <f>IF('Form responses 1'!L654="Да",1,0)</f>
        <v>1</v>
      </c>
      <c r="L654">
        <f>IF('Form responses 1'!M654="Да",0,1)</f>
        <v>1</v>
      </c>
      <c r="M654">
        <f>IF('Form responses 1'!N654="Да",1,0)</f>
        <v>1</v>
      </c>
      <c r="N654">
        <f>IF('Form responses 1'!O654="Да",1,0)</f>
        <v>0</v>
      </c>
      <c r="O654">
        <f>IF('Form responses 1'!P654="Да",0,1)</f>
        <v>0</v>
      </c>
      <c r="P654">
        <f>IF('Form responses 1'!Q654="Да",1,0)</f>
        <v>0</v>
      </c>
      <c r="Q654">
        <f>IF('Form responses 1'!R654="Да",1,0)</f>
        <v>0</v>
      </c>
      <c r="R654">
        <f>IF('Form responses 1'!S654="Да",0,1)</f>
        <v>1</v>
      </c>
      <c r="S654">
        <f>IF('Form responses 1'!T654="Да",1,0)</f>
        <v>1</v>
      </c>
      <c r="T654">
        <f>IF('Form responses 1'!U654="Да",0,1)</f>
        <v>1</v>
      </c>
      <c r="U654">
        <f>IF('Form responses 1'!V654="Да",1,0)</f>
        <v>1</v>
      </c>
      <c r="V654">
        <f>IF('Form responses 1'!W654="Да",1,0)</f>
        <v>0</v>
      </c>
      <c r="W654">
        <f>IF('Form responses 1'!X654="Да",1,0)</f>
        <v>0</v>
      </c>
      <c r="X654">
        <f>IF('Form responses 1'!Y654="Да",1,0)</f>
        <v>0</v>
      </c>
      <c r="Y654">
        <f>IF('Form responses 1'!Z654="Да",1,0)</f>
        <v>0</v>
      </c>
      <c r="Z654">
        <f>IF('Form responses 1'!AA654="Да",1,0)</f>
        <v>0</v>
      </c>
      <c r="AA654">
        <f>IF('Form responses 1'!AB654="Да",1,0)</f>
        <v>1</v>
      </c>
      <c r="AB654">
        <f>IF('Form responses 1'!AC654="Да",1,0)</f>
        <v>0</v>
      </c>
      <c r="AC654">
        <f>IF('Form responses 1'!AD654="Да",0,1)</f>
        <v>1</v>
      </c>
      <c r="AD654">
        <f>IF('Form responses 1'!AE654="Да",0,1)</f>
        <v>1</v>
      </c>
      <c r="AE654">
        <f>IF('Form responses 1'!AF654="Да",1,0)</f>
        <v>1</v>
      </c>
      <c r="AF654">
        <f>IF('Form responses 1'!AG654="Да",0,1)</f>
        <v>0</v>
      </c>
      <c r="AG654">
        <f>IF('Form responses 1'!AH654="Да",1,0)</f>
        <v>0</v>
      </c>
      <c r="AH654">
        <f>IF('Form responses 1'!AI654="Да",0,1)</f>
        <v>0</v>
      </c>
      <c r="AI654">
        <f>IF('Form responses 1'!AJ654="Да",1,0)</f>
        <v>0</v>
      </c>
      <c r="AJ654">
        <f>IF('Form responses 1'!AK654="Да",1,0)</f>
        <v>1</v>
      </c>
      <c r="AK654">
        <f>IF('Form responses 1'!AL654="Да",0,1)</f>
        <v>0</v>
      </c>
      <c r="AL654">
        <f>IF('Form responses 1'!AM654="Да",1,0)</f>
        <v>0</v>
      </c>
      <c r="AM654">
        <f>IF('Form responses 1'!AN654="Да",1,0)</f>
        <v>0</v>
      </c>
      <c r="AN654">
        <f>IF('Form responses 1'!AO654="Да",1,0)</f>
        <v>0</v>
      </c>
      <c r="AO654">
        <f>IF('Form responses 1'!AP654="Да",0,1)</f>
        <v>1</v>
      </c>
      <c r="AP654">
        <f>IF('Form responses 1'!AQ654="Да",0,1)</f>
        <v>0</v>
      </c>
      <c r="AQ654">
        <f>IF('Form responses 1'!AR654="Да",1,0)</f>
        <v>1</v>
      </c>
      <c r="AR654">
        <f>IF('Form responses 1'!AS654="Да",1,0)</f>
        <v>0</v>
      </c>
      <c r="AS654">
        <f>IF('Form responses 1'!AT654="Да",1,0)</f>
        <v>1</v>
      </c>
      <c r="AT654">
        <f>IF('Form responses 1'!AU654="Да",1,0)</f>
        <v>0</v>
      </c>
      <c r="AU654">
        <f>IF('Form responses 1'!AV654="Да",1,0)</f>
        <v>0</v>
      </c>
      <c r="AV654">
        <f>IF('Form responses 1'!AW654="Да",0,1)</f>
        <v>1</v>
      </c>
      <c r="AW654">
        <f>IF('Form responses 1'!AX654="Да",1,0)</f>
        <v>0</v>
      </c>
      <c r="AX654">
        <f>IF('Form responses 1'!AY654="Да",1,0)</f>
        <v>0</v>
      </c>
      <c r="AY654">
        <f>IF('Form responses 1'!AZ654="Да",0,1)</f>
        <v>1</v>
      </c>
      <c r="AZ654">
        <f>IF('Form responses 1'!BA654="Да",1,0)</f>
        <v>0</v>
      </c>
      <c r="BA654">
        <f>IF('Form responses 1'!BB654="Да",1,0)</f>
        <v>0</v>
      </c>
      <c r="BB654">
        <f>IF('Form responses 1'!BC654="Да",0,1)</f>
        <v>1</v>
      </c>
      <c r="BC654">
        <f>IF('Form responses 1'!BD654="Да",1,0)</f>
        <v>1</v>
      </c>
      <c r="BD654">
        <f>IF('Form responses 1'!BE654="Да",1,0)</f>
        <v>1</v>
      </c>
      <c r="BE654">
        <f>IF('Form responses 1'!BF654="Да",1,0)</f>
        <v>0</v>
      </c>
      <c r="BF654">
        <f t="shared" si="110"/>
        <v>8</v>
      </c>
      <c r="BG654" t="str">
        <f t="shared" si="100"/>
        <v>4. интроверт</v>
      </c>
      <c r="BH654">
        <f t="shared" si="111"/>
        <v>8</v>
      </c>
      <c r="BI654" t="str">
        <f t="shared" si="103"/>
        <v>3. средний</v>
      </c>
      <c r="BJ654">
        <f t="shared" si="112"/>
        <v>6</v>
      </c>
      <c r="BK654" t="str">
        <f t="shared" si="113"/>
        <v>пздт</v>
      </c>
      <c r="BL654">
        <f>IF('Form responses 1'!BG654=5,1,0)</f>
        <v>1</v>
      </c>
      <c r="BM654">
        <f>IF('Form responses 1'!BH654=5,1,0)</f>
        <v>1</v>
      </c>
      <c r="BN654">
        <f>IF('Form responses 1'!BI654=27,1,0)</f>
        <v>1</v>
      </c>
      <c r="BO654">
        <f>IF('Form responses 1'!BJ654=4,1,0)</f>
        <v>1</v>
      </c>
      <c r="BP654">
        <f>IF('Form responses 1'!BK654=29,1,0)</f>
        <v>1</v>
      </c>
      <c r="BQ654">
        <f>IF('Form responses 1'!BL654=20,1,0)</f>
        <v>1</v>
      </c>
      <c r="BR654">
        <f>IF('Form responses 1'!BM654="Семен потерял часть денег",1,0)</f>
        <v>1</v>
      </c>
      <c r="BS654">
        <f t="shared" si="114"/>
        <v>7</v>
      </c>
      <c r="BT654">
        <f t="shared" si="115"/>
        <v>1</v>
      </c>
      <c r="BU654">
        <f t="shared" si="116"/>
        <v>1</v>
      </c>
      <c r="BV654">
        <f t="shared" si="117"/>
        <v>0</v>
      </c>
    </row>
    <row r="655" spans="1:74" x14ac:dyDescent="0.25">
      <c r="A655">
        <f>IF('Form responses 1'!B655="Да",1,0)</f>
        <v>1</v>
      </c>
      <c r="B655">
        <f>IF('Form responses 1'!C655="Да",1,0)</f>
        <v>0</v>
      </c>
      <c r="C655">
        <f>IF('Form responses 1'!D655="Да",1,0)</f>
        <v>1</v>
      </c>
      <c r="D655">
        <f>IF('Form responses 1'!E655="Да",1,0)</f>
        <v>1</v>
      </c>
      <c r="E655">
        <f>IF('Form responses 1'!F655="Да",0,1)</f>
        <v>0</v>
      </c>
      <c r="F655">
        <f>IF('Form responses 1'!G655="Да",1,0)</f>
        <v>1</v>
      </c>
      <c r="G655">
        <f>IF('Form responses 1'!H655="Да",1,0)</f>
        <v>0</v>
      </c>
      <c r="H655">
        <f>IF('Form responses 1'!I655="Да",1,0)</f>
        <v>0</v>
      </c>
      <c r="I655">
        <f>IF('Form responses 1'!J655="Да",1,0)</f>
        <v>0</v>
      </c>
      <c r="J655">
        <f>IF('Form responses 1'!K655="Да",1,0)</f>
        <v>0</v>
      </c>
      <c r="K655">
        <f>IF('Form responses 1'!L655="Да",1,0)</f>
        <v>1</v>
      </c>
      <c r="L655">
        <f>IF('Form responses 1'!M655="Да",0,1)</f>
        <v>0</v>
      </c>
      <c r="M655">
        <f>IF('Form responses 1'!N655="Да",1,0)</f>
        <v>1</v>
      </c>
      <c r="N655">
        <f>IF('Form responses 1'!O655="Да",1,0)</f>
        <v>1</v>
      </c>
      <c r="O655">
        <f>IF('Form responses 1'!P655="Да",0,1)</f>
        <v>0</v>
      </c>
      <c r="P655">
        <f>IF('Form responses 1'!Q655="Да",1,0)</f>
        <v>0</v>
      </c>
      <c r="Q655">
        <f>IF('Form responses 1'!R655="Да",1,0)</f>
        <v>0</v>
      </c>
      <c r="R655">
        <f>IF('Form responses 1'!S655="Да",0,1)</f>
        <v>0</v>
      </c>
      <c r="S655">
        <f>IF('Form responses 1'!T655="Да",1,0)</f>
        <v>1</v>
      </c>
      <c r="T655">
        <f>IF('Form responses 1'!U655="Да",0,1)</f>
        <v>1</v>
      </c>
      <c r="U655">
        <f>IF('Form responses 1'!V655="Да",1,0)</f>
        <v>1</v>
      </c>
      <c r="V655">
        <f>IF('Form responses 1'!W655="Да",1,0)</f>
        <v>0</v>
      </c>
      <c r="W655">
        <f>IF('Form responses 1'!X655="Да",1,0)</f>
        <v>0</v>
      </c>
      <c r="X655">
        <f>IF('Form responses 1'!Y655="Да",1,0)</f>
        <v>0</v>
      </c>
      <c r="Y655">
        <f>IF('Form responses 1'!Z655="Да",1,0)</f>
        <v>1</v>
      </c>
      <c r="Z655">
        <f>IF('Form responses 1'!AA655="Да",1,0)</f>
        <v>0</v>
      </c>
      <c r="AA655">
        <f>IF('Form responses 1'!AB655="Да",1,0)</f>
        <v>0</v>
      </c>
      <c r="AB655">
        <f>IF('Form responses 1'!AC655="Да",1,0)</f>
        <v>0</v>
      </c>
      <c r="AC655">
        <f>IF('Form responses 1'!AD655="Да",0,1)</f>
        <v>1</v>
      </c>
      <c r="AD655">
        <f>IF('Form responses 1'!AE655="Да",0,1)</f>
        <v>0</v>
      </c>
      <c r="AE655">
        <f>IF('Form responses 1'!AF655="Да",1,0)</f>
        <v>0</v>
      </c>
      <c r="AF655">
        <f>IF('Form responses 1'!AG655="Да",0,1)</f>
        <v>0</v>
      </c>
      <c r="AG655">
        <f>IF('Form responses 1'!AH655="Да",1,0)</f>
        <v>0</v>
      </c>
      <c r="AH655">
        <f>IF('Form responses 1'!AI655="Да",0,1)</f>
        <v>0</v>
      </c>
      <c r="AI655">
        <f>IF('Form responses 1'!AJ655="Да",1,0)</f>
        <v>0</v>
      </c>
      <c r="AJ655">
        <f>IF('Form responses 1'!AK655="Да",1,0)</f>
        <v>0</v>
      </c>
      <c r="AK655">
        <f>IF('Form responses 1'!AL655="Да",0,1)</f>
        <v>0</v>
      </c>
      <c r="AL655">
        <f>IF('Form responses 1'!AM655="Да",1,0)</f>
        <v>0</v>
      </c>
      <c r="AM655">
        <f>IF('Form responses 1'!AN655="Да",1,0)</f>
        <v>0</v>
      </c>
      <c r="AN655">
        <f>IF('Form responses 1'!AO655="Да",1,0)</f>
        <v>0</v>
      </c>
      <c r="AO655">
        <f>IF('Form responses 1'!AP655="Да",0,1)</f>
        <v>1</v>
      </c>
      <c r="AP655">
        <f>IF('Form responses 1'!AQ655="Да",0,1)</f>
        <v>0</v>
      </c>
      <c r="AQ655">
        <f>IF('Form responses 1'!AR655="Да",1,0)</f>
        <v>0</v>
      </c>
      <c r="AR655">
        <f>IF('Form responses 1'!AS655="Да",1,0)</f>
        <v>0</v>
      </c>
      <c r="AS655">
        <f>IF('Form responses 1'!AT655="Да",1,0)</f>
        <v>0</v>
      </c>
      <c r="AT655">
        <f>IF('Form responses 1'!AU655="Да",1,0)</f>
        <v>0</v>
      </c>
      <c r="AU655">
        <f>IF('Form responses 1'!AV655="Да",1,0)</f>
        <v>0</v>
      </c>
      <c r="AV655">
        <f>IF('Form responses 1'!AW655="Да",0,1)</f>
        <v>0</v>
      </c>
      <c r="AW655">
        <f>IF('Form responses 1'!AX655="Да",1,0)</f>
        <v>0</v>
      </c>
      <c r="AX655">
        <f>IF('Form responses 1'!AY655="Да",1,0)</f>
        <v>0</v>
      </c>
      <c r="AY655">
        <f>IF('Form responses 1'!AZ655="Да",0,1)</f>
        <v>1</v>
      </c>
      <c r="AZ655">
        <f>IF('Form responses 1'!BA655="Да",1,0)</f>
        <v>0</v>
      </c>
      <c r="BA655">
        <f>IF('Form responses 1'!BB655="Да",1,0)</f>
        <v>0</v>
      </c>
      <c r="BB655">
        <f>IF('Form responses 1'!BC655="Да",0,1)</f>
        <v>0</v>
      </c>
      <c r="BC655">
        <f>IF('Form responses 1'!BD655="Да",1,0)</f>
        <v>0</v>
      </c>
      <c r="BD655">
        <f>IF('Form responses 1'!BE655="Да",1,0)</f>
        <v>0</v>
      </c>
      <c r="BE655">
        <f>IF('Form responses 1'!BF655="Да",1,0)</f>
        <v>0</v>
      </c>
      <c r="BF655">
        <f t="shared" si="110"/>
        <v>8</v>
      </c>
      <c r="BG655" t="str">
        <f t="shared" si="100"/>
        <v>4. интроверт</v>
      </c>
      <c r="BH655">
        <f t="shared" si="111"/>
        <v>5</v>
      </c>
      <c r="BI655" t="str">
        <f t="shared" si="103"/>
        <v>4. низкий</v>
      </c>
      <c r="BJ655">
        <f t="shared" si="112"/>
        <v>1</v>
      </c>
      <c r="BK655" t="str">
        <f t="shared" si="113"/>
        <v>ок</v>
      </c>
      <c r="BL655">
        <f>IF('Form responses 1'!BG655=5,1,0)</f>
        <v>1</v>
      </c>
      <c r="BM655">
        <f>IF('Form responses 1'!BH655=5,1,0)</f>
        <v>1</v>
      </c>
      <c r="BN655">
        <f>IF('Form responses 1'!BI655=27,1,0)</f>
        <v>1</v>
      </c>
      <c r="BO655">
        <f>IF('Form responses 1'!BJ655=4,1,0)</f>
        <v>1</v>
      </c>
      <c r="BP655">
        <f>IF('Form responses 1'!BK655=29,1,0)</f>
        <v>1</v>
      </c>
      <c r="BQ655">
        <f>IF('Form responses 1'!BL655=20,1,0)</f>
        <v>0</v>
      </c>
      <c r="BR655">
        <f>IF('Form responses 1'!BM655="Семен потерял часть денег",1,0)</f>
        <v>1</v>
      </c>
      <c r="BS655">
        <f t="shared" si="114"/>
        <v>6</v>
      </c>
      <c r="BT655">
        <f t="shared" si="115"/>
        <v>0</v>
      </c>
      <c r="BU655">
        <f t="shared" si="116"/>
        <v>1</v>
      </c>
      <c r="BV655">
        <f t="shared" si="117"/>
        <v>0</v>
      </c>
    </row>
    <row r="656" spans="1:74" x14ac:dyDescent="0.25">
      <c r="A656">
        <f>IF('Form responses 1'!B656="Да",1,0)</f>
        <v>0</v>
      </c>
      <c r="B656">
        <f>IF('Form responses 1'!C656="Да",1,0)</f>
        <v>1</v>
      </c>
      <c r="C656">
        <f>IF('Form responses 1'!D656="Да",1,0)</f>
        <v>1</v>
      </c>
      <c r="D656">
        <f>IF('Form responses 1'!E656="Да",1,0)</f>
        <v>0</v>
      </c>
      <c r="E656">
        <f>IF('Form responses 1'!F656="Да",0,1)</f>
        <v>1</v>
      </c>
      <c r="F656">
        <f>IF('Form responses 1'!G656="Да",1,0)</f>
        <v>0</v>
      </c>
      <c r="G656">
        <f>IF('Form responses 1'!H656="Да",1,0)</f>
        <v>1</v>
      </c>
      <c r="H656">
        <f>IF('Form responses 1'!I656="Да",1,0)</f>
        <v>1</v>
      </c>
      <c r="I656">
        <f>IF('Form responses 1'!J656="Да",1,0)</f>
        <v>1</v>
      </c>
      <c r="J656">
        <f>IF('Form responses 1'!K656="Да",1,0)</f>
        <v>0</v>
      </c>
      <c r="K656">
        <f>IF('Form responses 1'!L656="Да",1,0)</f>
        <v>1</v>
      </c>
      <c r="L656">
        <f>IF('Form responses 1'!M656="Да",0,1)</f>
        <v>0</v>
      </c>
      <c r="M656">
        <f>IF('Form responses 1'!N656="Да",1,0)</f>
        <v>1</v>
      </c>
      <c r="N656">
        <f>IF('Form responses 1'!O656="Да",1,0)</f>
        <v>1</v>
      </c>
      <c r="O656">
        <f>IF('Form responses 1'!P656="Да",0,1)</f>
        <v>1</v>
      </c>
      <c r="P656">
        <f>IF('Form responses 1'!Q656="Да",1,0)</f>
        <v>1</v>
      </c>
      <c r="Q656">
        <f>IF('Form responses 1'!R656="Да",1,0)</f>
        <v>1</v>
      </c>
      <c r="R656">
        <f>IF('Form responses 1'!S656="Да",0,1)</f>
        <v>0</v>
      </c>
      <c r="S656">
        <f>IF('Form responses 1'!T656="Да",1,0)</f>
        <v>1</v>
      </c>
      <c r="T656">
        <f>IF('Form responses 1'!U656="Да",0,1)</f>
        <v>0</v>
      </c>
      <c r="U656">
        <f>IF('Form responses 1'!V656="Да",1,0)</f>
        <v>1</v>
      </c>
      <c r="V656">
        <f>IF('Form responses 1'!W656="Да",1,0)</f>
        <v>0</v>
      </c>
      <c r="W656">
        <f>IF('Form responses 1'!X656="Да",1,0)</f>
        <v>1</v>
      </c>
      <c r="X656">
        <f>IF('Form responses 1'!Y656="Да",1,0)</f>
        <v>1</v>
      </c>
      <c r="Y656">
        <f>IF('Form responses 1'!Z656="Да",1,0)</f>
        <v>1</v>
      </c>
      <c r="Z656">
        <f>IF('Form responses 1'!AA656="Да",1,0)</f>
        <v>0</v>
      </c>
      <c r="AA656">
        <f>IF('Form responses 1'!AB656="Да",1,0)</f>
        <v>1</v>
      </c>
      <c r="AB656">
        <f>IF('Form responses 1'!AC656="Да",1,0)</f>
        <v>1</v>
      </c>
      <c r="AC656">
        <f>IF('Form responses 1'!AD656="Да",0,1)</f>
        <v>1</v>
      </c>
      <c r="AD656">
        <f>IF('Form responses 1'!AE656="Да",0,1)</f>
        <v>0</v>
      </c>
      <c r="AE656">
        <f>IF('Form responses 1'!AF656="Да",1,0)</f>
        <v>1</v>
      </c>
      <c r="AF656">
        <f>IF('Form responses 1'!AG656="Да",0,1)</f>
        <v>1</v>
      </c>
      <c r="AG656">
        <f>IF('Form responses 1'!AH656="Да",1,0)</f>
        <v>1</v>
      </c>
      <c r="AH656">
        <f>IF('Form responses 1'!AI656="Да",0,1)</f>
        <v>1</v>
      </c>
      <c r="AI656">
        <f>IF('Form responses 1'!AJ656="Да",1,0)</f>
        <v>0</v>
      </c>
      <c r="AJ656">
        <f>IF('Form responses 1'!AK656="Да",1,0)</f>
        <v>1</v>
      </c>
      <c r="AK656">
        <f>IF('Form responses 1'!AL656="Да",0,1)</f>
        <v>0</v>
      </c>
      <c r="AL656">
        <f>IF('Form responses 1'!AM656="Да",1,0)</f>
        <v>1</v>
      </c>
      <c r="AM656">
        <f>IF('Form responses 1'!AN656="Да",1,0)</f>
        <v>0</v>
      </c>
      <c r="AN656">
        <f>IF('Form responses 1'!AO656="Да",1,0)</f>
        <v>0</v>
      </c>
      <c r="AO656">
        <f>IF('Form responses 1'!AP656="Да",0,1)</f>
        <v>1</v>
      </c>
      <c r="AP656">
        <f>IF('Form responses 1'!AQ656="Да",0,1)</f>
        <v>0</v>
      </c>
      <c r="AQ656">
        <f>IF('Form responses 1'!AR656="Да",1,0)</f>
        <v>0</v>
      </c>
      <c r="AR656">
        <f>IF('Form responses 1'!AS656="Да",1,0)</f>
        <v>1</v>
      </c>
      <c r="AS656">
        <f>IF('Form responses 1'!AT656="Да",1,0)</f>
        <v>1</v>
      </c>
      <c r="AT656">
        <f>IF('Form responses 1'!AU656="Да",1,0)</f>
        <v>1</v>
      </c>
      <c r="AU656">
        <f>IF('Form responses 1'!AV656="Да",1,0)</f>
        <v>1</v>
      </c>
      <c r="AV656">
        <f>IF('Form responses 1'!AW656="Да",0,1)</f>
        <v>0</v>
      </c>
      <c r="AW656">
        <f>IF('Form responses 1'!AX656="Да",1,0)</f>
        <v>0</v>
      </c>
      <c r="AX656">
        <f>IF('Form responses 1'!AY656="Да",1,0)</f>
        <v>1</v>
      </c>
      <c r="AY656">
        <f>IF('Form responses 1'!AZ656="Да",0,1)</f>
        <v>0</v>
      </c>
      <c r="AZ656">
        <f>IF('Form responses 1'!BA656="Да",1,0)</f>
        <v>1</v>
      </c>
      <c r="BA656">
        <f>IF('Form responses 1'!BB656="Да",1,0)</f>
        <v>1</v>
      </c>
      <c r="BB656">
        <f>IF('Form responses 1'!BC656="Да",0,1)</f>
        <v>0</v>
      </c>
      <c r="BC656">
        <f>IF('Form responses 1'!BD656="Да",1,0)</f>
        <v>1</v>
      </c>
      <c r="BD656">
        <f>IF('Form responses 1'!BE656="Да",1,0)</f>
        <v>1</v>
      </c>
      <c r="BE656">
        <f>IF('Form responses 1'!BF656="Да",1,0)</f>
        <v>0</v>
      </c>
      <c r="BF656">
        <f t="shared" si="110"/>
        <v>16</v>
      </c>
      <c r="BG656" t="str">
        <f t="shared" si="100"/>
        <v>2. экстраверт</v>
      </c>
      <c r="BH656">
        <f t="shared" si="111"/>
        <v>18</v>
      </c>
      <c r="BI656" t="str">
        <f t="shared" si="103"/>
        <v>2. Высокий</v>
      </c>
      <c r="BJ656">
        <f t="shared" si="112"/>
        <v>2</v>
      </c>
      <c r="BK656" t="str">
        <f t="shared" si="113"/>
        <v>ок</v>
      </c>
      <c r="BL656">
        <f>IF('Form responses 1'!BG656=5,1,0)</f>
        <v>1</v>
      </c>
      <c r="BM656">
        <f>IF('Form responses 1'!BH656=5,1,0)</f>
        <v>1</v>
      </c>
      <c r="BN656">
        <f>IF('Form responses 1'!BI656=27,1,0)</f>
        <v>1</v>
      </c>
      <c r="BO656">
        <f>IF('Form responses 1'!BJ656=4,1,0)</f>
        <v>1</v>
      </c>
      <c r="BP656">
        <f>IF('Form responses 1'!BK656=29,1,0)</f>
        <v>1</v>
      </c>
      <c r="BQ656">
        <f>IF('Form responses 1'!BL656=20,1,0)</f>
        <v>1</v>
      </c>
      <c r="BR656">
        <f>IF('Form responses 1'!BM656="Семен потерял часть денег",1,0)</f>
        <v>1</v>
      </c>
      <c r="BS656">
        <f t="shared" si="114"/>
        <v>7</v>
      </c>
      <c r="BT656">
        <f t="shared" si="115"/>
        <v>1</v>
      </c>
      <c r="BU656">
        <f t="shared" si="116"/>
        <v>1</v>
      </c>
      <c r="BV656">
        <f t="shared" si="117"/>
        <v>0</v>
      </c>
    </row>
    <row r="657" spans="1:74" x14ac:dyDescent="0.25">
      <c r="A657">
        <f>IF('Form responses 1'!B657="Да",1,0)</f>
        <v>1</v>
      </c>
      <c r="B657">
        <f>IF('Form responses 1'!C657="Да",1,0)</f>
        <v>1</v>
      </c>
      <c r="C657">
        <f>IF('Form responses 1'!D657="Да",1,0)</f>
        <v>0</v>
      </c>
      <c r="D657">
        <f>IF('Form responses 1'!E657="Да",1,0)</f>
        <v>1</v>
      </c>
      <c r="E657">
        <f>IF('Form responses 1'!F657="Да",0,1)</f>
        <v>0</v>
      </c>
      <c r="F657">
        <f>IF('Form responses 1'!G657="Да",1,0)</f>
        <v>0</v>
      </c>
      <c r="G657">
        <f>IF('Form responses 1'!H657="Да",1,0)</f>
        <v>1</v>
      </c>
      <c r="H657">
        <f>IF('Form responses 1'!I657="Да",1,0)</f>
        <v>1</v>
      </c>
      <c r="I657">
        <f>IF('Form responses 1'!J657="Да",1,0)</f>
        <v>1</v>
      </c>
      <c r="J657">
        <f>IF('Form responses 1'!K657="Да",1,0)</f>
        <v>0</v>
      </c>
      <c r="K657">
        <f>IF('Form responses 1'!L657="Да",1,0)</f>
        <v>1</v>
      </c>
      <c r="L657">
        <f>IF('Form responses 1'!M657="Да",0,1)</f>
        <v>0</v>
      </c>
      <c r="M657">
        <f>IF('Form responses 1'!N657="Да",1,0)</f>
        <v>1</v>
      </c>
      <c r="N657">
        <f>IF('Form responses 1'!O657="Да",1,0)</f>
        <v>1</v>
      </c>
      <c r="O657">
        <f>IF('Form responses 1'!P657="Да",0,1)</f>
        <v>1</v>
      </c>
      <c r="P657">
        <f>IF('Form responses 1'!Q657="Да",1,0)</f>
        <v>1</v>
      </c>
      <c r="Q657">
        <f>IF('Form responses 1'!R657="Да",1,0)</f>
        <v>1</v>
      </c>
      <c r="R657">
        <f>IF('Form responses 1'!S657="Да",0,1)</f>
        <v>0</v>
      </c>
      <c r="S657">
        <f>IF('Form responses 1'!T657="Да",1,0)</f>
        <v>1</v>
      </c>
      <c r="T657">
        <f>IF('Form responses 1'!U657="Да",0,1)</f>
        <v>1</v>
      </c>
      <c r="U657">
        <f>IF('Form responses 1'!V657="Да",1,0)</f>
        <v>1</v>
      </c>
      <c r="V657">
        <f>IF('Form responses 1'!W657="Да",1,0)</f>
        <v>1</v>
      </c>
      <c r="W657">
        <f>IF('Form responses 1'!X657="Да",1,0)</f>
        <v>1</v>
      </c>
      <c r="X657">
        <f>IF('Form responses 1'!Y657="Да",1,0)</f>
        <v>1</v>
      </c>
      <c r="Y657">
        <f>IF('Form responses 1'!Z657="Да",1,0)</f>
        <v>1</v>
      </c>
      <c r="Z657">
        <f>IF('Form responses 1'!AA657="Да",1,0)</f>
        <v>1</v>
      </c>
      <c r="AA657">
        <f>IF('Form responses 1'!AB657="Да",1,0)</f>
        <v>1</v>
      </c>
      <c r="AB657">
        <f>IF('Form responses 1'!AC657="Да",1,0)</f>
        <v>1</v>
      </c>
      <c r="AC657">
        <f>IF('Form responses 1'!AD657="Да",0,1)</f>
        <v>1</v>
      </c>
      <c r="AD657">
        <f>IF('Form responses 1'!AE657="Да",0,1)</f>
        <v>0</v>
      </c>
      <c r="AE657">
        <f>IF('Form responses 1'!AF657="Да",1,0)</f>
        <v>1</v>
      </c>
      <c r="AF657">
        <f>IF('Form responses 1'!AG657="Да",0,1)</f>
        <v>1</v>
      </c>
      <c r="AG657">
        <f>IF('Form responses 1'!AH657="Да",1,0)</f>
        <v>1</v>
      </c>
      <c r="AH657">
        <f>IF('Form responses 1'!AI657="Да",0,1)</f>
        <v>0</v>
      </c>
      <c r="AI657">
        <f>IF('Form responses 1'!AJ657="Да",1,0)</f>
        <v>1</v>
      </c>
      <c r="AJ657">
        <f>IF('Form responses 1'!AK657="Да",1,0)</f>
        <v>0</v>
      </c>
      <c r="AK657">
        <f>IF('Form responses 1'!AL657="Да",0,1)</f>
        <v>1</v>
      </c>
      <c r="AL657">
        <f>IF('Form responses 1'!AM657="Да",1,0)</f>
        <v>1</v>
      </c>
      <c r="AM657">
        <f>IF('Form responses 1'!AN657="Да",1,0)</f>
        <v>1</v>
      </c>
      <c r="AN657">
        <f>IF('Form responses 1'!AO657="Да",1,0)</f>
        <v>0</v>
      </c>
      <c r="AO657">
        <f>IF('Form responses 1'!AP657="Да",0,1)</f>
        <v>1</v>
      </c>
      <c r="AP657">
        <f>IF('Form responses 1'!AQ657="Да",0,1)</f>
        <v>0</v>
      </c>
      <c r="AQ657">
        <f>IF('Form responses 1'!AR657="Да",1,0)</f>
        <v>0</v>
      </c>
      <c r="AR657">
        <f>IF('Form responses 1'!AS657="Да",1,0)</f>
        <v>1</v>
      </c>
      <c r="AS657">
        <f>IF('Form responses 1'!AT657="Да",1,0)</f>
        <v>1</v>
      </c>
      <c r="AT657">
        <f>IF('Form responses 1'!AU657="Да",1,0)</f>
        <v>1</v>
      </c>
      <c r="AU657">
        <f>IF('Form responses 1'!AV657="Да",1,0)</f>
        <v>1</v>
      </c>
      <c r="AV657">
        <f>IF('Form responses 1'!AW657="Да",0,1)</f>
        <v>0</v>
      </c>
      <c r="AW657">
        <f>IF('Form responses 1'!AX657="Да",1,0)</f>
        <v>0</v>
      </c>
      <c r="AX657">
        <f>IF('Form responses 1'!AY657="Да",1,0)</f>
        <v>1</v>
      </c>
      <c r="AY657">
        <f>IF('Form responses 1'!AZ657="Да",0,1)</f>
        <v>1</v>
      </c>
      <c r="AZ657">
        <f>IF('Form responses 1'!BA657="Да",1,0)</f>
        <v>0</v>
      </c>
      <c r="BA657">
        <f>IF('Form responses 1'!BB657="Да",1,0)</f>
        <v>1</v>
      </c>
      <c r="BB657">
        <f>IF('Form responses 1'!BC657="Да",0,1)</f>
        <v>0</v>
      </c>
      <c r="BC657">
        <f>IF('Form responses 1'!BD657="Да",1,0)</f>
        <v>1</v>
      </c>
      <c r="BD657">
        <f>IF('Form responses 1'!BE657="Да",1,0)</f>
        <v>1</v>
      </c>
      <c r="BE657">
        <f>IF('Form responses 1'!BF657="Да",1,0)</f>
        <v>1</v>
      </c>
      <c r="BF657">
        <f t="shared" si="110"/>
        <v>19</v>
      </c>
      <c r="BG657" t="str">
        <f t="shared" si="100"/>
        <v>2. экстраверт</v>
      </c>
      <c r="BH657">
        <f t="shared" si="111"/>
        <v>21</v>
      </c>
      <c r="BI657" t="str">
        <f t="shared" si="103"/>
        <v>1. Оч.высокий</v>
      </c>
      <c r="BJ657">
        <f t="shared" si="112"/>
        <v>1</v>
      </c>
      <c r="BK657" t="str">
        <f t="shared" si="113"/>
        <v>ок</v>
      </c>
      <c r="BL657">
        <f>IF('Form responses 1'!BG657=5,1,0)</f>
        <v>1</v>
      </c>
      <c r="BM657">
        <f>IF('Form responses 1'!BH657=5,1,0)</f>
        <v>1</v>
      </c>
      <c r="BN657">
        <f>IF('Form responses 1'!BI657=27,1,0)</f>
        <v>1</v>
      </c>
      <c r="BO657">
        <f>IF('Form responses 1'!BJ657=4,1,0)</f>
        <v>1</v>
      </c>
      <c r="BP657">
        <f>IF('Form responses 1'!BK657=29,1,0)</f>
        <v>1</v>
      </c>
      <c r="BQ657">
        <f>IF('Form responses 1'!BL657=20,1,0)</f>
        <v>0</v>
      </c>
      <c r="BR657">
        <f>IF('Form responses 1'!BM657="Семен потерял часть денег",1,0)</f>
        <v>1</v>
      </c>
      <c r="BS657">
        <f t="shared" si="114"/>
        <v>6</v>
      </c>
      <c r="BT657">
        <f t="shared" si="115"/>
        <v>0</v>
      </c>
      <c r="BU657">
        <f t="shared" si="116"/>
        <v>1</v>
      </c>
      <c r="BV657">
        <f t="shared" si="117"/>
        <v>0</v>
      </c>
    </row>
    <row r="658" spans="1:74" x14ac:dyDescent="0.25">
      <c r="A658">
        <f>IF('Form responses 1'!B658="Да",1,0)</f>
        <v>1</v>
      </c>
      <c r="B658">
        <f>IF('Form responses 1'!C658="Да",1,0)</f>
        <v>1</v>
      </c>
      <c r="C658">
        <f>IF('Form responses 1'!D658="Да",1,0)</f>
        <v>1</v>
      </c>
      <c r="D658">
        <f>IF('Form responses 1'!E658="Да",1,0)</f>
        <v>0</v>
      </c>
      <c r="E658">
        <f>IF('Form responses 1'!F658="Да",0,1)</f>
        <v>0</v>
      </c>
      <c r="F658">
        <f>IF('Form responses 1'!G658="Да",1,0)</f>
        <v>0</v>
      </c>
      <c r="G658">
        <f>IF('Form responses 1'!H658="Да",1,0)</f>
        <v>1</v>
      </c>
      <c r="H658">
        <f>IF('Form responses 1'!I658="Да",1,0)</f>
        <v>0</v>
      </c>
      <c r="I658">
        <f>IF('Form responses 1'!J658="Да",1,0)</f>
        <v>1</v>
      </c>
      <c r="J658">
        <f>IF('Form responses 1'!K658="Да",1,0)</f>
        <v>0</v>
      </c>
      <c r="K658">
        <f>IF('Form responses 1'!L658="Да",1,0)</f>
        <v>1</v>
      </c>
      <c r="L658">
        <f>IF('Form responses 1'!M658="Да",0,1)</f>
        <v>0</v>
      </c>
      <c r="M658">
        <f>IF('Form responses 1'!N658="Да",1,0)</f>
        <v>1</v>
      </c>
      <c r="N658">
        <f>IF('Form responses 1'!O658="Да",1,0)</f>
        <v>1</v>
      </c>
      <c r="O658">
        <f>IF('Form responses 1'!P658="Да",0,1)</f>
        <v>1</v>
      </c>
      <c r="P658">
        <f>IF('Form responses 1'!Q658="Да",1,0)</f>
        <v>0</v>
      </c>
      <c r="Q658">
        <f>IF('Form responses 1'!R658="Да",1,0)</f>
        <v>1</v>
      </c>
      <c r="R658">
        <f>IF('Form responses 1'!S658="Да",0,1)</f>
        <v>0</v>
      </c>
      <c r="S658">
        <f>IF('Form responses 1'!T658="Да",1,0)</f>
        <v>1</v>
      </c>
      <c r="T658">
        <f>IF('Form responses 1'!U658="Да",0,1)</f>
        <v>1</v>
      </c>
      <c r="U658">
        <f>IF('Form responses 1'!V658="Да",1,0)</f>
        <v>0</v>
      </c>
      <c r="V658">
        <f>IF('Form responses 1'!W658="Да",1,0)</f>
        <v>0</v>
      </c>
      <c r="W658">
        <f>IF('Form responses 1'!X658="Да",1,0)</f>
        <v>1</v>
      </c>
      <c r="X658">
        <f>IF('Form responses 1'!Y658="Да",1,0)</f>
        <v>1</v>
      </c>
      <c r="Y658">
        <f>IF('Form responses 1'!Z658="Да",1,0)</f>
        <v>1</v>
      </c>
      <c r="Z658">
        <f>IF('Form responses 1'!AA658="Да",1,0)</f>
        <v>0</v>
      </c>
      <c r="AA658">
        <f>IF('Form responses 1'!AB658="Да",1,0)</f>
        <v>0</v>
      </c>
      <c r="AB658">
        <f>IF('Form responses 1'!AC658="Да",1,0)</f>
        <v>0</v>
      </c>
      <c r="AC658">
        <f>IF('Form responses 1'!AD658="Да",0,1)</f>
        <v>1</v>
      </c>
      <c r="AD658">
        <f>IF('Form responses 1'!AE658="Да",0,1)</f>
        <v>1</v>
      </c>
      <c r="AE658">
        <f>IF('Form responses 1'!AF658="Да",1,0)</f>
        <v>1</v>
      </c>
      <c r="AF658">
        <f>IF('Form responses 1'!AG658="Да",0,1)</f>
        <v>1</v>
      </c>
      <c r="AG658">
        <f>IF('Form responses 1'!AH658="Да",1,0)</f>
        <v>1</v>
      </c>
      <c r="AH658">
        <f>IF('Form responses 1'!AI658="Да",0,1)</f>
        <v>0</v>
      </c>
      <c r="AI658">
        <f>IF('Form responses 1'!AJ658="Да",1,0)</f>
        <v>1</v>
      </c>
      <c r="AJ658">
        <f>IF('Form responses 1'!AK658="Да",1,0)</f>
        <v>0</v>
      </c>
      <c r="AK658">
        <f>IF('Form responses 1'!AL658="Да",0,1)</f>
        <v>1</v>
      </c>
      <c r="AL658">
        <f>IF('Form responses 1'!AM658="Да",1,0)</f>
        <v>0</v>
      </c>
      <c r="AM658">
        <f>IF('Form responses 1'!AN658="Да",1,0)</f>
        <v>1</v>
      </c>
      <c r="AN658">
        <f>IF('Form responses 1'!AO658="Да",1,0)</f>
        <v>0</v>
      </c>
      <c r="AO658">
        <f>IF('Form responses 1'!AP658="Да",0,1)</f>
        <v>1</v>
      </c>
      <c r="AP658">
        <f>IF('Form responses 1'!AQ658="Да",0,1)</f>
        <v>0</v>
      </c>
      <c r="AQ658">
        <f>IF('Form responses 1'!AR658="Да",1,0)</f>
        <v>1</v>
      </c>
      <c r="AR658">
        <f>IF('Form responses 1'!AS658="Да",1,0)</f>
        <v>0</v>
      </c>
      <c r="AS658">
        <f>IF('Form responses 1'!AT658="Да",1,0)</f>
        <v>1</v>
      </c>
      <c r="AT658">
        <f>IF('Form responses 1'!AU658="Да",1,0)</f>
        <v>1</v>
      </c>
      <c r="AU658">
        <f>IF('Form responses 1'!AV658="Да",1,0)</f>
        <v>0</v>
      </c>
      <c r="AV658">
        <f>IF('Form responses 1'!AW658="Да",0,1)</f>
        <v>0</v>
      </c>
      <c r="AW658">
        <f>IF('Form responses 1'!AX658="Да",1,0)</f>
        <v>0</v>
      </c>
      <c r="AX658">
        <f>IF('Form responses 1'!AY658="Да",1,0)</f>
        <v>0</v>
      </c>
      <c r="AY658">
        <f>IF('Form responses 1'!AZ658="Да",0,1)</f>
        <v>1</v>
      </c>
      <c r="AZ658">
        <f>IF('Form responses 1'!BA658="Да",1,0)</f>
        <v>1</v>
      </c>
      <c r="BA658">
        <f>IF('Form responses 1'!BB658="Да",1,0)</f>
        <v>1</v>
      </c>
      <c r="BB658">
        <f>IF('Form responses 1'!BC658="Да",0,1)</f>
        <v>0</v>
      </c>
      <c r="BC658">
        <f>IF('Form responses 1'!BD658="Да",1,0)</f>
        <v>0</v>
      </c>
      <c r="BD658">
        <f>IF('Form responses 1'!BE658="Да",1,0)</f>
        <v>1</v>
      </c>
      <c r="BE658">
        <f>IF('Form responses 1'!BF658="Да",1,0)</f>
        <v>1</v>
      </c>
      <c r="BF658">
        <f t="shared" si="110"/>
        <v>16</v>
      </c>
      <c r="BG658" t="str">
        <f t="shared" si="100"/>
        <v>2. экстраверт</v>
      </c>
      <c r="BH658">
        <f t="shared" si="111"/>
        <v>14</v>
      </c>
      <c r="BI658" t="str">
        <f t="shared" si="103"/>
        <v>3. средний</v>
      </c>
      <c r="BJ658">
        <f t="shared" si="112"/>
        <v>2</v>
      </c>
      <c r="BK658" t="str">
        <f t="shared" si="113"/>
        <v>ок</v>
      </c>
      <c r="BL658">
        <f>IF('Form responses 1'!BG658=5,1,0)</f>
        <v>1</v>
      </c>
      <c r="BM658">
        <f>IF('Form responses 1'!BH658=5,1,0)</f>
        <v>1</v>
      </c>
      <c r="BN658">
        <f>IF('Form responses 1'!BI658=27,1,0)</f>
        <v>1</v>
      </c>
      <c r="BO658">
        <f>IF('Form responses 1'!BJ658=4,1,0)</f>
        <v>1</v>
      </c>
      <c r="BP658">
        <f>IF('Form responses 1'!BK658=29,1,0)</f>
        <v>1</v>
      </c>
      <c r="BQ658">
        <f>IF('Form responses 1'!BL658=20,1,0)</f>
        <v>1</v>
      </c>
      <c r="BR658">
        <f>IF('Form responses 1'!BM658="Семен потерял часть денег",1,0)</f>
        <v>0</v>
      </c>
      <c r="BS658">
        <f t="shared" si="114"/>
        <v>6</v>
      </c>
      <c r="BT658">
        <f t="shared" si="115"/>
        <v>0</v>
      </c>
      <c r="BU658">
        <f t="shared" si="116"/>
        <v>1</v>
      </c>
      <c r="BV658">
        <f t="shared" si="117"/>
        <v>0</v>
      </c>
    </row>
    <row r="659" spans="1:74" x14ac:dyDescent="0.25">
      <c r="A659">
        <f>IF('Form responses 1'!B659="Да",1,0)</f>
        <v>0</v>
      </c>
      <c r="B659">
        <f>IF('Form responses 1'!C659="Да",1,0)</f>
        <v>0</v>
      </c>
      <c r="C659">
        <f>IF('Form responses 1'!D659="Да",1,0)</f>
        <v>0</v>
      </c>
      <c r="D659">
        <f>IF('Form responses 1'!E659="Да",1,0)</f>
        <v>0</v>
      </c>
      <c r="E659">
        <f>IF('Form responses 1'!F659="Да",0,1)</f>
        <v>0</v>
      </c>
      <c r="F659">
        <f>IF('Form responses 1'!G659="Да",1,0)</f>
        <v>1</v>
      </c>
      <c r="G659">
        <f>IF('Form responses 1'!H659="Да",1,0)</f>
        <v>0</v>
      </c>
      <c r="H659">
        <f>IF('Form responses 1'!I659="Да",1,0)</f>
        <v>0</v>
      </c>
      <c r="I659">
        <f>IF('Form responses 1'!J659="Да",1,0)</f>
        <v>1</v>
      </c>
      <c r="J659">
        <f>IF('Form responses 1'!K659="Да",1,0)</f>
        <v>0</v>
      </c>
      <c r="K659">
        <f>IF('Form responses 1'!L659="Да",1,0)</f>
        <v>1</v>
      </c>
      <c r="L659">
        <f>IF('Form responses 1'!M659="Да",0,1)</f>
        <v>0</v>
      </c>
      <c r="M659">
        <f>IF('Form responses 1'!N659="Да",1,0)</f>
        <v>0</v>
      </c>
      <c r="N659">
        <f>IF('Form responses 1'!O659="Да",1,0)</f>
        <v>0</v>
      </c>
      <c r="O659">
        <f>IF('Form responses 1'!P659="Да",0,1)</f>
        <v>0</v>
      </c>
      <c r="P659">
        <f>IF('Form responses 1'!Q659="Да",1,0)</f>
        <v>0</v>
      </c>
      <c r="Q659">
        <f>IF('Form responses 1'!R659="Да",1,0)</f>
        <v>0</v>
      </c>
      <c r="R659">
        <f>IF('Form responses 1'!S659="Да",0,1)</f>
        <v>0</v>
      </c>
      <c r="S659">
        <f>IF('Form responses 1'!T659="Да",1,0)</f>
        <v>1</v>
      </c>
      <c r="T659">
        <f>IF('Form responses 1'!U659="Да",0,1)</f>
        <v>0</v>
      </c>
      <c r="U659">
        <f>IF('Form responses 1'!V659="Да",1,0)</f>
        <v>0</v>
      </c>
      <c r="V659">
        <f>IF('Form responses 1'!W659="Да",1,0)</f>
        <v>0</v>
      </c>
      <c r="W659">
        <f>IF('Form responses 1'!X659="Да",1,0)</f>
        <v>0</v>
      </c>
      <c r="X659">
        <f>IF('Form responses 1'!Y659="Да",1,0)</f>
        <v>0</v>
      </c>
      <c r="Y659">
        <f>IF('Form responses 1'!Z659="Да",1,0)</f>
        <v>1</v>
      </c>
      <c r="Z659">
        <f>IF('Form responses 1'!AA659="Да",1,0)</f>
        <v>0</v>
      </c>
      <c r="AA659">
        <f>IF('Form responses 1'!AB659="Да",1,0)</f>
        <v>0</v>
      </c>
      <c r="AB659">
        <f>IF('Form responses 1'!AC659="Да",1,0)</f>
        <v>0</v>
      </c>
      <c r="AC659">
        <f>IF('Form responses 1'!AD659="Да",0,1)</f>
        <v>0</v>
      </c>
      <c r="AD659">
        <f>IF('Form responses 1'!AE659="Да",0,1)</f>
        <v>0</v>
      </c>
      <c r="AE659">
        <f>IF('Form responses 1'!AF659="Да",1,0)</f>
        <v>0</v>
      </c>
      <c r="AF659">
        <f>IF('Form responses 1'!AG659="Да",0,1)</f>
        <v>0</v>
      </c>
      <c r="AG659">
        <f>IF('Form responses 1'!AH659="Да",1,0)</f>
        <v>1</v>
      </c>
      <c r="AH659">
        <f>IF('Form responses 1'!AI659="Да",0,1)</f>
        <v>0</v>
      </c>
      <c r="AI659">
        <f>IF('Form responses 1'!AJ659="Да",1,0)</f>
        <v>1</v>
      </c>
      <c r="AJ659">
        <f>IF('Form responses 1'!AK659="Да",1,0)</f>
        <v>0</v>
      </c>
      <c r="AK659">
        <f>IF('Form responses 1'!AL659="Да",0,1)</f>
        <v>0</v>
      </c>
      <c r="AL659">
        <f>IF('Form responses 1'!AM659="Да",1,0)</f>
        <v>0</v>
      </c>
      <c r="AM659">
        <f>IF('Form responses 1'!AN659="Да",1,0)</f>
        <v>0</v>
      </c>
      <c r="AN659">
        <f>IF('Form responses 1'!AO659="Да",1,0)</f>
        <v>0</v>
      </c>
      <c r="AO659">
        <f>IF('Form responses 1'!AP659="Да",0,1)</f>
        <v>1</v>
      </c>
      <c r="AP659">
        <f>IF('Form responses 1'!AQ659="Да",0,1)</f>
        <v>0</v>
      </c>
      <c r="AQ659">
        <f>IF('Form responses 1'!AR659="Да",1,0)</f>
        <v>0</v>
      </c>
      <c r="AR659">
        <f>IF('Form responses 1'!AS659="Да",1,0)</f>
        <v>0</v>
      </c>
      <c r="AS659">
        <f>IF('Form responses 1'!AT659="Да",1,0)</f>
        <v>1</v>
      </c>
      <c r="AT659">
        <f>IF('Form responses 1'!AU659="Да",1,0)</f>
        <v>0</v>
      </c>
      <c r="AU659">
        <f>IF('Form responses 1'!AV659="Да",1,0)</f>
        <v>0</v>
      </c>
      <c r="AV659">
        <f>IF('Form responses 1'!AW659="Да",0,1)</f>
        <v>0</v>
      </c>
      <c r="AW659">
        <f>IF('Form responses 1'!AX659="Да",1,0)</f>
        <v>0</v>
      </c>
      <c r="AX659">
        <f>IF('Form responses 1'!AY659="Да",1,0)</f>
        <v>1</v>
      </c>
      <c r="AY659">
        <f>IF('Form responses 1'!AZ659="Да",0,1)</f>
        <v>0</v>
      </c>
      <c r="AZ659">
        <f>IF('Form responses 1'!BA659="Да",1,0)</f>
        <v>1</v>
      </c>
      <c r="BA659">
        <f>IF('Form responses 1'!BB659="Да",1,0)</f>
        <v>1</v>
      </c>
      <c r="BB659">
        <f>IF('Form responses 1'!BC659="Да",0,1)</f>
        <v>1</v>
      </c>
      <c r="BC659">
        <f>IF('Form responses 1'!BD659="Да",1,0)</f>
        <v>0</v>
      </c>
      <c r="BD659">
        <f>IF('Form responses 1'!BE659="Да",1,0)</f>
        <v>0</v>
      </c>
      <c r="BE659">
        <f>IF('Form responses 1'!BF659="Да",1,0)</f>
        <v>0</v>
      </c>
      <c r="BF659">
        <f t="shared" si="110"/>
        <v>3</v>
      </c>
      <c r="BG659" t="str">
        <f t="shared" si="100"/>
        <v>5. глубокий интраверт</v>
      </c>
      <c r="BH659">
        <f t="shared" si="111"/>
        <v>8</v>
      </c>
      <c r="BI659" t="str">
        <f t="shared" si="103"/>
        <v>3. средний</v>
      </c>
      <c r="BJ659">
        <f t="shared" si="112"/>
        <v>2</v>
      </c>
      <c r="BK659" t="str">
        <f t="shared" si="113"/>
        <v>ок</v>
      </c>
      <c r="BL659">
        <f>IF('Form responses 1'!BG659=5,1,0)</f>
        <v>1</v>
      </c>
      <c r="BM659">
        <f>IF('Form responses 1'!BH659=5,1,0)</f>
        <v>1</v>
      </c>
      <c r="BN659">
        <f>IF('Form responses 1'!BI659=27,1,0)</f>
        <v>1</v>
      </c>
      <c r="BO659">
        <f>IF('Form responses 1'!BJ659=4,1,0)</f>
        <v>1</v>
      </c>
      <c r="BP659">
        <f>IF('Form responses 1'!BK659=29,1,0)</f>
        <v>0</v>
      </c>
      <c r="BQ659">
        <f>IF('Form responses 1'!BL659=20,1,0)</f>
        <v>0</v>
      </c>
      <c r="BR659">
        <f>IF('Form responses 1'!BM659="Семен потерял часть денег",1,0)</f>
        <v>0</v>
      </c>
      <c r="BS659">
        <f t="shared" si="114"/>
        <v>4</v>
      </c>
      <c r="BT659">
        <f t="shared" si="115"/>
        <v>0</v>
      </c>
      <c r="BU659">
        <f t="shared" si="116"/>
        <v>0</v>
      </c>
      <c r="BV659">
        <f t="shared" si="117"/>
        <v>1</v>
      </c>
    </row>
    <row r="660" spans="1:74" x14ac:dyDescent="0.25">
      <c r="A660">
        <f>IF('Form responses 1'!B660="Да",1,0)</f>
        <v>0</v>
      </c>
      <c r="B660">
        <f>IF('Form responses 1'!C660="Да",1,0)</f>
        <v>1</v>
      </c>
      <c r="C660">
        <f>IF('Form responses 1'!D660="Да",1,0)</f>
        <v>1</v>
      </c>
      <c r="D660">
        <f>IF('Form responses 1'!E660="Да",1,0)</f>
        <v>0</v>
      </c>
      <c r="E660">
        <f>IF('Form responses 1'!F660="Да",0,1)</f>
        <v>0</v>
      </c>
      <c r="F660">
        <f>IF('Form responses 1'!G660="Да",1,0)</f>
        <v>1</v>
      </c>
      <c r="G660">
        <f>IF('Form responses 1'!H660="Да",1,0)</f>
        <v>0</v>
      </c>
      <c r="H660">
        <f>IF('Form responses 1'!I660="Да",1,0)</f>
        <v>1</v>
      </c>
      <c r="I660">
        <f>IF('Form responses 1'!J660="Да",1,0)</f>
        <v>0</v>
      </c>
      <c r="J660">
        <f>IF('Form responses 1'!K660="Да",1,0)</f>
        <v>0</v>
      </c>
      <c r="K660">
        <f>IF('Form responses 1'!L660="Да",1,0)</f>
        <v>1</v>
      </c>
      <c r="L660">
        <f>IF('Form responses 1'!M660="Да",0,1)</f>
        <v>0</v>
      </c>
      <c r="M660">
        <f>IF('Form responses 1'!N660="Да",1,0)</f>
        <v>0</v>
      </c>
      <c r="N660">
        <f>IF('Form responses 1'!O660="Да",1,0)</f>
        <v>0</v>
      </c>
      <c r="O660">
        <f>IF('Form responses 1'!P660="Да",0,1)</f>
        <v>0</v>
      </c>
      <c r="P660">
        <f>IF('Form responses 1'!Q660="Да",1,0)</f>
        <v>0</v>
      </c>
      <c r="Q660">
        <f>IF('Form responses 1'!R660="Да",1,0)</f>
        <v>1</v>
      </c>
      <c r="R660">
        <f>IF('Form responses 1'!S660="Да",0,1)</f>
        <v>0</v>
      </c>
      <c r="S660">
        <f>IF('Form responses 1'!T660="Да",1,0)</f>
        <v>1</v>
      </c>
      <c r="T660">
        <f>IF('Form responses 1'!U660="Да",0,1)</f>
        <v>0</v>
      </c>
      <c r="U660">
        <f>IF('Form responses 1'!V660="Да",1,0)</f>
        <v>1</v>
      </c>
      <c r="V660">
        <f>IF('Form responses 1'!W660="Да",1,0)</f>
        <v>0</v>
      </c>
      <c r="W660">
        <f>IF('Form responses 1'!X660="Да",1,0)</f>
        <v>0</v>
      </c>
      <c r="X660">
        <f>IF('Form responses 1'!Y660="Да",1,0)</f>
        <v>0</v>
      </c>
      <c r="Y660">
        <f>IF('Form responses 1'!Z660="Да",1,0)</f>
        <v>1</v>
      </c>
      <c r="Z660">
        <f>IF('Form responses 1'!AA660="Да",1,0)</f>
        <v>0</v>
      </c>
      <c r="AA660">
        <f>IF('Form responses 1'!AB660="Да",1,0)</f>
        <v>1</v>
      </c>
      <c r="AB660">
        <f>IF('Form responses 1'!AC660="Да",1,0)</f>
        <v>0</v>
      </c>
      <c r="AC660">
        <f>IF('Form responses 1'!AD660="Да",0,1)</f>
        <v>0</v>
      </c>
      <c r="AD660">
        <f>IF('Form responses 1'!AE660="Да",0,1)</f>
        <v>0</v>
      </c>
      <c r="AE660">
        <f>IF('Form responses 1'!AF660="Да",1,0)</f>
        <v>0</v>
      </c>
      <c r="AF660">
        <f>IF('Form responses 1'!AG660="Да",0,1)</f>
        <v>0</v>
      </c>
      <c r="AG660">
        <f>IF('Form responses 1'!AH660="Да",1,0)</f>
        <v>0</v>
      </c>
      <c r="AH660">
        <f>IF('Form responses 1'!AI660="Да",0,1)</f>
        <v>0</v>
      </c>
      <c r="AI660">
        <f>IF('Form responses 1'!AJ660="Да",1,0)</f>
        <v>0</v>
      </c>
      <c r="AJ660">
        <f>IF('Form responses 1'!AK660="Да",1,0)</f>
        <v>0</v>
      </c>
      <c r="AK660">
        <f>IF('Form responses 1'!AL660="Да",0,1)</f>
        <v>0</v>
      </c>
      <c r="AL660">
        <f>IF('Form responses 1'!AM660="Да",1,0)</f>
        <v>0</v>
      </c>
      <c r="AM660">
        <f>IF('Form responses 1'!AN660="Да",1,0)</f>
        <v>1</v>
      </c>
      <c r="AN660">
        <f>IF('Form responses 1'!AO660="Да",1,0)</f>
        <v>0</v>
      </c>
      <c r="AO660">
        <f>IF('Form responses 1'!AP660="Да",0,1)</f>
        <v>1</v>
      </c>
      <c r="AP660">
        <f>IF('Form responses 1'!AQ660="Да",0,1)</f>
        <v>0</v>
      </c>
      <c r="AQ660">
        <f>IF('Form responses 1'!AR660="Да",1,0)</f>
        <v>0</v>
      </c>
      <c r="AR660">
        <f>IF('Form responses 1'!AS660="Да",1,0)</f>
        <v>0</v>
      </c>
      <c r="AS660">
        <f>IF('Form responses 1'!AT660="Да",1,0)</f>
        <v>0</v>
      </c>
      <c r="AT660">
        <f>IF('Form responses 1'!AU660="Да",1,0)</f>
        <v>1</v>
      </c>
      <c r="AU660">
        <f>IF('Form responses 1'!AV660="Да",1,0)</f>
        <v>0</v>
      </c>
      <c r="AV660">
        <f>IF('Form responses 1'!AW660="Да",0,1)</f>
        <v>1</v>
      </c>
      <c r="AW660">
        <f>IF('Form responses 1'!AX660="Да",1,0)</f>
        <v>1</v>
      </c>
      <c r="AX660">
        <f>IF('Form responses 1'!AY660="Да",1,0)</f>
        <v>0</v>
      </c>
      <c r="AY660">
        <f>IF('Form responses 1'!AZ660="Да",0,1)</f>
        <v>0</v>
      </c>
      <c r="AZ660">
        <f>IF('Form responses 1'!BA660="Да",1,0)</f>
        <v>0</v>
      </c>
      <c r="BA660">
        <f>IF('Form responses 1'!BB660="Да",1,0)</f>
        <v>1</v>
      </c>
      <c r="BB660">
        <f>IF('Form responses 1'!BC660="Да",0,1)</f>
        <v>0</v>
      </c>
      <c r="BC660">
        <f>IF('Form responses 1'!BD660="Да",1,0)</f>
        <v>1</v>
      </c>
      <c r="BD660">
        <f>IF('Form responses 1'!BE660="Да",1,0)</f>
        <v>1</v>
      </c>
      <c r="BE660">
        <f>IF('Form responses 1'!BF660="Да",1,0)</f>
        <v>0</v>
      </c>
      <c r="BF660">
        <f t="shared" si="110"/>
        <v>11</v>
      </c>
      <c r="BG660" t="str">
        <f t="shared" si="100"/>
        <v>3. амбиверт</v>
      </c>
      <c r="BH660">
        <f t="shared" si="111"/>
        <v>5</v>
      </c>
      <c r="BI660" t="str">
        <f t="shared" si="103"/>
        <v>4. низкий</v>
      </c>
      <c r="BJ660">
        <f t="shared" si="112"/>
        <v>2</v>
      </c>
      <c r="BK660" t="str">
        <f t="shared" si="113"/>
        <v>ок</v>
      </c>
      <c r="BL660">
        <f>IF('Form responses 1'!BG660=5,1,0)</f>
        <v>1</v>
      </c>
      <c r="BM660">
        <f>IF('Form responses 1'!BH660=5,1,0)</f>
        <v>0</v>
      </c>
      <c r="BN660">
        <f>IF('Form responses 1'!BI660=27,1,0)</f>
        <v>0</v>
      </c>
      <c r="BO660">
        <f>IF('Form responses 1'!BJ660=4,1,0)</f>
        <v>1</v>
      </c>
      <c r="BP660">
        <f>IF('Form responses 1'!BK660=29,1,0)</f>
        <v>1</v>
      </c>
      <c r="BQ660">
        <f>IF('Form responses 1'!BL660=20,1,0)</f>
        <v>0</v>
      </c>
      <c r="BR660">
        <f>IF('Form responses 1'!BM660="Семен потерял часть денег",1,0)</f>
        <v>1</v>
      </c>
      <c r="BS660">
        <f t="shared" si="114"/>
        <v>4</v>
      </c>
      <c r="BT660">
        <f t="shared" si="115"/>
        <v>0</v>
      </c>
      <c r="BU660">
        <f t="shared" si="116"/>
        <v>0</v>
      </c>
      <c r="BV660">
        <f t="shared" si="117"/>
        <v>1</v>
      </c>
    </row>
    <row r="661" spans="1:74" x14ac:dyDescent="0.25">
      <c r="A661">
        <f>IF('Form responses 1'!B661="Да",1,0)</f>
        <v>1</v>
      </c>
      <c r="B661">
        <f>IF('Form responses 1'!C661="Да",1,0)</f>
        <v>1</v>
      </c>
      <c r="C661">
        <f>IF('Form responses 1'!D661="Да",1,0)</f>
        <v>0</v>
      </c>
      <c r="D661">
        <f>IF('Form responses 1'!E661="Да",1,0)</f>
        <v>0</v>
      </c>
      <c r="E661">
        <f>IF('Form responses 1'!F661="Да",0,1)</f>
        <v>0</v>
      </c>
      <c r="F661">
        <f>IF('Form responses 1'!G661="Да",1,0)</f>
        <v>0</v>
      </c>
      <c r="G661">
        <f>IF('Form responses 1'!H661="Да",1,0)</f>
        <v>0</v>
      </c>
      <c r="H661">
        <f>IF('Form responses 1'!I661="Да",1,0)</f>
        <v>0</v>
      </c>
      <c r="I661">
        <f>IF('Form responses 1'!J661="Да",1,0)</f>
        <v>0</v>
      </c>
      <c r="J661">
        <f>IF('Form responses 1'!K661="Да",1,0)</f>
        <v>0</v>
      </c>
      <c r="K661">
        <f>IF('Form responses 1'!L661="Да",1,0)</f>
        <v>1</v>
      </c>
      <c r="L661">
        <f>IF('Form responses 1'!M661="Да",0,1)</f>
        <v>0</v>
      </c>
      <c r="M661">
        <f>IF('Form responses 1'!N661="Да",1,0)</f>
        <v>1</v>
      </c>
      <c r="N661">
        <f>IF('Form responses 1'!O661="Да",1,0)</f>
        <v>0</v>
      </c>
      <c r="O661">
        <f>IF('Form responses 1'!P661="Да",0,1)</f>
        <v>0</v>
      </c>
      <c r="P661">
        <f>IF('Form responses 1'!Q661="Да",1,0)</f>
        <v>0</v>
      </c>
      <c r="Q661">
        <f>IF('Form responses 1'!R661="Да",1,0)</f>
        <v>1</v>
      </c>
      <c r="R661">
        <f>IF('Form responses 1'!S661="Да",0,1)</f>
        <v>0</v>
      </c>
      <c r="S661">
        <f>IF('Form responses 1'!T661="Да",1,0)</f>
        <v>0</v>
      </c>
      <c r="T661">
        <f>IF('Form responses 1'!U661="Да",0,1)</f>
        <v>1</v>
      </c>
      <c r="U661">
        <f>IF('Form responses 1'!V661="Да",1,0)</f>
        <v>1</v>
      </c>
      <c r="V661">
        <f>IF('Form responses 1'!W661="Да",1,0)</f>
        <v>1</v>
      </c>
      <c r="W661">
        <f>IF('Form responses 1'!X661="Да",1,0)</f>
        <v>0</v>
      </c>
      <c r="X661">
        <f>IF('Form responses 1'!Y661="Да",1,0)</f>
        <v>0</v>
      </c>
      <c r="Y661">
        <f>IF('Form responses 1'!Z661="Да",1,0)</f>
        <v>1</v>
      </c>
      <c r="Z661">
        <f>IF('Form responses 1'!AA661="Да",1,0)</f>
        <v>0</v>
      </c>
      <c r="AA661">
        <f>IF('Form responses 1'!AB661="Да",1,0)</f>
        <v>1</v>
      </c>
      <c r="AB661">
        <f>IF('Form responses 1'!AC661="Да",1,0)</f>
        <v>0</v>
      </c>
      <c r="AC661">
        <f>IF('Form responses 1'!AD661="Да",0,1)</f>
        <v>1</v>
      </c>
      <c r="AD661">
        <f>IF('Form responses 1'!AE661="Да",0,1)</f>
        <v>0</v>
      </c>
      <c r="AE661">
        <f>IF('Form responses 1'!AF661="Да",1,0)</f>
        <v>0</v>
      </c>
      <c r="AF661">
        <f>IF('Form responses 1'!AG661="Да",0,1)</f>
        <v>1</v>
      </c>
      <c r="AG661">
        <f>IF('Form responses 1'!AH661="Да",1,0)</f>
        <v>0</v>
      </c>
      <c r="AH661">
        <f>IF('Form responses 1'!AI661="Да",0,1)</f>
        <v>0</v>
      </c>
      <c r="AI661">
        <f>IF('Form responses 1'!AJ661="Да",1,0)</f>
        <v>0</v>
      </c>
      <c r="AJ661">
        <f>IF('Form responses 1'!AK661="Да",1,0)</f>
        <v>0</v>
      </c>
      <c r="AK661">
        <f>IF('Form responses 1'!AL661="Да",0,1)</f>
        <v>1</v>
      </c>
      <c r="AL661">
        <f>IF('Form responses 1'!AM661="Да",1,0)</f>
        <v>0</v>
      </c>
      <c r="AM661">
        <f>IF('Form responses 1'!AN661="Да",1,0)</f>
        <v>0</v>
      </c>
      <c r="AN661">
        <f>IF('Form responses 1'!AO661="Да",1,0)</f>
        <v>1</v>
      </c>
      <c r="AO661">
        <f>IF('Form responses 1'!AP661="Да",0,1)</f>
        <v>1</v>
      </c>
      <c r="AP661">
        <f>IF('Form responses 1'!AQ661="Да",0,1)</f>
        <v>0</v>
      </c>
      <c r="AQ661">
        <f>IF('Form responses 1'!AR661="Да",1,0)</f>
        <v>0</v>
      </c>
      <c r="AR661">
        <f>IF('Form responses 1'!AS661="Да",1,0)</f>
        <v>1</v>
      </c>
      <c r="AS661">
        <f>IF('Form responses 1'!AT661="Да",1,0)</f>
        <v>0</v>
      </c>
      <c r="AT661">
        <f>IF('Form responses 1'!AU661="Да",1,0)</f>
        <v>1</v>
      </c>
      <c r="AU661">
        <f>IF('Form responses 1'!AV661="Да",1,0)</f>
        <v>0</v>
      </c>
      <c r="AV661">
        <f>IF('Form responses 1'!AW661="Да",0,1)</f>
        <v>1</v>
      </c>
      <c r="AW661">
        <f>IF('Form responses 1'!AX661="Да",1,0)</f>
        <v>1</v>
      </c>
      <c r="AX661">
        <f>IF('Form responses 1'!AY661="Да",1,0)</f>
        <v>0</v>
      </c>
      <c r="AY661">
        <f>IF('Form responses 1'!AZ661="Да",0,1)</f>
        <v>1</v>
      </c>
      <c r="AZ661">
        <f>IF('Form responses 1'!BA661="Да",1,0)</f>
        <v>0</v>
      </c>
      <c r="BA661">
        <f>IF('Form responses 1'!BB661="Да",1,0)</f>
        <v>1</v>
      </c>
      <c r="BB661">
        <f>IF('Form responses 1'!BC661="Да",0,1)</f>
        <v>1</v>
      </c>
      <c r="BC661">
        <f>IF('Form responses 1'!BD661="Да",1,0)</f>
        <v>1</v>
      </c>
      <c r="BD661">
        <f>IF('Form responses 1'!BE661="Да",1,0)</f>
        <v>1</v>
      </c>
      <c r="BE661">
        <f>IF('Form responses 1'!BF661="Да",1,0)</f>
        <v>0</v>
      </c>
      <c r="BF661">
        <f t="shared" ref="BF661:BF681" si="118">A661+C661+H661+J661+M661+Q661+V661+Y661+AA661+AM661+AR661+AT661+AW661+BA661+BD661+E661+O661+T661+AC661+AF661+AH661+AK661+AO661+AY661</f>
        <v>17</v>
      </c>
      <c r="BG661" t="str">
        <f t="shared" si="100"/>
        <v>2. экстраверт</v>
      </c>
      <c r="BH661">
        <f t="shared" ref="BH661:BH681" si="119">B661+D661+G661+I661+K661+N661+P661+S661+U661+W661+Z661+AB661+AE661+AG661+AI661+AL661+AN661+AQ661+AS661+AU661+AX661+AZ661+BC661+BE661</f>
        <v>5</v>
      </c>
      <c r="BI661" t="str">
        <f t="shared" si="103"/>
        <v>4. низкий</v>
      </c>
      <c r="BJ661">
        <f t="shared" ref="BJ661:BJ681" si="120">F661+X661+AJ661+L661+R661+AD661+AP661+AV661+BB661</f>
        <v>2</v>
      </c>
      <c r="BK661" t="str">
        <f t="shared" ref="BK661:BK681" si="121">IF(BJ661&gt;4,"пздт","ок")</f>
        <v>ок</v>
      </c>
      <c r="BL661">
        <f>IF('Form responses 1'!BG661=5,1,0)</f>
        <v>1</v>
      </c>
      <c r="BM661">
        <f>IF('Form responses 1'!BH661=5,1,0)</f>
        <v>0</v>
      </c>
      <c r="BN661">
        <f>IF('Form responses 1'!BI661=27,1,0)</f>
        <v>1</v>
      </c>
      <c r="BO661">
        <f>IF('Form responses 1'!BJ661=4,1,0)</f>
        <v>1</v>
      </c>
      <c r="BP661">
        <f>IF('Form responses 1'!BK661=29,1,0)</f>
        <v>1</v>
      </c>
      <c r="BQ661">
        <f>IF('Form responses 1'!BL661=20,1,0)</f>
        <v>0</v>
      </c>
      <c r="BR661">
        <f>IF('Form responses 1'!BM661="Семен потерял часть денег",1,0)</f>
        <v>1</v>
      </c>
      <c r="BS661">
        <f t="shared" ref="BS661:BS681" si="122">SUM(BL661:BR661)</f>
        <v>5</v>
      </c>
      <c r="BT661">
        <f t="shared" ref="BT661:BT681" si="123">IF(BS661=7,1,0)</f>
        <v>0</v>
      </c>
      <c r="BU661">
        <f t="shared" ref="BU661:BU681" si="124">IF(BS661&gt;=6,1,0)</f>
        <v>0</v>
      </c>
      <c r="BV661">
        <f t="shared" ref="BV661:BV681" si="125">IF(BS661&lt;5,1,0)</f>
        <v>0</v>
      </c>
    </row>
    <row r="662" spans="1:74" x14ac:dyDescent="0.25">
      <c r="A662">
        <f>IF('Form responses 1'!B662="Да",1,0)</f>
        <v>1</v>
      </c>
      <c r="B662">
        <f>IF('Form responses 1'!C662="Да",1,0)</f>
        <v>1</v>
      </c>
      <c r="C662">
        <f>IF('Form responses 1'!D662="Да",1,0)</f>
        <v>0</v>
      </c>
      <c r="D662">
        <f>IF('Form responses 1'!E662="Да",1,0)</f>
        <v>1</v>
      </c>
      <c r="E662">
        <f>IF('Form responses 1'!F662="Да",0,1)</f>
        <v>1</v>
      </c>
      <c r="F662">
        <f>IF('Form responses 1'!G662="Да",1,0)</f>
        <v>1</v>
      </c>
      <c r="G662">
        <f>IF('Form responses 1'!H662="Да",1,0)</f>
        <v>1</v>
      </c>
      <c r="H662">
        <f>IF('Form responses 1'!I662="Да",1,0)</f>
        <v>1</v>
      </c>
      <c r="I662">
        <f>IF('Form responses 1'!J662="Да",1,0)</f>
        <v>1</v>
      </c>
      <c r="J662">
        <f>IF('Form responses 1'!K662="Да",1,0)</f>
        <v>0</v>
      </c>
      <c r="K662">
        <f>IF('Form responses 1'!L662="Да",1,0)</f>
        <v>1</v>
      </c>
      <c r="L662">
        <f>IF('Form responses 1'!M662="Да",0,1)</f>
        <v>0</v>
      </c>
      <c r="M662">
        <f>IF('Form responses 1'!N662="Да",1,0)</f>
        <v>1</v>
      </c>
      <c r="N662">
        <f>IF('Form responses 1'!O662="Да",1,0)</f>
        <v>1</v>
      </c>
      <c r="O662">
        <f>IF('Form responses 1'!P662="Да",0,1)</f>
        <v>1</v>
      </c>
      <c r="P662">
        <f>IF('Form responses 1'!Q662="Да",1,0)</f>
        <v>1</v>
      </c>
      <c r="Q662">
        <f>IF('Form responses 1'!R662="Да",1,0)</f>
        <v>0</v>
      </c>
      <c r="R662">
        <f>IF('Form responses 1'!S662="Да",0,1)</f>
        <v>0</v>
      </c>
      <c r="S662">
        <f>IF('Form responses 1'!T662="Да",1,0)</f>
        <v>1</v>
      </c>
      <c r="T662">
        <f>IF('Form responses 1'!U662="Да",0,1)</f>
        <v>0</v>
      </c>
      <c r="U662">
        <f>IF('Form responses 1'!V662="Да",1,0)</f>
        <v>1</v>
      </c>
      <c r="V662">
        <f>IF('Form responses 1'!W662="Да",1,0)</f>
        <v>1</v>
      </c>
      <c r="W662">
        <f>IF('Form responses 1'!X662="Да",1,0)</f>
        <v>1</v>
      </c>
      <c r="X662">
        <f>IF('Form responses 1'!Y662="Да",1,0)</f>
        <v>1</v>
      </c>
      <c r="Y662">
        <f>IF('Form responses 1'!Z662="Да",1,0)</f>
        <v>1</v>
      </c>
      <c r="Z662">
        <f>IF('Form responses 1'!AA662="Да",1,0)</f>
        <v>1</v>
      </c>
      <c r="AA662">
        <f>IF('Form responses 1'!AB662="Да",1,0)</f>
        <v>1</v>
      </c>
      <c r="AB662">
        <f>IF('Form responses 1'!AC662="Да",1,0)</f>
        <v>0</v>
      </c>
      <c r="AC662">
        <f>IF('Form responses 1'!AD662="Да",0,1)</f>
        <v>0</v>
      </c>
      <c r="AD662">
        <f>IF('Form responses 1'!AE662="Да",0,1)</f>
        <v>0</v>
      </c>
      <c r="AE662">
        <f>IF('Form responses 1'!AF662="Да",1,0)</f>
        <v>1</v>
      </c>
      <c r="AF662">
        <f>IF('Form responses 1'!AG662="Да",0,1)</f>
        <v>0</v>
      </c>
      <c r="AG662">
        <f>IF('Form responses 1'!AH662="Да",1,0)</f>
        <v>0</v>
      </c>
      <c r="AH662">
        <f>IF('Form responses 1'!AI662="Да",0,1)</f>
        <v>0</v>
      </c>
      <c r="AI662">
        <f>IF('Form responses 1'!AJ662="Да",1,0)</f>
        <v>1</v>
      </c>
      <c r="AJ662">
        <f>IF('Form responses 1'!AK662="Да",1,0)</f>
        <v>0</v>
      </c>
      <c r="AK662">
        <f>IF('Form responses 1'!AL662="Да",0,1)</f>
        <v>0</v>
      </c>
      <c r="AL662">
        <f>IF('Form responses 1'!AM662="Да",1,0)</f>
        <v>1</v>
      </c>
      <c r="AM662">
        <f>IF('Form responses 1'!AN662="Да",1,0)</f>
        <v>0</v>
      </c>
      <c r="AN662">
        <f>IF('Form responses 1'!AO662="Да",1,0)</f>
        <v>0</v>
      </c>
      <c r="AO662">
        <f>IF('Form responses 1'!AP662="Да",0,1)</f>
        <v>1</v>
      </c>
      <c r="AP662">
        <f>IF('Form responses 1'!AQ662="Да",0,1)</f>
        <v>0</v>
      </c>
      <c r="AQ662">
        <f>IF('Form responses 1'!AR662="Да",1,0)</f>
        <v>0</v>
      </c>
      <c r="AR662">
        <f>IF('Form responses 1'!AS662="Да",1,0)</f>
        <v>0</v>
      </c>
      <c r="AS662">
        <f>IF('Form responses 1'!AT662="Да",1,0)</f>
        <v>1</v>
      </c>
      <c r="AT662">
        <f>IF('Form responses 1'!AU662="Да",1,0)</f>
        <v>0</v>
      </c>
      <c r="AU662">
        <f>IF('Form responses 1'!AV662="Да",1,0)</f>
        <v>0</v>
      </c>
      <c r="AV662">
        <f>IF('Form responses 1'!AW662="Да",0,1)</f>
        <v>0</v>
      </c>
      <c r="AW662">
        <f>IF('Form responses 1'!AX662="Да",1,0)</f>
        <v>1</v>
      </c>
      <c r="AX662">
        <f>IF('Form responses 1'!AY662="Да",1,0)</f>
        <v>1</v>
      </c>
      <c r="AY662">
        <f>IF('Form responses 1'!AZ662="Да",0,1)</f>
        <v>0</v>
      </c>
      <c r="AZ662">
        <f>IF('Form responses 1'!BA662="Да",1,0)</f>
        <v>1</v>
      </c>
      <c r="BA662">
        <f>IF('Form responses 1'!BB662="Да",1,0)</f>
        <v>1</v>
      </c>
      <c r="BB662">
        <f>IF('Form responses 1'!BC662="Да",0,1)</f>
        <v>0</v>
      </c>
      <c r="BC662">
        <f>IF('Form responses 1'!BD662="Да",1,0)</f>
        <v>1</v>
      </c>
      <c r="BD662">
        <f>IF('Form responses 1'!BE662="Да",1,0)</f>
        <v>1</v>
      </c>
      <c r="BE662">
        <f>IF('Form responses 1'!BF662="Да",1,0)</f>
        <v>0</v>
      </c>
      <c r="BF662">
        <f t="shared" si="118"/>
        <v>12</v>
      </c>
      <c r="BG662" t="str">
        <f t="shared" si="100"/>
        <v>3. амбиверт</v>
      </c>
      <c r="BH662">
        <f t="shared" si="119"/>
        <v>18</v>
      </c>
      <c r="BI662" t="str">
        <f t="shared" si="103"/>
        <v>2. Высокий</v>
      </c>
      <c r="BJ662">
        <f t="shared" si="120"/>
        <v>2</v>
      </c>
      <c r="BK662" t="str">
        <f t="shared" si="121"/>
        <v>ок</v>
      </c>
      <c r="BL662">
        <f>IF('Form responses 1'!BG662=5,1,0)</f>
        <v>1</v>
      </c>
      <c r="BM662">
        <f>IF('Form responses 1'!BH662=5,1,0)</f>
        <v>1</v>
      </c>
      <c r="BN662">
        <f>IF('Form responses 1'!BI662=27,1,0)</f>
        <v>1</v>
      </c>
      <c r="BO662">
        <f>IF('Form responses 1'!BJ662=4,1,0)</f>
        <v>1</v>
      </c>
      <c r="BP662">
        <f>IF('Form responses 1'!BK662=29,1,0)</f>
        <v>0</v>
      </c>
      <c r="BQ662">
        <f>IF('Form responses 1'!BL662=20,1,0)</f>
        <v>1</v>
      </c>
      <c r="BR662">
        <f>IF('Form responses 1'!BM662="Семен потерял часть денег",1,0)</f>
        <v>1</v>
      </c>
      <c r="BS662">
        <f t="shared" si="122"/>
        <v>6</v>
      </c>
      <c r="BT662">
        <f t="shared" si="123"/>
        <v>0</v>
      </c>
      <c r="BU662">
        <f t="shared" si="124"/>
        <v>1</v>
      </c>
      <c r="BV662">
        <f t="shared" si="125"/>
        <v>0</v>
      </c>
    </row>
    <row r="663" spans="1:74" x14ac:dyDescent="0.25">
      <c r="A663">
        <f>IF('Form responses 1'!B663="Да",1,0)</f>
        <v>0</v>
      </c>
      <c r="B663">
        <f>IF('Form responses 1'!C663="Да",1,0)</f>
        <v>1</v>
      </c>
      <c r="C663">
        <f>IF('Form responses 1'!D663="Да",1,0)</f>
        <v>0</v>
      </c>
      <c r="D663">
        <f>IF('Form responses 1'!E663="Да",1,0)</f>
        <v>0</v>
      </c>
      <c r="E663">
        <f>IF('Form responses 1'!F663="Да",0,1)</f>
        <v>1</v>
      </c>
      <c r="F663">
        <f>IF('Form responses 1'!G663="Да",1,0)</f>
        <v>1</v>
      </c>
      <c r="G663">
        <f>IF('Form responses 1'!H663="Да",1,0)</f>
        <v>1</v>
      </c>
      <c r="H663">
        <f>IF('Form responses 1'!I663="Да",1,0)</f>
        <v>0</v>
      </c>
      <c r="I663">
        <f>IF('Form responses 1'!J663="Да",1,0)</f>
        <v>1</v>
      </c>
      <c r="J663">
        <f>IF('Form responses 1'!K663="Да",1,0)</f>
        <v>0</v>
      </c>
      <c r="K663">
        <f>IF('Form responses 1'!L663="Да",1,0)</f>
        <v>1</v>
      </c>
      <c r="L663">
        <f>IF('Form responses 1'!M663="Да",0,1)</f>
        <v>0</v>
      </c>
      <c r="M663">
        <f>IF('Form responses 1'!N663="Да",1,0)</f>
        <v>1</v>
      </c>
      <c r="N663">
        <f>IF('Form responses 1'!O663="Да",1,0)</f>
        <v>1</v>
      </c>
      <c r="O663">
        <f>IF('Form responses 1'!P663="Да",0,1)</f>
        <v>0</v>
      </c>
      <c r="P663">
        <f>IF('Form responses 1'!Q663="Да",1,0)</f>
        <v>0</v>
      </c>
      <c r="Q663">
        <f>IF('Form responses 1'!R663="Да",1,0)</f>
        <v>0</v>
      </c>
      <c r="R663">
        <f>IF('Form responses 1'!S663="Да",0,1)</f>
        <v>0</v>
      </c>
      <c r="S663">
        <f>IF('Form responses 1'!T663="Да",1,0)</f>
        <v>1</v>
      </c>
      <c r="T663">
        <f>IF('Form responses 1'!U663="Да",0,1)</f>
        <v>1</v>
      </c>
      <c r="U663">
        <f>IF('Form responses 1'!V663="Да",1,0)</f>
        <v>1</v>
      </c>
      <c r="V663">
        <f>IF('Form responses 1'!W663="Да",1,0)</f>
        <v>1</v>
      </c>
      <c r="W663">
        <f>IF('Form responses 1'!X663="Да",1,0)</f>
        <v>1</v>
      </c>
      <c r="X663">
        <f>IF('Form responses 1'!Y663="Да",1,0)</f>
        <v>1</v>
      </c>
      <c r="Y663">
        <f>IF('Form responses 1'!Z663="Да",1,0)</f>
        <v>1</v>
      </c>
      <c r="Z663">
        <f>IF('Form responses 1'!AA663="Да",1,0)</f>
        <v>0</v>
      </c>
      <c r="AA663">
        <f>IF('Form responses 1'!AB663="Да",1,0)</f>
        <v>1</v>
      </c>
      <c r="AB663">
        <f>IF('Form responses 1'!AC663="Да",1,0)</f>
        <v>1</v>
      </c>
      <c r="AC663">
        <f>IF('Form responses 1'!AD663="Да",0,1)</f>
        <v>1</v>
      </c>
      <c r="AD663">
        <f>IF('Form responses 1'!AE663="Да",0,1)</f>
        <v>0</v>
      </c>
      <c r="AE663">
        <f>IF('Form responses 1'!AF663="Да",1,0)</f>
        <v>0</v>
      </c>
      <c r="AF663">
        <f>IF('Form responses 1'!AG663="Да",0,1)</f>
        <v>1</v>
      </c>
      <c r="AG663">
        <f>IF('Form responses 1'!AH663="Да",1,0)</f>
        <v>0</v>
      </c>
      <c r="AH663">
        <f>IF('Form responses 1'!AI663="Да",0,1)</f>
        <v>1</v>
      </c>
      <c r="AI663">
        <f>IF('Form responses 1'!AJ663="Да",1,0)</f>
        <v>0</v>
      </c>
      <c r="AJ663">
        <f>IF('Form responses 1'!AK663="Да",1,0)</f>
        <v>0</v>
      </c>
      <c r="AK663">
        <f>IF('Form responses 1'!AL663="Да",0,1)</f>
        <v>1</v>
      </c>
      <c r="AL663">
        <f>IF('Form responses 1'!AM663="Да",1,0)</f>
        <v>1</v>
      </c>
      <c r="AM663">
        <f>IF('Form responses 1'!AN663="Да",1,0)</f>
        <v>1</v>
      </c>
      <c r="AN663">
        <f>IF('Form responses 1'!AO663="Да",1,0)</f>
        <v>0</v>
      </c>
      <c r="AO663">
        <f>IF('Form responses 1'!AP663="Да",0,1)</f>
        <v>1</v>
      </c>
      <c r="AP663">
        <f>IF('Form responses 1'!AQ663="Да",0,1)</f>
        <v>0</v>
      </c>
      <c r="AQ663">
        <f>IF('Form responses 1'!AR663="Да",1,0)</f>
        <v>0</v>
      </c>
      <c r="AR663">
        <f>IF('Form responses 1'!AS663="Да",1,0)</f>
        <v>0</v>
      </c>
      <c r="AS663">
        <f>IF('Form responses 1'!AT663="Да",1,0)</f>
        <v>0</v>
      </c>
      <c r="AT663">
        <f>IF('Form responses 1'!AU663="Да",1,0)</f>
        <v>0</v>
      </c>
      <c r="AU663">
        <f>IF('Form responses 1'!AV663="Да",1,0)</f>
        <v>0</v>
      </c>
      <c r="AV663">
        <f>IF('Form responses 1'!AW663="Да",0,1)</f>
        <v>0</v>
      </c>
      <c r="AW663">
        <f>IF('Form responses 1'!AX663="Да",1,0)</f>
        <v>0</v>
      </c>
      <c r="AX663">
        <f>IF('Form responses 1'!AY663="Да",1,0)</f>
        <v>1</v>
      </c>
      <c r="AY663">
        <f>IF('Form responses 1'!AZ663="Да",0,1)</f>
        <v>1</v>
      </c>
      <c r="AZ663">
        <f>IF('Form responses 1'!BA663="Да",1,0)</f>
        <v>0</v>
      </c>
      <c r="BA663">
        <f>IF('Form responses 1'!BB663="Да",1,0)</f>
        <v>1</v>
      </c>
      <c r="BB663">
        <f>IF('Form responses 1'!BC663="Да",0,1)</f>
        <v>0</v>
      </c>
      <c r="BC663">
        <f>IF('Form responses 1'!BD663="Да",1,0)</f>
        <v>1</v>
      </c>
      <c r="BD663">
        <f>IF('Form responses 1'!BE663="Да",1,0)</f>
        <v>1</v>
      </c>
      <c r="BE663">
        <f>IF('Form responses 1'!BF663="Да",1,0)</f>
        <v>0</v>
      </c>
      <c r="BF663">
        <f t="shared" si="118"/>
        <v>15</v>
      </c>
      <c r="BG663" t="str">
        <f t="shared" si="100"/>
        <v>3. амбиверт</v>
      </c>
      <c r="BH663">
        <f t="shared" si="119"/>
        <v>12</v>
      </c>
      <c r="BI663" t="str">
        <f t="shared" si="103"/>
        <v>3. средний</v>
      </c>
      <c r="BJ663">
        <f t="shared" si="120"/>
        <v>2</v>
      </c>
      <c r="BK663" t="str">
        <f t="shared" si="121"/>
        <v>ок</v>
      </c>
      <c r="BL663">
        <f>IF('Form responses 1'!BG663=5,1,0)</f>
        <v>1</v>
      </c>
      <c r="BM663">
        <f>IF('Form responses 1'!BH663=5,1,0)</f>
        <v>0</v>
      </c>
      <c r="BN663">
        <f>IF('Form responses 1'!BI663=27,1,0)</f>
        <v>0</v>
      </c>
      <c r="BO663">
        <f>IF('Form responses 1'!BJ663=4,1,0)</f>
        <v>0</v>
      </c>
      <c r="BP663">
        <f>IF('Form responses 1'!BK663=29,1,0)</f>
        <v>1</v>
      </c>
      <c r="BQ663">
        <f>IF('Form responses 1'!BL663=20,1,0)</f>
        <v>0</v>
      </c>
      <c r="BR663">
        <f>IF('Form responses 1'!BM663="Семен потерял часть денег",1,0)</f>
        <v>1</v>
      </c>
      <c r="BS663">
        <f t="shared" si="122"/>
        <v>3</v>
      </c>
      <c r="BT663">
        <f t="shared" si="123"/>
        <v>0</v>
      </c>
      <c r="BU663">
        <f t="shared" si="124"/>
        <v>0</v>
      </c>
      <c r="BV663">
        <f t="shared" si="125"/>
        <v>1</v>
      </c>
    </row>
    <row r="664" spans="1:74" x14ac:dyDescent="0.25">
      <c r="A664">
        <f>IF('Form responses 1'!B664="Да",1,0)</f>
        <v>1</v>
      </c>
      <c r="B664">
        <f>IF('Form responses 1'!C664="Да",1,0)</f>
        <v>1</v>
      </c>
      <c r="C664">
        <f>IF('Form responses 1'!D664="Да",1,0)</f>
        <v>0</v>
      </c>
      <c r="D664">
        <f>IF('Form responses 1'!E664="Да",1,0)</f>
        <v>1</v>
      </c>
      <c r="E664">
        <f>IF('Form responses 1'!F664="Да",0,1)</f>
        <v>0</v>
      </c>
      <c r="F664">
        <f>IF('Form responses 1'!G664="Да",1,0)</f>
        <v>0</v>
      </c>
      <c r="G664">
        <f>IF('Form responses 1'!H664="Да",1,0)</f>
        <v>0</v>
      </c>
      <c r="H664">
        <f>IF('Form responses 1'!I664="Да",1,0)</f>
        <v>1</v>
      </c>
      <c r="I664">
        <f>IF('Form responses 1'!J664="Да",1,0)</f>
        <v>1</v>
      </c>
      <c r="J664">
        <f>IF('Form responses 1'!K664="Да",1,0)</f>
        <v>0</v>
      </c>
      <c r="K664">
        <f>IF('Form responses 1'!L664="Да",1,0)</f>
        <v>1</v>
      </c>
      <c r="L664">
        <f>IF('Form responses 1'!M664="Да",0,1)</f>
        <v>0</v>
      </c>
      <c r="M664">
        <f>IF('Form responses 1'!N664="Да",1,0)</f>
        <v>1</v>
      </c>
      <c r="N664">
        <f>IF('Form responses 1'!O664="Да",1,0)</f>
        <v>1</v>
      </c>
      <c r="O664">
        <f>IF('Form responses 1'!P664="Да",0,1)</f>
        <v>0</v>
      </c>
      <c r="P664">
        <f>IF('Form responses 1'!Q664="Да",1,0)</f>
        <v>0</v>
      </c>
      <c r="Q664">
        <f>IF('Form responses 1'!R664="Да",1,0)</f>
        <v>0</v>
      </c>
      <c r="R664">
        <f>IF('Form responses 1'!S664="Да",0,1)</f>
        <v>0</v>
      </c>
      <c r="S664">
        <f>IF('Form responses 1'!T664="Да",1,0)</f>
        <v>1</v>
      </c>
      <c r="T664">
        <f>IF('Form responses 1'!U664="Да",0,1)</f>
        <v>0</v>
      </c>
      <c r="U664">
        <f>IF('Form responses 1'!V664="Да",1,0)</f>
        <v>1</v>
      </c>
      <c r="V664">
        <f>IF('Form responses 1'!W664="Да",1,0)</f>
        <v>1</v>
      </c>
      <c r="W664">
        <f>IF('Form responses 1'!X664="Да",1,0)</f>
        <v>1</v>
      </c>
      <c r="X664">
        <f>IF('Form responses 1'!Y664="Да",1,0)</f>
        <v>1</v>
      </c>
      <c r="Y664">
        <f>IF('Form responses 1'!Z664="Да",1,0)</f>
        <v>1</v>
      </c>
      <c r="Z664">
        <f>IF('Form responses 1'!AA664="Да",1,0)</f>
        <v>1</v>
      </c>
      <c r="AA664">
        <f>IF('Form responses 1'!AB664="Да",1,0)</f>
        <v>0</v>
      </c>
      <c r="AB664">
        <f>IF('Form responses 1'!AC664="Да",1,0)</f>
        <v>1</v>
      </c>
      <c r="AC664">
        <f>IF('Form responses 1'!AD664="Да",0,1)</f>
        <v>1</v>
      </c>
      <c r="AD664">
        <f>IF('Form responses 1'!AE664="Да",0,1)</f>
        <v>0</v>
      </c>
      <c r="AE664">
        <f>IF('Form responses 1'!AF664="Да",1,0)</f>
        <v>1</v>
      </c>
      <c r="AF664">
        <f>IF('Form responses 1'!AG664="Да",0,1)</f>
        <v>0</v>
      </c>
      <c r="AG664">
        <f>IF('Form responses 1'!AH664="Да",1,0)</f>
        <v>0</v>
      </c>
      <c r="AH664">
        <f>IF('Form responses 1'!AI664="Да",0,1)</f>
        <v>0</v>
      </c>
      <c r="AI664">
        <f>IF('Form responses 1'!AJ664="Да",1,0)</f>
        <v>0</v>
      </c>
      <c r="AJ664">
        <f>IF('Form responses 1'!AK664="Да",1,0)</f>
        <v>0</v>
      </c>
      <c r="AK664">
        <f>IF('Form responses 1'!AL664="Да",0,1)</f>
        <v>1</v>
      </c>
      <c r="AL664">
        <f>IF('Form responses 1'!AM664="Да",1,0)</f>
        <v>1</v>
      </c>
      <c r="AM664">
        <f>IF('Form responses 1'!AN664="Да",1,0)</f>
        <v>1</v>
      </c>
      <c r="AN664">
        <f>IF('Form responses 1'!AO664="Да",1,0)</f>
        <v>1</v>
      </c>
      <c r="AO664">
        <f>IF('Form responses 1'!AP664="Да",0,1)</f>
        <v>0</v>
      </c>
      <c r="AP664">
        <f>IF('Form responses 1'!AQ664="Да",0,1)</f>
        <v>0</v>
      </c>
      <c r="AQ664">
        <f>IF('Form responses 1'!AR664="Да",1,0)</f>
        <v>0</v>
      </c>
      <c r="AR664">
        <f>IF('Form responses 1'!AS664="Да",1,0)</f>
        <v>0</v>
      </c>
      <c r="AS664">
        <f>IF('Form responses 1'!AT664="Да",1,0)</f>
        <v>1</v>
      </c>
      <c r="AT664">
        <f>IF('Form responses 1'!AU664="Да",1,0)</f>
        <v>0</v>
      </c>
      <c r="AU664">
        <f>IF('Form responses 1'!AV664="Да",1,0)</f>
        <v>0</v>
      </c>
      <c r="AV664">
        <f>IF('Form responses 1'!AW664="Да",0,1)</f>
        <v>0</v>
      </c>
      <c r="AW664">
        <f>IF('Form responses 1'!AX664="Да",1,0)</f>
        <v>0</v>
      </c>
      <c r="AX664">
        <f>IF('Form responses 1'!AY664="Да",1,0)</f>
        <v>1</v>
      </c>
      <c r="AY664">
        <f>IF('Form responses 1'!AZ664="Да",0,1)</f>
        <v>1</v>
      </c>
      <c r="AZ664">
        <f>IF('Form responses 1'!BA664="Да",1,0)</f>
        <v>1</v>
      </c>
      <c r="BA664">
        <f>IF('Form responses 1'!BB664="Да",1,0)</f>
        <v>0</v>
      </c>
      <c r="BB664">
        <f>IF('Form responses 1'!BC664="Да",0,1)</f>
        <v>0</v>
      </c>
      <c r="BC664">
        <f>IF('Form responses 1'!BD664="Да",1,0)</f>
        <v>1</v>
      </c>
      <c r="BD664">
        <f>IF('Form responses 1'!BE664="Да",1,0)</f>
        <v>1</v>
      </c>
      <c r="BE664">
        <f>IF('Form responses 1'!BF664="Да",1,0)</f>
        <v>1</v>
      </c>
      <c r="BF664">
        <f t="shared" si="118"/>
        <v>10</v>
      </c>
      <c r="BG664" t="str">
        <f t="shared" si="100"/>
        <v>3. амбиверт</v>
      </c>
      <c r="BH664">
        <f t="shared" si="119"/>
        <v>18</v>
      </c>
      <c r="BI664" t="str">
        <f t="shared" si="103"/>
        <v>2. Высокий</v>
      </c>
      <c r="BJ664">
        <f t="shared" si="120"/>
        <v>1</v>
      </c>
      <c r="BK664" t="str">
        <f t="shared" si="121"/>
        <v>ок</v>
      </c>
      <c r="BL664">
        <f>IF('Form responses 1'!BG664=5,1,0)</f>
        <v>1</v>
      </c>
      <c r="BM664">
        <f>IF('Form responses 1'!BH664=5,1,0)</f>
        <v>1</v>
      </c>
      <c r="BN664">
        <f>IF('Form responses 1'!BI664=27,1,0)</f>
        <v>1</v>
      </c>
      <c r="BO664">
        <f>IF('Form responses 1'!BJ664=4,1,0)</f>
        <v>0</v>
      </c>
      <c r="BP664">
        <f>IF('Form responses 1'!BK664=29,1,0)</f>
        <v>1</v>
      </c>
      <c r="BQ664">
        <f>IF('Form responses 1'!BL664=20,1,0)</f>
        <v>1</v>
      </c>
      <c r="BR664">
        <f>IF('Form responses 1'!BM664="Семен потерял часть денег",1,0)</f>
        <v>1</v>
      </c>
      <c r="BS664">
        <f t="shared" si="122"/>
        <v>6</v>
      </c>
      <c r="BT664">
        <f t="shared" si="123"/>
        <v>0</v>
      </c>
      <c r="BU664">
        <f t="shared" si="124"/>
        <v>1</v>
      </c>
      <c r="BV664">
        <f t="shared" si="125"/>
        <v>0</v>
      </c>
    </row>
    <row r="665" spans="1:74" x14ac:dyDescent="0.25">
      <c r="A665">
        <f>IF('Form responses 1'!B665="Да",1,0)</f>
        <v>1</v>
      </c>
      <c r="B665">
        <f>IF('Form responses 1'!C665="Да",1,0)</f>
        <v>0</v>
      </c>
      <c r="C665">
        <f>IF('Form responses 1'!D665="Да",1,0)</f>
        <v>1</v>
      </c>
      <c r="D665">
        <f>IF('Form responses 1'!E665="Да",1,0)</f>
        <v>0</v>
      </c>
      <c r="E665">
        <f>IF('Form responses 1'!F665="Да",0,1)</f>
        <v>1</v>
      </c>
      <c r="F665">
        <f>IF('Form responses 1'!G665="Да",1,0)</f>
        <v>1</v>
      </c>
      <c r="G665">
        <f>IF('Form responses 1'!H665="Да",1,0)</f>
        <v>1</v>
      </c>
      <c r="H665">
        <f>IF('Form responses 1'!I665="Да",1,0)</f>
        <v>1</v>
      </c>
      <c r="I665">
        <f>IF('Form responses 1'!J665="Да",1,0)</f>
        <v>0</v>
      </c>
      <c r="J665">
        <f>IF('Form responses 1'!K665="Да",1,0)</f>
        <v>0</v>
      </c>
      <c r="K665">
        <f>IF('Form responses 1'!L665="Да",1,0)</f>
        <v>1</v>
      </c>
      <c r="L665">
        <f>IF('Form responses 1'!M665="Да",0,1)</f>
        <v>0</v>
      </c>
      <c r="M665">
        <f>IF('Form responses 1'!N665="Да",1,0)</f>
        <v>1</v>
      </c>
      <c r="N665">
        <f>IF('Form responses 1'!O665="Да",1,0)</f>
        <v>1</v>
      </c>
      <c r="O665">
        <f>IF('Form responses 1'!P665="Да",0,1)</f>
        <v>0</v>
      </c>
      <c r="P665">
        <f>IF('Form responses 1'!Q665="Да",1,0)</f>
        <v>1</v>
      </c>
      <c r="Q665">
        <f>IF('Form responses 1'!R665="Да",1,0)</f>
        <v>1</v>
      </c>
      <c r="R665">
        <f>IF('Form responses 1'!S665="Да",0,1)</f>
        <v>0</v>
      </c>
      <c r="S665">
        <f>IF('Form responses 1'!T665="Да",1,0)</f>
        <v>1</v>
      </c>
      <c r="T665">
        <f>IF('Form responses 1'!U665="Да",0,1)</f>
        <v>1</v>
      </c>
      <c r="U665">
        <f>IF('Form responses 1'!V665="Да",1,0)</f>
        <v>1</v>
      </c>
      <c r="V665">
        <f>IF('Form responses 1'!W665="Да",1,0)</f>
        <v>1</v>
      </c>
      <c r="W665">
        <f>IF('Form responses 1'!X665="Да",1,0)</f>
        <v>0</v>
      </c>
      <c r="X665">
        <f>IF('Form responses 1'!Y665="Да",1,0)</f>
        <v>0</v>
      </c>
      <c r="Y665">
        <f>IF('Form responses 1'!Z665="Да",1,0)</f>
        <v>1</v>
      </c>
      <c r="Z665">
        <f>IF('Form responses 1'!AA665="Да",1,0)</f>
        <v>1</v>
      </c>
      <c r="AA665">
        <f>IF('Form responses 1'!AB665="Да",1,0)</f>
        <v>1</v>
      </c>
      <c r="AB665">
        <f>IF('Form responses 1'!AC665="Да",1,0)</f>
        <v>0</v>
      </c>
      <c r="AC665">
        <f>IF('Form responses 1'!AD665="Да",0,1)</f>
        <v>0</v>
      </c>
      <c r="AD665">
        <f>IF('Form responses 1'!AE665="Да",0,1)</f>
        <v>0</v>
      </c>
      <c r="AE665">
        <f>IF('Form responses 1'!AF665="Да",1,0)</f>
        <v>1</v>
      </c>
      <c r="AF665">
        <f>IF('Form responses 1'!AG665="Да",0,1)</f>
        <v>0</v>
      </c>
      <c r="AG665">
        <f>IF('Form responses 1'!AH665="Да",1,0)</f>
        <v>1</v>
      </c>
      <c r="AH665">
        <f>IF('Form responses 1'!AI665="Да",0,1)</f>
        <v>0</v>
      </c>
      <c r="AI665">
        <f>IF('Form responses 1'!AJ665="Да",1,0)</f>
        <v>1</v>
      </c>
      <c r="AJ665">
        <f>IF('Form responses 1'!AK665="Да",1,0)</f>
        <v>0</v>
      </c>
      <c r="AK665">
        <f>IF('Form responses 1'!AL665="Да",0,1)</f>
        <v>1</v>
      </c>
      <c r="AL665">
        <f>IF('Form responses 1'!AM665="Да",1,0)</f>
        <v>1</v>
      </c>
      <c r="AM665">
        <f>IF('Form responses 1'!AN665="Да",1,0)</f>
        <v>0</v>
      </c>
      <c r="AN665">
        <f>IF('Form responses 1'!AO665="Да",1,0)</f>
        <v>1</v>
      </c>
      <c r="AO665">
        <f>IF('Form responses 1'!AP665="Да",0,1)</f>
        <v>1</v>
      </c>
      <c r="AP665">
        <f>IF('Form responses 1'!AQ665="Да",0,1)</f>
        <v>0</v>
      </c>
      <c r="AQ665">
        <f>IF('Form responses 1'!AR665="Да",1,0)</f>
        <v>0</v>
      </c>
      <c r="AR665">
        <f>IF('Form responses 1'!AS665="Да",1,0)</f>
        <v>0</v>
      </c>
      <c r="AS665">
        <f>IF('Form responses 1'!AT665="Да",1,0)</f>
        <v>1</v>
      </c>
      <c r="AT665">
        <f>IF('Form responses 1'!AU665="Да",1,0)</f>
        <v>1</v>
      </c>
      <c r="AU665">
        <f>IF('Form responses 1'!AV665="Да",1,0)</f>
        <v>1</v>
      </c>
      <c r="AV665">
        <f>IF('Form responses 1'!AW665="Да",0,1)</f>
        <v>1</v>
      </c>
      <c r="AW665">
        <f>IF('Form responses 1'!AX665="Да",1,0)</f>
        <v>0</v>
      </c>
      <c r="AX665">
        <f>IF('Form responses 1'!AY665="Да",1,0)</f>
        <v>1</v>
      </c>
      <c r="AY665">
        <f>IF('Form responses 1'!AZ665="Да",0,1)</f>
        <v>1</v>
      </c>
      <c r="AZ665">
        <f>IF('Form responses 1'!BA665="Да",1,0)</f>
        <v>1</v>
      </c>
      <c r="BA665">
        <f>IF('Form responses 1'!BB665="Да",1,0)</f>
        <v>1</v>
      </c>
      <c r="BB665">
        <f>IF('Form responses 1'!BC665="Да",0,1)</f>
        <v>0</v>
      </c>
      <c r="BC665">
        <f>IF('Form responses 1'!BD665="Да",1,0)</f>
        <v>1</v>
      </c>
      <c r="BD665">
        <f>IF('Form responses 1'!BE665="Да",1,0)</f>
        <v>1</v>
      </c>
      <c r="BE665">
        <f>IF('Form responses 1'!BF665="Да",1,0)</f>
        <v>0</v>
      </c>
      <c r="BF665">
        <f t="shared" si="118"/>
        <v>16</v>
      </c>
      <c r="BG665" t="str">
        <f t="shared" si="100"/>
        <v>2. экстраверт</v>
      </c>
      <c r="BH665">
        <f t="shared" si="119"/>
        <v>17</v>
      </c>
      <c r="BI665" t="str">
        <f t="shared" si="103"/>
        <v>2. Высокий</v>
      </c>
      <c r="BJ665">
        <f t="shared" si="120"/>
        <v>2</v>
      </c>
      <c r="BK665" t="str">
        <f t="shared" si="121"/>
        <v>ок</v>
      </c>
      <c r="BL665">
        <f>IF('Form responses 1'!BG665=5,1,0)</f>
        <v>1</v>
      </c>
      <c r="BM665">
        <f>IF('Form responses 1'!BH665=5,1,0)</f>
        <v>1</v>
      </c>
      <c r="BN665">
        <f>IF('Form responses 1'!BI665=27,1,0)</f>
        <v>0</v>
      </c>
      <c r="BO665">
        <f>IF('Form responses 1'!BJ665=4,1,0)</f>
        <v>0</v>
      </c>
      <c r="BP665">
        <f>IF('Form responses 1'!BK665=29,1,0)</f>
        <v>1</v>
      </c>
      <c r="BQ665">
        <f>IF('Form responses 1'!BL665=20,1,0)</f>
        <v>1</v>
      </c>
      <c r="BR665">
        <f>IF('Form responses 1'!BM665="Семен потерял часть денег",1,0)</f>
        <v>1</v>
      </c>
      <c r="BS665">
        <f t="shared" si="122"/>
        <v>5</v>
      </c>
      <c r="BT665">
        <f t="shared" si="123"/>
        <v>0</v>
      </c>
      <c r="BU665">
        <f t="shared" si="124"/>
        <v>0</v>
      </c>
      <c r="BV665">
        <f t="shared" si="125"/>
        <v>0</v>
      </c>
    </row>
    <row r="666" spans="1:74" x14ac:dyDescent="0.25">
      <c r="A666">
        <f>IF('Form responses 1'!B666="Да",1,0)</f>
        <v>0</v>
      </c>
      <c r="B666">
        <f>IF('Form responses 1'!C666="Да",1,0)</f>
        <v>0</v>
      </c>
      <c r="C666">
        <f>IF('Form responses 1'!D666="Да",1,0)</f>
        <v>0</v>
      </c>
      <c r="D666">
        <f>IF('Form responses 1'!E666="Да",1,0)</f>
        <v>1</v>
      </c>
      <c r="E666">
        <f>IF('Form responses 1'!F666="Да",0,1)</f>
        <v>0</v>
      </c>
      <c r="F666">
        <f>IF('Form responses 1'!G666="Да",1,0)</f>
        <v>1</v>
      </c>
      <c r="G666">
        <f>IF('Form responses 1'!H666="Да",1,0)</f>
        <v>0</v>
      </c>
      <c r="H666">
        <f>IF('Form responses 1'!I666="Да",1,0)</f>
        <v>0</v>
      </c>
      <c r="I666">
        <f>IF('Form responses 1'!J666="Да",1,0)</f>
        <v>0</v>
      </c>
      <c r="J666">
        <f>IF('Form responses 1'!K666="Да",1,0)</f>
        <v>0</v>
      </c>
      <c r="K666">
        <f>IF('Form responses 1'!L666="Да",1,0)</f>
        <v>0</v>
      </c>
      <c r="L666">
        <f>IF('Form responses 1'!M666="Да",0,1)</f>
        <v>1</v>
      </c>
      <c r="M666">
        <f>IF('Form responses 1'!N666="Да",1,0)</f>
        <v>0</v>
      </c>
      <c r="N666">
        <f>IF('Form responses 1'!O666="Да",1,0)</f>
        <v>0</v>
      </c>
      <c r="O666">
        <f>IF('Form responses 1'!P666="Да",0,1)</f>
        <v>1</v>
      </c>
      <c r="P666">
        <f>IF('Form responses 1'!Q666="Да",1,0)</f>
        <v>0</v>
      </c>
      <c r="Q666">
        <f>IF('Form responses 1'!R666="Да",1,0)</f>
        <v>0</v>
      </c>
      <c r="R666">
        <f>IF('Form responses 1'!S666="Да",0,1)</f>
        <v>1</v>
      </c>
      <c r="S666">
        <f>IF('Form responses 1'!T666="Да",1,0)</f>
        <v>1</v>
      </c>
      <c r="T666">
        <f>IF('Form responses 1'!U666="Да",0,1)</f>
        <v>1</v>
      </c>
      <c r="U666">
        <f>IF('Form responses 1'!V666="Да",1,0)</f>
        <v>1</v>
      </c>
      <c r="V666">
        <f>IF('Form responses 1'!W666="Да",1,0)</f>
        <v>0</v>
      </c>
      <c r="W666">
        <f>IF('Form responses 1'!X666="Да",1,0)</f>
        <v>0</v>
      </c>
      <c r="X666">
        <f>IF('Form responses 1'!Y666="Да",1,0)</f>
        <v>0</v>
      </c>
      <c r="Y666">
        <f>IF('Form responses 1'!Z666="Да",1,0)</f>
        <v>1</v>
      </c>
      <c r="Z666">
        <f>IF('Form responses 1'!AA666="Да",1,0)</f>
        <v>0</v>
      </c>
      <c r="AA666">
        <f>IF('Form responses 1'!AB666="Да",1,0)</f>
        <v>0</v>
      </c>
      <c r="AB666">
        <f>IF('Form responses 1'!AC666="Да",1,0)</f>
        <v>0</v>
      </c>
      <c r="AC666">
        <f>IF('Form responses 1'!AD666="Да",0,1)</f>
        <v>1</v>
      </c>
      <c r="AD666">
        <f>IF('Form responses 1'!AE666="Да",0,1)</f>
        <v>1</v>
      </c>
      <c r="AE666">
        <f>IF('Form responses 1'!AF666="Да",1,0)</f>
        <v>0</v>
      </c>
      <c r="AF666">
        <f>IF('Form responses 1'!AG666="Да",0,1)</f>
        <v>0</v>
      </c>
      <c r="AG666">
        <f>IF('Form responses 1'!AH666="Да",1,0)</f>
        <v>0</v>
      </c>
      <c r="AH666">
        <f>IF('Form responses 1'!AI666="Да",0,1)</f>
        <v>0</v>
      </c>
      <c r="AI666">
        <f>IF('Form responses 1'!AJ666="Да",1,0)</f>
        <v>0</v>
      </c>
      <c r="AJ666">
        <f>IF('Form responses 1'!AK666="Да",1,0)</f>
        <v>1</v>
      </c>
      <c r="AK666">
        <f>IF('Form responses 1'!AL666="Да",0,1)</f>
        <v>1</v>
      </c>
      <c r="AL666">
        <f>IF('Form responses 1'!AM666="Да",1,0)</f>
        <v>0</v>
      </c>
      <c r="AM666">
        <f>IF('Form responses 1'!AN666="Да",1,0)</f>
        <v>1</v>
      </c>
      <c r="AN666">
        <f>IF('Form responses 1'!AO666="Да",1,0)</f>
        <v>0</v>
      </c>
      <c r="AO666">
        <f>IF('Form responses 1'!AP666="Да",0,1)</f>
        <v>1</v>
      </c>
      <c r="AP666">
        <f>IF('Form responses 1'!AQ666="Да",0,1)</f>
        <v>0</v>
      </c>
      <c r="AQ666">
        <f>IF('Form responses 1'!AR666="Да",1,0)</f>
        <v>0</v>
      </c>
      <c r="AR666">
        <f>IF('Form responses 1'!AS666="Да",1,0)</f>
        <v>0</v>
      </c>
      <c r="AS666">
        <f>IF('Form responses 1'!AT666="Да",1,0)</f>
        <v>0</v>
      </c>
      <c r="AT666">
        <f>IF('Form responses 1'!AU666="Да",1,0)</f>
        <v>0</v>
      </c>
      <c r="AU666">
        <f>IF('Form responses 1'!AV666="Да",1,0)</f>
        <v>0</v>
      </c>
      <c r="AV666">
        <f>IF('Form responses 1'!AW666="Да",0,1)</f>
        <v>1</v>
      </c>
      <c r="AW666">
        <f>IF('Form responses 1'!AX666="Да",1,0)</f>
        <v>1</v>
      </c>
      <c r="AX666">
        <f>IF('Form responses 1'!AY666="Да",1,0)</f>
        <v>0</v>
      </c>
      <c r="AY666">
        <f>IF('Form responses 1'!AZ666="Да",0,1)</f>
        <v>0</v>
      </c>
      <c r="AZ666">
        <f>IF('Form responses 1'!BA666="Да",1,0)</f>
        <v>0</v>
      </c>
      <c r="BA666">
        <f>IF('Form responses 1'!BB666="Да",1,0)</f>
        <v>1</v>
      </c>
      <c r="BB666">
        <f>IF('Form responses 1'!BC666="Да",0,1)</f>
        <v>0</v>
      </c>
      <c r="BC666">
        <f>IF('Form responses 1'!BD666="Да",1,0)</f>
        <v>1</v>
      </c>
      <c r="BD666">
        <f>IF('Form responses 1'!BE666="Да",1,0)</f>
        <v>0</v>
      </c>
      <c r="BE666">
        <f>IF('Form responses 1'!BF666="Да",1,0)</f>
        <v>0</v>
      </c>
      <c r="BF666">
        <f t="shared" si="118"/>
        <v>9</v>
      </c>
      <c r="BG666" t="str">
        <f t="shared" si="100"/>
        <v>3. амбиверт</v>
      </c>
      <c r="BH666">
        <f t="shared" si="119"/>
        <v>4</v>
      </c>
      <c r="BI666" t="str">
        <f t="shared" si="103"/>
        <v>4. низкий</v>
      </c>
      <c r="BJ666">
        <f t="shared" si="120"/>
        <v>6</v>
      </c>
      <c r="BK666" t="str">
        <f t="shared" si="121"/>
        <v>пздт</v>
      </c>
      <c r="BL666">
        <f>IF('Form responses 1'!BG666=5,1,0)</f>
        <v>1</v>
      </c>
      <c r="BM666">
        <f>IF('Form responses 1'!BH666=5,1,0)</f>
        <v>0</v>
      </c>
      <c r="BN666">
        <f>IF('Form responses 1'!BI666=27,1,0)</f>
        <v>1</v>
      </c>
      <c r="BO666">
        <f>IF('Form responses 1'!BJ666=4,1,0)</f>
        <v>1</v>
      </c>
      <c r="BP666">
        <f>IF('Form responses 1'!BK666=29,1,0)</f>
        <v>1</v>
      </c>
      <c r="BQ666">
        <f>IF('Form responses 1'!BL666=20,1,0)</f>
        <v>0</v>
      </c>
      <c r="BR666">
        <f>IF('Form responses 1'!BM666="Семен потерял часть денег",1,0)</f>
        <v>0</v>
      </c>
      <c r="BS666">
        <f t="shared" si="122"/>
        <v>4</v>
      </c>
      <c r="BT666">
        <f t="shared" si="123"/>
        <v>0</v>
      </c>
      <c r="BU666">
        <f t="shared" si="124"/>
        <v>0</v>
      </c>
      <c r="BV666">
        <f t="shared" si="125"/>
        <v>1</v>
      </c>
    </row>
    <row r="667" spans="1:74" x14ac:dyDescent="0.25">
      <c r="A667">
        <f>IF('Form responses 1'!B667="Да",1,0)</f>
        <v>1</v>
      </c>
      <c r="B667">
        <f>IF('Form responses 1'!C667="Да",1,0)</f>
        <v>1</v>
      </c>
      <c r="C667">
        <f>IF('Form responses 1'!D667="Да",1,0)</f>
        <v>0</v>
      </c>
      <c r="D667">
        <f>IF('Form responses 1'!E667="Да",1,0)</f>
        <v>1</v>
      </c>
      <c r="E667">
        <f>IF('Form responses 1'!F667="Да",0,1)</f>
        <v>0</v>
      </c>
      <c r="F667">
        <f>IF('Form responses 1'!G667="Да",1,0)</f>
        <v>1</v>
      </c>
      <c r="G667">
        <f>IF('Form responses 1'!H667="Да",1,0)</f>
        <v>1</v>
      </c>
      <c r="H667">
        <f>IF('Form responses 1'!I667="Да",1,0)</f>
        <v>1</v>
      </c>
      <c r="I667">
        <f>IF('Form responses 1'!J667="Да",1,0)</f>
        <v>1</v>
      </c>
      <c r="J667">
        <f>IF('Form responses 1'!K667="Да",1,0)</f>
        <v>0</v>
      </c>
      <c r="K667">
        <f>IF('Form responses 1'!L667="Да",1,0)</f>
        <v>1</v>
      </c>
      <c r="L667">
        <f>IF('Form responses 1'!M667="Да",0,1)</f>
        <v>1</v>
      </c>
      <c r="M667">
        <f>IF('Form responses 1'!N667="Да",1,0)</f>
        <v>0</v>
      </c>
      <c r="N667">
        <f>IF('Form responses 1'!O667="Да",1,0)</f>
        <v>0</v>
      </c>
      <c r="O667">
        <f>IF('Form responses 1'!P667="Да",0,1)</f>
        <v>1</v>
      </c>
      <c r="P667">
        <f>IF('Form responses 1'!Q667="Да",1,0)</f>
        <v>0</v>
      </c>
      <c r="Q667">
        <f>IF('Form responses 1'!R667="Да",1,0)</f>
        <v>1</v>
      </c>
      <c r="R667">
        <f>IF('Form responses 1'!S667="Да",0,1)</f>
        <v>0</v>
      </c>
      <c r="S667">
        <f>IF('Form responses 1'!T667="Да",1,0)</f>
        <v>1</v>
      </c>
      <c r="T667">
        <f>IF('Form responses 1'!U667="Да",0,1)</f>
        <v>0</v>
      </c>
      <c r="U667">
        <f>IF('Form responses 1'!V667="Да",1,0)</f>
        <v>1</v>
      </c>
      <c r="V667">
        <f>IF('Form responses 1'!W667="Да",1,0)</f>
        <v>0</v>
      </c>
      <c r="W667">
        <f>IF('Form responses 1'!X667="Да",1,0)</f>
        <v>0</v>
      </c>
      <c r="X667">
        <f>IF('Form responses 1'!Y667="Да",1,0)</f>
        <v>0</v>
      </c>
      <c r="Y667">
        <f>IF('Form responses 1'!Z667="Да",1,0)</f>
        <v>1</v>
      </c>
      <c r="Z667">
        <f>IF('Form responses 1'!AA667="Да",1,0)</f>
        <v>0</v>
      </c>
      <c r="AA667">
        <f>IF('Form responses 1'!AB667="Да",1,0)</f>
        <v>1</v>
      </c>
      <c r="AB667">
        <f>IF('Form responses 1'!AC667="Да",1,0)</f>
        <v>0</v>
      </c>
      <c r="AC667">
        <f>IF('Form responses 1'!AD667="Да",0,1)</f>
        <v>1</v>
      </c>
      <c r="AD667">
        <f>IF('Form responses 1'!AE667="Да",0,1)</f>
        <v>0</v>
      </c>
      <c r="AE667">
        <f>IF('Form responses 1'!AF667="Да",1,0)</f>
        <v>1</v>
      </c>
      <c r="AF667">
        <f>IF('Form responses 1'!AG667="Да",0,1)</f>
        <v>0</v>
      </c>
      <c r="AG667">
        <f>IF('Form responses 1'!AH667="Да",1,0)</f>
        <v>1</v>
      </c>
      <c r="AH667">
        <f>IF('Form responses 1'!AI667="Да",0,1)</f>
        <v>0</v>
      </c>
      <c r="AI667">
        <f>IF('Form responses 1'!AJ667="Да",1,0)</f>
        <v>0</v>
      </c>
      <c r="AJ667">
        <f>IF('Form responses 1'!AK667="Да",1,0)</f>
        <v>0</v>
      </c>
      <c r="AK667">
        <f>IF('Form responses 1'!AL667="Да",0,1)</f>
        <v>1</v>
      </c>
      <c r="AL667">
        <f>IF('Form responses 1'!AM667="Да",1,0)</f>
        <v>0</v>
      </c>
      <c r="AM667">
        <f>IF('Form responses 1'!AN667="Да",1,0)</f>
        <v>1</v>
      </c>
      <c r="AN667">
        <f>IF('Form responses 1'!AO667="Да",1,0)</f>
        <v>1</v>
      </c>
      <c r="AO667">
        <f>IF('Form responses 1'!AP667="Да",0,1)</f>
        <v>1</v>
      </c>
      <c r="AP667">
        <f>IF('Form responses 1'!AQ667="Да",0,1)</f>
        <v>0</v>
      </c>
      <c r="AQ667">
        <f>IF('Form responses 1'!AR667="Да",1,0)</f>
        <v>0</v>
      </c>
      <c r="AR667">
        <f>IF('Form responses 1'!AS667="Да",1,0)</f>
        <v>0</v>
      </c>
      <c r="AS667">
        <f>IF('Form responses 1'!AT667="Да",1,0)</f>
        <v>0</v>
      </c>
      <c r="AT667">
        <f>IF('Form responses 1'!AU667="Да",1,0)</f>
        <v>1</v>
      </c>
      <c r="AU667">
        <f>IF('Form responses 1'!AV667="Да",1,0)</f>
        <v>0</v>
      </c>
      <c r="AV667">
        <f>IF('Form responses 1'!AW667="Да",0,1)</f>
        <v>0</v>
      </c>
      <c r="AW667">
        <f>IF('Form responses 1'!AX667="Да",1,0)</f>
        <v>1</v>
      </c>
      <c r="AX667">
        <f>IF('Form responses 1'!AY667="Да",1,0)</f>
        <v>0</v>
      </c>
      <c r="AY667">
        <f>IF('Form responses 1'!AZ667="Да",0,1)</f>
        <v>0</v>
      </c>
      <c r="AZ667">
        <f>IF('Form responses 1'!BA667="Да",1,0)</f>
        <v>0</v>
      </c>
      <c r="BA667">
        <f>IF('Form responses 1'!BB667="Да",1,0)</f>
        <v>1</v>
      </c>
      <c r="BB667">
        <f>IF('Form responses 1'!BC667="Да",0,1)</f>
        <v>0</v>
      </c>
      <c r="BC667">
        <f>IF('Form responses 1'!BD667="Да",1,0)</f>
        <v>1</v>
      </c>
      <c r="BD667">
        <f>IF('Form responses 1'!BE667="Да",1,0)</f>
        <v>1</v>
      </c>
      <c r="BE667">
        <f>IF('Form responses 1'!BF667="Да",1,0)</f>
        <v>0</v>
      </c>
      <c r="BF667">
        <f t="shared" si="118"/>
        <v>14</v>
      </c>
      <c r="BG667" t="str">
        <f t="shared" si="100"/>
        <v>3. амбиверт</v>
      </c>
      <c r="BH667">
        <f t="shared" si="119"/>
        <v>11</v>
      </c>
      <c r="BI667" t="str">
        <f t="shared" si="103"/>
        <v>3. средний</v>
      </c>
      <c r="BJ667">
        <f t="shared" si="120"/>
        <v>2</v>
      </c>
      <c r="BK667" t="str">
        <f t="shared" si="121"/>
        <v>ок</v>
      </c>
      <c r="BL667">
        <f>IF('Form responses 1'!BG667=5,1,0)</f>
        <v>1</v>
      </c>
      <c r="BM667">
        <f>IF('Form responses 1'!BH667=5,1,0)</f>
        <v>1</v>
      </c>
      <c r="BN667">
        <f>IF('Form responses 1'!BI667=27,1,0)</f>
        <v>1</v>
      </c>
      <c r="BO667">
        <f>IF('Form responses 1'!BJ667=4,1,0)</f>
        <v>1</v>
      </c>
      <c r="BP667">
        <f>IF('Form responses 1'!BK667=29,1,0)</f>
        <v>1</v>
      </c>
      <c r="BQ667">
        <f>IF('Form responses 1'!BL667=20,1,0)</f>
        <v>0</v>
      </c>
      <c r="BR667">
        <f>IF('Form responses 1'!BM667="Семен потерял часть денег",1,0)</f>
        <v>1</v>
      </c>
      <c r="BS667">
        <f t="shared" si="122"/>
        <v>6</v>
      </c>
      <c r="BT667">
        <f t="shared" si="123"/>
        <v>0</v>
      </c>
      <c r="BU667">
        <f t="shared" si="124"/>
        <v>1</v>
      </c>
      <c r="BV667">
        <f t="shared" si="125"/>
        <v>0</v>
      </c>
    </row>
    <row r="668" spans="1:74" x14ac:dyDescent="0.25">
      <c r="A668">
        <f>IF('Form responses 1'!B668="Да",1,0)</f>
        <v>1</v>
      </c>
      <c r="B668">
        <f>IF('Form responses 1'!C668="Да",1,0)</f>
        <v>0</v>
      </c>
      <c r="C668">
        <f>IF('Form responses 1'!D668="Да",1,0)</f>
        <v>0</v>
      </c>
      <c r="D668">
        <f>IF('Form responses 1'!E668="Да",1,0)</f>
        <v>1</v>
      </c>
      <c r="E668">
        <f>IF('Form responses 1'!F668="Да",0,1)</f>
        <v>0</v>
      </c>
      <c r="F668">
        <f>IF('Form responses 1'!G668="Да",1,0)</f>
        <v>0</v>
      </c>
      <c r="G668">
        <f>IF('Form responses 1'!H668="Да",1,0)</f>
        <v>0</v>
      </c>
      <c r="H668">
        <f>IF('Form responses 1'!I668="Да",1,0)</f>
        <v>1</v>
      </c>
      <c r="I668">
        <f>IF('Form responses 1'!J668="Да",1,0)</f>
        <v>1</v>
      </c>
      <c r="J668">
        <f>IF('Form responses 1'!K668="Да",1,0)</f>
        <v>0</v>
      </c>
      <c r="K668">
        <f>IF('Form responses 1'!L668="Да",1,0)</f>
        <v>1</v>
      </c>
      <c r="L668">
        <f>IF('Form responses 1'!M668="Да",0,1)</f>
        <v>0</v>
      </c>
      <c r="M668">
        <f>IF('Form responses 1'!N668="Да",1,0)</f>
        <v>0</v>
      </c>
      <c r="N668">
        <f>IF('Form responses 1'!O668="Да",1,0)</f>
        <v>1</v>
      </c>
      <c r="O668">
        <f>IF('Form responses 1'!P668="Да",0,1)</f>
        <v>0</v>
      </c>
      <c r="P668">
        <f>IF('Form responses 1'!Q668="Да",1,0)</f>
        <v>1</v>
      </c>
      <c r="Q668">
        <f>IF('Form responses 1'!R668="Да",1,0)</f>
        <v>0</v>
      </c>
      <c r="R668">
        <f>IF('Form responses 1'!S668="Да",0,1)</f>
        <v>0</v>
      </c>
      <c r="S668">
        <f>IF('Form responses 1'!T668="Да",1,0)</f>
        <v>1</v>
      </c>
      <c r="T668">
        <f>IF('Form responses 1'!U668="Да",0,1)</f>
        <v>0</v>
      </c>
      <c r="U668">
        <f>IF('Form responses 1'!V668="Да",1,0)</f>
        <v>1</v>
      </c>
      <c r="V668">
        <f>IF('Form responses 1'!W668="Да",1,0)</f>
        <v>1</v>
      </c>
      <c r="W668">
        <f>IF('Form responses 1'!X668="Да",1,0)</f>
        <v>1</v>
      </c>
      <c r="X668">
        <f>IF('Form responses 1'!Y668="Да",1,0)</f>
        <v>1</v>
      </c>
      <c r="Y668">
        <f>IF('Form responses 1'!Z668="Да",1,0)</f>
        <v>1</v>
      </c>
      <c r="Z668">
        <f>IF('Form responses 1'!AA668="Да",1,0)</f>
        <v>0</v>
      </c>
      <c r="AA668">
        <f>IF('Form responses 1'!AB668="Да",1,0)</f>
        <v>0</v>
      </c>
      <c r="AB668">
        <f>IF('Form responses 1'!AC668="Да",1,0)</f>
        <v>0</v>
      </c>
      <c r="AC668">
        <f>IF('Form responses 1'!AD668="Да",0,1)</f>
        <v>0</v>
      </c>
      <c r="AD668">
        <f>IF('Form responses 1'!AE668="Да",0,1)</f>
        <v>0</v>
      </c>
      <c r="AE668">
        <f>IF('Form responses 1'!AF668="Да",1,0)</f>
        <v>1</v>
      </c>
      <c r="AF668">
        <f>IF('Form responses 1'!AG668="Да",0,1)</f>
        <v>0</v>
      </c>
      <c r="AG668">
        <f>IF('Form responses 1'!AH668="Да",1,0)</f>
        <v>0</v>
      </c>
      <c r="AH668">
        <f>IF('Form responses 1'!AI668="Да",0,1)</f>
        <v>0</v>
      </c>
      <c r="AI668">
        <f>IF('Form responses 1'!AJ668="Да",1,0)</f>
        <v>0</v>
      </c>
      <c r="AJ668">
        <f>IF('Form responses 1'!AK668="Да",1,0)</f>
        <v>0</v>
      </c>
      <c r="AK668">
        <f>IF('Form responses 1'!AL668="Да",0,1)</f>
        <v>1</v>
      </c>
      <c r="AL668">
        <f>IF('Form responses 1'!AM668="Да",1,0)</f>
        <v>1</v>
      </c>
      <c r="AM668">
        <f>IF('Form responses 1'!AN668="Да",1,0)</f>
        <v>0</v>
      </c>
      <c r="AN668">
        <f>IF('Form responses 1'!AO668="Да",1,0)</f>
        <v>0</v>
      </c>
      <c r="AO668">
        <f>IF('Form responses 1'!AP668="Да",0,1)</f>
        <v>0</v>
      </c>
      <c r="AP668">
        <f>IF('Form responses 1'!AQ668="Да",0,1)</f>
        <v>0</v>
      </c>
      <c r="AQ668">
        <f>IF('Form responses 1'!AR668="Да",1,0)</f>
        <v>0</v>
      </c>
      <c r="AR668">
        <f>IF('Form responses 1'!AS668="Да",1,0)</f>
        <v>0</v>
      </c>
      <c r="AS668">
        <f>IF('Form responses 1'!AT668="Да",1,0)</f>
        <v>0</v>
      </c>
      <c r="AT668">
        <f>IF('Form responses 1'!AU668="Да",1,0)</f>
        <v>0</v>
      </c>
      <c r="AU668">
        <f>IF('Form responses 1'!AV668="Да",1,0)</f>
        <v>1</v>
      </c>
      <c r="AV668">
        <f>IF('Form responses 1'!AW668="Да",0,1)</f>
        <v>1</v>
      </c>
      <c r="AW668">
        <f>IF('Form responses 1'!AX668="Да",1,0)</f>
        <v>0</v>
      </c>
      <c r="AX668">
        <f>IF('Form responses 1'!AY668="Да",1,0)</f>
        <v>1</v>
      </c>
      <c r="AY668">
        <f>IF('Form responses 1'!AZ668="Да",0,1)</f>
        <v>0</v>
      </c>
      <c r="AZ668">
        <f>IF('Form responses 1'!BA668="Да",1,0)</f>
        <v>0</v>
      </c>
      <c r="BA668">
        <f>IF('Form responses 1'!BB668="Да",1,0)</f>
        <v>0</v>
      </c>
      <c r="BB668">
        <f>IF('Form responses 1'!BC668="Да",0,1)</f>
        <v>0</v>
      </c>
      <c r="BC668">
        <f>IF('Form responses 1'!BD668="Да",1,0)</f>
        <v>0</v>
      </c>
      <c r="BD668">
        <f>IF('Form responses 1'!BE668="Да",1,0)</f>
        <v>0</v>
      </c>
      <c r="BE668">
        <f>IF('Form responses 1'!BF668="Да",1,0)</f>
        <v>0</v>
      </c>
      <c r="BF668">
        <f t="shared" si="118"/>
        <v>5</v>
      </c>
      <c r="BG668" t="str">
        <f t="shared" si="100"/>
        <v>4. интроверт</v>
      </c>
      <c r="BH668">
        <f t="shared" si="119"/>
        <v>12</v>
      </c>
      <c r="BI668" t="str">
        <f t="shared" si="103"/>
        <v>3. средний</v>
      </c>
      <c r="BJ668">
        <f t="shared" si="120"/>
        <v>2</v>
      </c>
      <c r="BK668" t="str">
        <f t="shared" si="121"/>
        <v>ок</v>
      </c>
      <c r="BL668">
        <f>IF('Form responses 1'!BG668=5,1,0)</f>
        <v>1</v>
      </c>
      <c r="BM668">
        <f>IF('Form responses 1'!BH668=5,1,0)</f>
        <v>1</v>
      </c>
      <c r="BN668">
        <f>IF('Form responses 1'!BI668=27,1,0)</f>
        <v>1</v>
      </c>
      <c r="BO668">
        <f>IF('Form responses 1'!BJ668=4,1,0)</f>
        <v>1</v>
      </c>
      <c r="BP668">
        <f>IF('Form responses 1'!BK668=29,1,0)</f>
        <v>1</v>
      </c>
      <c r="BQ668">
        <f>IF('Form responses 1'!BL668=20,1,0)</f>
        <v>1</v>
      </c>
      <c r="BR668">
        <f>IF('Form responses 1'!BM668="Семен потерял часть денег",1,0)</f>
        <v>1</v>
      </c>
      <c r="BS668">
        <f t="shared" si="122"/>
        <v>7</v>
      </c>
      <c r="BT668">
        <f t="shared" si="123"/>
        <v>1</v>
      </c>
      <c r="BU668">
        <f t="shared" si="124"/>
        <v>1</v>
      </c>
      <c r="BV668">
        <f t="shared" si="125"/>
        <v>0</v>
      </c>
    </row>
    <row r="669" spans="1:74" x14ac:dyDescent="0.25">
      <c r="A669">
        <f>IF('Form responses 1'!B669="Да",1,0)</f>
        <v>1</v>
      </c>
      <c r="B669">
        <f>IF('Form responses 1'!C669="Да",1,0)</f>
        <v>0</v>
      </c>
      <c r="C669">
        <f>IF('Form responses 1'!D669="Да",1,0)</f>
        <v>0</v>
      </c>
      <c r="D669">
        <f>IF('Form responses 1'!E669="Да",1,0)</f>
        <v>0</v>
      </c>
      <c r="E669">
        <f>IF('Form responses 1'!F669="Да",0,1)</f>
        <v>0</v>
      </c>
      <c r="F669">
        <f>IF('Form responses 1'!G669="Да",1,0)</f>
        <v>1</v>
      </c>
      <c r="G669">
        <f>IF('Form responses 1'!H669="Да",1,0)</f>
        <v>0</v>
      </c>
      <c r="H669">
        <f>IF('Form responses 1'!I669="Да",1,0)</f>
        <v>0</v>
      </c>
      <c r="I669">
        <f>IF('Form responses 1'!J669="Да",1,0)</f>
        <v>0</v>
      </c>
      <c r="J669">
        <f>IF('Form responses 1'!K669="Да",1,0)</f>
        <v>0</v>
      </c>
      <c r="K669">
        <f>IF('Form responses 1'!L669="Да",1,0)</f>
        <v>1</v>
      </c>
      <c r="L669">
        <f>IF('Form responses 1'!M669="Да",0,1)</f>
        <v>0</v>
      </c>
      <c r="M669">
        <f>IF('Form responses 1'!N669="Да",1,0)</f>
        <v>0</v>
      </c>
      <c r="N669">
        <f>IF('Form responses 1'!O669="Да",1,0)</f>
        <v>0</v>
      </c>
      <c r="O669">
        <f>IF('Form responses 1'!P669="Да",0,1)</f>
        <v>0</v>
      </c>
      <c r="P669">
        <f>IF('Form responses 1'!Q669="Да",1,0)</f>
        <v>0</v>
      </c>
      <c r="Q669">
        <f>IF('Form responses 1'!R669="Да",1,0)</f>
        <v>0</v>
      </c>
      <c r="R669">
        <f>IF('Form responses 1'!S669="Да",0,1)</f>
        <v>0</v>
      </c>
      <c r="S669">
        <f>IF('Form responses 1'!T669="Да",1,0)</f>
        <v>1</v>
      </c>
      <c r="T669">
        <f>IF('Form responses 1'!U669="Да",0,1)</f>
        <v>1</v>
      </c>
      <c r="U669">
        <f>IF('Form responses 1'!V669="Да",1,0)</f>
        <v>1</v>
      </c>
      <c r="V669">
        <f>IF('Form responses 1'!W669="Да",1,0)</f>
        <v>1</v>
      </c>
      <c r="W669">
        <f>IF('Form responses 1'!X669="Да",1,0)</f>
        <v>0</v>
      </c>
      <c r="X669">
        <f>IF('Form responses 1'!Y669="Да",1,0)</f>
        <v>0</v>
      </c>
      <c r="Y669">
        <f>IF('Form responses 1'!Z669="Да",1,0)</f>
        <v>1</v>
      </c>
      <c r="Z669">
        <f>IF('Form responses 1'!AA669="Да",1,0)</f>
        <v>0</v>
      </c>
      <c r="AA669">
        <f>IF('Form responses 1'!AB669="Да",1,0)</f>
        <v>0</v>
      </c>
      <c r="AB669">
        <f>IF('Form responses 1'!AC669="Да",1,0)</f>
        <v>1</v>
      </c>
      <c r="AC669">
        <f>IF('Form responses 1'!AD669="Да",0,1)</f>
        <v>1</v>
      </c>
      <c r="AD669">
        <f>IF('Form responses 1'!AE669="Да",0,1)</f>
        <v>0</v>
      </c>
      <c r="AE669">
        <f>IF('Form responses 1'!AF669="Да",1,0)</f>
        <v>1</v>
      </c>
      <c r="AF669">
        <f>IF('Form responses 1'!AG669="Да",0,1)</f>
        <v>0</v>
      </c>
      <c r="AG669">
        <f>IF('Form responses 1'!AH669="Да",1,0)</f>
        <v>1</v>
      </c>
      <c r="AH669">
        <f>IF('Form responses 1'!AI669="Да",0,1)</f>
        <v>0</v>
      </c>
      <c r="AI669">
        <f>IF('Form responses 1'!AJ669="Да",1,0)</f>
        <v>1</v>
      </c>
      <c r="AJ669">
        <f>IF('Form responses 1'!AK669="Да",1,0)</f>
        <v>0</v>
      </c>
      <c r="AK669">
        <f>IF('Form responses 1'!AL669="Да",0,1)</f>
        <v>1</v>
      </c>
      <c r="AL669">
        <f>IF('Form responses 1'!AM669="Да",1,0)</f>
        <v>0</v>
      </c>
      <c r="AM669">
        <f>IF('Form responses 1'!AN669="Да",1,0)</f>
        <v>1</v>
      </c>
      <c r="AN669">
        <f>IF('Form responses 1'!AO669="Да",1,0)</f>
        <v>0</v>
      </c>
      <c r="AO669">
        <f>IF('Form responses 1'!AP669="Да",0,1)</f>
        <v>1</v>
      </c>
      <c r="AP669">
        <f>IF('Form responses 1'!AQ669="Да",0,1)</f>
        <v>0</v>
      </c>
      <c r="AQ669">
        <f>IF('Form responses 1'!AR669="Да",1,0)</f>
        <v>0</v>
      </c>
      <c r="AR669">
        <f>IF('Form responses 1'!AS669="Да",1,0)</f>
        <v>0</v>
      </c>
      <c r="AS669">
        <f>IF('Form responses 1'!AT669="Да",1,0)</f>
        <v>1</v>
      </c>
      <c r="AT669">
        <f>IF('Form responses 1'!AU669="Да",1,0)</f>
        <v>0</v>
      </c>
      <c r="AU669">
        <f>IF('Form responses 1'!AV669="Да",1,0)</f>
        <v>0</v>
      </c>
      <c r="AV669">
        <f>IF('Form responses 1'!AW669="Да",0,1)</f>
        <v>0</v>
      </c>
      <c r="AW669">
        <f>IF('Form responses 1'!AX669="Да",1,0)</f>
        <v>1</v>
      </c>
      <c r="AX669">
        <f>IF('Form responses 1'!AY669="Да",1,0)</f>
        <v>0</v>
      </c>
      <c r="AY669">
        <f>IF('Form responses 1'!AZ669="Да",0,1)</f>
        <v>1</v>
      </c>
      <c r="AZ669">
        <f>IF('Form responses 1'!BA669="Да",1,0)</f>
        <v>1</v>
      </c>
      <c r="BA669">
        <f>IF('Form responses 1'!BB669="Да",1,0)</f>
        <v>1</v>
      </c>
      <c r="BB669">
        <f>IF('Form responses 1'!BC669="Да",0,1)</f>
        <v>0</v>
      </c>
      <c r="BC669">
        <f>IF('Form responses 1'!BD669="Да",1,0)</f>
        <v>1</v>
      </c>
      <c r="BD669">
        <f>IF('Form responses 1'!BE669="Да",1,0)</f>
        <v>1</v>
      </c>
      <c r="BE669">
        <f>IF('Form responses 1'!BF669="Да",1,0)</f>
        <v>1</v>
      </c>
      <c r="BF669">
        <f t="shared" si="118"/>
        <v>12</v>
      </c>
      <c r="BG669" t="str">
        <f t="shared" si="100"/>
        <v>3. амбиверт</v>
      </c>
      <c r="BH669">
        <f t="shared" si="119"/>
        <v>11</v>
      </c>
      <c r="BI669" t="str">
        <f t="shared" si="103"/>
        <v>3. средний</v>
      </c>
      <c r="BJ669">
        <f t="shared" si="120"/>
        <v>1</v>
      </c>
      <c r="BK669" t="str">
        <f t="shared" si="121"/>
        <v>ок</v>
      </c>
      <c r="BL669">
        <f>IF('Form responses 1'!BG669=5,1,0)</f>
        <v>1</v>
      </c>
      <c r="BM669">
        <f>IF('Form responses 1'!BH669=5,1,0)</f>
        <v>1</v>
      </c>
      <c r="BN669">
        <f>IF('Form responses 1'!BI669=27,1,0)</f>
        <v>1</v>
      </c>
      <c r="BO669">
        <f>IF('Form responses 1'!BJ669=4,1,0)</f>
        <v>1</v>
      </c>
      <c r="BP669">
        <f>IF('Form responses 1'!BK669=29,1,0)</f>
        <v>1</v>
      </c>
      <c r="BQ669">
        <f>IF('Form responses 1'!BL669=20,1,0)</f>
        <v>1</v>
      </c>
      <c r="BR669">
        <f>IF('Form responses 1'!BM669="Семен потерял часть денег",1,0)</f>
        <v>1</v>
      </c>
      <c r="BS669">
        <f t="shared" si="122"/>
        <v>7</v>
      </c>
      <c r="BT669">
        <f t="shared" si="123"/>
        <v>1</v>
      </c>
      <c r="BU669">
        <f t="shared" si="124"/>
        <v>1</v>
      </c>
      <c r="BV669">
        <f t="shared" si="125"/>
        <v>0</v>
      </c>
    </row>
    <row r="670" spans="1:74" x14ac:dyDescent="0.25">
      <c r="A670">
        <f>IF('Form responses 1'!B670="Да",1,0)</f>
        <v>0</v>
      </c>
      <c r="B670">
        <f>IF('Form responses 1'!C670="Да",1,0)</f>
        <v>0</v>
      </c>
      <c r="C670">
        <f>IF('Form responses 1'!D670="Да",1,0)</f>
        <v>0</v>
      </c>
      <c r="D670">
        <f>IF('Form responses 1'!E670="Да",1,0)</f>
        <v>1</v>
      </c>
      <c r="E670">
        <f>IF('Form responses 1'!F670="Да",0,1)</f>
        <v>0</v>
      </c>
      <c r="F670">
        <f>IF('Form responses 1'!G670="Да",1,0)</f>
        <v>0</v>
      </c>
      <c r="G670">
        <f>IF('Form responses 1'!H670="Да",1,0)</f>
        <v>1</v>
      </c>
      <c r="H670">
        <f>IF('Form responses 1'!I670="Да",1,0)</f>
        <v>0</v>
      </c>
      <c r="I670">
        <f>IF('Form responses 1'!J670="Да",1,0)</f>
        <v>1</v>
      </c>
      <c r="J670">
        <f>IF('Form responses 1'!K670="Да",1,0)</f>
        <v>0</v>
      </c>
      <c r="K670">
        <f>IF('Form responses 1'!L670="Да",1,0)</f>
        <v>1</v>
      </c>
      <c r="L670">
        <f>IF('Form responses 1'!M670="Да",0,1)</f>
        <v>0</v>
      </c>
      <c r="M670">
        <f>IF('Form responses 1'!N670="Да",1,0)</f>
        <v>0</v>
      </c>
      <c r="N670">
        <f>IF('Form responses 1'!O670="Да",1,0)</f>
        <v>1</v>
      </c>
      <c r="O670">
        <f>IF('Form responses 1'!P670="Да",0,1)</f>
        <v>0</v>
      </c>
      <c r="P670">
        <f>IF('Form responses 1'!Q670="Да",1,0)</f>
        <v>1</v>
      </c>
      <c r="Q670">
        <f>IF('Form responses 1'!R670="Да",1,0)</f>
        <v>0</v>
      </c>
      <c r="R670">
        <f>IF('Form responses 1'!S670="Да",0,1)</f>
        <v>1</v>
      </c>
      <c r="S670">
        <f>IF('Form responses 1'!T670="Да",1,0)</f>
        <v>1</v>
      </c>
      <c r="T670">
        <f>IF('Form responses 1'!U670="Да",0,1)</f>
        <v>0</v>
      </c>
      <c r="U670">
        <f>IF('Form responses 1'!V670="Да",1,0)</f>
        <v>1</v>
      </c>
      <c r="V670">
        <f>IF('Form responses 1'!W670="Да",1,0)</f>
        <v>1</v>
      </c>
      <c r="W670">
        <f>IF('Form responses 1'!X670="Да",1,0)</f>
        <v>1</v>
      </c>
      <c r="X670">
        <f>IF('Form responses 1'!Y670="Да",1,0)</f>
        <v>1</v>
      </c>
      <c r="Y670">
        <f>IF('Form responses 1'!Z670="Да",1,0)</f>
        <v>1</v>
      </c>
      <c r="Z670">
        <f>IF('Form responses 1'!AA670="Да",1,0)</f>
        <v>0</v>
      </c>
      <c r="AA670">
        <f>IF('Form responses 1'!AB670="Да",1,0)</f>
        <v>1</v>
      </c>
      <c r="AB670">
        <f>IF('Form responses 1'!AC670="Да",1,0)</f>
        <v>0</v>
      </c>
      <c r="AC670">
        <f>IF('Form responses 1'!AD670="Да",0,1)</f>
        <v>0</v>
      </c>
      <c r="AD670">
        <f>IF('Form responses 1'!AE670="Да",0,1)</f>
        <v>0</v>
      </c>
      <c r="AE670">
        <f>IF('Form responses 1'!AF670="Да",1,0)</f>
        <v>1</v>
      </c>
      <c r="AF670">
        <f>IF('Form responses 1'!AG670="Да",0,1)</f>
        <v>0</v>
      </c>
      <c r="AG670">
        <f>IF('Form responses 1'!AH670="Да",1,0)</f>
        <v>0</v>
      </c>
      <c r="AH670">
        <f>IF('Form responses 1'!AI670="Да",0,1)</f>
        <v>0</v>
      </c>
      <c r="AI670">
        <f>IF('Form responses 1'!AJ670="Да",1,0)</f>
        <v>0</v>
      </c>
      <c r="AJ670">
        <f>IF('Form responses 1'!AK670="Да",1,0)</f>
        <v>0</v>
      </c>
      <c r="AK670">
        <f>IF('Form responses 1'!AL670="Да",0,1)</f>
        <v>0</v>
      </c>
      <c r="AL670">
        <f>IF('Form responses 1'!AM670="Да",1,0)</f>
        <v>0</v>
      </c>
      <c r="AM670">
        <f>IF('Form responses 1'!AN670="Да",1,0)</f>
        <v>1</v>
      </c>
      <c r="AN670">
        <f>IF('Form responses 1'!AO670="Да",1,0)</f>
        <v>0</v>
      </c>
      <c r="AO670">
        <f>IF('Form responses 1'!AP670="Да",0,1)</f>
        <v>0</v>
      </c>
      <c r="AP670">
        <f>IF('Form responses 1'!AQ670="Да",0,1)</f>
        <v>0</v>
      </c>
      <c r="AQ670">
        <f>IF('Form responses 1'!AR670="Да",1,0)</f>
        <v>0</v>
      </c>
      <c r="AR670">
        <f>IF('Form responses 1'!AS670="Да",1,0)</f>
        <v>0</v>
      </c>
      <c r="AS670">
        <f>IF('Form responses 1'!AT670="Да",1,0)</f>
        <v>0</v>
      </c>
      <c r="AT670">
        <f>IF('Form responses 1'!AU670="Да",1,0)</f>
        <v>0</v>
      </c>
      <c r="AU670">
        <f>IF('Form responses 1'!AV670="Да",1,0)</f>
        <v>0</v>
      </c>
      <c r="AV670">
        <f>IF('Form responses 1'!AW670="Да",0,1)</f>
        <v>1</v>
      </c>
      <c r="AW670">
        <f>IF('Form responses 1'!AX670="Да",1,0)</f>
        <v>0</v>
      </c>
      <c r="AX670">
        <f>IF('Form responses 1'!AY670="Да",1,0)</f>
        <v>1</v>
      </c>
      <c r="AY670">
        <f>IF('Form responses 1'!AZ670="Да",0,1)</f>
        <v>0</v>
      </c>
      <c r="AZ670">
        <f>IF('Form responses 1'!BA670="Да",1,0)</f>
        <v>1</v>
      </c>
      <c r="BA670">
        <f>IF('Form responses 1'!BB670="Да",1,0)</f>
        <v>0</v>
      </c>
      <c r="BB670">
        <f>IF('Form responses 1'!BC670="Да",0,1)</f>
        <v>1</v>
      </c>
      <c r="BC670">
        <f>IF('Form responses 1'!BD670="Да",1,0)</f>
        <v>1</v>
      </c>
      <c r="BD670">
        <f>IF('Form responses 1'!BE670="Да",1,0)</f>
        <v>1</v>
      </c>
      <c r="BE670">
        <f>IF('Form responses 1'!BF670="Да",1,0)</f>
        <v>0</v>
      </c>
      <c r="BF670">
        <f t="shared" si="118"/>
        <v>5</v>
      </c>
      <c r="BG670" t="str">
        <f t="shared" si="100"/>
        <v>4. интроверт</v>
      </c>
      <c r="BH670">
        <f t="shared" si="119"/>
        <v>13</v>
      </c>
      <c r="BI670" t="str">
        <f t="shared" si="103"/>
        <v>3. средний</v>
      </c>
      <c r="BJ670">
        <f t="shared" si="120"/>
        <v>4</v>
      </c>
      <c r="BK670" t="str">
        <f t="shared" si="121"/>
        <v>ок</v>
      </c>
      <c r="BL670">
        <f>IF('Form responses 1'!BG670=5,1,0)</f>
        <v>1</v>
      </c>
      <c r="BM670">
        <f>IF('Form responses 1'!BH670=5,1,0)</f>
        <v>1</v>
      </c>
      <c r="BN670">
        <f>IF('Form responses 1'!BI670=27,1,0)</f>
        <v>1</v>
      </c>
      <c r="BO670">
        <f>IF('Form responses 1'!BJ670=4,1,0)</f>
        <v>0</v>
      </c>
      <c r="BP670">
        <f>IF('Form responses 1'!BK670=29,1,0)</f>
        <v>1</v>
      </c>
      <c r="BQ670">
        <f>IF('Form responses 1'!BL670=20,1,0)</f>
        <v>0</v>
      </c>
      <c r="BR670">
        <f>IF('Form responses 1'!BM670="Семен потерял часть денег",1,0)</f>
        <v>1</v>
      </c>
      <c r="BS670">
        <f t="shared" si="122"/>
        <v>5</v>
      </c>
      <c r="BT670">
        <f t="shared" si="123"/>
        <v>0</v>
      </c>
      <c r="BU670">
        <f t="shared" si="124"/>
        <v>0</v>
      </c>
      <c r="BV670">
        <f t="shared" si="125"/>
        <v>0</v>
      </c>
    </row>
    <row r="671" spans="1:74" x14ac:dyDescent="0.25">
      <c r="A671">
        <f>IF('Form responses 1'!B671="Да",1,0)</f>
        <v>1</v>
      </c>
      <c r="B671">
        <f>IF('Form responses 1'!C671="Да",1,0)</f>
        <v>1</v>
      </c>
      <c r="C671">
        <f>IF('Form responses 1'!D671="Да",1,0)</f>
        <v>0</v>
      </c>
      <c r="D671">
        <f>IF('Form responses 1'!E671="Да",1,0)</f>
        <v>1</v>
      </c>
      <c r="E671">
        <f>IF('Form responses 1'!F671="Да",0,1)</f>
        <v>0</v>
      </c>
      <c r="F671">
        <f>IF('Form responses 1'!G671="Да",1,0)</f>
        <v>1</v>
      </c>
      <c r="G671">
        <f>IF('Form responses 1'!H671="Да",1,0)</f>
        <v>1</v>
      </c>
      <c r="H671">
        <f>IF('Form responses 1'!I671="Да",1,0)</f>
        <v>1</v>
      </c>
      <c r="I671">
        <f>IF('Form responses 1'!J671="Да",1,0)</f>
        <v>1</v>
      </c>
      <c r="J671">
        <f>IF('Form responses 1'!K671="Да",1,0)</f>
        <v>1</v>
      </c>
      <c r="K671">
        <f>IF('Form responses 1'!L671="Да",1,0)</f>
        <v>1</v>
      </c>
      <c r="L671">
        <f>IF('Form responses 1'!M671="Да",0,1)</f>
        <v>0</v>
      </c>
      <c r="M671">
        <f>IF('Form responses 1'!N671="Да",1,0)</f>
        <v>1</v>
      </c>
      <c r="N671">
        <f>IF('Form responses 1'!O671="Да",1,0)</f>
        <v>1</v>
      </c>
      <c r="O671">
        <f>IF('Form responses 1'!P671="Да",0,1)</f>
        <v>1</v>
      </c>
      <c r="P671">
        <f>IF('Form responses 1'!Q671="Да",1,0)</f>
        <v>1</v>
      </c>
      <c r="Q671">
        <f>IF('Form responses 1'!R671="Да",1,0)</f>
        <v>1</v>
      </c>
      <c r="R671">
        <f>IF('Form responses 1'!S671="Да",0,1)</f>
        <v>0</v>
      </c>
      <c r="S671">
        <f>IF('Form responses 1'!T671="Да",1,0)</f>
        <v>1</v>
      </c>
      <c r="T671">
        <f>IF('Form responses 1'!U671="Да",0,1)</f>
        <v>0</v>
      </c>
      <c r="U671">
        <f>IF('Form responses 1'!V671="Да",1,0)</f>
        <v>1</v>
      </c>
      <c r="V671">
        <f>IF('Form responses 1'!W671="Да",1,0)</f>
        <v>1</v>
      </c>
      <c r="W671">
        <f>IF('Form responses 1'!X671="Да",1,0)</f>
        <v>1</v>
      </c>
      <c r="X671">
        <f>IF('Form responses 1'!Y671="Да",1,0)</f>
        <v>1</v>
      </c>
      <c r="Y671">
        <f>IF('Form responses 1'!Z671="Да",1,0)</f>
        <v>0</v>
      </c>
      <c r="Z671">
        <f>IF('Form responses 1'!AA671="Да",1,0)</f>
        <v>1</v>
      </c>
      <c r="AA671">
        <f>IF('Form responses 1'!AB671="Да",1,0)</f>
        <v>0</v>
      </c>
      <c r="AB671">
        <f>IF('Form responses 1'!AC671="Да",1,0)</f>
        <v>1</v>
      </c>
      <c r="AC671">
        <f>IF('Form responses 1'!AD671="Да",0,1)</f>
        <v>0</v>
      </c>
      <c r="AD671">
        <f>IF('Form responses 1'!AE671="Да",0,1)</f>
        <v>0</v>
      </c>
      <c r="AE671">
        <f>IF('Form responses 1'!AF671="Да",1,0)</f>
        <v>1</v>
      </c>
      <c r="AF671">
        <f>IF('Form responses 1'!AG671="Да",0,1)</f>
        <v>1</v>
      </c>
      <c r="AG671">
        <f>IF('Form responses 1'!AH671="Да",1,0)</f>
        <v>1</v>
      </c>
      <c r="AH671">
        <f>IF('Form responses 1'!AI671="Да",0,1)</f>
        <v>0</v>
      </c>
      <c r="AI671">
        <f>IF('Form responses 1'!AJ671="Да",1,0)</f>
        <v>0</v>
      </c>
      <c r="AJ671">
        <f>IF('Form responses 1'!AK671="Да",1,0)</f>
        <v>0</v>
      </c>
      <c r="AK671">
        <f>IF('Form responses 1'!AL671="Да",0,1)</f>
        <v>0</v>
      </c>
      <c r="AL671">
        <f>IF('Form responses 1'!AM671="Да",1,0)</f>
        <v>1</v>
      </c>
      <c r="AM671">
        <f>IF('Form responses 1'!AN671="Да",1,0)</f>
        <v>0</v>
      </c>
      <c r="AN671">
        <f>IF('Form responses 1'!AO671="Да",1,0)</f>
        <v>1</v>
      </c>
      <c r="AO671">
        <f>IF('Form responses 1'!AP671="Да",0,1)</f>
        <v>0</v>
      </c>
      <c r="AP671">
        <f>IF('Form responses 1'!AQ671="Да",0,1)</f>
        <v>0</v>
      </c>
      <c r="AQ671">
        <f>IF('Form responses 1'!AR671="Да",1,0)</f>
        <v>0</v>
      </c>
      <c r="AR671">
        <f>IF('Form responses 1'!AS671="Да",1,0)</f>
        <v>0</v>
      </c>
      <c r="AS671">
        <f>IF('Form responses 1'!AT671="Да",1,0)</f>
        <v>0</v>
      </c>
      <c r="AT671">
        <f>IF('Form responses 1'!AU671="Да",1,0)</f>
        <v>1</v>
      </c>
      <c r="AU671">
        <f>IF('Form responses 1'!AV671="Да",1,0)</f>
        <v>0</v>
      </c>
      <c r="AV671">
        <f>IF('Form responses 1'!AW671="Да",0,1)</f>
        <v>0</v>
      </c>
      <c r="AW671">
        <f>IF('Form responses 1'!AX671="Да",1,0)</f>
        <v>0</v>
      </c>
      <c r="AX671">
        <f>IF('Form responses 1'!AY671="Да",1,0)</f>
        <v>1</v>
      </c>
      <c r="AY671">
        <f>IF('Form responses 1'!AZ671="Да",0,1)</f>
        <v>0</v>
      </c>
      <c r="AZ671">
        <f>IF('Form responses 1'!BA671="Да",1,0)</f>
        <v>1</v>
      </c>
      <c r="BA671">
        <f>IF('Form responses 1'!BB671="Да",1,0)</f>
        <v>0</v>
      </c>
      <c r="BB671">
        <f>IF('Form responses 1'!BC671="Да",0,1)</f>
        <v>0</v>
      </c>
      <c r="BC671">
        <f>IF('Form responses 1'!BD671="Да",1,0)</f>
        <v>1</v>
      </c>
      <c r="BD671">
        <f>IF('Form responses 1'!BE671="Да",1,0)</f>
        <v>0</v>
      </c>
      <c r="BE671">
        <f>IF('Form responses 1'!BF671="Да",1,0)</f>
        <v>1</v>
      </c>
      <c r="BF671">
        <f t="shared" si="118"/>
        <v>9</v>
      </c>
      <c r="BG671" t="str">
        <f t="shared" si="100"/>
        <v>3. амбиверт</v>
      </c>
      <c r="BH671">
        <f t="shared" si="119"/>
        <v>20</v>
      </c>
      <c r="BI671" t="str">
        <f t="shared" si="103"/>
        <v>1. Оч.высокий</v>
      </c>
      <c r="BJ671">
        <f t="shared" si="120"/>
        <v>2</v>
      </c>
      <c r="BK671" t="str">
        <f t="shared" si="121"/>
        <v>ок</v>
      </c>
      <c r="BL671">
        <f>IF('Form responses 1'!BG671=5,1,0)</f>
        <v>1</v>
      </c>
      <c r="BM671">
        <f>IF('Form responses 1'!BH671=5,1,0)</f>
        <v>1</v>
      </c>
      <c r="BN671">
        <f>IF('Form responses 1'!BI671=27,1,0)</f>
        <v>1</v>
      </c>
      <c r="BO671">
        <f>IF('Form responses 1'!BJ671=4,1,0)</f>
        <v>1</v>
      </c>
      <c r="BP671">
        <f>IF('Form responses 1'!BK671=29,1,0)</f>
        <v>1</v>
      </c>
      <c r="BQ671">
        <f>IF('Form responses 1'!BL671=20,1,0)</f>
        <v>0</v>
      </c>
      <c r="BR671">
        <f>IF('Form responses 1'!BM671="Семен потерял часть денег",1,0)</f>
        <v>1</v>
      </c>
      <c r="BS671">
        <f t="shared" si="122"/>
        <v>6</v>
      </c>
      <c r="BT671">
        <f t="shared" si="123"/>
        <v>0</v>
      </c>
      <c r="BU671">
        <f t="shared" si="124"/>
        <v>1</v>
      </c>
      <c r="BV671">
        <f t="shared" si="125"/>
        <v>0</v>
      </c>
    </row>
    <row r="672" spans="1:74" x14ac:dyDescent="0.25">
      <c r="A672">
        <f>IF('Form responses 1'!B672="Да",1,0)</f>
        <v>1</v>
      </c>
      <c r="B672">
        <f>IF('Form responses 1'!C672="Да",1,0)</f>
        <v>1</v>
      </c>
      <c r="C672">
        <f>IF('Form responses 1'!D672="Да",1,0)</f>
        <v>0</v>
      </c>
      <c r="D672">
        <f>IF('Form responses 1'!E672="Да",1,0)</f>
        <v>1</v>
      </c>
      <c r="E672">
        <f>IF('Form responses 1'!F672="Да",0,1)</f>
        <v>1</v>
      </c>
      <c r="F672">
        <f>IF('Form responses 1'!G672="Да",1,0)</f>
        <v>0</v>
      </c>
      <c r="G672">
        <f>IF('Form responses 1'!H672="Да",1,0)</f>
        <v>1</v>
      </c>
      <c r="H672">
        <f>IF('Form responses 1'!I672="Да",1,0)</f>
        <v>1</v>
      </c>
      <c r="I672">
        <f>IF('Form responses 1'!J672="Да",1,0)</f>
        <v>1</v>
      </c>
      <c r="J672">
        <f>IF('Form responses 1'!K672="Да",1,0)</f>
        <v>0</v>
      </c>
      <c r="K672">
        <f>IF('Form responses 1'!L672="Да",1,0)</f>
        <v>1</v>
      </c>
      <c r="L672">
        <f>IF('Form responses 1'!M672="Да",0,1)</f>
        <v>0</v>
      </c>
      <c r="M672">
        <f>IF('Form responses 1'!N672="Да",1,0)</f>
        <v>1</v>
      </c>
      <c r="N672">
        <f>IF('Form responses 1'!O672="Да",1,0)</f>
        <v>1</v>
      </c>
      <c r="O672">
        <f>IF('Form responses 1'!P672="Да",0,1)</f>
        <v>0</v>
      </c>
      <c r="P672">
        <f>IF('Form responses 1'!Q672="Да",1,0)</f>
        <v>1</v>
      </c>
      <c r="Q672">
        <f>IF('Form responses 1'!R672="Да",1,0)</f>
        <v>0</v>
      </c>
      <c r="R672">
        <f>IF('Form responses 1'!S672="Да",0,1)</f>
        <v>0</v>
      </c>
      <c r="S672">
        <f>IF('Form responses 1'!T672="Да",1,0)</f>
        <v>1</v>
      </c>
      <c r="T672">
        <f>IF('Form responses 1'!U672="Да",0,1)</f>
        <v>0</v>
      </c>
      <c r="U672">
        <f>IF('Form responses 1'!V672="Да",1,0)</f>
        <v>1</v>
      </c>
      <c r="V672">
        <f>IF('Form responses 1'!W672="Да",1,0)</f>
        <v>1</v>
      </c>
      <c r="W672">
        <f>IF('Form responses 1'!X672="Да",1,0)</f>
        <v>0</v>
      </c>
      <c r="X672">
        <f>IF('Form responses 1'!Y672="Да",1,0)</f>
        <v>1</v>
      </c>
      <c r="Y672">
        <f>IF('Form responses 1'!Z672="Да",1,0)</f>
        <v>1</v>
      </c>
      <c r="Z672">
        <f>IF('Form responses 1'!AA672="Да",1,0)</f>
        <v>1</v>
      </c>
      <c r="AA672">
        <f>IF('Form responses 1'!AB672="Да",1,0)</f>
        <v>1</v>
      </c>
      <c r="AB672">
        <f>IF('Form responses 1'!AC672="Да",1,0)</f>
        <v>1</v>
      </c>
      <c r="AC672">
        <f>IF('Form responses 1'!AD672="Да",0,1)</f>
        <v>0</v>
      </c>
      <c r="AD672">
        <f>IF('Form responses 1'!AE672="Да",0,1)</f>
        <v>0</v>
      </c>
      <c r="AE672">
        <f>IF('Form responses 1'!AF672="Да",1,0)</f>
        <v>1</v>
      </c>
      <c r="AF672">
        <f>IF('Form responses 1'!AG672="Да",0,1)</f>
        <v>0</v>
      </c>
      <c r="AG672">
        <f>IF('Form responses 1'!AH672="Да",1,0)</f>
        <v>1</v>
      </c>
      <c r="AH672">
        <f>IF('Form responses 1'!AI672="Да",0,1)</f>
        <v>0</v>
      </c>
      <c r="AI672">
        <f>IF('Form responses 1'!AJ672="Да",1,0)</f>
        <v>0</v>
      </c>
      <c r="AJ672">
        <f>IF('Form responses 1'!AK672="Да",1,0)</f>
        <v>0</v>
      </c>
      <c r="AK672">
        <f>IF('Form responses 1'!AL672="Да",0,1)</f>
        <v>0</v>
      </c>
      <c r="AL672">
        <f>IF('Form responses 1'!AM672="Да",1,0)</f>
        <v>1</v>
      </c>
      <c r="AM672">
        <f>IF('Form responses 1'!AN672="Да",1,0)</f>
        <v>0</v>
      </c>
      <c r="AN672">
        <f>IF('Form responses 1'!AO672="Да",1,0)</f>
        <v>0</v>
      </c>
      <c r="AO672">
        <f>IF('Form responses 1'!AP672="Да",0,1)</f>
        <v>0</v>
      </c>
      <c r="AP672">
        <f>IF('Form responses 1'!AQ672="Да",0,1)</f>
        <v>0</v>
      </c>
      <c r="AQ672">
        <f>IF('Form responses 1'!AR672="Да",1,0)</f>
        <v>0</v>
      </c>
      <c r="AR672">
        <f>IF('Form responses 1'!AS672="Да",1,0)</f>
        <v>0</v>
      </c>
      <c r="AS672">
        <f>IF('Form responses 1'!AT672="Да",1,0)</f>
        <v>1</v>
      </c>
      <c r="AT672">
        <f>IF('Form responses 1'!AU672="Да",1,0)</f>
        <v>1</v>
      </c>
      <c r="AU672">
        <f>IF('Form responses 1'!AV672="Да",1,0)</f>
        <v>1</v>
      </c>
      <c r="AV672">
        <f>IF('Form responses 1'!AW672="Да",0,1)</f>
        <v>0</v>
      </c>
      <c r="AW672">
        <f>IF('Form responses 1'!AX672="Да",1,0)</f>
        <v>0</v>
      </c>
      <c r="AX672">
        <f>IF('Form responses 1'!AY672="Да",1,0)</f>
        <v>1</v>
      </c>
      <c r="AY672">
        <f>IF('Form responses 1'!AZ672="Да",0,1)</f>
        <v>0</v>
      </c>
      <c r="AZ672">
        <f>IF('Form responses 1'!BA672="Да",1,0)</f>
        <v>1</v>
      </c>
      <c r="BA672">
        <f>IF('Form responses 1'!BB672="Да",1,0)</f>
        <v>1</v>
      </c>
      <c r="BB672">
        <f>IF('Form responses 1'!BC672="Да",0,1)</f>
        <v>0</v>
      </c>
      <c r="BC672">
        <f>IF('Form responses 1'!BD672="Да",1,0)</f>
        <v>1</v>
      </c>
      <c r="BD672">
        <f>IF('Form responses 1'!BE672="Да",1,0)</f>
        <v>1</v>
      </c>
      <c r="BE672">
        <f>IF('Form responses 1'!BF672="Да",1,0)</f>
        <v>0</v>
      </c>
      <c r="BF672">
        <f t="shared" si="118"/>
        <v>10</v>
      </c>
      <c r="BG672" t="str">
        <f t="shared" si="100"/>
        <v>3. амбиверт</v>
      </c>
      <c r="BH672">
        <f t="shared" si="119"/>
        <v>19</v>
      </c>
      <c r="BI672" t="str">
        <f t="shared" si="103"/>
        <v>2. Высокий</v>
      </c>
      <c r="BJ672">
        <f t="shared" si="120"/>
        <v>1</v>
      </c>
      <c r="BK672" t="str">
        <f t="shared" si="121"/>
        <v>ок</v>
      </c>
      <c r="BL672">
        <f>IF('Form responses 1'!BG672=5,1,0)</f>
        <v>0</v>
      </c>
      <c r="BM672">
        <f>IF('Form responses 1'!BH672=5,1,0)</f>
        <v>0</v>
      </c>
      <c r="BN672">
        <f>IF('Form responses 1'!BI672=27,1,0)</f>
        <v>0</v>
      </c>
      <c r="BO672">
        <f>IF('Form responses 1'!BJ672=4,1,0)</f>
        <v>0</v>
      </c>
      <c r="BP672">
        <f>IF('Form responses 1'!BK672=29,1,0)</f>
        <v>0</v>
      </c>
      <c r="BQ672">
        <f>IF('Form responses 1'!BL672=20,1,0)</f>
        <v>0</v>
      </c>
      <c r="BR672">
        <f>IF('Form responses 1'!BM672="Семен потерял часть денег",1,0)</f>
        <v>0</v>
      </c>
      <c r="BS672">
        <f t="shared" si="122"/>
        <v>0</v>
      </c>
      <c r="BT672">
        <f t="shared" si="123"/>
        <v>0</v>
      </c>
      <c r="BU672">
        <f t="shared" si="124"/>
        <v>0</v>
      </c>
      <c r="BV672">
        <f t="shared" si="125"/>
        <v>1</v>
      </c>
    </row>
    <row r="673" spans="1:74" x14ac:dyDescent="0.25">
      <c r="A673">
        <f>IF('Form responses 1'!B673="Да",1,0)</f>
        <v>0</v>
      </c>
      <c r="B673">
        <f>IF('Form responses 1'!C673="Да",1,0)</f>
        <v>0</v>
      </c>
      <c r="C673">
        <f>IF('Form responses 1'!D673="Да",1,0)</f>
        <v>1</v>
      </c>
      <c r="D673">
        <f>IF('Form responses 1'!E673="Да",1,0)</f>
        <v>0</v>
      </c>
      <c r="E673">
        <f>IF('Form responses 1'!F673="Да",0,1)</f>
        <v>1</v>
      </c>
      <c r="F673">
        <f>IF('Form responses 1'!G673="Да",1,0)</f>
        <v>0</v>
      </c>
      <c r="G673">
        <f>IF('Form responses 1'!H673="Да",1,0)</f>
        <v>1</v>
      </c>
      <c r="H673">
        <f>IF('Form responses 1'!I673="Да",1,0)</f>
        <v>1</v>
      </c>
      <c r="I673">
        <f>IF('Form responses 1'!J673="Да",1,0)</f>
        <v>1</v>
      </c>
      <c r="J673">
        <f>IF('Form responses 1'!K673="Да",1,0)</f>
        <v>0</v>
      </c>
      <c r="K673">
        <f>IF('Form responses 1'!L673="Да",1,0)</f>
        <v>1</v>
      </c>
      <c r="L673">
        <f>IF('Form responses 1'!M673="Да",0,1)</f>
        <v>0</v>
      </c>
      <c r="M673">
        <f>IF('Form responses 1'!N673="Да",1,0)</f>
        <v>1</v>
      </c>
      <c r="N673">
        <f>IF('Form responses 1'!O673="Да",1,0)</f>
        <v>0</v>
      </c>
      <c r="O673">
        <f>IF('Form responses 1'!P673="Да",0,1)</f>
        <v>0</v>
      </c>
      <c r="P673">
        <f>IF('Form responses 1'!Q673="Да",1,0)</f>
        <v>1</v>
      </c>
      <c r="Q673">
        <f>IF('Form responses 1'!R673="Да",1,0)</f>
        <v>0</v>
      </c>
      <c r="R673">
        <f>IF('Form responses 1'!S673="Да",0,1)</f>
        <v>0</v>
      </c>
      <c r="S673">
        <f>IF('Form responses 1'!T673="Да",1,0)</f>
        <v>0</v>
      </c>
      <c r="T673">
        <f>IF('Form responses 1'!U673="Да",0,1)</f>
        <v>0</v>
      </c>
      <c r="U673">
        <f>IF('Form responses 1'!V673="Да",1,0)</f>
        <v>0</v>
      </c>
      <c r="V673">
        <f>IF('Form responses 1'!W673="Да",1,0)</f>
        <v>0</v>
      </c>
      <c r="W673">
        <f>IF('Form responses 1'!X673="Да",1,0)</f>
        <v>0</v>
      </c>
      <c r="X673">
        <f>IF('Form responses 1'!Y673="Да",1,0)</f>
        <v>0</v>
      </c>
      <c r="Y673">
        <f>IF('Form responses 1'!Z673="Да",1,0)</f>
        <v>1</v>
      </c>
      <c r="Z673">
        <f>IF('Form responses 1'!AA673="Да",1,0)</f>
        <v>0</v>
      </c>
      <c r="AA673">
        <f>IF('Form responses 1'!AB673="Да",1,0)</f>
        <v>0</v>
      </c>
      <c r="AB673">
        <f>IF('Form responses 1'!AC673="Да",1,0)</f>
        <v>0</v>
      </c>
      <c r="AC673">
        <f>IF('Form responses 1'!AD673="Да",0,1)</f>
        <v>0</v>
      </c>
      <c r="AD673">
        <f>IF('Form responses 1'!AE673="Да",0,1)</f>
        <v>0</v>
      </c>
      <c r="AE673">
        <f>IF('Form responses 1'!AF673="Да",1,0)</f>
        <v>1</v>
      </c>
      <c r="AF673">
        <f>IF('Form responses 1'!AG673="Да",0,1)</f>
        <v>0</v>
      </c>
      <c r="AG673">
        <f>IF('Form responses 1'!AH673="Да",1,0)</f>
        <v>1</v>
      </c>
      <c r="AH673">
        <f>IF('Form responses 1'!AI673="Да",0,1)</f>
        <v>1</v>
      </c>
      <c r="AI673">
        <f>IF('Form responses 1'!AJ673="Да",1,0)</f>
        <v>0</v>
      </c>
      <c r="AJ673">
        <f>IF('Form responses 1'!AK673="Да",1,0)</f>
        <v>0</v>
      </c>
      <c r="AK673">
        <f>IF('Form responses 1'!AL673="Да",0,1)</f>
        <v>0</v>
      </c>
      <c r="AL673">
        <f>IF('Form responses 1'!AM673="Да",1,0)</f>
        <v>1</v>
      </c>
      <c r="AM673">
        <f>IF('Form responses 1'!AN673="Да",1,0)</f>
        <v>1</v>
      </c>
      <c r="AN673">
        <f>IF('Form responses 1'!AO673="Да",1,0)</f>
        <v>1</v>
      </c>
      <c r="AO673">
        <f>IF('Form responses 1'!AP673="Да",0,1)</f>
        <v>1</v>
      </c>
      <c r="AP673">
        <f>IF('Form responses 1'!AQ673="Да",0,1)</f>
        <v>0</v>
      </c>
      <c r="AQ673">
        <f>IF('Form responses 1'!AR673="Да",1,0)</f>
        <v>0</v>
      </c>
      <c r="AR673">
        <f>IF('Form responses 1'!AS673="Да",1,0)</f>
        <v>0</v>
      </c>
      <c r="AS673">
        <f>IF('Form responses 1'!AT673="Да",1,0)</f>
        <v>1</v>
      </c>
      <c r="AT673">
        <f>IF('Form responses 1'!AU673="Да",1,0)</f>
        <v>1</v>
      </c>
      <c r="AU673">
        <f>IF('Form responses 1'!AV673="Да",1,0)</f>
        <v>0</v>
      </c>
      <c r="AV673">
        <f>IF('Form responses 1'!AW673="Да",0,1)</f>
        <v>1</v>
      </c>
      <c r="AW673">
        <f>IF('Form responses 1'!AX673="Да",1,0)</f>
        <v>1</v>
      </c>
      <c r="AX673">
        <f>IF('Form responses 1'!AY673="Да",1,0)</f>
        <v>0</v>
      </c>
      <c r="AY673">
        <f>IF('Form responses 1'!AZ673="Да",0,1)</f>
        <v>0</v>
      </c>
      <c r="AZ673">
        <f>IF('Form responses 1'!BA673="Да",1,0)</f>
        <v>0</v>
      </c>
      <c r="BA673">
        <f>IF('Form responses 1'!BB673="Да",1,0)</f>
        <v>0</v>
      </c>
      <c r="BB673">
        <f>IF('Form responses 1'!BC673="Да",0,1)</f>
        <v>0</v>
      </c>
      <c r="BC673">
        <f>IF('Form responses 1'!BD673="Да",1,0)</f>
        <v>0</v>
      </c>
      <c r="BD673">
        <f>IF('Form responses 1'!BE673="Да",1,0)</f>
        <v>1</v>
      </c>
      <c r="BE673">
        <f>IF('Form responses 1'!BF673="Да",1,0)</f>
        <v>0</v>
      </c>
      <c r="BF673">
        <f t="shared" si="118"/>
        <v>11</v>
      </c>
      <c r="BG673" t="str">
        <f t="shared" si="100"/>
        <v>3. амбиверт</v>
      </c>
      <c r="BH673">
        <f t="shared" si="119"/>
        <v>9</v>
      </c>
      <c r="BI673" t="str">
        <f t="shared" si="103"/>
        <v>3. средний</v>
      </c>
      <c r="BJ673">
        <f t="shared" si="120"/>
        <v>1</v>
      </c>
      <c r="BK673" t="str">
        <f t="shared" si="121"/>
        <v>ок</v>
      </c>
      <c r="BL673">
        <f>IF('Form responses 1'!BG673=5,1,0)</f>
        <v>1</v>
      </c>
      <c r="BM673">
        <f>IF('Form responses 1'!BH673=5,1,0)</f>
        <v>1</v>
      </c>
      <c r="BN673">
        <f>IF('Form responses 1'!BI673=27,1,0)</f>
        <v>1</v>
      </c>
      <c r="BO673">
        <f>IF('Form responses 1'!BJ673=4,1,0)</f>
        <v>1</v>
      </c>
      <c r="BP673">
        <f>IF('Form responses 1'!BK673=29,1,0)</f>
        <v>1</v>
      </c>
      <c r="BQ673">
        <f>IF('Form responses 1'!BL673=20,1,0)</f>
        <v>1</v>
      </c>
      <c r="BR673">
        <f>IF('Form responses 1'!BM673="Семен потерял часть денег",1,0)</f>
        <v>1</v>
      </c>
      <c r="BS673">
        <f t="shared" si="122"/>
        <v>7</v>
      </c>
      <c r="BT673">
        <f t="shared" si="123"/>
        <v>1</v>
      </c>
      <c r="BU673">
        <f t="shared" si="124"/>
        <v>1</v>
      </c>
      <c r="BV673">
        <f t="shared" si="125"/>
        <v>0</v>
      </c>
    </row>
    <row r="674" spans="1:74" x14ac:dyDescent="0.25">
      <c r="A674">
        <f>IF('Form responses 1'!B674="Да",1,0)</f>
        <v>1</v>
      </c>
      <c r="B674">
        <f>IF('Form responses 1'!C674="Да",1,0)</f>
        <v>1</v>
      </c>
      <c r="C674">
        <f>IF('Form responses 1'!D674="Да",1,0)</f>
        <v>0</v>
      </c>
      <c r="D674">
        <f>IF('Form responses 1'!E674="Да",1,0)</f>
        <v>1</v>
      </c>
      <c r="E674">
        <f>IF('Form responses 1'!F674="Да",0,1)</f>
        <v>0</v>
      </c>
      <c r="F674">
        <f>IF('Form responses 1'!G674="Да",1,0)</f>
        <v>0</v>
      </c>
      <c r="G674">
        <f>IF('Form responses 1'!H674="Да",1,0)</f>
        <v>1</v>
      </c>
      <c r="H674">
        <f>IF('Form responses 1'!I674="Да",1,0)</f>
        <v>0</v>
      </c>
      <c r="I674">
        <f>IF('Form responses 1'!J674="Да",1,0)</f>
        <v>1</v>
      </c>
      <c r="J674">
        <f>IF('Form responses 1'!K674="Да",1,0)</f>
        <v>0</v>
      </c>
      <c r="K674">
        <f>IF('Form responses 1'!L674="Да",1,0)</f>
        <v>1</v>
      </c>
      <c r="L674">
        <f>IF('Form responses 1'!M674="Да",0,1)</f>
        <v>0</v>
      </c>
      <c r="M674">
        <f>IF('Form responses 1'!N674="Да",1,0)</f>
        <v>0</v>
      </c>
      <c r="N674">
        <f>IF('Form responses 1'!O674="Да",1,0)</f>
        <v>0</v>
      </c>
      <c r="O674">
        <f>IF('Form responses 1'!P674="Да",0,1)</f>
        <v>1</v>
      </c>
      <c r="P674">
        <f>IF('Form responses 1'!Q674="Да",1,0)</f>
        <v>0</v>
      </c>
      <c r="Q674">
        <f>IF('Form responses 1'!R674="Да",1,0)</f>
        <v>0</v>
      </c>
      <c r="R674">
        <f>IF('Form responses 1'!S674="Да",0,1)</f>
        <v>0</v>
      </c>
      <c r="S674">
        <f>IF('Form responses 1'!T674="Да",1,0)</f>
        <v>0</v>
      </c>
      <c r="T674">
        <f>IF('Form responses 1'!U674="Да",0,1)</f>
        <v>1</v>
      </c>
      <c r="U674">
        <f>IF('Form responses 1'!V674="Да",1,0)</f>
        <v>1</v>
      </c>
      <c r="V674">
        <f>IF('Form responses 1'!W674="Да",1,0)</f>
        <v>1</v>
      </c>
      <c r="W674">
        <f>IF('Form responses 1'!X674="Да",1,0)</f>
        <v>0</v>
      </c>
      <c r="X674">
        <f>IF('Form responses 1'!Y674="Да",1,0)</f>
        <v>0</v>
      </c>
      <c r="Y674">
        <f>IF('Form responses 1'!Z674="Да",1,0)</f>
        <v>0</v>
      </c>
      <c r="Z674">
        <f>IF('Form responses 1'!AA674="Да",1,0)</f>
        <v>1</v>
      </c>
      <c r="AA674">
        <f>IF('Form responses 1'!AB674="Да",1,0)</f>
        <v>0</v>
      </c>
      <c r="AB674">
        <f>IF('Form responses 1'!AC674="Да",1,0)</f>
        <v>1</v>
      </c>
      <c r="AC674">
        <f>IF('Form responses 1'!AD674="Да",0,1)</f>
        <v>0</v>
      </c>
      <c r="AD674">
        <f>IF('Form responses 1'!AE674="Да",0,1)</f>
        <v>0</v>
      </c>
      <c r="AE674">
        <f>IF('Form responses 1'!AF674="Да",1,0)</f>
        <v>1</v>
      </c>
      <c r="AF674">
        <f>IF('Form responses 1'!AG674="Да",0,1)</f>
        <v>1</v>
      </c>
      <c r="AG674">
        <f>IF('Form responses 1'!AH674="Да",1,0)</f>
        <v>1</v>
      </c>
      <c r="AH674">
        <f>IF('Form responses 1'!AI674="Да",0,1)</f>
        <v>0</v>
      </c>
      <c r="AI674">
        <f>IF('Form responses 1'!AJ674="Да",1,0)</f>
        <v>1</v>
      </c>
      <c r="AJ674">
        <f>IF('Form responses 1'!AK674="Да",1,0)</f>
        <v>0</v>
      </c>
      <c r="AK674">
        <f>IF('Form responses 1'!AL674="Да",0,1)</f>
        <v>0</v>
      </c>
      <c r="AL674">
        <f>IF('Form responses 1'!AM674="Да",1,0)</f>
        <v>0</v>
      </c>
      <c r="AM674">
        <f>IF('Form responses 1'!AN674="Да",1,0)</f>
        <v>0</v>
      </c>
      <c r="AN674">
        <f>IF('Form responses 1'!AO674="Да",1,0)</f>
        <v>1</v>
      </c>
      <c r="AO674">
        <f>IF('Form responses 1'!AP674="Да",0,1)</f>
        <v>1</v>
      </c>
      <c r="AP674">
        <f>IF('Form responses 1'!AQ674="Да",0,1)</f>
        <v>0</v>
      </c>
      <c r="AQ674">
        <f>IF('Form responses 1'!AR674="Да",1,0)</f>
        <v>0</v>
      </c>
      <c r="AR674">
        <f>IF('Form responses 1'!AS674="Да",1,0)</f>
        <v>0</v>
      </c>
      <c r="AS674">
        <f>IF('Form responses 1'!AT674="Да",1,0)</f>
        <v>0</v>
      </c>
      <c r="AT674">
        <f>IF('Form responses 1'!AU674="Да",1,0)</f>
        <v>1</v>
      </c>
      <c r="AU674">
        <f>IF('Form responses 1'!AV674="Да",1,0)</f>
        <v>1</v>
      </c>
      <c r="AV674">
        <f>IF('Form responses 1'!AW674="Да",0,1)</f>
        <v>0</v>
      </c>
      <c r="AW674">
        <f>IF('Form responses 1'!AX674="Да",1,0)</f>
        <v>1</v>
      </c>
      <c r="AX674">
        <f>IF('Form responses 1'!AY674="Да",1,0)</f>
        <v>0</v>
      </c>
      <c r="AY674">
        <f>IF('Form responses 1'!AZ674="Да",0,1)</f>
        <v>0</v>
      </c>
      <c r="AZ674">
        <f>IF('Form responses 1'!BA674="Да",1,0)</f>
        <v>1</v>
      </c>
      <c r="BA674">
        <f>IF('Form responses 1'!BB674="Да",1,0)</f>
        <v>0</v>
      </c>
      <c r="BB674">
        <f>IF('Form responses 1'!BC674="Да",0,1)</f>
        <v>1</v>
      </c>
      <c r="BC674">
        <f>IF('Form responses 1'!BD674="Да",1,0)</f>
        <v>1</v>
      </c>
      <c r="BD674">
        <f>IF('Form responses 1'!BE674="Да",1,0)</f>
        <v>1</v>
      </c>
      <c r="BE674">
        <f>IF('Form responses 1'!BF674="Да",1,0)</f>
        <v>1</v>
      </c>
      <c r="BF674">
        <f t="shared" si="118"/>
        <v>9</v>
      </c>
      <c r="BG674" t="str">
        <f t="shared" si="100"/>
        <v>3. амбиверт</v>
      </c>
      <c r="BH674">
        <f t="shared" si="119"/>
        <v>16</v>
      </c>
      <c r="BI674" t="str">
        <f t="shared" si="103"/>
        <v>2. Высокий</v>
      </c>
      <c r="BJ674">
        <f t="shared" si="120"/>
        <v>1</v>
      </c>
      <c r="BK674" t="str">
        <f t="shared" si="121"/>
        <v>ок</v>
      </c>
      <c r="BL674">
        <f>IF('Form responses 1'!BG674=5,1,0)</f>
        <v>1</v>
      </c>
      <c r="BM674">
        <f>IF('Form responses 1'!BH674=5,1,0)</f>
        <v>1</v>
      </c>
      <c r="BN674">
        <f>IF('Form responses 1'!BI674=27,1,0)</f>
        <v>1</v>
      </c>
      <c r="BO674">
        <f>IF('Form responses 1'!BJ674=4,1,0)</f>
        <v>1</v>
      </c>
      <c r="BP674">
        <f>IF('Form responses 1'!BK674=29,1,0)</f>
        <v>1</v>
      </c>
      <c r="BQ674">
        <f>IF('Form responses 1'!BL674=20,1,0)</f>
        <v>1</v>
      </c>
      <c r="BR674">
        <f>IF('Form responses 1'!BM674="Семен потерял часть денег",1,0)</f>
        <v>1</v>
      </c>
      <c r="BS674">
        <f t="shared" si="122"/>
        <v>7</v>
      </c>
      <c r="BT674">
        <f t="shared" si="123"/>
        <v>1</v>
      </c>
      <c r="BU674">
        <f t="shared" si="124"/>
        <v>1</v>
      </c>
      <c r="BV674">
        <f t="shared" si="125"/>
        <v>0</v>
      </c>
    </row>
    <row r="675" spans="1:74" x14ac:dyDescent="0.25">
      <c r="A675">
        <f>IF('Form responses 1'!B675="Да",1,0)</f>
        <v>0</v>
      </c>
      <c r="B675">
        <f>IF('Form responses 1'!C675="Да",1,0)</f>
        <v>1</v>
      </c>
      <c r="C675">
        <f>IF('Form responses 1'!D675="Да",1,0)</f>
        <v>0</v>
      </c>
      <c r="D675">
        <f>IF('Form responses 1'!E675="Да",1,0)</f>
        <v>0</v>
      </c>
      <c r="E675">
        <f>IF('Form responses 1'!F675="Да",0,1)</f>
        <v>1</v>
      </c>
      <c r="F675">
        <f>IF('Form responses 1'!G675="Да",1,0)</f>
        <v>0</v>
      </c>
      <c r="G675">
        <f>IF('Form responses 1'!H675="Да",1,0)</f>
        <v>1</v>
      </c>
      <c r="H675">
        <f>IF('Form responses 1'!I675="Да",1,0)</f>
        <v>1</v>
      </c>
      <c r="I675">
        <f>IF('Form responses 1'!J675="Да",1,0)</f>
        <v>1</v>
      </c>
      <c r="J675">
        <f>IF('Form responses 1'!K675="Да",1,0)</f>
        <v>0</v>
      </c>
      <c r="K675">
        <f>IF('Form responses 1'!L675="Да",1,0)</f>
        <v>0</v>
      </c>
      <c r="L675">
        <f>IF('Form responses 1'!M675="Да",0,1)</f>
        <v>1</v>
      </c>
      <c r="M675">
        <f>IF('Form responses 1'!N675="Да",1,0)</f>
        <v>1</v>
      </c>
      <c r="N675">
        <f>IF('Form responses 1'!O675="Да",1,0)</f>
        <v>1</v>
      </c>
      <c r="O675">
        <f>IF('Form responses 1'!P675="Да",0,1)</f>
        <v>1</v>
      </c>
      <c r="P675">
        <f>IF('Form responses 1'!Q675="Да",1,0)</f>
        <v>1</v>
      </c>
      <c r="Q675">
        <f>IF('Form responses 1'!R675="Да",1,0)</f>
        <v>1</v>
      </c>
      <c r="R675">
        <f>IF('Form responses 1'!S675="Да",0,1)</f>
        <v>0</v>
      </c>
      <c r="S675">
        <f>IF('Form responses 1'!T675="Да",1,0)</f>
        <v>1</v>
      </c>
      <c r="T675">
        <f>IF('Form responses 1'!U675="Да",0,1)</f>
        <v>1</v>
      </c>
      <c r="U675">
        <f>IF('Form responses 1'!V675="Да",1,0)</f>
        <v>1</v>
      </c>
      <c r="V675">
        <f>IF('Form responses 1'!W675="Да",1,0)</f>
        <v>0</v>
      </c>
      <c r="W675">
        <f>IF('Form responses 1'!X675="Да",1,0)</f>
        <v>1</v>
      </c>
      <c r="X675">
        <f>IF('Form responses 1'!Y675="Да",1,0)</f>
        <v>1</v>
      </c>
      <c r="Y675">
        <f>IF('Form responses 1'!Z675="Да",1,0)</f>
        <v>1</v>
      </c>
      <c r="Z675">
        <f>IF('Form responses 1'!AA675="Да",1,0)</f>
        <v>1</v>
      </c>
      <c r="AA675">
        <f>IF('Form responses 1'!AB675="Да",1,0)</f>
        <v>1</v>
      </c>
      <c r="AB675">
        <f>IF('Form responses 1'!AC675="Да",1,0)</f>
        <v>1</v>
      </c>
      <c r="AC675">
        <f>IF('Form responses 1'!AD675="Да",0,1)</f>
        <v>1</v>
      </c>
      <c r="AD675">
        <f>IF('Form responses 1'!AE675="Да",0,1)</f>
        <v>0</v>
      </c>
      <c r="AE675">
        <f>IF('Form responses 1'!AF675="Да",1,0)</f>
        <v>1</v>
      </c>
      <c r="AF675">
        <f>IF('Form responses 1'!AG675="Да",0,1)</f>
        <v>1</v>
      </c>
      <c r="AG675">
        <f>IF('Form responses 1'!AH675="Да",1,0)</f>
        <v>1</v>
      </c>
      <c r="AH675">
        <f>IF('Form responses 1'!AI675="Да",0,1)</f>
        <v>0</v>
      </c>
      <c r="AI675">
        <f>IF('Form responses 1'!AJ675="Да",1,0)</f>
        <v>1</v>
      </c>
      <c r="AJ675">
        <f>IF('Form responses 1'!AK675="Да",1,0)</f>
        <v>0</v>
      </c>
      <c r="AK675">
        <f>IF('Form responses 1'!AL675="Да",0,1)</f>
        <v>0</v>
      </c>
      <c r="AL675">
        <f>IF('Form responses 1'!AM675="Да",1,0)</f>
        <v>1</v>
      </c>
      <c r="AM675">
        <f>IF('Form responses 1'!AN675="Да",1,0)</f>
        <v>1</v>
      </c>
      <c r="AN675">
        <f>IF('Form responses 1'!AO675="Да",1,0)</f>
        <v>0</v>
      </c>
      <c r="AO675">
        <f>IF('Form responses 1'!AP675="Да",0,1)</f>
        <v>1</v>
      </c>
      <c r="AP675">
        <f>IF('Form responses 1'!AQ675="Да",0,1)</f>
        <v>0</v>
      </c>
      <c r="AQ675">
        <f>IF('Form responses 1'!AR675="Да",1,0)</f>
        <v>0</v>
      </c>
      <c r="AR675">
        <f>IF('Form responses 1'!AS675="Да",1,0)</f>
        <v>1</v>
      </c>
      <c r="AS675">
        <f>IF('Form responses 1'!AT675="Да",1,0)</f>
        <v>1</v>
      </c>
      <c r="AT675">
        <f>IF('Form responses 1'!AU675="Да",1,0)</f>
        <v>1</v>
      </c>
      <c r="AU675">
        <f>IF('Form responses 1'!AV675="Да",1,0)</f>
        <v>0</v>
      </c>
      <c r="AV675">
        <f>IF('Form responses 1'!AW675="Да",0,1)</f>
        <v>0</v>
      </c>
      <c r="AW675">
        <f>IF('Form responses 1'!AX675="Да",1,0)</f>
        <v>1</v>
      </c>
      <c r="AX675">
        <f>IF('Form responses 1'!AY675="Да",1,0)</f>
        <v>1</v>
      </c>
      <c r="AY675">
        <f>IF('Form responses 1'!AZ675="Да",0,1)</f>
        <v>1</v>
      </c>
      <c r="AZ675">
        <f>IF('Form responses 1'!BA675="Да",1,0)</f>
        <v>1</v>
      </c>
      <c r="BA675">
        <f>IF('Form responses 1'!BB675="Да",1,0)</f>
        <v>1</v>
      </c>
      <c r="BB675">
        <f>IF('Form responses 1'!BC675="Да",0,1)</f>
        <v>0</v>
      </c>
      <c r="BC675">
        <f>IF('Form responses 1'!BD675="Да",1,0)</f>
        <v>0</v>
      </c>
      <c r="BD675">
        <f>IF('Form responses 1'!BE675="Да",1,0)</f>
        <v>1</v>
      </c>
      <c r="BE675">
        <f>IF('Form responses 1'!BF675="Да",1,0)</f>
        <v>0</v>
      </c>
      <c r="BF675">
        <f t="shared" si="118"/>
        <v>18</v>
      </c>
      <c r="BG675" t="str">
        <f t="shared" si="100"/>
        <v>2. экстраверт</v>
      </c>
      <c r="BH675">
        <f t="shared" si="119"/>
        <v>17</v>
      </c>
      <c r="BI675" t="str">
        <f t="shared" si="103"/>
        <v>2. Высокий</v>
      </c>
      <c r="BJ675">
        <f t="shared" si="120"/>
        <v>2</v>
      </c>
      <c r="BK675" t="str">
        <f t="shared" si="121"/>
        <v>ок</v>
      </c>
      <c r="BL675">
        <f>IF('Form responses 1'!BG675=5,1,0)</f>
        <v>1</v>
      </c>
      <c r="BM675">
        <f>IF('Form responses 1'!BH675=5,1,0)</f>
        <v>0</v>
      </c>
      <c r="BN675">
        <f>IF('Form responses 1'!BI675=27,1,0)</f>
        <v>0</v>
      </c>
      <c r="BO675">
        <f>IF('Form responses 1'!BJ675=4,1,0)</f>
        <v>0</v>
      </c>
      <c r="BP675">
        <f>IF('Form responses 1'!BK675=29,1,0)</f>
        <v>0</v>
      </c>
      <c r="BQ675">
        <f>IF('Form responses 1'!BL675=20,1,0)</f>
        <v>0</v>
      </c>
      <c r="BR675">
        <f>IF('Form responses 1'!BM675="Семен потерял часть денег",1,0)</f>
        <v>1</v>
      </c>
      <c r="BS675">
        <f t="shared" si="122"/>
        <v>2</v>
      </c>
      <c r="BT675">
        <f t="shared" si="123"/>
        <v>0</v>
      </c>
      <c r="BU675">
        <f t="shared" si="124"/>
        <v>0</v>
      </c>
      <c r="BV675">
        <f t="shared" si="125"/>
        <v>1</v>
      </c>
    </row>
    <row r="676" spans="1:74" x14ac:dyDescent="0.25">
      <c r="A676">
        <f>IF('Form responses 1'!B676="Да",1,0)</f>
        <v>0</v>
      </c>
      <c r="B676">
        <f>IF('Form responses 1'!C676="Да",1,0)</f>
        <v>1</v>
      </c>
      <c r="C676">
        <f>IF('Form responses 1'!D676="Да",1,0)</f>
        <v>0</v>
      </c>
      <c r="D676">
        <f>IF('Form responses 1'!E676="Да",1,0)</f>
        <v>1</v>
      </c>
      <c r="E676">
        <f>IF('Form responses 1'!F676="Да",0,1)</f>
        <v>0</v>
      </c>
      <c r="F676">
        <f>IF('Form responses 1'!G676="Да",1,0)</f>
        <v>1</v>
      </c>
      <c r="G676">
        <f>IF('Form responses 1'!H676="Да",1,0)</f>
        <v>0</v>
      </c>
      <c r="H676">
        <f>IF('Form responses 1'!I676="Да",1,0)</f>
        <v>1</v>
      </c>
      <c r="I676">
        <f>IF('Form responses 1'!J676="Да",1,0)</f>
        <v>0</v>
      </c>
      <c r="J676">
        <f>IF('Form responses 1'!K676="Да",1,0)</f>
        <v>0</v>
      </c>
      <c r="K676">
        <f>IF('Form responses 1'!L676="Да",1,0)</f>
        <v>1</v>
      </c>
      <c r="L676">
        <f>IF('Form responses 1'!M676="Да",0,1)</f>
        <v>0</v>
      </c>
      <c r="M676">
        <f>IF('Form responses 1'!N676="Да",1,0)</f>
        <v>1</v>
      </c>
      <c r="N676">
        <f>IF('Form responses 1'!O676="Да",1,0)</f>
        <v>1</v>
      </c>
      <c r="O676">
        <f>IF('Form responses 1'!P676="Да",0,1)</f>
        <v>1</v>
      </c>
      <c r="P676">
        <f>IF('Form responses 1'!Q676="Да",1,0)</f>
        <v>1</v>
      </c>
      <c r="Q676">
        <f>IF('Form responses 1'!R676="Да",1,0)</f>
        <v>0</v>
      </c>
      <c r="R676">
        <f>IF('Form responses 1'!S676="Да",0,1)</f>
        <v>0</v>
      </c>
      <c r="S676">
        <f>IF('Form responses 1'!T676="Да",1,0)</f>
        <v>1</v>
      </c>
      <c r="T676">
        <f>IF('Form responses 1'!U676="Да",0,1)</f>
        <v>1</v>
      </c>
      <c r="U676">
        <f>IF('Form responses 1'!V676="Да",1,0)</f>
        <v>0</v>
      </c>
      <c r="V676">
        <f>IF('Form responses 1'!W676="Да",1,0)</f>
        <v>1</v>
      </c>
      <c r="W676">
        <f>IF('Form responses 1'!X676="Да",1,0)</f>
        <v>1</v>
      </c>
      <c r="X676">
        <f>IF('Form responses 1'!Y676="Да",1,0)</f>
        <v>1</v>
      </c>
      <c r="Y676">
        <f>IF('Form responses 1'!Z676="Да",1,0)</f>
        <v>0</v>
      </c>
      <c r="Z676">
        <f>IF('Form responses 1'!AA676="Да",1,0)</f>
        <v>1</v>
      </c>
      <c r="AA676">
        <f>IF('Form responses 1'!AB676="Да",1,0)</f>
        <v>1</v>
      </c>
      <c r="AB676">
        <f>IF('Form responses 1'!AC676="Да",1,0)</f>
        <v>1</v>
      </c>
      <c r="AC676">
        <f>IF('Form responses 1'!AD676="Да",0,1)</f>
        <v>1</v>
      </c>
      <c r="AD676">
        <f>IF('Form responses 1'!AE676="Да",0,1)</f>
        <v>0</v>
      </c>
      <c r="AE676">
        <f>IF('Form responses 1'!AF676="Да",1,0)</f>
        <v>1</v>
      </c>
      <c r="AF676">
        <f>IF('Form responses 1'!AG676="Да",0,1)</f>
        <v>1</v>
      </c>
      <c r="AG676">
        <f>IF('Form responses 1'!AH676="Да",1,0)</f>
        <v>0</v>
      </c>
      <c r="AH676">
        <f>IF('Form responses 1'!AI676="Да",0,1)</f>
        <v>0</v>
      </c>
      <c r="AI676">
        <f>IF('Form responses 1'!AJ676="Да",1,0)</f>
        <v>0</v>
      </c>
      <c r="AJ676">
        <f>IF('Form responses 1'!AK676="Да",1,0)</f>
        <v>0</v>
      </c>
      <c r="AK676">
        <f>IF('Form responses 1'!AL676="Да",0,1)</f>
        <v>0</v>
      </c>
      <c r="AL676">
        <f>IF('Form responses 1'!AM676="Да",1,0)</f>
        <v>1</v>
      </c>
      <c r="AM676">
        <f>IF('Form responses 1'!AN676="Да",1,0)</f>
        <v>0</v>
      </c>
      <c r="AN676">
        <f>IF('Form responses 1'!AO676="Да",1,0)</f>
        <v>1</v>
      </c>
      <c r="AO676">
        <f>IF('Form responses 1'!AP676="Да",0,1)</f>
        <v>1</v>
      </c>
      <c r="AP676">
        <f>IF('Form responses 1'!AQ676="Да",0,1)</f>
        <v>0</v>
      </c>
      <c r="AQ676">
        <f>IF('Form responses 1'!AR676="Да",1,0)</f>
        <v>0</v>
      </c>
      <c r="AR676">
        <f>IF('Form responses 1'!AS676="Да",1,0)</f>
        <v>0</v>
      </c>
      <c r="AS676">
        <f>IF('Form responses 1'!AT676="Да",1,0)</f>
        <v>0</v>
      </c>
      <c r="AT676">
        <f>IF('Form responses 1'!AU676="Да",1,0)</f>
        <v>1</v>
      </c>
      <c r="AU676">
        <f>IF('Form responses 1'!AV676="Да",1,0)</f>
        <v>1</v>
      </c>
      <c r="AV676">
        <f>IF('Form responses 1'!AW676="Да",0,1)</f>
        <v>0</v>
      </c>
      <c r="AW676">
        <f>IF('Form responses 1'!AX676="Да",1,0)</f>
        <v>0</v>
      </c>
      <c r="AX676">
        <f>IF('Form responses 1'!AY676="Да",1,0)</f>
        <v>1</v>
      </c>
      <c r="AY676">
        <f>IF('Form responses 1'!AZ676="Да",0,1)</f>
        <v>0</v>
      </c>
      <c r="AZ676">
        <f>IF('Form responses 1'!BA676="Да",1,0)</f>
        <v>1</v>
      </c>
      <c r="BA676">
        <f>IF('Form responses 1'!BB676="Да",1,0)</f>
        <v>1</v>
      </c>
      <c r="BB676">
        <f>IF('Form responses 1'!BC676="Да",0,1)</f>
        <v>0</v>
      </c>
      <c r="BC676">
        <f>IF('Form responses 1'!BD676="Да",1,0)</f>
        <v>1</v>
      </c>
      <c r="BD676">
        <f>IF('Form responses 1'!BE676="Да",1,0)</f>
        <v>0</v>
      </c>
      <c r="BE676">
        <f>IF('Form responses 1'!BF676="Да",1,0)</f>
        <v>1</v>
      </c>
      <c r="BF676">
        <f t="shared" si="118"/>
        <v>11</v>
      </c>
      <c r="BG676" t="str">
        <f t="shared" si="100"/>
        <v>3. амбиверт</v>
      </c>
      <c r="BH676">
        <f t="shared" si="119"/>
        <v>17</v>
      </c>
      <c r="BI676" t="str">
        <f t="shared" si="103"/>
        <v>2. Высокий</v>
      </c>
      <c r="BJ676">
        <f t="shared" si="120"/>
        <v>2</v>
      </c>
      <c r="BK676" t="str">
        <f t="shared" si="121"/>
        <v>ок</v>
      </c>
      <c r="BL676">
        <f>IF('Form responses 1'!BG676=5,1,0)</f>
        <v>1</v>
      </c>
      <c r="BM676">
        <f>IF('Form responses 1'!BH676=5,1,0)</f>
        <v>1</v>
      </c>
      <c r="BN676">
        <f>IF('Form responses 1'!BI676=27,1,0)</f>
        <v>1</v>
      </c>
      <c r="BO676">
        <f>IF('Form responses 1'!BJ676=4,1,0)</f>
        <v>1</v>
      </c>
      <c r="BP676">
        <f>IF('Form responses 1'!BK676=29,1,0)</f>
        <v>1</v>
      </c>
      <c r="BQ676">
        <f>IF('Form responses 1'!BL676=20,1,0)</f>
        <v>1</v>
      </c>
      <c r="BR676">
        <f>IF('Form responses 1'!BM676="Семен потерял часть денег",1,0)</f>
        <v>1</v>
      </c>
      <c r="BS676">
        <f t="shared" si="122"/>
        <v>7</v>
      </c>
      <c r="BT676">
        <f t="shared" si="123"/>
        <v>1</v>
      </c>
      <c r="BU676">
        <f t="shared" si="124"/>
        <v>1</v>
      </c>
      <c r="BV676">
        <f t="shared" si="125"/>
        <v>0</v>
      </c>
    </row>
    <row r="677" spans="1:74" x14ac:dyDescent="0.25">
      <c r="A677">
        <f>IF('Form responses 1'!B677="Да",1,0)</f>
        <v>0</v>
      </c>
      <c r="B677">
        <f>IF('Form responses 1'!C677="Да",1,0)</f>
        <v>0</v>
      </c>
      <c r="C677">
        <f>IF('Form responses 1'!D677="Да",1,0)</f>
        <v>1</v>
      </c>
      <c r="D677">
        <f>IF('Form responses 1'!E677="Да",1,0)</f>
        <v>1</v>
      </c>
      <c r="E677">
        <f>IF('Form responses 1'!F677="Да",0,1)</f>
        <v>1</v>
      </c>
      <c r="F677">
        <f>IF('Form responses 1'!G677="Да",1,0)</f>
        <v>0</v>
      </c>
      <c r="G677">
        <f>IF('Form responses 1'!H677="Да",1,0)</f>
        <v>1</v>
      </c>
      <c r="H677">
        <f>IF('Form responses 1'!I677="Да",1,0)</f>
        <v>1</v>
      </c>
      <c r="I677">
        <f>IF('Form responses 1'!J677="Да",1,0)</f>
        <v>0</v>
      </c>
      <c r="J677">
        <f>IF('Form responses 1'!K677="Да",1,0)</f>
        <v>0</v>
      </c>
      <c r="K677">
        <f>IF('Form responses 1'!L677="Да",1,0)</f>
        <v>1</v>
      </c>
      <c r="L677">
        <f>IF('Form responses 1'!M677="Да",0,1)</f>
        <v>0</v>
      </c>
      <c r="M677">
        <f>IF('Form responses 1'!N677="Да",1,0)</f>
        <v>1</v>
      </c>
      <c r="N677">
        <f>IF('Form responses 1'!O677="Да",1,0)</f>
        <v>0</v>
      </c>
      <c r="O677">
        <f>IF('Form responses 1'!P677="Да",0,1)</f>
        <v>0</v>
      </c>
      <c r="P677">
        <f>IF('Form responses 1'!Q677="Да",1,0)</f>
        <v>1</v>
      </c>
      <c r="Q677">
        <f>IF('Form responses 1'!R677="Да",1,0)</f>
        <v>1</v>
      </c>
      <c r="R677">
        <f>IF('Form responses 1'!S677="Да",0,1)</f>
        <v>0</v>
      </c>
      <c r="S677">
        <f>IF('Form responses 1'!T677="Да",1,0)</f>
        <v>1</v>
      </c>
      <c r="T677">
        <f>IF('Form responses 1'!U677="Да",0,1)</f>
        <v>1</v>
      </c>
      <c r="U677">
        <f>IF('Form responses 1'!V677="Да",1,0)</f>
        <v>1</v>
      </c>
      <c r="V677">
        <f>IF('Form responses 1'!W677="Да",1,0)</f>
        <v>1</v>
      </c>
      <c r="W677">
        <f>IF('Form responses 1'!X677="Да",1,0)</f>
        <v>0</v>
      </c>
      <c r="X677">
        <f>IF('Form responses 1'!Y677="Да",1,0)</f>
        <v>0</v>
      </c>
      <c r="Y677">
        <f>IF('Form responses 1'!Z677="Да",1,0)</f>
        <v>1</v>
      </c>
      <c r="Z677">
        <f>IF('Form responses 1'!AA677="Да",1,0)</f>
        <v>0</v>
      </c>
      <c r="AA677">
        <f>IF('Form responses 1'!AB677="Да",1,0)</f>
        <v>1</v>
      </c>
      <c r="AB677">
        <f>IF('Form responses 1'!AC677="Да",1,0)</f>
        <v>0</v>
      </c>
      <c r="AC677">
        <f>IF('Form responses 1'!AD677="Да",0,1)</f>
        <v>1</v>
      </c>
      <c r="AD677">
        <f>IF('Form responses 1'!AE677="Да",0,1)</f>
        <v>0</v>
      </c>
      <c r="AE677">
        <f>IF('Form responses 1'!AF677="Да",1,0)</f>
        <v>1</v>
      </c>
      <c r="AF677">
        <f>IF('Form responses 1'!AG677="Да",0,1)</f>
        <v>0</v>
      </c>
      <c r="AG677">
        <f>IF('Form responses 1'!AH677="Да",1,0)</f>
        <v>1</v>
      </c>
      <c r="AH677">
        <f>IF('Form responses 1'!AI677="Да",0,1)</f>
        <v>0</v>
      </c>
      <c r="AI677">
        <f>IF('Form responses 1'!AJ677="Да",1,0)</f>
        <v>0</v>
      </c>
      <c r="AJ677">
        <f>IF('Form responses 1'!AK677="Да",1,0)</f>
        <v>0</v>
      </c>
      <c r="AK677">
        <f>IF('Form responses 1'!AL677="Да",0,1)</f>
        <v>0</v>
      </c>
      <c r="AL677">
        <f>IF('Form responses 1'!AM677="Да",1,0)</f>
        <v>1</v>
      </c>
      <c r="AM677">
        <f>IF('Form responses 1'!AN677="Да",1,0)</f>
        <v>1</v>
      </c>
      <c r="AN677">
        <f>IF('Form responses 1'!AO677="Да",1,0)</f>
        <v>0</v>
      </c>
      <c r="AO677">
        <f>IF('Form responses 1'!AP677="Да",0,1)</f>
        <v>1</v>
      </c>
      <c r="AP677">
        <f>IF('Form responses 1'!AQ677="Да",0,1)</f>
        <v>0</v>
      </c>
      <c r="AQ677">
        <f>IF('Form responses 1'!AR677="Да",1,0)</f>
        <v>0</v>
      </c>
      <c r="AR677">
        <f>IF('Form responses 1'!AS677="Да",1,0)</f>
        <v>1</v>
      </c>
      <c r="AS677">
        <f>IF('Form responses 1'!AT677="Да",1,0)</f>
        <v>0</v>
      </c>
      <c r="AT677">
        <f>IF('Form responses 1'!AU677="Да",1,0)</f>
        <v>1</v>
      </c>
      <c r="AU677">
        <f>IF('Form responses 1'!AV677="Да",1,0)</f>
        <v>1</v>
      </c>
      <c r="AV677">
        <f>IF('Form responses 1'!AW677="Да",0,1)</f>
        <v>0</v>
      </c>
      <c r="AW677">
        <f>IF('Form responses 1'!AX677="Да",1,0)</f>
        <v>1</v>
      </c>
      <c r="AX677">
        <f>IF('Form responses 1'!AY677="Да",1,0)</f>
        <v>0</v>
      </c>
      <c r="AY677">
        <f>IF('Form responses 1'!AZ677="Да",0,1)</f>
        <v>1</v>
      </c>
      <c r="AZ677">
        <f>IF('Form responses 1'!BA677="Да",1,0)</f>
        <v>0</v>
      </c>
      <c r="BA677">
        <f>IF('Form responses 1'!BB677="Да",1,0)</f>
        <v>1</v>
      </c>
      <c r="BB677">
        <f>IF('Form responses 1'!BC677="Да",0,1)</f>
        <v>0</v>
      </c>
      <c r="BC677">
        <f>IF('Form responses 1'!BD677="Да",1,0)</f>
        <v>1</v>
      </c>
      <c r="BD677">
        <f>IF('Form responses 1'!BE677="Да",1,0)</f>
        <v>0</v>
      </c>
      <c r="BE677">
        <f>IF('Form responses 1'!BF677="Да",1,0)</f>
        <v>0</v>
      </c>
      <c r="BF677">
        <f t="shared" si="118"/>
        <v>17</v>
      </c>
      <c r="BG677" t="str">
        <f t="shared" si="100"/>
        <v>2. экстраверт</v>
      </c>
      <c r="BH677">
        <f t="shared" si="119"/>
        <v>11</v>
      </c>
      <c r="BI677" t="str">
        <f t="shared" si="103"/>
        <v>3. средний</v>
      </c>
      <c r="BJ677">
        <f t="shared" si="120"/>
        <v>0</v>
      </c>
      <c r="BK677" t="str">
        <f t="shared" si="121"/>
        <v>ок</v>
      </c>
      <c r="BL677">
        <f>IF('Form responses 1'!BG677=5,1,0)</f>
        <v>1</v>
      </c>
      <c r="BM677">
        <f>IF('Form responses 1'!BH677=5,1,0)</f>
        <v>1</v>
      </c>
      <c r="BN677">
        <f>IF('Form responses 1'!BI677=27,1,0)</f>
        <v>1</v>
      </c>
      <c r="BO677">
        <f>IF('Form responses 1'!BJ677=4,1,0)</f>
        <v>1</v>
      </c>
      <c r="BP677">
        <f>IF('Form responses 1'!BK677=29,1,0)</f>
        <v>1</v>
      </c>
      <c r="BQ677">
        <f>IF('Form responses 1'!BL677=20,1,0)</f>
        <v>1</v>
      </c>
      <c r="BR677">
        <f>IF('Form responses 1'!BM677="Семен потерял часть денег",1,0)</f>
        <v>1</v>
      </c>
      <c r="BS677">
        <f t="shared" si="122"/>
        <v>7</v>
      </c>
      <c r="BT677">
        <f t="shared" si="123"/>
        <v>1</v>
      </c>
      <c r="BU677">
        <f t="shared" si="124"/>
        <v>1</v>
      </c>
      <c r="BV677">
        <f t="shared" si="125"/>
        <v>0</v>
      </c>
    </row>
    <row r="678" spans="1:74" x14ac:dyDescent="0.25">
      <c r="A678">
        <f>IF('Form responses 1'!B678="Да",1,0)</f>
        <v>1</v>
      </c>
      <c r="B678">
        <f>IF('Form responses 1'!C678="Да",1,0)</f>
        <v>0</v>
      </c>
      <c r="C678">
        <f>IF('Form responses 1'!D678="Да",1,0)</f>
        <v>0</v>
      </c>
      <c r="D678">
        <f>IF('Form responses 1'!E678="Да",1,0)</f>
        <v>1</v>
      </c>
      <c r="E678">
        <f>IF('Form responses 1'!F678="Да",0,1)</f>
        <v>0</v>
      </c>
      <c r="F678">
        <f>IF('Form responses 1'!G678="Да",1,0)</f>
        <v>1</v>
      </c>
      <c r="G678">
        <f>IF('Form responses 1'!H678="Да",1,0)</f>
        <v>0</v>
      </c>
      <c r="H678">
        <f>IF('Form responses 1'!I678="Да",1,0)</f>
        <v>0</v>
      </c>
      <c r="I678">
        <f>IF('Form responses 1'!J678="Да",1,0)</f>
        <v>1</v>
      </c>
      <c r="J678">
        <f>IF('Form responses 1'!K678="Да",1,0)</f>
        <v>0</v>
      </c>
      <c r="K678">
        <f>IF('Form responses 1'!L678="Да",1,0)</f>
        <v>1</v>
      </c>
      <c r="L678">
        <f>IF('Form responses 1'!M678="Да",0,1)</f>
        <v>0</v>
      </c>
      <c r="M678">
        <f>IF('Form responses 1'!N678="Да",1,0)</f>
        <v>0</v>
      </c>
      <c r="N678">
        <f>IF('Form responses 1'!O678="Да",1,0)</f>
        <v>1</v>
      </c>
      <c r="O678">
        <f>IF('Form responses 1'!P678="Да",0,1)</f>
        <v>0</v>
      </c>
      <c r="P678">
        <f>IF('Form responses 1'!Q678="Да",1,0)</f>
        <v>0</v>
      </c>
      <c r="Q678">
        <f>IF('Form responses 1'!R678="Да",1,0)</f>
        <v>0</v>
      </c>
      <c r="R678">
        <f>IF('Form responses 1'!S678="Да",0,1)</f>
        <v>0</v>
      </c>
      <c r="S678">
        <f>IF('Form responses 1'!T678="Да",1,0)</f>
        <v>1</v>
      </c>
      <c r="T678">
        <f>IF('Form responses 1'!U678="Да",0,1)</f>
        <v>0</v>
      </c>
      <c r="U678">
        <f>IF('Form responses 1'!V678="Да",1,0)</f>
        <v>1</v>
      </c>
      <c r="V678">
        <f>IF('Form responses 1'!W678="Да",1,0)</f>
        <v>0</v>
      </c>
      <c r="W678">
        <f>IF('Form responses 1'!X678="Да",1,0)</f>
        <v>0</v>
      </c>
      <c r="X678">
        <f>IF('Form responses 1'!Y678="Да",1,0)</f>
        <v>1</v>
      </c>
      <c r="Y678">
        <f>IF('Form responses 1'!Z678="Да",1,0)</f>
        <v>1</v>
      </c>
      <c r="Z678">
        <f>IF('Form responses 1'!AA678="Да",1,0)</f>
        <v>0</v>
      </c>
      <c r="AA678">
        <f>IF('Form responses 1'!AB678="Да",1,0)</f>
        <v>0</v>
      </c>
      <c r="AB678">
        <f>IF('Form responses 1'!AC678="Да",1,0)</f>
        <v>1</v>
      </c>
      <c r="AC678">
        <f>IF('Form responses 1'!AD678="Да",0,1)</f>
        <v>0</v>
      </c>
      <c r="AD678">
        <f>IF('Form responses 1'!AE678="Да",0,1)</f>
        <v>1</v>
      </c>
      <c r="AE678">
        <f>IF('Form responses 1'!AF678="Да",1,0)</f>
        <v>1</v>
      </c>
      <c r="AF678">
        <f>IF('Form responses 1'!AG678="Да",0,1)</f>
        <v>0</v>
      </c>
      <c r="AG678">
        <f>IF('Form responses 1'!AH678="Да",1,0)</f>
        <v>0</v>
      </c>
      <c r="AH678">
        <f>IF('Form responses 1'!AI678="Да",0,1)</f>
        <v>0</v>
      </c>
      <c r="AI678">
        <f>IF('Form responses 1'!AJ678="Да",1,0)</f>
        <v>1</v>
      </c>
      <c r="AJ678">
        <f>IF('Form responses 1'!AK678="Да",1,0)</f>
        <v>0</v>
      </c>
      <c r="AK678">
        <f>IF('Form responses 1'!AL678="Да",0,1)</f>
        <v>1</v>
      </c>
      <c r="AL678">
        <f>IF('Form responses 1'!AM678="Да",1,0)</f>
        <v>0</v>
      </c>
      <c r="AM678">
        <f>IF('Form responses 1'!AN678="Да",1,0)</f>
        <v>0</v>
      </c>
      <c r="AN678">
        <f>IF('Form responses 1'!AO678="Да",1,0)</f>
        <v>1</v>
      </c>
      <c r="AO678">
        <f>IF('Form responses 1'!AP678="Да",0,1)</f>
        <v>0</v>
      </c>
      <c r="AP678">
        <f>IF('Form responses 1'!AQ678="Да",0,1)</f>
        <v>0</v>
      </c>
      <c r="AQ678">
        <f>IF('Form responses 1'!AR678="Да",1,0)</f>
        <v>0</v>
      </c>
      <c r="AR678">
        <f>IF('Form responses 1'!AS678="Да",1,0)</f>
        <v>0</v>
      </c>
      <c r="AS678">
        <f>IF('Form responses 1'!AT678="Да",1,0)</f>
        <v>0</v>
      </c>
      <c r="AT678">
        <f>IF('Form responses 1'!AU678="Да",1,0)</f>
        <v>1</v>
      </c>
      <c r="AU678">
        <f>IF('Form responses 1'!AV678="Да",1,0)</f>
        <v>1</v>
      </c>
      <c r="AV678">
        <f>IF('Form responses 1'!AW678="Да",0,1)</f>
        <v>1</v>
      </c>
      <c r="AW678">
        <f>IF('Form responses 1'!AX678="Да",1,0)</f>
        <v>0</v>
      </c>
      <c r="AX678">
        <f>IF('Form responses 1'!AY678="Да",1,0)</f>
        <v>0</v>
      </c>
      <c r="AY678">
        <f>IF('Form responses 1'!AZ678="Да",0,1)</f>
        <v>0</v>
      </c>
      <c r="AZ678">
        <f>IF('Form responses 1'!BA678="Да",1,0)</f>
        <v>1</v>
      </c>
      <c r="BA678">
        <f>IF('Form responses 1'!BB678="Да",1,0)</f>
        <v>0</v>
      </c>
      <c r="BB678">
        <f>IF('Form responses 1'!BC678="Да",0,1)</f>
        <v>1</v>
      </c>
      <c r="BC678">
        <f>IF('Form responses 1'!BD678="Да",1,0)</f>
        <v>1</v>
      </c>
      <c r="BD678">
        <f>IF('Form responses 1'!BE678="Да",1,0)</f>
        <v>0</v>
      </c>
      <c r="BE678">
        <f>IF('Form responses 1'!BF678="Да",1,0)</f>
        <v>0</v>
      </c>
      <c r="BF678">
        <f t="shared" si="118"/>
        <v>4</v>
      </c>
      <c r="BG678" t="str">
        <f t="shared" si="100"/>
        <v>5. глубокий интраверт</v>
      </c>
      <c r="BH678">
        <f t="shared" si="119"/>
        <v>13</v>
      </c>
      <c r="BI678" t="str">
        <f t="shared" si="103"/>
        <v>3. средний</v>
      </c>
      <c r="BJ678">
        <f t="shared" si="120"/>
        <v>5</v>
      </c>
      <c r="BK678" t="str">
        <f t="shared" si="121"/>
        <v>пздт</v>
      </c>
      <c r="BL678">
        <f>IF('Form responses 1'!BG678=5,1,0)</f>
        <v>1</v>
      </c>
      <c r="BM678">
        <f>IF('Form responses 1'!BH678=5,1,0)</f>
        <v>1</v>
      </c>
      <c r="BN678">
        <f>IF('Form responses 1'!BI678=27,1,0)</f>
        <v>1</v>
      </c>
      <c r="BO678">
        <f>IF('Form responses 1'!BJ678=4,1,0)</f>
        <v>1</v>
      </c>
      <c r="BP678">
        <f>IF('Form responses 1'!BK678=29,1,0)</f>
        <v>1</v>
      </c>
      <c r="BQ678">
        <f>IF('Form responses 1'!BL678=20,1,0)</f>
        <v>1</v>
      </c>
      <c r="BR678">
        <f>IF('Form responses 1'!BM678="Семен потерял часть денег",1,0)</f>
        <v>1</v>
      </c>
      <c r="BS678">
        <f t="shared" si="122"/>
        <v>7</v>
      </c>
      <c r="BT678">
        <f t="shared" si="123"/>
        <v>1</v>
      </c>
      <c r="BU678">
        <f t="shared" si="124"/>
        <v>1</v>
      </c>
      <c r="BV678">
        <f t="shared" si="125"/>
        <v>0</v>
      </c>
    </row>
    <row r="679" spans="1:74" x14ac:dyDescent="0.25">
      <c r="A679">
        <f>IF('Form responses 1'!B679="Да",1,0)</f>
        <v>0</v>
      </c>
      <c r="B679">
        <f>IF('Form responses 1'!C679="Да",1,0)</f>
        <v>0</v>
      </c>
      <c r="C679">
        <f>IF('Form responses 1'!D679="Да",1,0)</f>
        <v>0</v>
      </c>
      <c r="D679">
        <f>IF('Form responses 1'!E679="Да",1,0)</f>
        <v>0</v>
      </c>
      <c r="E679">
        <f>IF('Form responses 1'!F679="Да",0,1)</f>
        <v>0</v>
      </c>
      <c r="F679">
        <f>IF('Form responses 1'!G679="Да",1,0)</f>
        <v>0</v>
      </c>
      <c r="G679">
        <f>IF('Form responses 1'!H679="Да",1,0)</f>
        <v>0</v>
      </c>
      <c r="H679">
        <f>IF('Form responses 1'!I679="Да",1,0)</f>
        <v>1</v>
      </c>
      <c r="I679">
        <f>IF('Form responses 1'!J679="Да",1,0)</f>
        <v>0</v>
      </c>
      <c r="J679">
        <f>IF('Form responses 1'!K679="Да",1,0)</f>
        <v>0</v>
      </c>
      <c r="K679">
        <f>IF('Form responses 1'!L679="Да",1,0)</f>
        <v>1</v>
      </c>
      <c r="L679">
        <f>IF('Form responses 1'!M679="Да",0,1)</f>
        <v>0</v>
      </c>
      <c r="M679">
        <f>IF('Form responses 1'!N679="Да",1,0)</f>
        <v>0</v>
      </c>
      <c r="N679">
        <f>IF('Form responses 1'!O679="Да",1,0)</f>
        <v>0</v>
      </c>
      <c r="O679">
        <f>IF('Form responses 1'!P679="Да",0,1)</f>
        <v>1</v>
      </c>
      <c r="P679">
        <f>IF('Form responses 1'!Q679="Да",1,0)</f>
        <v>0</v>
      </c>
      <c r="Q679">
        <f>IF('Form responses 1'!R679="Да",1,0)</f>
        <v>0</v>
      </c>
      <c r="R679">
        <f>IF('Form responses 1'!S679="Да",0,1)</f>
        <v>0</v>
      </c>
      <c r="S679">
        <f>IF('Form responses 1'!T679="Да",1,0)</f>
        <v>0</v>
      </c>
      <c r="T679">
        <f>IF('Form responses 1'!U679="Да",0,1)</f>
        <v>0</v>
      </c>
      <c r="U679">
        <f>IF('Form responses 1'!V679="Да",1,0)</f>
        <v>0</v>
      </c>
      <c r="V679">
        <f>IF('Form responses 1'!W679="Да",1,0)</f>
        <v>1</v>
      </c>
      <c r="W679">
        <f>IF('Form responses 1'!X679="Да",1,0)</f>
        <v>0</v>
      </c>
      <c r="X679">
        <f>IF('Form responses 1'!Y679="Да",1,0)</f>
        <v>0</v>
      </c>
      <c r="Y679">
        <f>IF('Form responses 1'!Z679="Да",1,0)</f>
        <v>1</v>
      </c>
      <c r="Z679">
        <f>IF('Form responses 1'!AA679="Да",1,0)</f>
        <v>0</v>
      </c>
      <c r="AA679">
        <f>IF('Form responses 1'!AB679="Да",1,0)</f>
        <v>0</v>
      </c>
      <c r="AB679">
        <f>IF('Form responses 1'!AC679="Да",1,0)</f>
        <v>0</v>
      </c>
      <c r="AC679">
        <f>IF('Form responses 1'!AD679="Да",0,1)</f>
        <v>0</v>
      </c>
      <c r="AD679">
        <f>IF('Form responses 1'!AE679="Да",0,1)</f>
        <v>0</v>
      </c>
      <c r="AE679">
        <f>IF('Form responses 1'!AF679="Да",1,0)</f>
        <v>0</v>
      </c>
      <c r="AF679">
        <f>IF('Form responses 1'!AG679="Да",0,1)</f>
        <v>1</v>
      </c>
      <c r="AG679">
        <f>IF('Form responses 1'!AH679="Да",1,0)</f>
        <v>0</v>
      </c>
      <c r="AH679">
        <f>IF('Form responses 1'!AI679="Да",0,1)</f>
        <v>1</v>
      </c>
      <c r="AI679">
        <f>IF('Form responses 1'!AJ679="Да",1,0)</f>
        <v>0</v>
      </c>
      <c r="AJ679">
        <f>IF('Form responses 1'!AK679="Да",1,0)</f>
        <v>0</v>
      </c>
      <c r="AK679">
        <f>IF('Form responses 1'!AL679="Да",0,1)</f>
        <v>0</v>
      </c>
      <c r="AL679">
        <f>IF('Form responses 1'!AM679="Да",1,0)</f>
        <v>1</v>
      </c>
      <c r="AM679">
        <f>IF('Form responses 1'!AN679="Да",1,0)</f>
        <v>1</v>
      </c>
      <c r="AN679">
        <f>IF('Form responses 1'!AO679="Да",1,0)</f>
        <v>0</v>
      </c>
      <c r="AO679">
        <f>IF('Form responses 1'!AP679="Да",0,1)</f>
        <v>1</v>
      </c>
      <c r="AP679">
        <f>IF('Form responses 1'!AQ679="Да",0,1)</f>
        <v>0</v>
      </c>
      <c r="AQ679">
        <f>IF('Form responses 1'!AR679="Да",1,0)</f>
        <v>0</v>
      </c>
      <c r="AR679">
        <f>IF('Form responses 1'!AS679="Да",1,0)</f>
        <v>0</v>
      </c>
      <c r="AS679">
        <f>IF('Form responses 1'!AT679="Да",1,0)</f>
        <v>0</v>
      </c>
      <c r="AT679">
        <f>IF('Form responses 1'!AU679="Да",1,0)</f>
        <v>0</v>
      </c>
      <c r="AU679">
        <f>IF('Form responses 1'!AV679="Да",1,0)</f>
        <v>0</v>
      </c>
      <c r="AV679">
        <f>IF('Form responses 1'!AW679="Да",0,1)</f>
        <v>0</v>
      </c>
      <c r="AW679">
        <f>IF('Form responses 1'!AX679="Да",1,0)</f>
        <v>1</v>
      </c>
      <c r="AX679">
        <f>IF('Form responses 1'!AY679="Да",1,0)</f>
        <v>0</v>
      </c>
      <c r="AY679">
        <f>IF('Form responses 1'!AZ679="Да",0,1)</f>
        <v>1</v>
      </c>
      <c r="AZ679">
        <f>IF('Form responses 1'!BA679="Да",1,0)</f>
        <v>0</v>
      </c>
      <c r="BA679">
        <f>IF('Form responses 1'!BB679="Да",1,0)</f>
        <v>0</v>
      </c>
      <c r="BB679">
        <f>IF('Form responses 1'!BC679="Да",0,1)</f>
        <v>0</v>
      </c>
      <c r="BC679">
        <f>IF('Form responses 1'!BD679="Да",1,0)</f>
        <v>0</v>
      </c>
      <c r="BD679">
        <f>IF('Form responses 1'!BE679="Да",1,0)</f>
        <v>0</v>
      </c>
      <c r="BE679">
        <f>IF('Form responses 1'!BF679="Да",1,0)</f>
        <v>0</v>
      </c>
      <c r="BF679">
        <f t="shared" si="118"/>
        <v>10</v>
      </c>
      <c r="BG679" t="str">
        <f t="shared" si="100"/>
        <v>3. амбиверт</v>
      </c>
      <c r="BH679">
        <f t="shared" si="119"/>
        <v>2</v>
      </c>
      <c r="BI679" t="str">
        <f t="shared" si="103"/>
        <v>4. низкий</v>
      </c>
      <c r="BJ679">
        <f t="shared" si="120"/>
        <v>0</v>
      </c>
      <c r="BK679" t="str">
        <f t="shared" si="121"/>
        <v>ок</v>
      </c>
      <c r="BL679">
        <f>IF('Form responses 1'!BG679=5,1,0)</f>
        <v>1</v>
      </c>
      <c r="BM679">
        <f>IF('Form responses 1'!BH679=5,1,0)</f>
        <v>1</v>
      </c>
      <c r="BN679">
        <f>IF('Form responses 1'!BI679=27,1,0)</f>
        <v>1</v>
      </c>
      <c r="BO679">
        <f>IF('Form responses 1'!BJ679=4,1,0)</f>
        <v>1</v>
      </c>
      <c r="BP679">
        <f>IF('Form responses 1'!BK679=29,1,0)</f>
        <v>1</v>
      </c>
      <c r="BQ679">
        <f>IF('Form responses 1'!BL679=20,1,0)</f>
        <v>1</v>
      </c>
      <c r="BR679">
        <f>IF('Form responses 1'!BM679="Семен потерял часть денег",1,0)</f>
        <v>1</v>
      </c>
      <c r="BS679">
        <f t="shared" si="122"/>
        <v>7</v>
      </c>
      <c r="BT679">
        <f t="shared" si="123"/>
        <v>1</v>
      </c>
      <c r="BU679">
        <f t="shared" si="124"/>
        <v>1</v>
      </c>
      <c r="BV679">
        <f t="shared" si="125"/>
        <v>0</v>
      </c>
    </row>
    <row r="680" spans="1:74" x14ac:dyDescent="0.25">
      <c r="A680">
        <f>IF('Form responses 1'!B680="Да",1,0)</f>
        <v>0</v>
      </c>
      <c r="B680">
        <f>IF('Form responses 1'!C680="Да",1,0)</f>
        <v>1</v>
      </c>
      <c r="C680">
        <f>IF('Form responses 1'!D680="Да",1,0)</f>
        <v>1</v>
      </c>
      <c r="D680">
        <f>IF('Form responses 1'!E680="Да",1,0)</f>
        <v>1</v>
      </c>
      <c r="E680">
        <f>IF('Form responses 1'!F680="Да",0,1)</f>
        <v>1</v>
      </c>
      <c r="F680">
        <f>IF('Form responses 1'!G680="Да",1,0)</f>
        <v>1</v>
      </c>
      <c r="G680">
        <f>IF('Form responses 1'!H680="Да",1,0)</f>
        <v>0</v>
      </c>
      <c r="H680">
        <f>IF('Form responses 1'!I680="Да",1,0)</f>
        <v>1</v>
      </c>
      <c r="I680">
        <f>IF('Form responses 1'!J680="Да",1,0)</f>
        <v>1</v>
      </c>
      <c r="J680">
        <f>IF('Form responses 1'!K680="Да",1,0)</f>
        <v>0</v>
      </c>
      <c r="K680">
        <f>IF('Form responses 1'!L680="Да",1,0)</f>
        <v>0</v>
      </c>
      <c r="L680">
        <f>IF('Form responses 1'!M680="Да",0,1)</f>
        <v>0</v>
      </c>
      <c r="M680">
        <f>IF('Form responses 1'!N680="Да",1,0)</f>
        <v>0</v>
      </c>
      <c r="N680">
        <f>IF('Form responses 1'!O680="Да",1,0)</f>
        <v>0</v>
      </c>
      <c r="O680">
        <f>IF('Form responses 1'!P680="Да",0,1)</f>
        <v>1</v>
      </c>
      <c r="P680">
        <f>IF('Form responses 1'!Q680="Да",1,0)</f>
        <v>0</v>
      </c>
      <c r="Q680">
        <f>IF('Form responses 1'!R680="Да",1,0)</f>
        <v>1</v>
      </c>
      <c r="R680">
        <f>IF('Form responses 1'!S680="Да",0,1)</f>
        <v>0</v>
      </c>
      <c r="S680">
        <f>IF('Form responses 1'!T680="Да",1,0)</f>
        <v>1</v>
      </c>
      <c r="T680">
        <f>IF('Form responses 1'!U680="Да",0,1)</f>
        <v>1</v>
      </c>
      <c r="U680">
        <f>IF('Form responses 1'!V680="Да",1,0)</f>
        <v>0</v>
      </c>
      <c r="V680">
        <f>IF('Form responses 1'!W680="Да",1,0)</f>
        <v>0</v>
      </c>
      <c r="W680">
        <f>IF('Form responses 1'!X680="Да",1,0)</f>
        <v>0</v>
      </c>
      <c r="X680">
        <f>IF('Form responses 1'!Y680="Да",1,0)</f>
        <v>0</v>
      </c>
      <c r="Y680">
        <f>IF('Form responses 1'!Z680="Да",1,0)</f>
        <v>1</v>
      </c>
      <c r="Z680">
        <f>IF('Form responses 1'!AA680="Да",1,0)</f>
        <v>1</v>
      </c>
      <c r="AA680">
        <f>IF('Form responses 1'!AB680="Да",1,0)</f>
        <v>1</v>
      </c>
      <c r="AB680">
        <f>IF('Form responses 1'!AC680="Да",1,0)</f>
        <v>0</v>
      </c>
      <c r="AC680">
        <f>IF('Form responses 1'!AD680="Да",0,1)</f>
        <v>1</v>
      </c>
      <c r="AD680">
        <f>IF('Form responses 1'!AE680="Да",0,1)</f>
        <v>0</v>
      </c>
      <c r="AE680">
        <f>IF('Form responses 1'!AF680="Да",1,0)</f>
        <v>1</v>
      </c>
      <c r="AF680">
        <f>IF('Form responses 1'!AG680="Да",0,1)</f>
        <v>0</v>
      </c>
      <c r="AG680">
        <f>IF('Form responses 1'!AH680="Да",1,0)</f>
        <v>0</v>
      </c>
      <c r="AH680">
        <f>IF('Form responses 1'!AI680="Да",0,1)</f>
        <v>0</v>
      </c>
      <c r="AI680">
        <f>IF('Form responses 1'!AJ680="Да",1,0)</f>
        <v>0</v>
      </c>
      <c r="AJ680">
        <f>IF('Form responses 1'!AK680="Да",1,0)</f>
        <v>1</v>
      </c>
      <c r="AK680">
        <f>IF('Form responses 1'!AL680="Да",0,1)</f>
        <v>0</v>
      </c>
      <c r="AL680">
        <f>IF('Form responses 1'!AM680="Да",1,0)</f>
        <v>0</v>
      </c>
      <c r="AM680">
        <f>IF('Form responses 1'!AN680="Да",1,0)</f>
        <v>1</v>
      </c>
      <c r="AN680">
        <f>IF('Form responses 1'!AO680="Да",1,0)</f>
        <v>0</v>
      </c>
      <c r="AO680">
        <f>IF('Form responses 1'!AP680="Да",0,1)</f>
        <v>1</v>
      </c>
      <c r="AP680">
        <f>IF('Form responses 1'!AQ680="Да",0,1)</f>
        <v>0</v>
      </c>
      <c r="AQ680">
        <f>IF('Form responses 1'!AR680="Да",1,0)</f>
        <v>0</v>
      </c>
      <c r="AR680">
        <f>IF('Form responses 1'!AS680="Да",1,0)</f>
        <v>0</v>
      </c>
      <c r="AS680">
        <f>IF('Form responses 1'!AT680="Да",1,0)</f>
        <v>0</v>
      </c>
      <c r="AT680">
        <f>IF('Form responses 1'!AU680="Да",1,0)</f>
        <v>1</v>
      </c>
      <c r="AU680">
        <f>IF('Form responses 1'!AV680="Да",1,0)</f>
        <v>0</v>
      </c>
      <c r="AV680">
        <f>IF('Form responses 1'!AW680="Да",0,1)</f>
        <v>1</v>
      </c>
      <c r="AW680">
        <f>IF('Form responses 1'!AX680="Да",1,0)</f>
        <v>1</v>
      </c>
      <c r="AX680">
        <f>IF('Form responses 1'!AY680="Да",1,0)</f>
        <v>1</v>
      </c>
      <c r="AY680">
        <f>IF('Form responses 1'!AZ680="Да",0,1)</f>
        <v>1</v>
      </c>
      <c r="AZ680">
        <f>IF('Form responses 1'!BA680="Да",1,0)</f>
        <v>1</v>
      </c>
      <c r="BA680">
        <f>IF('Form responses 1'!BB680="Да",1,0)</f>
        <v>1</v>
      </c>
      <c r="BB680">
        <f>IF('Form responses 1'!BC680="Да",0,1)</f>
        <v>0</v>
      </c>
      <c r="BC680">
        <f>IF('Form responses 1'!BD680="Да",1,0)</f>
        <v>0</v>
      </c>
      <c r="BD680">
        <f>IF('Form responses 1'!BE680="Да",1,0)</f>
        <v>0</v>
      </c>
      <c r="BE680">
        <f>IF('Form responses 1'!BF680="Да",1,0)</f>
        <v>0</v>
      </c>
      <c r="BF680">
        <f t="shared" si="118"/>
        <v>15</v>
      </c>
      <c r="BG680" t="str">
        <f t="shared" si="100"/>
        <v>3. амбиверт</v>
      </c>
      <c r="BH680">
        <f t="shared" si="119"/>
        <v>8</v>
      </c>
      <c r="BI680" t="str">
        <f t="shared" si="103"/>
        <v>3. средний</v>
      </c>
      <c r="BJ680">
        <f t="shared" si="120"/>
        <v>3</v>
      </c>
      <c r="BK680" t="str">
        <f t="shared" si="121"/>
        <v>ок</v>
      </c>
      <c r="BL680">
        <f>IF('Form responses 1'!BG680=5,1,0)</f>
        <v>1</v>
      </c>
      <c r="BM680">
        <f>IF('Form responses 1'!BH680=5,1,0)</f>
        <v>1</v>
      </c>
      <c r="BN680">
        <f>IF('Form responses 1'!BI680=27,1,0)</f>
        <v>1</v>
      </c>
      <c r="BO680">
        <f>IF('Form responses 1'!BJ680=4,1,0)</f>
        <v>1</v>
      </c>
      <c r="BP680">
        <f>IF('Form responses 1'!BK680=29,1,0)</f>
        <v>1</v>
      </c>
      <c r="BQ680">
        <f>IF('Form responses 1'!BL680=20,1,0)</f>
        <v>0</v>
      </c>
      <c r="BR680">
        <f>IF('Form responses 1'!BM680="Семен потерял часть денег",1,0)</f>
        <v>1</v>
      </c>
      <c r="BS680">
        <f t="shared" si="122"/>
        <v>6</v>
      </c>
      <c r="BT680">
        <f t="shared" si="123"/>
        <v>0</v>
      </c>
      <c r="BU680">
        <f t="shared" si="124"/>
        <v>1</v>
      </c>
      <c r="BV680">
        <f t="shared" si="125"/>
        <v>0</v>
      </c>
    </row>
    <row r="681" spans="1:74" x14ac:dyDescent="0.25">
      <c r="A681">
        <f>IF('Form responses 1'!B681="Да",1,0)</f>
        <v>1</v>
      </c>
      <c r="B681">
        <f>IF('Form responses 1'!C681="Да",1,0)</f>
        <v>1</v>
      </c>
      <c r="C681">
        <f>IF('Form responses 1'!D681="Да",1,0)</f>
        <v>0</v>
      </c>
      <c r="D681">
        <f>IF('Form responses 1'!E681="Да",1,0)</f>
        <v>0</v>
      </c>
      <c r="E681">
        <f>IF('Form responses 1'!F681="Да",0,1)</f>
        <v>0</v>
      </c>
      <c r="F681">
        <f>IF('Form responses 1'!G681="Да",1,0)</f>
        <v>1</v>
      </c>
      <c r="G681">
        <f>IF('Form responses 1'!H681="Да",1,0)</f>
        <v>0</v>
      </c>
      <c r="H681">
        <f>IF('Form responses 1'!I681="Да",1,0)</f>
        <v>0</v>
      </c>
      <c r="I681">
        <f>IF('Form responses 1'!J681="Да",1,0)</f>
        <v>0</v>
      </c>
      <c r="J681">
        <f>IF('Form responses 1'!K681="Да",1,0)</f>
        <v>0</v>
      </c>
      <c r="K681">
        <f>IF('Form responses 1'!L681="Да",1,0)</f>
        <v>1</v>
      </c>
      <c r="L681">
        <f>IF('Form responses 1'!M681="Да",0,1)</f>
        <v>0</v>
      </c>
      <c r="M681">
        <f>IF('Form responses 1'!N681="Да",1,0)</f>
        <v>0</v>
      </c>
      <c r="N681">
        <f>IF('Form responses 1'!O681="Да",1,0)</f>
        <v>1</v>
      </c>
      <c r="O681">
        <f>IF('Form responses 1'!P681="Да",0,1)</f>
        <v>1</v>
      </c>
      <c r="P681">
        <f>IF('Form responses 1'!Q681="Да",1,0)</f>
        <v>0</v>
      </c>
      <c r="Q681">
        <f>IF('Form responses 1'!R681="Да",1,0)</f>
        <v>0</v>
      </c>
      <c r="R681">
        <f>IF('Form responses 1'!S681="Да",0,1)</f>
        <v>0</v>
      </c>
      <c r="S681">
        <f>IF('Form responses 1'!T681="Да",1,0)</f>
        <v>1</v>
      </c>
      <c r="T681">
        <f>IF('Form responses 1'!U681="Да",0,1)</f>
        <v>0</v>
      </c>
      <c r="U681">
        <f>IF('Form responses 1'!V681="Да",1,0)</f>
        <v>1</v>
      </c>
      <c r="V681">
        <f>IF('Form responses 1'!W681="Да",1,0)</f>
        <v>0</v>
      </c>
      <c r="W681">
        <f>IF('Form responses 1'!X681="Да",1,0)</f>
        <v>0</v>
      </c>
      <c r="X681">
        <f>IF('Form responses 1'!Y681="Да",1,0)</f>
        <v>0</v>
      </c>
      <c r="Y681">
        <f>IF('Form responses 1'!Z681="Да",1,0)</f>
        <v>1</v>
      </c>
      <c r="Z681">
        <f>IF('Form responses 1'!AA681="Да",1,0)</f>
        <v>0</v>
      </c>
      <c r="AA681">
        <f>IF('Form responses 1'!AB681="Да",1,0)</f>
        <v>0</v>
      </c>
      <c r="AB681">
        <f>IF('Form responses 1'!AC681="Да",1,0)</f>
        <v>0</v>
      </c>
      <c r="AC681">
        <f>IF('Form responses 1'!AD681="Да",0,1)</f>
        <v>0</v>
      </c>
      <c r="AD681">
        <f>IF('Form responses 1'!AE681="Да",0,1)</f>
        <v>0</v>
      </c>
      <c r="AE681">
        <f>IF('Form responses 1'!AF681="Да",1,0)</f>
        <v>1</v>
      </c>
      <c r="AF681">
        <f>IF('Form responses 1'!AG681="Да",0,1)</f>
        <v>1</v>
      </c>
      <c r="AG681">
        <f>IF('Form responses 1'!AH681="Да",1,0)</f>
        <v>1</v>
      </c>
      <c r="AH681">
        <f>IF('Form responses 1'!AI681="Да",0,1)</f>
        <v>0</v>
      </c>
      <c r="AI681">
        <f>IF('Form responses 1'!AJ681="Да",1,0)</f>
        <v>1</v>
      </c>
      <c r="AJ681">
        <f>IF('Form responses 1'!AK681="Да",1,0)</f>
        <v>0</v>
      </c>
      <c r="AK681">
        <f>IF('Form responses 1'!AL681="Да",0,1)</f>
        <v>0</v>
      </c>
      <c r="AL681">
        <f>IF('Form responses 1'!AM681="Да",1,0)</f>
        <v>0</v>
      </c>
      <c r="AM681">
        <f>IF('Form responses 1'!AN681="Да",1,0)</f>
        <v>0</v>
      </c>
      <c r="AN681">
        <f>IF('Form responses 1'!AO681="Да",1,0)</f>
        <v>0</v>
      </c>
      <c r="AO681">
        <f>IF('Form responses 1'!AP681="Да",0,1)</f>
        <v>0</v>
      </c>
      <c r="AP681">
        <f>IF('Form responses 1'!AQ681="Да",0,1)</f>
        <v>0</v>
      </c>
      <c r="AQ681">
        <f>IF('Form responses 1'!AR681="Да",1,0)</f>
        <v>0</v>
      </c>
      <c r="AR681">
        <f>IF('Form responses 1'!AS681="Да",1,0)</f>
        <v>1</v>
      </c>
      <c r="AS681">
        <f>IF('Form responses 1'!AT681="Да",1,0)</f>
        <v>1</v>
      </c>
      <c r="AT681">
        <f>IF('Form responses 1'!AU681="Да",1,0)</f>
        <v>1</v>
      </c>
      <c r="AU681">
        <f>IF('Form responses 1'!AV681="Да",1,0)</f>
        <v>0</v>
      </c>
      <c r="AV681">
        <f>IF('Form responses 1'!AW681="Да",0,1)</f>
        <v>0</v>
      </c>
      <c r="AW681">
        <f>IF('Form responses 1'!AX681="Да",1,0)</f>
        <v>1</v>
      </c>
      <c r="AX681">
        <f>IF('Form responses 1'!AY681="Да",1,0)</f>
        <v>0</v>
      </c>
      <c r="AY681">
        <f>IF('Form responses 1'!AZ681="Да",0,1)</f>
        <v>0</v>
      </c>
      <c r="AZ681">
        <f>IF('Form responses 1'!BA681="Да",1,0)</f>
        <v>0</v>
      </c>
      <c r="BA681">
        <f>IF('Form responses 1'!BB681="Да",1,0)</f>
        <v>0</v>
      </c>
      <c r="BB681">
        <f>IF('Form responses 1'!BC681="Да",0,1)</f>
        <v>1</v>
      </c>
      <c r="BC681">
        <f>IF('Form responses 1'!BD681="Да",1,0)</f>
        <v>1</v>
      </c>
      <c r="BD681">
        <f>IF('Form responses 1'!BE681="Да",1,0)</f>
        <v>1</v>
      </c>
      <c r="BE681">
        <f>IF('Form responses 1'!BF681="Да",1,0)</f>
        <v>0</v>
      </c>
      <c r="BF681">
        <f t="shared" si="118"/>
        <v>8</v>
      </c>
      <c r="BG681" t="str">
        <f t="shared" si="100"/>
        <v>4. интроверт</v>
      </c>
      <c r="BH681">
        <f t="shared" si="119"/>
        <v>10</v>
      </c>
      <c r="BI681" t="str">
        <f t="shared" si="103"/>
        <v>3. средний</v>
      </c>
      <c r="BJ681">
        <f t="shared" si="120"/>
        <v>2</v>
      </c>
      <c r="BK681" t="str">
        <f t="shared" si="121"/>
        <v>ок</v>
      </c>
      <c r="BL681">
        <f>IF('Form responses 1'!BG681=5,1,0)</f>
        <v>1</v>
      </c>
      <c r="BM681">
        <f>IF('Form responses 1'!BH681=5,1,0)</f>
        <v>1</v>
      </c>
      <c r="BN681">
        <f>IF('Form responses 1'!BI681=27,1,0)</f>
        <v>1</v>
      </c>
      <c r="BO681">
        <f>IF('Form responses 1'!BJ681=4,1,0)</f>
        <v>1</v>
      </c>
      <c r="BP681">
        <f>IF('Form responses 1'!BK681=29,1,0)</f>
        <v>1</v>
      </c>
      <c r="BQ681">
        <f>IF('Form responses 1'!BL681=20,1,0)</f>
        <v>1</v>
      </c>
      <c r="BR681">
        <f>IF('Form responses 1'!BM681="Семен потерял часть денег",1,0)</f>
        <v>1</v>
      </c>
      <c r="BS681">
        <f t="shared" si="122"/>
        <v>7</v>
      </c>
      <c r="BT681">
        <f t="shared" si="123"/>
        <v>1</v>
      </c>
      <c r="BU681">
        <f t="shared" si="124"/>
        <v>1</v>
      </c>
      <c r="BV681">
        <f t="shared" si="125"/>
        <v>0</v>
      </c>
    </row>
    <row r="682" spans="1:74" x14ac:dyDescent="0.25">
      <c r="A682">
        <f>IF('Form responses 1'!B682="Да",1,0)</f>
        <v>0</v>
      </c>
      <c r="B682">
        <f>IF('Form responses 1'!C682="Да",1,0)</f>
        <v>1</v>
      </c>
      <c r="C682">
        <f>IF('Form responses 1'!D682="Да",1,0)</f>
        <v>0</v>
      </c>
      <c r="D682">
        <f>IF('Form responses 1'!E682="Да",1,0)</f>
        <v>1</v>
      </c>
      <c r="E682">
        <f>IF('Form responses 1'!F682="Да",0,1)</f>
        <v>0</v>
      </c>
      <c r="F682">
        <f>IF('Form responses 1'!G682="Да",1,0)</f>
        <v>1</v>
      </c>
      <c r="G682">
        <f>IF('Form responses 1'!H682="Да",1,0)</f>
        <v>1</v>
      </c>
      <c r="H682">
        <f>IF('Form responses 1'!I682="Да",1,0)</f>
        <v>1</v>
      </c>
      <c r="I682">
        <f>IF('Form responses 1'!J682="Да",1,0)</f>
        <v>1</v>
      </c>
      <c r="J682">
        <f>IF('Form responses 1'!K682="Да",1,0)</f>
        <v>0</v>
      </c>
      <c r="K682">
        <f>IF('Form responses 1'!L682="Да",1,0)</f>
        <v>1</v>
      </c>
      <c r="L682">
        <f>IF('Form responses 1'!M682="Да",0,1)</f>
        <v>1</v>
      </c>
      <c r="M682">
        <f>IF('Form responses 1'!N682="Да",1,0)</f>
        <v>0</v>
      </c>
      <c r="N682">
        <f>IF('Form responses 1'!O682="Да",1,0)</f>
        <v>0</v>
      </c>
      <c r="O682">
        <f>IF('Form responses 1'!P682="Да",0,1)</f>
        <v>0</v>
      </c>
      <c r="P682">
        <f>IF('Form responses 1'!Q682="Да",1,0)</f>
        <v>0</v>
      </c>
      <c r="Q682">
        <f>IF('Form responses 1'!R682="Да",1,0)</f>
        <v>0</v>
      </c>
      <c r="R682">
        <f>IF('Form responses 1'!S682="Да",0,1)</f>
        <v>0</v>
      </c>
      <c r="S682">
        <f>IF('Form responses 1'!T682="Да",1,0)</f>
        <v>1</v>
      </c>
      <c r="T682">
        <f>IF('Form responses 1'!U682="Да",0,1)</f>
        <v>0</v>
      </c>
      <c r="U682">
        <f>IF('Form responses 1'!V682="Да",1,0)</f>
        <v>0</v>
      </c>
      <c r="V682">
        <f>IF('Form responses 1'!W682="Да",1,0)</f>
        <v>0</v>
      </c>
      <c r="W682">
        <f>IF('Form responses 1'!X682="Да",1,0)</f>
        <v>0</v>
      </c>
      <c r="X682">
        <f>IF('Form responses 1'!Y682="Да",1,0)</f>
        <v>0</v>
      </c>
      <c r="Y682">
        <f>IF('Form responses 1'!Z682="Да",1,0)</f>
        <v>1</v>
      </c>
      <c r="Z682">
        <f>IF('Form responses 1'!AA682="Да",1,0)</f>
        <v>1</v>
      </c>
      <c r="AA682">
        <f>IF('Form responses 1'!AB682="Да",1,0)</f>
        <v>1</v>
      </c>
      <c r="AB682">
        <f>IF('Form responses 1'!AC682="Да",1,0)</f>
        <v>0</v>
      </c>
      <c r="AC682">
        <f>IF('Form responses 1'!AD682="Да",0,1)</f>
        <v>0</v>
      </c>
      <c r="AD682">
        <f>IF('Form responses 1'!AE682="Да",0,1)</f>
        <v>0</v>
      </c>
      <c r="AE682">
        <f>IF('Form responses 1'!AF682="Да",1,0)</f>
        <v>1</v>
      </c>
      <c r="AF682">
        <f>IF('Form responses 1'!AG682="Да",0,1)</f>
        <v>0</v>
      </c>
      <c r="AG682">
        <f>IF('Form responses 1'!AH682="Да",1,0)</f>
        <v>0</v>
      </c>
      <c r="AH682">
        <f>IF('Form responses 1'!AI682="Да",0,1)</f>
        <v>0</v>
      </c>
      <c r="AI682">
        <f>IF('Form responses 1'!AJ682="Да",1,0)</f>
        <v>0</v>
      </c>
      <c r="AJ682">
        <f>IF('Form responses 1'!AK682="Да",1,0)</f>
        <v>1</v>
      </c>
      <c r="AK682">
        <f>IF('Form responses 1'!AL682="Да",0,1)</f>
        <v>0</v>
      </c>
      <c r="AL682">
        <f>IF('Form responses 1'!AM682="Да",1,0)</f>
        <v>1</v>
      </c>
      <c r="AM682">
        <f>IF('Form responses 1'!AN682="Да",1,0)</f>
        <v>1</v>
      </c>
      <c r="AN682">
        <f>IF('Form responses 1'!AO682="Да",1,0)</f>
        <v>0</v>
      </c>
      <c r="AO682">
        <f>IF('Form responses 1'!AP682="Да",0,1)</f>
        <v>1</v>
      </c>
      <c r="AP682">
        <f>IF('Form responses 1'!AQ682="Да",0,1)</f>
        <v>0</v>
      </c>
      <c r="AQ682">
        <f>IF('Form responses 1'!AR682="Да",1,0)</f>
        <v>0</v>
      </c>
      <c r="AR682">
        <f>IF('Form responses 1'!AS682="Да",1,0)</f>
        <v>0</v>
      </c>
      <c r="AS682">
        <f>IF('Form responses 1'!AT682="Да",1,0)</f>
        <v>1</v>
      </c>
      <c r="AT682">
        <f>IF('Form responses 1'!AU682="Да",1,0)</f>
        <v>1</v>
      </c>
      <c r="AU682">
        <f>IF('Form responses 1'!AV682="Да",1,0)</f>
        <v>0</v>
      </c>
      <c r="AV682">
        <f>IF('Form responses 1'!AW682="Да",0,1)</f>
        <v>1</v>
      </c>
      <c r="AW682">
        <f>IF('Form responses 1'!AX682="Да",1,0)</f>
        <v>0</v>
      </c>
      <c r="AX682">
        <f>IF('Form responses 1'!AY682="Да",1,0)</f>
        <v>0</v>
      </c>
      <c r="AY682">
        <f>IF('Form responses 1'!AZ682="Да",0,1)</f>
        <v>0</v>
      </c>
      <c r="AZ682">
        <f>IF('Form responses 1'!BA682="Да",1,0)</f>
        <v>0</v>
      </c>
      <c r="BA682">
        <f>IF('Form responses 1'!BB682="Да",1,0)</f>
        <v>1</v>
      </c>
      <c r="BB682">
        <f>IF('Form responses 1'!BC682="Да",0,1)</f>
        <v>1</v>
      </c>
      <c r="BC682">
        <f>IF('Form responses 1'!BD682="Да",1,0)</f>
        <v>1</v>
      </c>
      <c r="BD682">
        <f>IF('Form responses 1'!BE682="Да",1,0)</f>
        <v>0</v>
      </c>
      <c r="BE682">
        <f>IF('Form responses 1'!BF682="Да",1,0)</f>
        <v>1</v>
      </c>
      <c r="BF682">
        <f t="shared" ref="BF682:BF730" si="126">A682+C682+H682+J682+M682+Q682+V682+Y682+AA682+AM682+AR682+AT682+AW682+BA682+BD682+E682+O682+T682+AC682+AF682+AH682+AK682+AO682+AY682</f>
        <v>7</v>
      </c>
      <c r="BG682" t="str">
        <f t="shared" si="100"/>
        <v>4. интроверт</v>
      </c>
      <c r="BH682">
        <f t="shared" ref="BH682:BH730" si="127">B682+D682+G682+I682+K682+N682+P682+S682+U682+W682+Z682+AB682+AE682+AG682+AI682+AL682+AN682+AQ682+AS682+AU682+AX682+AZ682+BC682+BE682</f>
        <v>12</v>
      </c>
      <c r="BI682" t="str">
        <f t="shared" ref="BI682:BI730" si="128">IF(BH682&gt;19,"1. Оч.высокий",IF(BH682&gt;14,"2. Высокий",IF(BH682&gt;7,"3. средний","4. низкий")))</f>
        <v>3. средний</v>
      </c>
      <c r="BJ682">
        <f t="shared" ref="BJ682:BJ730" si="129">F682+X682+AJ682+L682+R682+AD682+AP682+AV682+BB682</f>
        <v>5</v>
      </c>
      <c r="BK682" t="str">
        <f t="shared" ref="BK682:BK730" si="130">IF(BJ682&gt;4,"пздт","ок")</f>
        <v>пздт</v>
      </c>
      <c r="BL682">
        <f>IF('Form responses 1'!BG682=5,1,0)</f>
        <v>1</v>
      </c>
      <c r="BM682">
        <f>IF('Form responses 1'!BH682=5,1,0)</f>
        <v>1</v>
      </c>
      <c r="BN682">
        <f>IF('Form responses 1'!BI682=27,1,0)</f>
        <v>1</v>
      </c>
      <c r="BO682">
        <f>IF('Form responses 1'!BJ682=4,1,0)</f>
        <v>0</v>
      </c>
      <c r="BP682">
        <f>IF('Form responses 1'!BK682=29,1,0)</f>
        <v>1</v>
      </c>
      <c r="BQ682">
        <f>IF('Form responses 1'!BL682=20,1,0)</f>
        <v>0</v>
      </c>
      <c r="BR682">
        <f>IF('Form responses 1'!BM682="Семен потерял часть денег",1,0)</f>
        <v>1</v>
      </c>
      <c r="BS682">
        <f t="shared" ref="BS682:BS730" si="131">SUM(BL682:BR682)</f>
        <v>5</v>
      </c>
      <c r="BT682">
        <f t="shared" ref="BT682:BT730" si="132">IF(BS682=7,1,0)</f>
        <v>0</v>
      </c>
      <c r="BU682">
        <f t="shared" ref="BU682:BU730" si="133">IF(BS682&gt;=6,1,0)</f>
        <v>0</v>
      </c>
      <c r="BV682">
        <f t="shared" ref="BV682:BV730" si="134">IF(BS682&lt;5,1,0)</f>
        <v>0</v>
      </c>
    </row>
    <row r="683" spans="1:74" x14ac:dyDescent="0.25">
      <c r="A683">
        <f>IF('Form responses 1'!B683="Да",1,0)</f>
        <v>0</v>
      </c>
      <c r="B683">
        <f>IF('Form responses 1'!C683="Да",1,0)</f>
        <v>1</v>
      </c>
      <c r="C683">
        <f>IF('Form responses 1'!D683="Да",1,0)</f>
        <v>0</v>
      </c>
      <c r="D683">
        <f>IF('Form responses 1'!E683="Да",1,0)</f>
        <v>0</v>
      </c>
      <c r="E683">
        <f>IF('Form responses 1'!F683="Да",0,1)</f>
        <v>1</v>
      </c>
      <c r="F683">
        <f>IF('Form responses 1'!G683="Да",1,0)</f>
        <v>1</v>
      </c>
      <c r="G683">
        <f>IF('Form responses 1'!H683="Да",1,0)</f>
        <v>1</v>
      </c>
      <c r="H683">
        <f>IF('Form responses 1'!I683="Да",1,0)</f>
        <v>1</v>
      </c>
      <c r="I683">
        <f>IF('Form responses 1'!J683="Да",1,0)</f>
        <v>1</v>
      </c>
      <c r="J683">
        <f>IF('Form responses 1'!K683="Да",1,0)</f>
        <v>0</v>
      </c>
      <c r="K683">
        <f>IF('Form responses 1'!L683="Да",1,0)</f>
        <v>1</v>
      </c>
      <c r="L683">
        <f>IF('Form responses 1'!M683="Да",0,1)</f>
        <v>0</v>
      </c>
      <c r="M683">
        <f>IF('Form responses 1'!N683="Да",1,0)</f>
        <v>1</v>
      </c>
      <c r="N683">
        <f>IF('Form responses 1'!O683="Да",1,0)</f>
        <v>1</v>
      </c>
      <c r="O683">
        <f>IF('Form responses 1'!P683="Да",0,1)</f>
        <v>1</v>
      </c>
      <c r="P683">
        <f>IF('Form responses 1'!Q683="Да",1,0)</f>
        <v>1</v>
      </c>
      <c r="Q683">
        <f>IF('Form responses 1'!R683="Да",1,0)</f>
        <v>0</v>
      </c>
      <c r="R683">
        <f>IF('Form responses 1'!S683="Да",0,1)</f>
        <v>0</v>
      </c>
      <c r="S683">
        <f>IF('Form responses 1'!T683="Да",1,0)</f>
        <v>1</v>
      </c>
      <c r="T683">
        <f>IF('Form responses 1'!U683="Да",0,1)</f>
        <v>0</v>
      </c>
      <c r="U683">
        <f>IF('Form responses 1'!V683="Да",1,0)</f>
        <v>1</v>
      </c>
      <c r="V683">
        <f>IF('Form responses 1'!W683="Да",1,0)</f>
        <v>0</v>
      </c>
      <c r="W683">
        <f>IF('Form responses 1'!X683="Да",1,0)</f>
        <v>1</v>
      </c>
      <c r="X683">
        <f>IF('Form responses 1'!Y683="Да",1,0)</f>
        <v>1</v>
      </c>
      <c r="Y683">
        <f>IF('Form responses 1'!Z683="Да",1,0)</f>
        <v>1</v>
      </c>
      <c r="Z683">
        <f>IF('Form responses 1'!AA683="Да",1,0)</f>
        <v>1</v>
      </c>
      <c r="AA683">
        <f>IF('Form responses 1'!AB683="Да",1,0)</f>
        <v>1</v>
      </c>
      <c r="AB683">
        <f>IF('Form responses 1'!AC683="Да",1,0)</f>
        <v>0</v>
      </c>
      <c r="AC683">
        <f>IF('Form responses 1'!AD683="Да",0,1)</f>
        <v>1</v>
      </c>
      <c r="AD683">
        <f>IF('Form responses 1'!AE683="Да",0,1)</f>
        <v>0</v>
      </c>
      <c r="AE683">
        <f>IF('Form responses 1'!AF683="Да",1,0)</f>
        <v>1</v>
      </c>
      <c r="AF683">
        <f>IF('Form responses 1'!AG683="Да",0,1)</f>
        <v>1</v>
      </c>
      <c r="AG683">
        <f>IF('Form responses 1'!AH683="Да",1,0)</f>
        <v>1</v>
      </c>
      <c r="AH683">
        <f>IF('Form responses 1'!AI683="Да",0,1)</f>
        <v>0</v>
      </c>
      <c r="AI683">
        <f>IF('Form responses 1'!AJ683="Да",1,0)</f>
        <v>0</v>
      </c>
      <c r="AJ683">
        <f>IF('Form responses 1'!AK683="Да",1,0)</f>
        <v>0</v>
      </c>
      <c r="AK683">
        <f>IF('Form responses 1'!AL683="Да",0,1)</f>
        <v>0</v>
      </c>
      <c r="AL683">
        <f>IF('Form responses 1'!AM683="Да",1,0)</f>
        <v>1</v>
      </c>
      <c r="AM683">
        <f>IF('Form responses 1'!AN683="Да",1,0)</f>
        <v>0</v>
      </c>
      <c r="AN683">
        <f>IF('Form responses 1'!AO683="Да",1,0)</f>
        <v>1</v>
      </c>
      <c r="AO683">
        <f>IF('Form responses 1'!AP683="Да",0,1)</f>
        <v>1</v>
      </c>
      <c r="AP683">
        <f>IF('Form responses 1'!AQ683="Да",0,1)</f>
        <v>0</v>
      </c>
      <c r="AQ683">
        <f>IF('Form responses 1'!AR683="Да",1,0)</f>
        <v>0</v>
      </c>
      <c r="AR683">
        <f>IF('Form responses 1'!AS683="Да",1,0)</f>
        <v>1</v>
      </c>
      <c r="AS683">
        <f>IF('Form responses 1'!AT683="Да",1,0)</f>
        <v>1</v>
      </c>
      <c r="AT683">
        <f>IF('Form responses 1'!AU683="Да",1,0)</f>
        <v>1</v>
      </c>
      <c r="AU683">
        <f>IF('Form responses 1'!AV683="Да",1,0)</f>
        <v>1</v>
      </c>
      <c r="AV683">
        <f>IF('Form responses 1'!AW683="Да",0,1)</f>
        <v>0</v>
      </c>
      <c r="AW683">
        <f>IF('Form responses 1'!AX683="Да",1,0)</f>
        <v>0</v>
      </c>
      <c r="AX683">
        <f>IF('Form responses 1'!AY683="Да",1,0)</f>
        <v>1</v>
      </c>
      <c r="AY683">
        <f>IF('Form responses 1'!AZ683="Да",0,1)</f>
        <v>1</v>
      </c>
      <c r="AZ683">
        <f>IF('Form responses 1'!BA683="Да",1,0)</f>
        <v>1</v>
      </c>
      <c r="BA683">
        <f>IF('Form responses 1'!BB683="Да",1,0)</f>
        <v>1</v>
      </c>
      <c r="BB683">
        <f>IF('Form responses 1'!BC683="Да",0,1)</f>
        <v>0</v>
      </c>
      <c r="BC683">
        <f>IF('Form responses 1'!BD683="Да",1,0)</f>
        <v>1</v>
      </c>
      <c r="BD683">
        <f>IF('Form responses 1'!BE683="Да",1,0)</f>
        <v>1</v>
      </c>
      <c r="BE683">
        <f>IF('Form responses 1'!BF683="Да",1,0)</f>
        <v>0</v>
      </c>
      <c r="BF683">
        <f t="shared" si="126"/>
        <v>14</v>
      </c>
      <c r="BG683" t="str">
        <f t="shared" si="100"/>
        <v>3. амбиверт</v>
      </c>
      <c r="BH683">
        <f t="shared" si="127"/>
        <v>19</v>
      </c>
      <c r="BI683" t="str">
        <f t="shared" si="128"/>
        <v>2. Высокий</v>
      </c>
      <c r="BJ683">
        <f t="shared" si="129"/>
        <v>2</v>
      </c>
      <c r="BK683" t="str">
        <f t="shared" si="130"/>
        <v>ок</v>
      </c>
      <c r="BL683">
        <f>IF('Form responses 1'!BG683=5,1,0)</f>
        <v>1</v>
      </c>
      <c r="BM683">
        <f>IF('Form responses 1'!BH683=5,1,0)</f>
        <v>1</v>
      </c>
      <c r="BN683">
        <f>IF('Form responses 1'!BI683=27,1,0)</f>
        <v>1</v>
      </c>
      <c r="BO683">
        <f>IF('Form responses 1'!BJ683=4,1,0)</f>
        <v>1</v>
      </c>
      <c r="BP683">
        <f>IF('Form responses 1'!BK683=29,1,0)</f>
        <v>1</v>
      </c>
      <c r="BQ683">
        <f>IF('Form responses 1'!BL683=20,1,0)</f>
        <v>1</v>
      </c>
      <c r="BR683">
        <f>IF('Form responses 1'!BM683="Семен потерял часть денег",1,0)</f>
        <v>1</v>
      </c>
      <c r="BS683">
        <f t="shared" si="131"/>
        <v>7</v>
      </c>
      <c r="BT683">
        <f t="shared" si="132"/>
        <v>1</v>
      </c>
      <c r="BU683">
        <f t="shared" si="133"/>
        <v>1</v>
      </c>
      <c r="BV683">
        <f t="shared" si="134"/>
        <v>0</v>
      </c>
    </row>
    <row r="684" spans="1:74" x14ac:dyDescent="0.25">
      <c r="A684">
        <f>IF('Form responses 1'!B684="Да",1,0)</f>
        <v>0</v>
      </c>
      <c r="B684">
        <f>IF('Form responses 1'!C684="Да",1,0)</f>
        <v>1</v>
      </c>
      <c r="C684">
        <f>IF('Form responses 1'!D684="Да",1,0)</f>
        <v>0</v>
      </c>
      <c r="D684">
        <f>IF('Form responses 1'!E684="Да",1,0)</f>
        <v>1</v>
      </c>
      <c r="E684">
        <f>IF('Form responses 1'!F684="Да",0,1)</f>
        <v>1</v>
      </c>
      <c r="F684">
        <f>IF('Form responses 1'!G684="Да",1,0)</f>
        <v>1</v>
      </c>
      <c r="G684">
        <f>IF('Form responses 1'!H684="Да",1,0)</f>
        <v>1</v>
      </c>
      <c r="H684">
        <f>IF('Form responses 1'!I684="Да",1,0)</f>
        <v>0</v>
      </c>
      <c r="I684">
        <f>IF('Form responses 1'!J684="Да",1,0)</f>
        <v>1</v>
      </c>
      <c r="J684">
        <f>IF('Form responses 1'!K684="Да",1,0)</f>
        <v>0</v>
      </c>
      <c r="K684">
        <f>IF('Form responses 1'!L684="Да",1,0)</f>
        <v>1</v>
      </c>
      <c r="L684">
        <f>IF('Form responses 1'!M684="Да",0,1)</f>
        <v>0</v>
      </c>
      <c r="M684">
        <f>IF('Form responses 1'!N684="Да",1,0)</f>
        <v>1</v>
      </c>
      <c r="N684">
        <f>IF('Form responses 1'!O684="Да",1,0)</f>
        <v>1</v>
      </c>
      <c r="O684">
        <f>IF('Form responses 1'!P684="Да",0,1)</f>
        <v>0</v>
      </c>
      <c r="P684">
        <f>IF('Form responses 1'!Q684="Да",1,0)</f>
        <v>1</v>
      </c>
      <c r="Q684">
        <f>IF('Form responses 1'!R684="Да",1,0)</f>
        <v>0</v>
      </c>
      <c r="R684">
        <f>IF('Form responses 1'!S684="Да",0,1)</f>
        <v>0</v>
      </c>
      <c r="S684">
        <f>IF('Form responses 1'!T684="Да",1,0)</f>
        <v>1</v>
      </c>
      <c r="T684">
        <f>IF('Form responses 1'!U684="Да",0,1)</f>
        <v>0</v>
      </c>
      <c r="U684">
        <f>IF('Form responses 1'!V684="Да",1,0)</f>
        <v>0</v>
      </c>
      <c r="V684">
        <f>IF('Form responses 1'!W684="Да",1,0)</f>
        <v>1</v>
      </c>
      <c r="W684">
        <f>IF('Form responses 1'!X684="Да",1,0)</f>
        <v>0</v>
      </c>
      <c r="X684">
        <f>IF('Form responses 1'!Y684="Да",1,0)</f>
        <v>0</v>
      </c>
      <c r="Y684">
        <f>IF('Form responses 1'!Z684="Да",1,0)</f>
        <v>0</v>
      </c>
      <c r="Z684">
        <f>IF('Form responses 1'!AA684="Да",1,0)</f>
        <v>0</v>
      </c>
      <c r="AA684">
        <f>IF('Form responses 1'!AB684="Да",1,0)</f>
        <v>0</v>
      </c>
      <c r="AB684">
        <f>IF('Form responses 1'!AC684="Да",1,0)</f>
        <v>1</v>
      </c>
      <c r="AC684">
        <f>IF('Form responses 1'!AD684="Да",0,1)</f>
        <v>0</v>
      </c>
      <c r="AD684">
        <f>IF('Form responses 1'!AE684="Да",0,1)</f>
        <v>0</v>
      </c>
      <c r="AE684">
        <f>IF('Form responses 1'!AF684="Да",1,0)</f>
        <v>1</v>
      </c>
      <c r="AF684">
        <f>IF('Form responses 1'!AG684="Да",0,1)</f>
        <v>0</v>
      </c>
      <c r="AG684">
        <f>IF('Form responses 1'!AH684="Да",1,0)</f>
        <v>0</v>
      </c>
      <c r="AH684">
        <f>IF('Form responses 1'!AI684="Да",0,1)</f>
        <v>0</v>
      </c>
      <c r="AI684">
        <f>IF('Form responses 1'!AJ684="Да",1,0)</f>
        <v>0</v>
      </c>
      <c r="AJ684">
        <f>IF('Form responses 1'!AK684="Да",1,0)</f>
        <v>1</v>
      </c>
      <c r="AK684">
        <f>IF('Form responses 1'!AL684="Да",0,1)</f>
        <v>1</v>
      </c>
      <c r="AL684">
        <f>IF('Form responses 1'!AM684="Да",1,0)</f>
        <v>1</v>
      </c>
      <c r="AM684">
        <f>IF('Form responses 1'!AN684="Да",1,0)</f>
        <v>0</v>
      </c>
      <c r="AN684">
        <f>IF('Form responses 1'!AO684="Да",1,0)</f>
        <v>0</v>
      </c>
      <c r="AO684">
        <f>IF('Form responses 1'!AP684="Да",0,1)</f>
        <v>0</v>
      </c>
      <c r="AP684">
        <f>IF('Form responses 1'!AQ684="Да",0,1)</f>
        <v>0</v>
      </c>
      <c r="AQ684">
        <f>IF('Form responses 1'!AR684="Да",1,0)</f>
        <v>0</v>
      </c>
      <c r="AR684">
        <f>IF('Form responses 1'!AS684="Да",1,0)</f>
        <v>0</v>
      </c>
      <c r="AS684">
        <f>IF('Form responses 1'!AT684="Да",1,0)</f>
        <v>1</v>
      </c>
      <c r="AT684">
        <f>IF('Form responses 1'!AU684="Да",1,0)</f>
        <v>0</v>
      </c>
      <c r="AU684">
        <f>IF('Form responses 1'!AV684="Да",1,0)</f>
        <v>0</v>
      </c>
      <c r="AV684">
        <f>IF('Form responses 1'!AW684="Да",0,1)</f>
        <v>0</v>
      </c>
      <c r="AW684">
        <f>IF('Form responses 1'!AX684="Да",1,0)</f>
        <v>0</v>
      </c>
      <c r="AX684">
        <f>IF('Form responses 1'!AY684="Да",1,0)</f>
        <v>1</v>
      </c>
      <c r="AY684">
        <f>IF('Form responses 1'!AZ684="Да",0,1)</f>
        <v>0</v>
      </c>
      <c r="AZ684">
        <f>IF('Form responses 1'!BA684="Да",1,0)</f>
        <v>1</v>
      </c>
      <c r="BA684">
        <f>IF('Form responses 1'!BB684="Да",1,0)</f>
        <v>0</v>
      </c>
      <c r="BB684">
        <f>IF('Form responses 1'!BC684="Да",0,1)</f>
        <v>1</v>
      </c>
      <c r="BC684">
        <f>IF('Form responses 1'!BD684="Да",1,0)</f>
        <v>1</v>
      </c>
      <c r="BD684">
        <f>IF('Form responses 1'!BE684="Да",1,0)</f>
        <v>0</v>
      </c>
      <c r="BE684">
        <f>IF('Form responses 1'!BF684="Да",1,0)</f>
        <v>0</v>
      </c>
      <c r="BF684">
        <f t="shared" si="126"/>
        <v>4</v>
      </c>
      <c r="BG684" t="str">
        <f t="shared" si="100"/>
        <v>5. глубокий интраверт</v>
      </c>
      <c r="BH684">
        <f t="shared" si="127"/>
        <v>15</v>
      </c>
      <c r="BI684" t="str">
        <f t="shared" si="128"/>
        <v>2. Высокий</v>
      </c>
      <c r="BJ684">
        <f t="shared" si="129"/>
        <v>3</v>
      </c>
      <c r="BK684" t="str">
        <f t="shared" si="130"/>
        <v>ок</v>
      </c>
      <c r="BL684">
        <f>IF('Form responses 1'!BG684=5,1,0)</f>
        <v>1</v>
      </c>
      <c r="BM684">
        <f>IF('Form responses 1'!BH684=5,1,0)</f>
        <v>1</v>
      </c>
      <c r="BN684">
        <f>IF('Form responses 1'!BI684=27,1,0)</f>
        <v>1</v>
      </c>
      <c r="BO684">
        <f>IF('Form responses 1'!BJ684=4,1,0)</f>
        <v>1</v>
      </c>
      <c r="BP684">
        <f>IF('Form responses 1'!BK684=29,1,0)</f>
        <v>1</v>
      </c>
      <c r="BQ684">
        <f>IF('Form responses 1'!BL684=20,1,0)</f>
        <v>1</v>
      </c>
      <c r="BR684">
        <f>IF('Form responses 1'!BM684="Семен потерял часть денег",1,0)</f>
        <v>1</v>
      </c>
      <c r="BS684">
        <f t="shared" si="131"/>
        <v>7</v>
      </c>
      <c r="BT684">
        <f t="shared" si="132"/>
        <v>1</v>
      </c>
      <c r="BU684">
        <f t="shared" si="133"/>
        <v>1</v>
      </c>
      <c r="BV684">
        <f t="shared" si="134"/>
        <v>0</v>
      </c>
    </row>
    <row r="685" spans="1:74" x14ac:dyDescent="0.25">
      <c r="A685">
        <f>IF('Form responses 1'!B685="Да",1,0)</f>
        <v>1</v>
      </c>
      <c r="B685">
        <f>IF('Form responses 1'!C685="Да",1,0)</f>
        <v>0</v>
      </c>
      <c r="C685">
        <f>IF('Form responses 1'!D685="Да",1,0)</f>
        <v>0</v>
      </c>
      <c r="D685">
        <f>IF('Form responses 1'!E685="Да",1,0)</f>
        <v>1</v>
      </c>
      <c r="E685">
        <f>IF('Form responses 1'!F685="Да",0,1)</f>
        <v>1</v>
      </c>
      <c r="F685">
        <f>IF('Form responses 1'!G685="Да",1,0)</f>
        <v>1</v>
      </c>
      <c r="G685">
        <f>IF('Form responses 1'!H685="Да",1,0)</f>
        <v>1</v>
      </c>
      <c r="H685">
        <f>IF('Form responses 1'!I685="Да",1,0)</f>
        <v>0</v>
      </c>
      <c r="I685">
        <f>IF('Form responses 1'!J685="Да",1,0)</f>
        <v>1</v>
      </c>
      <c r="J685">
        <f>IF('Form responses 1'!K685="Да",1,0)</f>
        <v>1</v>
      </c>
      <c r="K685">
        <f>IF('Form responses 1'!L685="Да",1,0)</f>
        <v>1</v>
      </c>
      <c r="L685">
        <f>IF('Form responses 1'!M685="Да",0,1)</f>
        <v>0</v>
      </c>
      <c r="M685">
        <f>IF('Form responses 1'!N685="Да",1,0)</f>
        <v>1</v>
      </c>
      <c r="N685">
        <f>IF('Form responses 1'!O685="Да",1,0)</f>
        <v>1</v>
      </c>
      <c r="O685">
        <f>IF('Form responses 1'!P685="Да",0,1)</f>
        <v>1</v>
      </c>
      <c r="P685">
        <f>IF('Form responses 1'!Q685="Да",1,0)</f>
        <v>0</v>
      </c>
      <c r="Q685">
        <f>IF('Form responses 1'!R685="Да",1,0)</f>
        <v>1</v>
      </c>
      <c r="R685">
        <f>IF('Form responses 1'!S685="Да",0,1)</f>
        <v>0</v>
      </c>
      <c r="S685">
        <f>IF('Form responses 1'!T685="Да",1,0)</f>
        <v>1</v>
      </c>
      <c r="T685">
        <f>IF('Form responses 1'!U685="Да",0,1)</f>
        <v>1</v>
      </c>
      <c r="U685">
        <f>IF('Form responses 1'!V685="Да",1,0)</f>
        <v>1</v>
      </c>
      <c r="V685">
        <f>IF('Form responses 1'!W685="Да",1,0)</f>
        <v>1</v>
      </c>
      <c r="W685">
        <f>IF('Form responses 1'!X685="Да",1,0)</f>
        <v>1</v>
      </c>
      <c r="X685">
        <f>IF('Form responses 1'!Y685="Да",1,0)</f>
        <v>0</v>
      </c>
      <c r="Y685">
        <f>IF('Form responses 1'!Z685="Да",1,0)</f>
        <v>1</v>
      </c>
      <c r="Z685">
        <f>IF('Form responses 1'!AA685="Да",1,0)</f>
        <v>0</v>
      </c>
      <c r="AA685">
        <f>IF('Form responses 1'!AB685="Да",1,0)</f>
        <v>1</v>
      </c>
      <c r="AB685">
        <f>IF('Form responses 1'!AC685="Да",1,0)</f>
        <v>1</v>
      </c>
      <c r="AC685">
        <f>IF('Form responses 1'!AD685="Да",0,1)</f>
        <v>1</v>
      </c>
      <c r="AD685">
        <f>IF('Form responses 1'!AE685="Да",0,1)</f>
        <v>0</v>
      </c>
      <c r="AE685">
        <f>IF('Form responses 1'!AF685="Да",1,0)</f>
        <v>0</v>
      </c>
      <c r="AF685">
        <f>IF('Form responses 1'!AG685="Да",0,1)</f>
        <v>0</v>
      </c>
      <c r="AG685">
        <f>IF('Form responses 1'!AH685="Да",1,0)</f>
        <v>0</v>
      </c>
      <c r="AH685">
        <f>IF('Form responses 1'!AI685="Да",0,1)</f>
        <v>0</v>
      </c>
      <c r="AI685">
        <f>IF('Form responses 1'!AJ685="Да",1,0)</f>
        <v>0</v>
      </c>
      <c r="AJ685">
        <f>IF('Form responses 1'!AK685="Да",1,0)</f>
        <v>1</v>
      </c>
      <c r="AK685">
        <f>IF('Form responses 1'!AL685="Да",0,1)</f>
        <v>1</v>
      </c>
      <c r="AL685">
        <f>IF('Form responses 1'!AM685="Да",1,0)</f>
        <v>0</v>
      </c>
      <c r="AM685">
        <f>IF('Form responses 1'!AN685="Да",1,0)</f>
        <v>1</v>
      </c>
      <c r="AN685">
        <f>IF('Form responses 1'!AO685="Да",1,0)</f>
        <v>0</v>
      </c>
      <c r="AO685">
        <f>IF('Form responses 1'!AP685="Да",0,1)</f>
        <v>1</v>
      </c>
      <c r="AP685">
        <f>IF('Form responses 1'!AQ685="Да",0,1)</f>
        <v>0</v>
      </c>
      <c r="AQ685">
        <f>IF('Form responses 1'!AR685="Да",1,0)</f>
        <v>0</v>
      </c>
      <c r="AR685">
        <f>IF('Form responses 1'!AS685="Да",1,0)</f>
        <v>0</v>
      </c>
      <c r="AS685">
        <f>IF('Form responses 1'!AT685="Да",1,0)</f>
        <v>1</v>
      </c>
      <c r="AT685">
        <f>IF('Form responses 1'!AU685="Да",1,0)</f>
        <v>1</v>
      </c>
      <c r="AU685">
        <f>IF('Form responses 1'!AV685="Да",1,0)</f>
        <v>0</v>
      </c>
      <c r="AV685">
        <f>IF('Form responses 1'!AW685="Да",0,1)</f>
        <v>1</v>
      </c>
      <c r="AW685">
        <f>IF('Form responses 1'!AX685="Да",1,0)</f>
        <v>0</v>
      </c>
      <c r="AX685">
        <f>IF('Form responses 1'!AY685="Да",1,0)</f>
        <v>0</v>
      </c>
      <c r="AY685">
        <f>IF('Form responses 1'!AZ685="Да",0,1)</f>
        <v>0</v>
      </c>
      <c r="AZ685">
        <f>IF('Form responses 1'!BA685="Да",1,0)</f>
        <v>0</v>
      </c>
      <c r="BA685">
        <f>IF('Form responses 1'!BB685="Да",1,0)</f>
        <v>1</v>
      </c>
      <c r="BB685">
        <f>IF('Form responses 1'!BC685="Да",0,1)</f>
        <v>0</v>
      </c>
      <c r="BC685">
        <f>IF('Form responses 1'!BD685="Да",1,0)</f>
        <v>1</v>
      </c>
      <c r="BD685">
        <f>IF('Form responses 1'!BE685="Да",1,0)</f>
        <v>1</v>
      </c>
      <c r="BE685">
        <f>IF('Form responses 1'!BF685="Да",1,0)</f>
        <v>0</v>
      </c>
      <c r="BF685">
        <f t="shared" si="126"/>
        <v>17</v>
      </c>
      <c r="BG685" t="str">
        <f t="shared" si="100"/>
        <v>2. экстраверт</v>
      </c>
      <c r="BH685">
        <f t="shared" si="127"/>
        <v>11</v>
      </c>
      <c r="BI685" t="str">
        <f t="shared" si="128"/>
        <v>3. средний</v>
      </c>
      <c r="BJ685">
        <f t="shared" si="129"/>
        <v>3</v>
      </c>
      <c r="BK685" t="str">
        <f t="shared" si="130"/>
        <v>ок</v>
      </c>
      <c r="BL685">
        <f>IF('Form responses 1'!BG685=5,1,0)</f>
        <v>0</v>
      </c>
      <c r="BM685">
        <f>IF('Form responses 1'!BH685=5,1,0)</f>
        <v>0</v>
      </c>
      <c r="BN685">
        <f>IF('Form responses 1'!BI685=27,1,0)</f>
        <v>0</v>
      </c>
      <c r="BO685">
        <f>IF('Form responses 1'!BJ685=4,1,0)</f>
        <v>0</v>
      </c>
      <c r="BP685">
        <f>IF('Form responses 1'!BK685=29,1,0)</f>
        <v>1</v>
      </c>
      <c r="BQ685">
        <f>IF('Form responses 1'!BL685=20,1,0)</f>
        <v>1</v>
      </c>
      <c r="BR685">
        <f>IF('Form responses 1'!BM685="Семен потерял часть денег",1,0)</f>
        <v>1</v>
      </c>
      <c r="BS685">
        <f t="shared" si="131"/>
        <v>3</v>
      </c>
      <c r="BT685">
        <f t="shared" si="132"/>
        <v>0</v>
      </c>
      <c r="BU685">
        <f t="shared" si="133"/>
        <v>0</v>
      </c>
      <c r="BV685">
        <f t="shared" si="134"/>
        <v>1</v>
      </c>
    </row>
    <row r="686" spans="1:74" x14ac:dyDescent="0.25">
      <c r="A686">
        <f>IF('Form responses 1'!B686="Да",1,0)</f>
        <v>1</v>
      </c>
      <c r="B686">
        <f>IF('Form responses 1'!C686="Да",1,0)</f>
        <v>1</v>
      </c>
      <c r="C686">
        <f>IF('Form responses 1'!D686="Да",1,0)</f>
        <v>0</v>
      </c>
      <c r="D686">
        <f>IF('Form responses 1'!E686="Да",1,0)</f>
        <v>0</v>
      </c>
      <c r="E686">
        <f>IF('Form responses 1'!F686="Да",0,1)</f>
        <v>1</v>
      </c>
      <c r="F686">
        <f>IF('Form responses 1'!G686="Да",1,0)</f>
        <v>0</v>
      </c>
      <c r="G686">
        <f>IF('Form responses 1'!H686="Да",1,0)</f>
        <v>0</v>
      </c>
      <c r="H686">
        <f>IF('Form responses 1'!I686="Да",1,0)</f>
        <v>0</v>
      </c>
      <c r="I686">
        <f>IF('Form responses 1'!J686="Да",1,0)</f>
        <v>1</v>
      </c>
      <c r="J686">
        <f>IF('Form responses 1'!K686="Да",1,0)</f>
        <v>0</v>
      </c>
      <c r="K686">
        <f>IF('Form responses 1'!L686="Да",1,0)</f>
        <v>1</v>
      </c>
      <c r="L686">
        <f>IF('Form responses 1'!M686="Да",0,1)</f>
        <v>0</v>
      </c>
      <c r="M686">
        <f>IF('Form responses 1'!N686="Да",1,0)</f>
        <v>1</v>
      </c>
      <c r="N686">
        <f>IF('Form responses 1'!O686="Да",1,0)</f>
        <v>0</v>
      </c>
      <c r="O686">
        <f>IF('Form responses 1'!P686="Да",0,1)</f>
        <v>1</v>
      </c>
      <c r="P686">
        <f>IF('Form responses 1'!Q686="Да",1,0)</f>
        <v>0</v>
      </c>
      <c r="Q686">
        <f>IF('Form responses 1'!R686="Да",1,0)</f>
        <v>0</v>
      </c>
      <c r="R686">
        <f>IF('Form responses 1'!S686="Да",0,1)</f>
        <v>0</v>
      </c>
      <c r="S686">
        <f>IF('Form responses 1'!T686="Да",1,0)</f>
        <v>1</v>
      </c>
      <c r="T686">
        <f>IF('Form responses 1'!U686="Да",0,1)</f>
        <v>1</v>
      </c>
      <c r="U686">
        <f>IF('Form responses 1'!V686="Да",1,0)</f>
        <v>0</v>
      </c>
      <c r="V686">
        <f>IF('Form responses 1'!W686="Да",1,0)</f>
        <v>1</v>
      </c>
      <c r="W686">
        <f>IF('Form responses 1'!X686="Да",1,0)</f>
        <v>1</v>
      </c>
      <c r="X686">
        <f>IF('Form responses 1'!Y686="Да",1,0)</f>
        <v>1</v>
      </c>
      <c r="Y686">
        <f>IF('Form responses 1'!Z686="Да",1,0)</f>
        <v>1</v>
      </c>
      <c r="Z686">
        <f>IF('Form responses 1'!AA686="Да",1,0)</f>
        <v>0</v>
      </c>
      <c r="AA686">
        <f>IF('Form responses 1'!AB686="Да",1,0)</f>
        <v>0</v>
      </c>
      <c r="AB686">
        <f>IF('Form responses 1'!AC686="Да",1,0)</f>
        <v>0</v>
      </c>
      <c r="AC686">
        <f>IF('Form responses 1'!AD686="Да",0,1)</f>
        <v>1</v>
      </c>
      <c r="AD686">
        <f>IF('Form responses 1'!AE686="Да",0,1)</f>
        <v>0</v>
      </c>
      <c r="AE686">
        <f>IF('Form responses 1'!AF686="Да",1,0)</f>
        <v>1</v>
      </c>
      <c r="AF686">
        <f>IF('Form responses 1'!AG686="Да",0,1)</f>
        <v>1</v>
      </c>
      <c r="AG686">
        <f>IF('Form responses 1'!AH686="Да",1,0)</f>
        <v>1</v>
      </c>
      <c r="AH686">
        <f>IF('Form responses 1'!AI686="Да",0,1)</f>
        <v>0</v>
      </c>
      <c r="AI686">
        <f>IF('Form responses 1'!AJ686="Да",1,0)</f>
        <v>0</v>
      </c>
      <c r="AJ686">
        <f>IF('Form responses 1'!AK686="Да",1,0)</f>
        <v>0</v>
      </c>
      <c r="AK686">
        <f>IF('Form responses 1'!AL686="Да",0,1)</f>
        <v>0</v>
      </c>
      <c r="AL686">
        <f>IF('Form responses 1'!AM686="Да",1,0)</f>
        <v>0</v>
      </c>
      <c r="AM686">
        <f>IF('Form responses 1'!AN686="Да",1,0)</f>
        <v>1</v>
      </c>
      <c r="AN686">
        <f>IF('Form responses 1'!AO686="Да",1,0)</f>
        <v>0</v>
      </c>
      <c r="AO686">
        <f>IF('Form responses 1'!AP686="Да",0,1)</f>
        <v>1</v>
      </c>
      <c r="AP686">
        <f>IF('Form responses 1'!AQ686="Да",0,1)</f>
        <v>0</v>
      </c>
      <c r="AQ686">
        <f>IF('Form responses 1'!AR686="Да",1,0)</f>
        <v>0</v>
      </c>
      <c r="AR686">
        <f>IF('Form responses 1'!AS686="Да",1,0)</f>
        <v>0</v>
      </c>
      <c r="AS686">
        <f>IF('Form responses 1'!AT686="Да",1,0)</f>
        <v>0</v>
      </c>
      <c r="AT686">
        <f>IF('Form responses 1'!AU686="Да",1,0)</f>
        <v>1</v>
      </c>
      <c r="AU686">
        <f>IF('Form responses 1'!AV686="Да",1,0)</f>
        <v>0</v>
      </c>
      <c r="AV686">
        <f>IF('Form responses 1'!AW686="Да",0,1)</f>
        <v>0</v>
      </c>
      <c r="AW686">
        <f>IF('Form responses 1'!AX686="Да",1,0)</f>
        <v>1</v>
      </c>
      <c r="AX686">
        <f>IF('Form responses 1'!AY686="Да",1,0)</f>
        <v>1</v>
      </c>
      <c r="AY686">
        <f>IF('Form responses 1'!AZ686="Да",0,1)</f>
        <v>1</v>
      </c>
      <c r="AZ686">
        <f>IF('Form responses 1'!BA686="Да",1,0)</f>
        <v>0</v>
      </c>
      <c r="BA686">
        <f>IF('Form responses 1'!BB686="Да",1,0)</f>
        <v>1</v>
      </c>
      <c r="BB686">
        <f>IF('Form responses 1'!BC686="Да",0,1)</f>
        <v>0</v>
      </c>
      <c r="BC686">
        <f>IF('Form responses 1'!BD686="Да",1,0)</f>
        <v>1</v>
      </c>
      <c r="BD686">
        <f>IF('Form responses 1'!BE686="Да",1,0)</f>
        <v>0</v>
      </c>
      <c r="BE686">
        <f>IF('Form responses 1'!BF686="Да",1,0)</f>
        <v>0</v>
      </c>
      <c r="BF686">
        <f t="shared" si="126"/>
        <v>15</v>
      </c>
      <c r="BG686" t="str">
        <f t="shared" si="100"/>
        <v>3. амбиверт</v>
      </c>
      <c r="BH686">
        <f t="shared" si="127"/>
        <v>9</v>
      </c>
      <c r="BI686" t="str">
        <f t="shared" si="128"/>
        <v>3. средний</v>
      </c>
      <c r="BJ686">
        <f t="shared" si="129"/>
        <v>1</v>
      </c>
      <c r="BK686" t="str">
        <f t="shared" si="130"/>
        <v>ок</v>
      </c>
      <c r="BL686">
        <f>IF('Form responses 1'!BG686=5,1,0)</f>
        <v>1</v>
      </c>
      <c r="BM686">
        <f>IF('Form responses 1'!BH686=5,1,0)</f>
        <v>1</v>
      </c>
      <c r="BN686">
        <f>IF('Form responses 1'!BI686=27,1,0)</f>
        <v>1</v>
      </c>
      <c r="BO686">
        <f>IF('Form responses 1'!BJ686=4,1,0)</f>
        <v>1</v>
      </c>
      <c r="BP686">
        <f>IF('Form responses 1'!BK686=29,1,0)</f>
        <v>1</v>
      </c>
      <c r="BQ686">
        <f>IF('Form responses 1'!BL686=20,1,0)</f>
        <v>1</v>
      </c>
      <c r="BR686">
        <f>IF('Form responses 1'!BM686="Семен потерял часть денег",1,0)</f>
        <v>1</v>
      </c>
      <c r="BS686">
        <f t="shared" si="131"/>
        <v>7</v>
      </c>
      <c r="BT686">
        <f t="shared" si="132"/>
        <v>1</v>
      </c>
      <c r="BU686">
        <f t="shared" si="133"/>
        <v>1</v>
      </c>
      <c r="BV686">
        <f t="shared" si="134"/>
        <v>0</v>
      </c>
    </row>
    <row r="687" spans="1:74" x14ac:dyDescent="0.25">
      <c r="A687">
        <f>IF('Form responses 1'!B687="Да",1,0)</f>
        <v>1</v>
      </c>
      <c r="B687">
        <f>IF('Form responses 1'!C687="Да",1,0)</f>
        <v>1</v>
      </c>
      <c r="C687">
        <f>IF('Form responses 1'!D687="Да",1,0)</f>
        <v>0</v>
      </c>
      <c r="D687">
        <f>IF('Form responses 1'!E687="Да",1,0)</f>
        <v>0</v>
      </c>
      <c r="E687">
        <f>IF('Form responses 1'!F687="Да",0,1)</f>
        <v>0</v>
      </c>
      <c r="F687">
        <f>IF('Form responses 1'!G687="Да",1,0)</f>
        <v>1</v>
      </c>
      <c r="G687">
        <f>IF('Form responses 1'!H687="Да",1,0)</f>
        <v>1</v>
      </c>
      <c r="H687">
        <f>IF('Form responses 1'!I687="Да",1,0)</f>
        <v>0</v>
      </c>
      <c r="I687">
        <f>IF('Form responses 1'!J687="Да",1,0)</f>
        <v>1</v>
      </c>
      <c r="J687">
        <f>IF('Form responses 1'!K687="Да",1,0)</f>
        <v>0</v>
      </c>
      <c r="K687">
        <f>IF('Form responses 1'!L687="Да",1,0)</f>
        <v>0</v>
      </c>
      <c r="L687">
        <f>IF('Form responses 1'!M687="Да",0,1)</f>
        <v>0</v>
      </c>
      <c r="M687">
        <f>IF('Form responses 1'!N687="Да",1,0)</f>
        <v>0</v>
      </c>
      <c r="N687">
        <f>IF('Form responses 1'!O687="Да",1,0)</f>
        <v>1</v>
      </c>
      <c r="O687">
        <f>IF('Form responses 1'!P687="Да",0,1)</f>
        <v>1</v>
      </c>
      <c r="P687">
        <f>IF('Form responses 1'!Q687="Да",1,0)</f>
        <v>1</v>
      </c>
      <c r="Q687">
        <f>IF('Form responses 1'!R687="Да",1,0)</f>
        <v>0</v>
      </c>
      <c r="R687">
        <f>IF('Form responses 1'!S687="Да",0,1)</f>
        <v>1</v>
      </c>
      <c r="S687">
        <f>IF('Form responses 1'!T687="Да",1,0)</f>
        <v>0</v>
      </c>
      <c r="T687">
        <f>IF('Form responses 1'!U687="Да",0,1)</f>
        <v>0</v>
      </c>
      <c r="U687">
        <f>IF('Form responses 1'!V687="Да",1,0)</f>
        <v>1</v>
      </c>
      <c r="V687">
        <f>IF('Form responses 1'!W687="Да",1,0)</f>
        <v>0</v>
      </c>
      <c r="W687">
        <f>IF('Form responses 1'!X687="Да",1,0)</f>
        <v>0</v>
      </c>
      <c r="X687">
        <f>IF('Form responses 1'!Y687="Да",1,0)</f>
        <v>0</v>
      </c>
      <c r="Y687">
        <f>IF('Form responses 1'!Z687="Да",1,0)</f>
        <v>1</v>
      </c>
      <c r="Z687">
        <f>IF('Form responses 1'!AA687="Да",1,0)</f>
        <v>1</v>
      </c>
      <c r="AA687">
        <f>IF('Form responses 1'!AB687="Да",1,0)</f>
        <v>0</v>
      </c>
      <c r="AB687">
        <f>IF('Form responses 1'!AC687="Да",1,0)</f>
        <v>0</v>
      </c>
      <c r="AC687">
        <f>IF('Form responses 1'!AD687="Да",0,1)</f>
        <v>0</v>
      </c>
      <c r="AD687">
        <f>IF('Form responses 1'!AE687="Да",0,1)</f>
        <v>0</v>
      </c>
      <c r="AE687">
        <f>IF('Form responses 1'!AF687="Да",1,0)</f>
        <v>1</v>
      </c>
      <c r="AF687">
        <f>IF('Form responses 1'!AG687="Да",0,1)</f>
        <v>0</v>
      </c>
      <c r="AG687">
        <f>IF('Form responses 1'!AH687="Да",1,0)</f>
        <v>1</v>
      </c>
      <c r="AH687">
        <f>IF('Form responses 1'!AI687="Да",0,1)</f>
        <v>0</v>
      </c>
      <c r="AI687">
        <f>IF('Form responses 1'!AJ687="Да",1,0)</f>
        <v>0</v>
      </c>
      <c r="AJ687">
        <f>IF('Form responses 1'!AK687="Да",1,0)</f>
        <v>0</v>
      </c>
      <c r="AK687">
        <f>IF('Form responses 1'!AL687="Да",0,1)</f>
        <v>1</v>
      </c>
      <c r="AL687">
        <f>IF('Form responses 1'!AM687="Да",1,0)</f>
        <v>1</v>
      </c>
      <c r="AM687">
        <f>IF('Form responses 1'!AN687="Да",1,0)</f>
        <v>0</v>
      </c>
      <c r="AN687">
        <f>IF('Form responses 1'!AO687="Да",1,0)</f>
        <v>0</v>
      </c>
      <c r="AO687">
        <f>IF('Form responses 1'!AP687="Да",0,1)</f>
        <v>0</v>
      </c>
      <c r="AP687">
        <f>IF('Form responses 1'!AQ687="Да",0,1)</f>
        <v>0</v>
      </c>
      <c r="AQ687">
        <f>IF('Form responses 1'!AR687="Да",1,0)</f>
        <v>0</v>
      </c>
      <c r="AR687">
        <f>IF('Form responses 1'!AS687="Да",1,0)</f>
        <v>0</v>
      </c>
      <c r="AS687">
        <f>IF('Form responses 1'!AT687="Да",1,0)</f>
        <v>1</v>
      </c>
      <c r="AT687">
        <f>IF('Form responses 1'!AU687="Да",1,0)</f>
        <v>0</v>
      </c>
      <c r="AU687">
        <f>IF('Form responses 1'!AV687="Да",1,0)</f>
        <v>0</v>
      </c>
      <c r="AV687">
        <f>IF('Form responses 1'!AW687="Да",0,1)</f>
        <v>0</v>
      </c>
      <c r="AW687">
        <f>IF('Form responses 1'!AX687="Да",1,0)</f>
        <v>0</v>
      </c>
      <c r="AX687">
        <f>IF('Form responses 1'!AY687="Да",1,0)</f>
        <v>1</v>
      </c>
      <c r="AY687">
        <f>IF('Form responses 1'!AZ687="Да",0,1)</f>
        <v>0</v>
      </c>
      <c r="AZ687">
        <f>IF('Form responses 1'!BA687="Да",1,0)</f>
        <v>0</v>
      </c>
      <c r="BA687">
        <f>IF('Form responses 1'!BB687="Да",1,0)</f>
        <v>0</v>
      </c>
      <c r="BB687">
        <f>IF('Form responses 1'!BC687="Да",0,1)</f>
        <v>1</v>
      </c>
      <c r="BC687">
        <f>IF('Form responses 1'!BD687="Да",1,0)</f>
        <v>1</v>
      </c>
      <c r="BD687">
        <f>IF('Form responses 1'!BE687="Да",1,0)</f>
        <v>1</v>
      </c>
      <c r="BE687">
        <f>IF('Form responses 1'!BF687="Да",1,0)</f>
        <v>0</v>
      </c>
      <c r="BF687">
        <f t="shared" si="126"/>
        <v>5</v>
      </c>
      <c r="BG687" t="str">
        <f t="shared" si="100"/>
        <v>4. интроверт</v>
      </c>
      <c r="BH687">
        <f t="shared" si="127"/>
        <v>13</v>
      </c>
      <c r="BI687" t="str">
        <f t="shared" si="128"/>
        <v>3. средний</v>
      </c>
      <c r="BJ687">
        <f t="shared" si="129"/>
        <v>3</v>
      </c>
      <c r="BK687" t="str">
        <f t="shared" si="130"/>
        <v>ок</v>
      </c>
      <c r="BL687">
        <f>IF('Form responses 1'!BG687=5,1,0)</f>
        <v>1</v>
      </c>
      <c r="BM687">
        <f>IF('Form responses 1'!BH687=5,1,0)</f>
        <v>0</v>
      </c>
      <c r="BN687">
        <f>IF('Form responses 1'!BI687=27,1,0)</f>
        <v>0</v>
      </c>
      <c r="BO687">
        <f>IF('Form responses 1'!BJ687=4,1,0)</f>
        <v>1</v>
      </c>
      <c r="BP687">
        <f>IF('Form responses 1'!BK687=29,1,0)</f>
        <v>1</v>
      </c>
      <c r="BQ687">
        <f>IF('Form responses 1'!BL687=20,1,0)</f>
        <v>1</v>
      </c>
      <c r="BR687">
        <f>IF('Form responses 1'!BM687="Семен потерял часть денег",1,0)</f>
        <v>1</v>
      </c>
      <c r="BS687">
        <f t="shared" si="131"/>
        <v>5</v>
      </c>
      <c r="BT687">
        <f t="shared" si="132"/>
        <v>0</v>
      </c>
      <c r="BU687">
        <f t="shared" si="133"/>
        <v>0</v>
      </c>
      <c r="BV687">
        <f t="shared" si="134"/>
        <v>0</v>
      </c>
    </row>
    <row r="688" spans="1:74" x14ac:dyDescent="0.25">
      <c r="A688">
        <f>IF('Form responses 1'!B688="Да",1,0)</f>
        <v>1</v>
      </c>
      <c r="B688">
        <f>IF('Form responses 1'!C688="Да",1,0)</f>
        <v>0</v>
      </c>
      <c r="C688">
        <f>IF('Form responses 1'!D688="Да",1,0)</f>
        <v>0</v>
      </c>
      <c r="D688">
        <f>IF('Form responses 1'!E688="Да",1,0)</f>
        <v>0</v>
      </c>
      <c r="E688">
        <f>IF('Form responses 1'!F688="Да",0,1)</f>
        <v>0</v>
      </c>
      <c r="F688">
        <f>IF('Form responses 1'!G688="Да",1,0)</f>
        <v>1</v>
      </c>
      <c r="G688">
        <f>IF('Form responses 1'!H688="Да",1,0)</f>
        <v>1</v>
      </c>
      <c r="H688">
        <f>IF('Form responses 1'!I688="Да",1,0)</f>
        <v>1</v>
      </c>
      <c r="I688">
        <f>IF('Form responses 1'!J688="Да",1,0)</f>
        <v>1</v>
      </c>
      <c r="J688">
        <f>IF('Form responses 1'!K688="Да",1,0)</f>
        <v>0</v>
      </c>
      <c r="K688">
        <f>IF('Form responses 1'!L688="Да",1,0)</f>
        <v>1</v>
      </c>
      <c r="L688">
        <f>IF('Form responses 1'!M688="Да",0,1)</f>
        <v>0</v>
      </c>
      <c r="M688">
        <f>IF('Form responses 1'!N688="Да",1,0)</f>
        <v>1</v>
      </c>
      <c r="N688">
        <f>IF('Form responses 1'!O688="Да",1,0)</f>
        <v>1</v>
      </c>
      <c r="O688">
        <f>IF('Form responses 1'!P688="Да",0,1)</f>
        <v>0</v>
      </c>
      <c r="P688">
        <f>IF('Form responses 1'!Q688="Да",1,0)</f>
        <v>0</v>
      </c>
      <c r="Q688">
        <f>IF('Form responses 1'!R688="Да",1,0)</f>
        <v>1</v>
      </c>
      <c r="R688">
        <f>IF('Form responses 1'!S688="Да",0,1)</f>
        <v>0</v>
      </c>
      <c r="S688">
        <f>IF('Form responses 1'!T688="Да",1,0)</f>
        <v>1</v>
      </c>
      <c r="T688">
        <f>IF('Form responses 1'!U688="Да",0,1)</f>
        <v>1</v>
      </c>
      <c r="U688">
        <f>IF('Form responses 1'!V688="Да",1,0)</f>
        <v>0</v>
      </c>
      <c r="V688">
        <f>IF('Form responses 1'!W688="Да",1,0)</f>
        <v>0</v>
      </c>
      <c r="W688">
        <f>IF('Form responses 1'!X688="Да",1,0)</f>
        <v>0</v>
      </c>
      <c r="X688">
        <f>IF('Form responses 1'!Y688="Да",1,0)</f>
        <v>0</v>
      </c>
      <c r="Y688">
        <f>IF('Form responses 1'!Z688="Да",1,0)</f>
        <v>1</v>
      </c>
      <c r="Z688">
        <f>IF('Form responses 1'!AA688="Да",1,0)</f>
        <v>1</v>
      </c>
      <c r="AA688">
        <f>IF('Form responses 1'!AB688="Да",1,0)</f>
        <v>1</v>
      </c>
      <c r="AB688">
        <f>IF('Form responses 1'!AC688="Да",1,0)</f>
        <v>0</v>
      </c>
      <c r="AC688">
        <f>IF('Form responses 1'!AD688="Да",0,1)</f>
        <v>1</v>
      </c>
      <c r="AD688">
        <f>IF('Form responses 1'!AE688="Да",0,1)</f>
        <v>0</v>
      </c>
      <c r="AE688">
        <f>IF('Form responses 1'!AF688="Да",1,0)</f>
        <v>1</v>
      </c>
      <c r="AF688">
        <f>IF('Form responses 1'!AG688="Да",0,1)</f>
        <v>0</v>
      </c>
      <c r="AG688">
        <f>IF('Form responses 1'!AH688="Да",1,0)</f>
        <v>1</v>
      </c>
      <c r="AH688">
        <f>IF('Form responses 1'!AI688="Да",0,1)</f>
        <v>0</v>
      </c>
      <c r="AI688">
        <f>IF('Form responses 1'!AJ688="Да",1,0)</f>
        <v>0</v>
      </c>
      <c r="AJ688">
        <f>IF('Form responses 1'!AK688="Да",1,0)</f>
        <v>0</v>
      </c>
      <c r="AK688">
        <f>IF('Form responses 1'!AL688="Да",0,1)</f>
        <v>0</v>
      </c>
      <c r="AL688">
        <f>IF('Form responses 1'!AM688="Да",1,0)</f>
        <v>1</v>
      </c>
      <c r="AM688">
        <f>IF('Form responses 1'!AN688="Да",1,0)</f>
        <v>1</v>
      </c>
      <c r="AN688">
        <f>IF('Form responses 1'!AO688="Да",1,0)</f>
        <v>1</v>
      </c>
      <c r="AO688">
        <f>IF('Form responses 1'!AP688="Да",0,1)</f>
        <v>1</v>
      </c>
      <c r="AP688">
        <f>IF('Form responses 1'!AQ688="Да",0,1)</f>
        <v>0</v>
      </c>
      <c r="AQ688">
        <f>IF('Form responses 1'!AR688="Да",1,0)</f>
        <v>0</v>
      </c>
      <c r="AR688">
        <f>IF('Form responses 1'!AS688="Да",1,0)</f>
        <v>0</v>
      </c>
      <c r="AS688">
        <f>IF('Form responses 1'!AT688="Да",1,0)</f>
        <v>0</v>
      </c>
      <c r="AT688">
        <f>IF('Form responses 1'!AU688="Да",1,0)</f>
        <v>1</v>
      </c>
      <c r="AU688">
        <f>IF('Form responses 1'!AV688="Да",1,0)</f>
        <v>0</v>
      </c>
      <c r="AV688">
        <f>IF('Form responses 1'!AW688="Да",0,1)</f>
        <v>0</v>
      </c>
      <c r="AW688">
        <f>IF('Form responses 1'!AX688="Да",1,0)</f>
        <v>1</v>
      </c>
      <c r="AX688">
        <f>IF('Form responses 1'!AY688="Да",1,0)</f>
        <v>0</v>
      </c>
      <c r="AY688">
        <f>IF('Form responses 1'!AZ688="Да",0,1)</f>
        <v>1</v>
      </c>
      <c r="AZ688">
        <f>IF('Form responses 1'!BA688="Да",1,0)</f>
        <v>0</v>
      </c>
      <c r="BA688">
        <f>IF('Form responses 1'!BB688="Да",1,0)</f>
        <v>1</v>
      </c>
      <c r="BB688">
        <f>IF('Form responses 1'!BC688="Да",0,1)</f>
        <v>1</v>
      </c>
      <c r="BC688">
        <f>IF('Form responses 1'!BD688="Да",1,0)</f>
        <v>1</v>
      </c>
      <c r="BD688">
        <f>IF('Form responses 1'!BE688="Да",1,0)</f>
        <v>1</v>
      </c>
      <c r="BE688">
        <f>IF('Form responses 1'!BF688="Да",1,0)</f>
        <v>0</v>
      </c>
      <c r="BF688">
        <f t="shared" si="126"/>
        <v>15</v>
      </c>
      <c r="BG688" t="str">
        <f t="shared" si="100"/>
        <v>3. амбиверт</v>
      </c>
      <c r="BH688">
        <f t="shared" si="127"/>
        <v>11</v>
      </c>
      <c r="BI688" t="str">
        <f t="shared" si="128"/>
        <v>3. средний</v>
      </c>
      <c r="BJ688">
        <f t="shared" si="129"/>
        <v>2</v>
      </c>
      <c r="BK688" t="str">
        <f t="shared" si="130"/>
        <v>ок</v>
      </c>
      <c r="BL688">
        <f>IF('Form responses 1'!BG688=5,1,0)</f>
        <v>1</v>
      </c>
      <c r="BM688">
        <f>IF('Form responses 1'!BH688=5,1,0)</f>
        <v>1</v>
      </c>
      <c r="BN688">
        <f>IF('Form responses 1'!BI688=27,1,0)</f>
        <v>1</v>
      </c>
      <c r="BO688">
        <f>IF('Form responses 1'!BJ688=4,1,0)</f>
        <v>0</v>
      </c>
      <c r="BP688">
        <f>IF('Form responses 1'!BK688=29,1,0)</f>
        <v>1</v>
      </c>
      <c r="BQ688">
        <f>IF('Form responses 1'!BL688=20,1,0)</f>
        <v>1</v>
      </c>
      <c r="BR688">
        <f>IF('Form responses 1'!BM688="Семен потерял часть денег",1,0)</f>
        <v>1</v>
      </c>
      <c r="BS688">
        <f t="shared" si="131"/>
        <v>6</v>
      </c>
      <c r="BT688">
        <f t="shared" si="132"/>
        <v>0</v>
      </c>
      <c r="BU688">
        <f t="shared" si="133"/>
        <v>1</v>
      </c>
      <c r="BV688">
        <f t="shared" si="134"/>
        <v>0</v>
      </c>
    </row>
    <row r="689" spans="1:74" x14ac:dyDescent="0.25">
      <c r="A689">
        <f>IF('Form responses 1'!B689="Да",1,0)</f>
        <v>1</v>
      </c>
      <c r="B689">
        <f>IF('Form responses 1'!C689="Да",1,0)</f>
        <v>1</v>
      </c>
      <c r="C689">
        <f>IF('Form responses 1'!D689="Да",1,0)</f>
        <v>0</v>
      </c>
      <c r="D689">
        <f>IF('Form responses 1'!E689="Да",1,0)</f>
        <v>0</v>
      </c>
      <c r="E689">
        <f>IF('Form responses 1'!F689="Да",0,1)</f>
        <v>0</v>
      </c>
      <c r="F689">
        <f>IF('Form responses 1'!G689="Да",1,0)</f>
        <v>0</v>
      </c>
      <c r="G689">
        <f>IF('Form responses 1'!H689="Да",1,0)</f>
        <v>0</v>
      </c>
      <c r="H689">
        <f>IF('Form responses 1'!I689="Да",1,0)</f>
        <v>0</v>
      </c>
      <c r="I689">
        <f>IF('Form responses 1'!J689="Да",1,0)</f>
        <v>0</v>
      </c>
      <c r="J689">
        <f>IF('Form responses 1'!K689="Да",1,0)</f>
        <v>0</v>
      </c>
      <c r="K689">
        <f>IF('Form responses 1'!L689="Да",1,0)</f>
        <v>1</v>
      </c>
      <c r="L689">
        <f>IF('Form responses 1'!M689="Да",0,1)</f>
        <v>0</v>
      </c>
      <c r="M689">
        <f>IF('Form responses 1'!N689="Да",1,0)</f>
        <v>0</v>
      </c>
      <c r="N689">
        <f>IF('Form responses 1'!O689="Да",1,0)</f>
        <v>0</v>
      </c>
      <c r="O689">
        <f>IF('Form responses 1'!P689="Да",0,1)</f>
        <v>0</v>
      </c>
      <c r="P689">
        <f>IF('Form responses 1'!Q689="Да",1,0)</f>
        <v>0</v>
      </c>
      <c r="Q689">
        <f>IF('Form responses 1'!R689="Да",1,0)</f>
        <v>1</v>
      </c>
      <c r="R689">
        <f>IF('Form responses 1'!S689="Да",0,1)</f>
        <v>0</v>
      </c>
      <c r="S689">
        <f>IF('Form responses 1'!T689="Да",1,0)</f>
        <v>1</v>
      </c>
      <c r="T689">
        <f>IF('Form responses 1'!U689="Да",0,1)</f>
        <v>1</v>
      </c>
      <c r="U689">
        <f>IF('Form responses 1'!V689="Да",1,0)</f>
        <v>1</v>
      </c>
      <c r="V689">
        <f>IF('Form responses 1'!W689="Да",1,0)</f>
        <v>1</v>
      </c>
      <c r="W689">
        <f>IF('Form responses 1'!X689="Да",1,0)</f>
        <v>1</v>
      </c>
      <c r="X689">
        <f>IF('Form responses 1'!Y689="Да",1,0)</f>
        <v>1</v>
      </c>
      <c r="Y689">
        <f>IF('Form responses 1'!Z689="Да",1,0)</f>
        <v>1</v>
      </c>
      <c r="Z689">
        <f>IF('Form responses 1'!AA689="Да",1,0)</f>
        <v>0</v>
      </c>
      <c r="AA689">
        <f>IF('Form responses 1'!AB689="Да",1,0)</f>
        <v>1</v>
      </c>
      <c r="AB689">
        <f>IF('Form responses 1'!AC689="Да",1,0)</f>
        <v>1</v>
      </c>
      <c r="AC689">
        <f>IF('Form responses 1'!AD689="Да",0,1)</f>
        <v>1</v>
      </c>
      <c r="AD689">
        <f>IF('Form responses 1'!AE689="Да",0,1)</f>
        <v>0</v>
      </c>
      <c r="AE689">
        <f>IF('Form responses 1'!AF689="Да",1,0)</f>
        <v>0</v>
      </c>
      <c r="AF689">
        <f>IF('Form responses 1'!AG689="Да",0,1)</f>
        <v>0</v>
      </c>
      <c r="AG689">
        <f>IF('Form responses 1'!AH689="Да",1,0)</f>
        <v>0</v>
      </c>
      <c r="AH689">
        <f>IF('Form responses 1'!AI689="Да",0,1)</f>
        <v>0</v>
      </c>
      <c r="AI689">
        <f>IF('Form responses 1'!AJ689="Да",1,0)</f>
        <v>0</v>
      </c>
      <c r="AJ689">
        <f>IF('Form responses 1'!AK689="Да",1,0)</f>
        <v>0</v>
      </c>
      <c r="AK689">
        <f>IF('Form responses 1'!AL689="Да",0,1)</f>
        <v>1</v>
      </c>
      <c r="AL689">
        <f>IF('Form responses 1'!AM689="Да",1,0)</f>
        <v>1</v>
      </c>
      <c r="AM689">
        <f>IF('Form responses 1'!AN689="Да",1,0)</f>
        <v>0</v>
      </c>
      <c r="AN689">
        <f>IF('Form responses 1'!AO689="Да",1,0)</f>
        <v>0</v>
      </c>
      <c r="AO689">
        <f>IF('Form responses 1'!AP689="Да",0,1)</f>
        <v>0</v>
      </c>
      <c r="AP689">
        <f>IF('Form responses 1'!AQ689="Да",0,1)</f>
        <v>0</v>
      </c>
      <c r="AQ689">
        <f>IF('Form responses 1'!AR689="Да",1,0)</f>
        <v>0</v>
      </c>
      <c r="AR689">
        <f>IF('Form responses 1'!AS689="Да",1,0)</f>
        <v>1</v>
      </c>
      <c r="AS689">
        <f>IF('Form responses 1'!AT689="Да",1,0)</f>
        <v>0</v>
      </c>
      <c r="AT689">
        <f>IF('Form responses 1'!AU689="Да",1,0)</f>
        <v>1</v>
      </c>
      <c r="AU689">
        <f>IF('Form responses 1'!AV689="Да",1,0)</f>
        <v>0</v>
      </c>
      <c r="AV689">
        <f>IF('Form responses 1'!AW689="Да",0,1)</f>
        <v>0</v>
      </c>
      <c r="AW689">
        <f>IF('Form responses 1'!AX689="Да",1,0)</f>
        <v>1</v>
      </c>
      <c r="AX689">
        <f>IF('Form responses 1'!AY689="Да",1,0)</f>
        <v>0</v>
      </c>
      <c r="AY689">
        <f>IF('Form responses 1'!AZ689="Да",0,1)</f>
        <v>1</v>
      </c>
      <c r="AZ689">
        <f>IF('Form responses 1'!BA689="Да",1,0)</f>
        <v>1</v>
      </c>
      <c r="BA689">
        <f>IF('Form responses 1'!BB689="Да",1,0)</f>
        <v>1</v>
      </c>
      <c r="BB689">
        <f>IF('Form responses 1'!BC689="Да",0,1)</f>
        <v>0</v>
      </c>
      <c r="BC689">
        <f>IF('Form responses 1'!BD689="Да",1,0)</f>
        <v>1</v>
      </c>
      <c r="BD689">
        <f>IF('Form responses 1'!BE689="Да",1,0)</f>
        <v>1</v>
      </c>
      <c r="BE689">
        <f>IF('Form responses 1'!BF689="Да",1,0)</f>
        <v>0</v>
      </c>
      <c r="BF689">
        <f t="shared" si="126"/>
        <v>14</v>
      </c>
      <c r="BG689" t="str">
        <f t="shared" si="100"/>
        <v>3. амбиверт</v>
      </c>
      <c r="BH689">
        <f t="shared" si="127"/>
        <v>9</v>
      </c>
      <c r="BI689" t="str">
        <f t="shared" si="128"/>
        <v>3. средний</v>
      </c>
      <c r="BJ689">
        <f t="shared" si="129"/>
        <v>1</v>
      </c>
      <c r="BK689" t="str">
        <f t="shared" si="130"/>
        <v>ок</v>
      </c>
      <c r="BL689">
        <f>IF('Form responses 1'!BG689=5,1,0)</f>
        <v>1</v>
      </c>
      <c r="BM689">
        <f>IF('Form responses 1'!BH689=5,1,0)</f>
        <v>1</v>
      </c>
      <c r="BN689">
        <f>IF('Form responses 1'!BI689=27,1,0)</f>
        <v>1</v>
      </c>
      <c r="BO689">
        <f>IF('Form responses 1'!BJ689=4,1,0)</f>
        <v>1</v>
      </c>
      <c r="BP689">
        <f>IF('Form responses 1'!BK689=29,1,0)</f>
        <v>1</v>
      </c>
      <c r="BQ689">
        <f>IF('Form responses 1'!BL689=20,1,0)</f>
        <v>1</v>
      </c>
      <c r="BR689">
        <f>IF('Form responses 1'!BM689="Семен потерял часть денег",1,0)</f>
        <v>1</v>
      </c>
      <c r="BS689">
        <f t="shared" si="131"/>
        <v>7</v>
      </c>
      <c r="BT689">
        <f t="shared" si="132"/>
        <v>1</v>
      </c>
      <c r="BU689">
        <f t="shared" si="133"/>
        <v>1</v>
      </c>
      <c r="BV689">
        <f t="shared" si="134"/>
        <v>0</v>
      </c>
    </row>
    <row r="690" spans="1:74" x14ac:dyDescent="0.25">
      <c r="A690">
        <f>IF('Form responses 1'!B690="Да",1,0)</f>
        <v>0</v>
      </c>
      <c r="B690">
        <f>IF('Form responses 1'!C690="Да",1,0)</f>
        <v>1</v>
      </c>
      <c r="C690">
        <f>IF('Form responses 1'!D690="Да",1,0)</f>
        <v>0</v>
      </c>
      <c r="D690">
        <f>IF('Form responses 1'!E690="Да",1,0)</f>
        <v>1</v>
      </c>
      <c r="E690">
        <f>IF('Form responses 1'!F690="Да",0,1)</f>
        <v>0</v>
      </c>
      <c r="F690">
        <f>IF('Form responses 1'!G690="Да",1,0)</f>
        <v>1</v>
      </c>
      <c r="G690">
        <f>IF('Form responses 1'!H690="Да",1,0)</f>
        <v>1</v>
      </c>
      <c r="H690">
        <f>IF('Form responses 1'!I690="Да",1,0)</f>
        <v>0</v>
      </c>
      <c r="I690">
        <f>IF('Form responses 1'!J690="Да",1,0)</f>
        <v>1</v>
      </c>
      <c r="J690">
        <f>IF('Form responses 1'!K690="Да",1,0)</f>
        <v>0</v>
      </c>
      <c r="K690">
        <f>IF('Form responses 1'!L690="Да",1,0)</f>
        <v>0</v>
      </c>
      <c r="L690">
        <f>IF('Form responses 1'!M690="Да",0,1)</f>
        <v>0</v>
      </c>
      <c r="M690">
        <f>IF('Form responses 1'!N690="Да",1,0)</f>
        <v>0</v>
      </c>
      <c r="N690">
        <f>IF('Form responses 1'!O690="Да",1,0)</f>
        <v>0</v>
      </c>
      <c r="O690">
        <f>IF('Form responses 1'!P690="Да",0,1)</f>
        <v>0</v>
      </c>
      <c r="P690">
        <f>IF('Form responses 1'!Q690="Да",1,0)</f>
        <v>1</v>
      </c>
      <c r="Q690">
        <f>IF('Form responses 1'!R690="Да",1,0)</f>
        <v>0</v>
      </c>
      <c r="R690">
        <f>IF('Form responses 1'!S690="Да",0,1)</f>
        <v>1</v>
      </c>
      <c r="S690">
        <f>IF('Form responses 1'!T690="Да",1,0)</f>
        <v>0</v>
      </c>
      <c r="T690">
        <f>IF('Form responses 1'!U690="Да",0,1)</f>
        <v>0</v>
      </c>
      <c r="U690">
        <f>IF('Form responses 1'!V690="Да",1,0)</f>
        <v>0</v>
      </c>
      <c r="V690">
        <f>IF('Form responses 1'!W690="Да",1,0)</f>
        <v>0</v>
      </c>
      <c r="W690">
        <f>IF('Form responses 1'!X690="Да",1,0)</f>
        <v>0</v>
      </c>
      <c r="X690">
        <f>IF('Form responses 1'!Y690="Да",1,0)</f>
        <v>0</v>
      </c>
      <c r="Y690">
        <f>IF('Form responses 1'!Z690="Да",1,0)</f>
        <v>0</v>
      </c>
      <c r="Z690">
        <f>IF('Form responses 1'!AA690="Да",1,0)</f>
        <v>1</v>
      </c>
      <c r="AA690">
        <f>IF('Form responses 1'!AB690="Да",1,0)</f>
        <v>0</v>
      </c>
      <c r="AB690">
        <f>IF('Form responses 1'!AC690="Да",1,0)</f>
        <v>1</v>
      </c>
      <c r="AC690">
        <f>IF('Form responses 1'!AD690="Да",0,1)</f>
        <v>0</v>
      </c>
      <c r="AD690">
        <f>IF('Form responses 1'!AE690="Да",0,1)</f>
        <v>1</v>
      </c>
      <c r="AE690">
        <f>IF('Form responses 1'!AF690="Да",1,0)</f>
        <v>1</v>
      </c>
      <c r="AF690">
        <f>IF('Form responses 1'!AG690="Да",0,1)</f>
        <v>0</v>
      </c>
      <c r="AG690">
        <f>IF('Form responses 1'!AH690="Да",1,0)</f>
        <v>1</v>
      </c>
      <c r="AH690">
        <f>IF('Form responses 1'!AI690="Да",0,1)</f>
        <v>0</v>
      </c>
      <c r="AI690">
        <f>IF('Form responses 1'!AJ690="Да",1,0)</f>
        <v>1</v>
      </c>
      <c r="AJ690">
        <f>IF('Form responses 1'!AK690="Да",1,0)</f>
        <v>0</v>
      </c>
      <c r="AK690">
        <f>IF('Form responses 1'!AL690="Да",0,1)</f>
        <v>0</v>
      </c>
      <c r="AL690">
        <f>IF('Form responses 1'!AM690="Да",1,0)</f>
        <v>1</v>
      </c>
      <c r="AM690">
        <f>IF('Form responses 1'!AN690="Да",1,0)</f>
        <v>0</v>
      </c>
      <c r="AN690">
        <f>IF('Form responses 1'!AO690="Да",1,0)</f>
        <v>1</v>
      </c>
      <c r="AO690">
        <f>IF('Form responses 1'!AP690="Да",0,1)</f>
        <v>0</v>
      </c>
      <c r="AP690">
        <f>IF('Form responses 1'!AQ690="Да",0,1)</f>
        <v>1</v>
      </c>
      <c r="AQ690">
        <f>IF('Form responses 1'!AR690="Да",1,0)</f>
        <v>1</v>
      </c>
      <c r="AR690">
        <f>IF('Form responses 1'!AS690="Да",1,0)</f>
        <v>0</v>
      </c>
      <c r="AS690">
        <f>IF('Form responses 1'!AT690="Да",1,0)</f>
        <v>1</v>
      </c>
      <c r="AT690">
        <f>IF('Form responses 1'!AU690="Да",1,0)</f>
        <v>1</v>
      </c>
      <c r="AU690">
        <f>IF('Form responses 1'!AV690="Да",1,0)</f>
        <v>0</v>
      </c>
      <c r="AV690">
        <f>IF('Form responses 1'!AW690="Да",0,1)</f>
        <v>0</v>
      </c>
      <c r="AW690">
        <f>IF('Form responses 1'!AX690="Да",1,0)</f>
        <v>1</v>
      </c>
      <c r="AX690">
        <f>IF('Form responses 1'!AY690="Да",1,0)</f>
        <v>1</v>
      </c>
      <c r="AY690">
        <f>IF('Form responses 1'!AZ690="Да",0,1)</f>
        <v>0</v>
      </c>
      <c r="AZ690">
        <f>IF('Form responses 1'!BA690="Да",1,0)</f>
        <v>0</v>
      </c>
      <c r="BA690">
        <f>IF('Form responses 1'!BB690="Да",1,0)</f>
        <v>0</v>
      </c>
      <c r="BB690">
        <f>IF('Form responses 1'!BC690="Да",0,1)</f>
        <v>1</v>
      </c>
      <c r="BC690">
        <f>IF('Form responses 1'!BD690="Да",1,0)</f>
        <v>1</v>
      </c>
      <c r="BD690">
        <f>IF('Form responses 1'!BE690="Да",1,0)</f>
        <v>0</v>
      </c>
      <c r="BE690">
        <f>IF('Form responses 1'!BF690="Да",1,0)</f>
        <v>1</v>
      </c>
      <c r="BF690">
        <f t="shared" si="126"/>
        <v>2</v>
      </c>
      <c r="BG690" t="str">
        <f t="shared" si="100"/>
        <v>5. глубокий интраверт</v>
      </c>
      <c r="BH690">
        <f t="shared" si="127"/>
        <v>17</v>
      </c>
      <c r="BI690" t="str">
        <f t="shared" si="128"/>
        <v>2. Высокий</v>
      </c>
      <c r="BJ690">
        <f t="shared" si="129"/>
        <v>5</v>
      </c>
      <c r="BK690" t="str">
        <f t="shared" si="130"/>
        <v>пздт</v>
      </c>
      <c r="BL690">
        <f>IF('Form responses 1'!BG690=5,1,0)</f>
        <v>1</v>
      </c>
      <c r="BM690">
        <f>IF('Form responses 1'!BH690=5,1,0)</f>
        <v>1</v>
      </c>
      <c r="BN690">
        <f>IF('Form responses 1'!BI690=27,1,0)</f>
        <v>1</v>
      </c>
      <c r="BO690">
        <f>IF('Form responses 1'!BJ690=4,1,0)</f>
        <v>0</v>
      </c>
      <c r="BP690">
        <f>IF('Form responses 1'!BK690=29,1,0)</f>
        <v>1</v>
      </c>
      <c r="BQ690">
        <f>IF('Form responses 1'!BL690=20,1,0)</f>
        <v>1</v>
      </c>
      <c r="BR690">
        <f>IF('Form responses 1'!BM690="Семен потерял часть денег",1,0)</f>
        <v>1</v>
      </c>
      <c r="BS690">
        <f t="shared" si="131"/>
        <v>6</v>
      </c>
      <c r="BT690">
        <f t="shared" si="132"/>
        <v>0</v>
      </c>
      <c r="BU690">
        <f t="shared" si="133"/>
        <v>1</v>
      </c>
      <c r="BV690">
        <f t="shared" si="134"/>
        <v>0</v>
      </c>
    </row>
    <row r="691" spans="1:74" x14ac:dyDescent="0.25">
      <c r="A691">
        <f>IF('Form responses 1'!B691="Да",1,0)</f>
        <v>0</v>
      </c>
      <c r="B691">
        <f>IF('Form responses 1'!C691="Да",1,0)</f>
        <v>1</v>
      </c>
      <c r="C691">
        <f>IF('Form responses 1'!D691="Да",1,0)</f>
        <v>0</v>
      </c>
      <c r="D691">
        <f>IF('Form responses 1'!E691="Да",1,0)</f>
        <v>0</v>
      </c>
      <c r="E691">
        <f>IF('Form responses 1'!F691="Да",0,1)</f>
        <v>0</v>
      </c>
      <c r="F691">
        <f>IF('Form responses 1'!G691="Да",1,0)</f>
        <v>0</v>
      </c>
      <c r="G691">
        <f>IF('Form responses 1'!H691="Да",1,0)</f>
        <v>0</v>
      </c>
      <c r="H691">
        <f>IF('Form responses 1'!I691="Да",1,0)</f>
        <v>0</v>
      </c>
      <c r="I691">
        <f>IF('Form responses 1'!J691="Да",1,0)</f>
        <v>0</v>
      </c>
      <c r="J691">
        <f>IF('Form responses 1'!K691="Да",1,0)</f>
        <v>0</v>
      </c>
      <c r="K691">
        <f>IF('Form responses 1'!L691="Да",1,0)</f>
        <v>1</v>
      </c>
      <c r="L691">
        <f>IF('Form responses 1'!M691="Да",0,1)</f>
        <v>1</v>
      </c>
      <c r="M691">
        <f>IF('Form responses 1'!N691="Да",1,0)</f>
        <v>1</v>
      </c>
      <c r="N691">
        <f>IF('Form responses 1'!O691="Да",1,0)</f>
        <v>1</v>
      </c>
      <c r="O691">
        <f>IF('Form responses 1'!P691="Да",0,1)</f>
        <v>0</v>
      </c>
      <c r="P691">
        <f>IF('Form responses 1'!Q691="Да",1,0)</f>
        <v>0</v>
      </c>
      <c r="Q691">
        <f>IF('Form responses 1'!R691="Да",1,0)</f>
        <v>0</v>
      </c>
      <c r="R691">
        <f>IF('Form responses 1'!S691="Да",0,1)</f>
        <v>0</v>
      </c>
      <c r="S691">
        <f>IF('Form responses 1'!T691="Да",1,0)</f>
        <v>1</v>
      </c>
      <c r="T691">
        <f>IF('Form responses 1'!U691="Да",0,1)</f>
        <v>0</v>
      </c>
      <c r="U691">
        <f>IF('Form responses 1'!V691="Да",1,0)</f>
        <v>1</v>
      </c>
      <c r="V691">
        <f>IF('Form responses 1'!W691="Да",1,0)</f>
        <v>1</v>
      </c>
      <c r="W691">
        <f>IF('Form responses 1'!X691="Да",1,0)</f>
        <v>1</v>
      </c>
      <c r="X691">
        <f>IF('Form responses 1'!Y691="Да",1,0)</f>
        <v>1</v>
      </c>
      <c r="Y691">
        <f>IF('Form responses 1'!Z691="Да",1,0)</f>
        <v>0</v>
      </c>
      <c r="Z691">
        <f>IF('Form responses 1'!AA691="Да",1,0)</f>
        <v>1</v>
      </c>
      <c r="AA691">
        <f>IF('Form responses 1'!AB691="Да",1,0)</f>
        <v>0</v>
      </c>
      <c r="AB691">
        <f>IF('Form responses 1'!AC691="Да",1,0)</f>
        <v>1</v>
      </c>
      <c r="AC691">
        <f>IF('Form responses 1'!AD691="Да",0,1)</f>
        <v>1</v>
      </c>
      <c r="AD691">
        <f>IF('Form responses 1'!AE691="Да",0,1)</f>
        <v>0</v>
      </c>
      <c r="AE691">
        <f>IF('Form responses 1'!AF691="Да",1,0)</f>
        <v>1</v>
      </c>
      <c r="AF691">
        <f>IF('Form responses 1'!AG691="Да",0,1)</f>
        <v>0</v>
      </c>
      <c r="AG691">
        <f>IF('Form responses 1'!AH691="Да",1,0)</f>
        <v>1</v>
      </c>
      <c r="AH691">
        <f>IF('Form responses 1'!AI691="Да",0,1)</f>
        <v>0</v>
      </c>
      <c r="AI691">
        <f>IF('Form responses 1'!AJ691="Да",1,0)</f>
        <v>0</v>
      </c>
      <c r="AJ691">
        <f>IF('Form responses 1'!AK691="Да",1,0)</f>
        <v>0</v>
      </c>
      <c r="AK691">
        <f>IF('Form responses 1'!AL691="Да",0,1)</f>
        <v>1</v>
      </c>
      <c r="AL691">
        <f>IF('Form responses 1'!AM691="Да",1,0)</f>
        <v>0</v>
      </c>
      <c r="AM691">
        <f>IF('Form responses 1'!AN691="Да",1,0)</f>
        <v>1</v>
      </c>
      <c r="AN691">
        <f>IF('Form responses 1'!AO691="Да",1,0)</f>
        <v>0</v>
      </c>
      <c r="AO691">
        <f>IF('Form responses 1'!AP691="Да",0,1)</f>
        <v>1</v>
      </c>
      <c r="AP691">
        <f>IF('Form responses 1'!AQ691="Да",0,1)</f>
        <v>0</v>
      </c>
      <c r="AQ691">
        <f>IF('Form responses 1'!AR691="Да",1,0)</f>
        <v>0</v>
      </c>
      <c r="AR691">
        <f>IF('Form responses 1'!AS691="Да",1,0)</f>
        <v>0</v>
      </c>
      <c r="AS691">
        <f>IF('Form responses 1'!AT691="Да",1,0)</f>
        <v>1</v>
      </c>
      <c r="AT691">
        <f>IF('Form responses 1'!AU691="Да",1,0)</f>
        <v>0</v>
      </c>
      <c r="AU691">
        <f>IF('Form responses 1'!AV691="Да",1,0)</f>
        <v>0</v>
      </c>
      <c r="AV691">
        <f>IF('Form responses 1'!AW691="Да",0,1)</f>
        <v>0</v>
      </c>
      <c r="AW691">
        <f>IF('Form responses 1'!AX691="Да",1,0)</f>
        <v>1</v>
      </c>
      <c r="AX691">
        <f>IF('Form responses 1'!AY691="Да",1,0)</f>
        <v>0</v>
      </c>
      <c r="AY691">
        <f>IF('Form responses 1'!AZ691="Да",0,1)</f>
        <v>0</v>
      </c>
      <c r="AZ691">
        <f>IF('Form responses 1'!BA691="Да",1,0)</f>
        <v>0</v>
      </c>
      <c r="BA691">
        <f>IF('Form responses 1'!BB691="Да",1,0)</f>
        <v>0</v>
      </c>
      <c r="BB691">
        <f>IF('Form responses 1'!BC691="Да",0,1)</f>
        <v>0</v>
      </c>
      <c r="BC691">
        <f>IF('Form responses 1'!BD691="Да",1,0)</f>
        <v>1</v>
      </c>
      <c r="BD691">
        <f>IF('Form responses 1'!BE691="Да",1,0)</f>
        <v>0</v>
      </c>
      <c r="BE691">
        <f>IF('Form responses 1'!BF691="Да",1,0)</f>
        <v>0</v>
      </c>
      <c r="BF691">
        <f t="shared" si="126"/>
        <v>7</v>
      </c>
      <c r="BG691" t="str">
        <f t="shared" si="100"/>
        <v>4. интроверт</v>
      </c>
      <c r="BH691">
        <f t="shared" si="127"/>
        <v>12</v>
      </c>
      <c r="BI691" t="str">
        <f t="shared" si="128"/>
        <v>3. средний</v>
      </c>
      <c r="BJ691">
        <f t="shared" si="129"/>
        <v>2</v>
      </c>
      <c r="BK691" t="str">
        <f t="shared" si="130"/>
        <v>ок</v>
      </c>
      <c r="BL691">
        <f>IF('Form responses 1'!BG691=5,1,0)</f>
        <v>1</v>
      </c>
      <c r="BM691">
        <f>IF('Form responses 1'!BH691=5,1,0)</f>
        <v>0</v>
      </c>
      <c r="BN691">
        <f>IF('Form responses 1'!BI691=27,1,0)</f>
        <v>1</v>
      </c>
      <c r="BO691">
        <f>IF('Form responses 1'!BJ691=4,1,0)</f>
        <v>1</v>
      </c>
      <c r="BP691">
        <f>IF('Form responses 1'!BK691=29,1,0)</f>
        <v>1</v>
      </c>
      <c r="BQ691">
        <f>IF('Form responses 1'!BL691=20,1,0)</f>
        <v>1</v>
      </c>
      <c r="BR691">
        <f>IF('Form responses 1'!BM691="Семен потерял часть денег",1,0)</f>
        <v>1</v>
      </c>
      <c r="BS691">
        <f t="shared" si="131"/>
        <v>6</v>
      </c>
      <c r="BT691">
        <f t="shared" si="132"/>
        <v>0</v>
      </c>
      <c r="BU691">
        <f t="shared" si="133"/>
        <v>1</v>
      </c>
      <c r="BV691">
        <f t="shared" si="134"/>
        <v>0</v>
      </c>
    </row>
    <row r="692" spans="1:74" x14ac:dyDescent="0.25">
      <c r="A692">
        <f>IF('Form responses 1'!B692="Да",1,0)</f>
        <v>1</v>
      </c>
      <c r="B692">
        <f>IF('Form responses 1'!C692="Да",1,0)</f>
        <v>1</v>
      </c>
      <c r="C692">
        <f>IF('Form responses 1'!D692="Да",1,0)</f>
        <v>0</v>
      </c>
      <c r="D692">
        <f>IF('Form responses 1'!E692="Да",1,0)</f>
        <v>1</v>
      </c>
      <c r="E692">
        <f>IF('Form responses 1'!F692="Да",0,1)</f>
        <v>0</v>
      </c>
      <c r="F692">
        <f>IF('Form responses 1'!G692="Да",1,0)</f>
        <v>0</v>
      </c>
      <c r="G692">
        <f>IF('Form responses 1'!H692="Да",1,0)</f>
        <v>1</v>
      </c>
      <c r="H692">
        <f>IF('Form responses 1'!I692="Да",1,0)</f>
        <v>1</v>
      </c>
      <c r="I692">
        <f>IF('Form responses 1'!J692="Да",1,0)</f>
        <v>1</v>
      </c>
      <c r="J692">
        <f>IF('Form responses 1'!K692="Да",1,0)</f>
        <v>0</v>
      </c>
      <c r="K692">
        <f>IF('Form responses 1'!L692="Да",1,0)</f>
        <v>1</v>
      </c>
      <c r="L692">
        <f>IF('Form responses 1'!M692="Да",0,1)</f>
        <v>0</v>
      </c>
      <c r="M692">
        <f>IF('Form responses 1'!N692="Да",1,0)</f>
        <v>1</v>
      </c>
      <c r="N692">
        <f>IF('Form responses 1'!O692="Да",1,0)</f>
        <v>1</v>
      </c>
      <c r="O692">
        <f>IF('Form responses 1'!P692="Да",0,1)</f>
        <v>0</v>
      </c>
      <c r="P692">
        <f>IF('Form responses 1'!Q692="Да",1,0)</f>
        <v>1</v>
      </c>
      <c r="Q692">
        <f>IF('Form responses 1'!R692="Да",1,0)</f>
        <v>0</v>
      </c>
      <c r="R692">
        <f>IF('Form responses 1'!S692="Да",0,1)</f>
        <v>0</v>
      </c>
      <c r="S692">
        <f>IF('Form responses 1'!T692="Да",1,0)</f>
        <v>1</v>
      </c>
      <c r="T692">
        <f>IF('Form responses 1'!U692="Да",0,1)</f>
        <v>0</v>
      </c>
      <c r="U692">
        <f>IF('Form responses 1'!V692="Да",1,0)</f>
        <v>1</v>
      </c>
      <c r="V692">
        <f>IF('Form responses 1'!W692="Да",1,0)</f>
        <v>1</v>
      </c>
      <c r="W692">
        <f>IF('Form responses 1'!X692="Да",1,0)</f>
        <v>1</v>
      </c>
      <c r="X692">
        <f>IF('Form responses 1'!Y692="Да",1,0)</f>
        <v>1</v>
      </c>
      <c r="Y692">
        <f>IF('Form responses 1'!Z692="Да",1,0)</f>
        <v>1</v>
      </c>
      <c r="Z692">
        <f>IF('Form responses 1'!AA692="Да",1,0)</f>
        <v>1</v>
      </c>
      <c r="AA692">
        <f>IF('Form responses 1'!AB692="Да",1,0)</f>
        <v>0</v>
      </c>
      <c r="AB692">
        <f>IF('Form responses 1'!AC692="Да",1,0)</f>
        <v>1</v>
      </c>
      <c r="AC692">
        <f>IF('Form responses 1'!AD692="Да",0,1)</f>
        <v>0</v>
      </c>
      <c r="AD692">
        <f>IF('Form responses 1'!AE692="Да",0,1)</f>
        <v>1</v>
      </c>
      <c r="AE692">
        <f>IF('Form responses 1'!AF692="Да",1,0)</f>
        <v>1</v>
      </c>
      <c r="AF692">
        <f>IF('Form responses 1'!AG692="Да",0,1)</f>
        <v>0</v>
      </c>
      <c r="AG692">
        <f>IF('Form responses 1'!AH692="Да",1,0)</f>
        <v>1</v>
      </c>
      <c r="AH692">
        <f>IF('Form responses 1'!AI692="Да",0,1)</f>
        <v>0</v>
      </c>
      <c r="AI692">
        <f>IF('Form responses 1'!AJ692="Да",1,0)</f>
        <v>0</v>
      </c>
      <c r="AJ692">
        <f>IF('Form responses 1'!AK692="Да",1,0)</f>
        <v>0</v>
      </c>
      <c r="AK692">
        <f>IF('Form responses 1'!AL692="Да",0,1)</f>
        <v>0</v>
      </c>
      <c r="AL692">
        <f>IF('Form responses 1'!AM692="Да",1,0)</f>
        <v>1</v>
      </c>
      <c r="AM692">
        <f>IF('Form responses 1'!AN692="Да",1,0)</f>
        <v>0</v>
      </c>
      <c r="AN692">
        <f>IF('Form responses 1'!AO692="Да",1,0)</f>
        <v>1</v>
      </c>
      <c r="AO692">
        <f>IF('Form responses 1'!AP692="Да",0,1)</f>
        <v>1</v>
      </c>
      <c r="AP692">
        <f>IF('Form responses 1'!AQ692="Да",0,1)</f>
        <v>0</v>
      </c>
      <c r="AQ692">
        <f>IF('Form responses 1'!AR692="Да",1,0)</f>
        <v>0</v>
      </c>
      <c r="AR692">
        <f>IF('Form responses 1'!AS692="Да",1,0)</f>
        <v>0</v>
      </c>
      <c r="AS692">
        <f>IF('Form responses 1'!AT692="Да",1,0)</f>
        <v>1</v>
      </c>
      <c r="AT692">
        <f>IF('Form responses 1'!AU692="Да",1,0)</f>
        <v>1</v>
      </c>
      <c r="AU692">
        <f>IF('Form responses 1'!AV692="Да",1,0)</f>
        <v>1</v>
      </c>
      <c r="AV692">
        <f>IF('Form responses 1'!AW692="Да",0,1)</f>
        <v>0</v>
      </c>
      <c r="AW692">
        <f>IF('Form responses 1'!AX692="Да",1,0)</f>
        <v>0</v>
      </c>
      <c r="AX692">
        <f>IF('Form responses 1'!AY692="Да",1,0)</f>
        <v>1</v>
      </c>
      <c r="AY692">
        <f>IF('Form responses 1'!AZ692="Да",0,1)</f>
        <v>0</v>
      </c>
      <c r="AZ692">
        <f>IF('Form responses 1'!BA692="Да",1,0)</f>
        <v>1</v>
      </c>
      <c r="BA692">
        <f>IF('Form responses 1'!BB692="Да",1,0)</f>
        <v>0</v>
      </c>
      <c r="BB692">
        <f>IF('Form responses 1'!BC692="Да",0,1)</f>
        <v>0</v>
      </c>
      <c r="BC692">
        <f>IF('Form responses 1'!BD692="Да",1,0)</f>
        <v>1</v>
      </c>
      <c r="BD692">
        <f>IF('Form responses 1'!BE692="Да",1,0)</f>
        <v>0</v>
      </c>
      <c r="BE692">
        <f>IF('Form responses 1'!BF692="Да",1,0)</f>
        <v>1</v>
      </c>
      <c r="BF692">
        <f t="shared" si="126"/>
        <v>7</v>
      </c>
      <c r="BG692" t="str">
        <f t="shared" si="100"/>
        <v>4. интроверт</v>
      </c>
      <c r="BH692">
        <f t="shared" si="127"/>
        <v>22</v>
      </c>
      <c r="BI692" t="str">
        <f t="shared" si="128"/>
        <v>1. Оч.высокий</v>
      </c>
      <c r="BJ692">
        <f t="shared" si="129"/>
        <v>2</v>
      </c>
      <c r="BK692" t="str">
        <f t="shared" si="130"/>
        <v>ок</v>
      </c>
      <c r="BL692">
        <f>IF('Form responses 1'!BG692=5,1,0)</f>
        <v>1</v>
      </c>
      <c r="BM692">
        <f>IF('Form responses 1'!BH692=5,1,0)</f>
        <v>1</v>
      </c>
      <c r="BN692">
        <f>IF('Form responses 1'!BI692=27,1,0)</f>
        <v>1</v>
      </c>
      <c r="BO692">
        <f>IF('Form responses 1'!BJ692=4,1,0)</f>
        <v>1</v>
      </c>
      <c r="BP692">
        <f>IF('Form responses 1'!BK692=29,1,0)</f>
        <v>1</v>
      </c>
      <c r="BQ692">
        <f>IF('Form responses 1'!BL692=20,1,0)</f>
        <v>1</v>
      </c>
      <c r="BR692">
        <f>IF('Form responses 1'!BM692="Семен потерял часть денег",1,0)</f>
        <v>1</v>
      </c>
      <c r="BS692">
        <f t="shared" si="131"/>
        <v>7</v>
      </c>
      <c r="BT692">
        <f t="shared" si="132"/>
        <v>1</v>
      </c>
      <c r="BU692">
        <f t="shared" si="133"/>
        <v>1</v>
      </c>
      <c r="BV692">
        <f t="shared" si="134"/>
        <v>0</v>
      </c>
    </row>
    <row r="693" spans="1:74" x14ac:dyDescent="0.25">
      <c r="A693">
        <f>IF('Form responses 1'!B693="Да",1,0)</f>
        <v>1</v>
      </c>
      <c r="B693">
        <f>IF('Form responses 1'!C693="Да",1,0)</f>
        <v>1</v>
      </c>
      <c r="C693">
        <f>IF('Form responses 1'!D693="Да",1,0)</f>
        <v>0</v>
      </c>
      <c r="D693">
        <f>IF('Form responses 1'!E693="Да",1,0)</f>
        <v>1</v>
      </c>
      <c r="E693">
        <f>IF('Form responses 1'!F693="Да",0,1)</f>
        <v>0</v>
      </c>
      <c r="F693">
        <f>IF('Form responses 1'!G693="Да",1,0)</f>
        <v>0</v>
      </c>
      <c r="G693">
        <f>IF('Form responses 1'!H693="Да",1,0)</f>
        <v>0</v>
      </c>
      <c r="H693">
        <f>IF('Form responses 1'!I693="Да",1,0)</f>
        <v>0</v>
      </c>
      <c r="I693">
        <f>IF('Form responses 1'!J693="Да",1,0)</f>
        <v>1</v>
      </c>
      <c r="J693">
        <f>IF('Form responses 1'!K693="Да",1,0)</f>
        <v>0</v>
      </c>
      <c r="K693">
        <f>IF('Form responses 1'!L693="Да",1,0)</f>
        <v>1</v>
      </c>
      <c r="L693">
        <f>IF('Form responses 1'!M693="Да",0,1)</f>
        <v>1</v>
      </c>
      <c r="M693">
        <f>IF('Form responses 1'!N693="Да",1,0)</f>
        <v>0</v>
      </c>
      <c r="N693">
        <f>IF('Form responses 1'!O693="Да",1,0)</f>
        <v>0</v>
      </c>
      <c r="O693">
        <f>IF('Form responses 1'!P693="Да",0,1)</f>
        <v>1</v>
      </c>
      <c r="P693">
        <f>IF('Form responses 1'!Q693="Да",1,0)</f>
        <v>0</v>
      </c>
      <c r="Q693">
        <f>IF('Form responses 1'!R693="Да",1,0)</f>
        <v>0</v>
      </c>
      <c r="R693">
        <f>IF('Form responses 1'!S693="Да",0,1)</f>
        <v>0</v>
      </c>
      <c r="S693">
        <f>IF('Form responses 1'!T693="Да",1,0)</f>
        <v>1</v>
      </c>
      <c r="T693">
        <f>IF('Form responses 1'!U693="Да",0,1)</f>
        <v>1</v>
      </c>
      <c r="U693">
        <f>IF('Form responses 1'!V693="Да",1,0)</f>
        <v>1</v>
      </c>
      <c r="V693">
        <f>IF('Form responses 1'!W693="Да",1,0)</f>
        <v>0</v>
      </c>
      <c r="W693">
        <f>IF('Form responses 1'!X693="Да",1,0)</f>
        <v>0</v>
      </c>
      <c r="X693">
        <f>IF('Form responses 1'!Y693="Да",1,0)</f>
        <v>0</v>
      </c>
      <c r="Y693">
        <f>IF('Form responses 1'!Z693="Да",1,0)</f>
        <v>1</v>
      </c>
      <c r="Z693">
        <f>IF('Form responses 1'!AA693="Да",1,0)</f>
        <v>0</v>
      </c>
      <c r="AA693">
        <f>IF('Form responses 1'!AB693="Да",1,0)</f>
        <v>1</v>
      </c>
      <c r="AB693">
        <f>IF('Form responses 1'!AC693="Да",1,0)</f>
        <v>0</v>
      </c>
      <c r="AC693">
        <f>IF('Form responses 1'!AD693="Да",0,1)</f>
        <v>1</v>
      </c>
      <c r="AD693">
        <f>IF('Form responses 1'!AE693="Да",0,1)</f>
        <v>0</v>
      </c>
      <c r="AE693">
        <f>IF('Form responses 1'!AF693="Да",1,0)</f>
        <v>1</v>
      </c>
      <c r="AF693">
        <f>IF('Form responses 1'!AG693="Да",0,1)</f>
        <v>1</v>
      </c>
      <c r="AG693">
        <f>IF('Form responses 1'!AH693="Да",1,0)</f>
        <v>0</v>
      </c>
      <c r="AH693">
        <f>IF('Form responses 1'!AI693="Да",0,1)</f>
        <v>0</v>
      </c>
      <c r="AI693">
        <f>IF('Form responses 1'!AJ693="Да",1,0)</f>
        <v>1</v>
      </c>
      <c r="AJ693">
        <f>IF('Form responses 1'!AK693="Да",1,0)</f>
        <v>0</v>
      </c>
      <c r="AK693">
        <f>IF('Form responses 1'!AL693="Да",0,1)</f>
        <v>1</v>
      </c>
      <c r="AL693">
        <f>IF('Form responses 1'!AM693="Да",1,0)</f>
        <v>0</v>
      </c>
      <c r="AM693">
        <f>IF('Form responses 1'!AN693="Да",1,0)</f>
        <v>0</v>
      </c>
      <c r="AN693">
        <f>IF('Form responses 1'!AO693="Да",1,0)</f>
        <v>0</v>
      </c>
      <c r="AO693">
        <f>IF('Form responses 1'!AP693="Да",0,1)</f>
        <v>1</v>
      </c>
      <c r="AP693">
        <f>IF('Form responses 1'!AQ693="Да",0,1)</f>
        <v>0</v>
      </c>
      <c r="AQ693">
        <f>IF('Form responses 1'!AR693="Да",1,0)</f>
        <v>0</v>
      </c>
      <c r="AR693">
        <f>IF('Form responses 1'!AS693="Да",1,0)</f>
        <v>0</v>
      </c>
      <c r="AS693">
        <f>IF('Form responses 1'!AT693="Да",1,0)</f>
        <v>0</v>
      </c>
      <c r="AT693">
        <f>IF('Form responses 1'!AU693="Да",1,0)</f>
        <v>1</v>
      </c>
      <c r="AU693">
        <f>IF('Form responses 1'!AV693="Да",1,0)</f>
        <v>0</v>
      </c>
      <c r="AV693">
        <f>IF('Form responses 1'!AW693="Да",0,1)</f>
        <v>0</v>
      </c>
      <c r="AW693">
        <f>IF('Form responses 1'!AX693="Да",1,0)</f>
        <v>1</v>
      </c>
      <c r="AX693">
        <f>IF('Form responses 1'!AY693="Да",1,0)</f>
        <v>0</v>
      </c>
      <c r="AY693">
        <f>IF('Form responses 1'!AZ693="Да",0,1)</f>
        <v>0</v>
      </c>
      <c r="AZ693">
        <f>IF('Form responses 1'!BA693="Да",1,0)</f>
        <v>0</v>
      </c>
      <c r="BA693">
        <f>IF('Form responses 1'!BB693="Да",1,0)</f>
        <v>1</v>
      </c>
      <c r="BB693">
        <f>IF('Form responses 1'!BC693="Да",0,1)</f>
        <v>0</v>
      </c>
      <c r="BC693">
        <f>IF('Form responses 1'!BD693="Да",1,0)</f>
        <v>1</v>
      </c>
      <c r="BD693">
        <f>IF('Form responses 1'!BE693="Да",1,0)</f>
        <v>1</v>
      </c>
      <c r="BE693">
        <f>IF('Form responses 1'!BF693="Да",1,0)</f>
        <v>1</v>
      </c>
      <c r="BF693">
        <f t="shared" si="126"/>
        <v>13</v>
      </c>
      <c r="BG693" t="str">
        <f t="shared" si="100"/>
        <v>3. амбиверт</v>
      </c>
      <c r="BH693">
        <f t="shared" si="127"/>
        <v>10</v>
      </c>
      <c r="BI693" t="str">
        <f t="shared" si="128"/>
        <v>3. средний</v>
      </c>
      <c r="BJ693">
        <f t="shared" si="129"/>
        <v>1</v>
      </c>
      <c r="BK693" t="str">
        <f t="shared" si="130"/>
        <v>ок</v>
      </c>
      <c r="BL693">
        <f>IF('Form responses 1'!BG693=5,1,0)</f>
        <v>1</v>
      </c>
      <c r="BM693">
        <f>IF('Form responses 1'!BH693=5,1,0)</f>
        <v>1</v>
      </c>
      <c r="BN693">
        <f>IF('Form responses 1'!BI693=27,1,0)</f>
        <v>1</v>
      </c>
      <c r="BO693">
        <f>IF('Form responses 1'!BJ693=4,1,0)</f>
        <v>1</v>
      </c>
      <c r="BP693">
        <f>IF('Form responses 1'!BK693=29,1,0)</f>
        <v>1</v>
      </c>
      <c r="BQ693">
        <f>IF('Form responses 1'!BL693=20,1,0)</f>
        <v>1</v>
      </c>
      <c r="BR693">
        <f>IF('Form responses 1'!BM693="Семен потерял часть денег",1,0)</f>
        <v>1</v>
      </c>
      <c r="BS693">
        <f t="shared" si="131"/>
        <v>7</v>
      </c>
      <c r="BT693">
        <f t="shared" si="132"/>
        <v>1</v>
      </c>
      <c r="BU693">
        <f t="shared" si="133"/>
        <v>1</v>
      </c>
      <c r="BV693">
        <f t="shared" si="134"/>
        <v>0</v>
      </c>
    </row>
    <row r="694" spans="1:74" x14ac:dyDescent="0.25">
      <c r="A694">
        <f>IF('Form responses 1'!B694="Да",1,0)</f>
        <v>1</v>
      </c>
      <c r="B694">
        <f>IF('Form responses 1'!C694="Да",1,0)</f>
        <v>1</v>
      </c>
      <c r="C694">
        <f>IF('Form responses 1'!D694="Да",1,0)</f>
        <v>0</v>
      </c>
      <c r="D694">
        <f>IF('Form responses 1'!E694="Да",1,0)</f>
        <v>1</v>
      </c>
      <c r="E694">
        <f>IF('Form responses 1'!F694="Да",0,1)</f>
        <v>0</v>
      </c>
      <c r="F694">
        <f>IF('Form responses 1'!G694="Да",1,0)</f>
        <v>0</v>
      </c>
      <c r="G694">
        <f>IF('Form responses 1'!H694="Да",1,0)</f>
        <v>1</v>
      </c>
      <c r="H694">
        <f>IF('Form responses 1'!I694="Да",1,0)</f>
        <v>0</v>
      </c>
      <c r="I694">
        <f>IF('Form responses 1'!J694="Да",1,0)</f>
        <v>1</v>
      </c>
      <c r="J694">
        <f>IF('Form responses 1'!K694="Да",1,0)</f>
        <v>0</v>
      </c>
      <c r="K694">
        <f>IF('Form responses 1'!L694="Да",1,0)</f>
        <v>1</v>
      </c>
      <c r="L694">
        <f>IF('Form responses 1'!M694="Да",0,1)</f>
        <v>0</v>
      </c>
      <c r="M694">
        <f>IF('Form responses 1'!N694="Да",1,0)</f>
        <v>0</v>
      </c>
      <c r="N694">
        <f>IF('Form responses 1'!O694="Да",1,0)</f>
        <v>1</v>
      </c>
      <c r="O694">
        <f>IF('Form responses 1'!P694="Да",0,1)</f>
        <v>0</v>
      </c>
      <c r="P694">
        <f>IF('Form responses 1'!Q694="Да",1,0)</f>
        <v>0</v>
      </c>
      <c r="Q694">
        <f>IF('Form responses 1'!R694="Да",1,0)</f>
        <v>0</v>
      </c>
      <c r="R694">
        <f>IF('Form responses 1'!S694="Да",0,1)</f>
        <v>0</v>
      </c>
      <c r="S694">
        <f>IF('Form responses 1'!T694="Да",1,0)</f>
        <v>1</v>
      </c>
      <c r="T694">
        <f>IF('Form responses 1'!U694="Да",0,1)</f>
        <v>0</v>
      </c>
      <c r="U694">
        <f>IF('Form responses 1'!V694="Да",1,0)</f>
        <v>1</v>
      </c>
      <c r="V694">
        <f>IF('Form responses 1'!W694="Да",1,0)</f>
        <v>0</v>
      </c>
      <c r="W694">
        <f>IF('Form responses 1'!X694="Да",1,0)</f>
        <v>0</v>
      </c>
      <c r="X694">
        <f>IF('Form responses 1'!Y694="Да",1,0)</f>
        <v>0</v>
      </c>
      <c r="Y694">
        <f>IF('Form responses 1'!Z694="Да",1,0)</f>
        <v>1</v>
      </c>
      <c r="Z694">
        <f>IF('Form responses 1'!AA694="Да",1,0)</f>
        <v>1</v>
      </c>
      <c r="AA694">
        <f>IF('Form responses 1'!AB694="Да",1,0)</f>
        <v>1</v>
      </c>
      <c r="AB694">
        <f>IF('Form responses 1'!AC694="Да",1,0)</f>
        <v>1</v>
      </c>
      <c r="AC694">
        <f>IF('Form responses 1'!AD694="Да",0,1)</f>
        <v>1</v>
      </c>
      <c r="AD694">
        <f>IF('Form responses 1'!AE694="Да",0,1)</f>
        <v>0</v>
      </c>
      <c r="AE694">
        <f>IF('Form responses 1'!AF694="Да",1,0)</f>
        <v>1</v>
      </c>
      <c r="AF694">
        <f>IF('Form responses 1'!AG694="Да",0,1)</f>
        <v>0</v>
      </c>
      <c r="AG694">
        <f>IF('Form responses 1'!AH694="Да",1,0)</f>
        <v>1</v>
      </c>
      <c r="AH694">
        <f>IF('Form responses 1'!AI694="Да",0,1)</f>
        <v>0</v>
      </c>
      <c r="AI694">
        <f>IF('Form responses 1'!AJ694="Да",1,0)</f>
        <v>0</v>
      </c>
      <c r="AJ694">
        <f>IF('Form responses 1'!AK694="Да",1,0)</f>
        <v>0</v>
      </c>
      <c r="AK694">
        <f>IF('Form responses 1'!AL694="Да",0,1)</f>
        <v>0</v>
      </c>
      <c r="AL694">
        <f>IF('Form responses 1'!AM694="Да",1,0)</f>
        <v>0</v>
      </c>
      <c r="AM694">
        <f>IF('Form responses 1'!AN694="Да",1,0)</f>
        <v>0</v>
      </c>
      <c r="AN694">
        <f>IF('Form responses 1'!AO694="Да",1,0)</f>
        <v>0</v>
      </c>
      <c r="AO694">
        <f>IF('Form responses 1'!AP694="Да",0,1)</f>
        <v>0</v>
      </c>
      <c r="AP694">
        <f>IF('Form responses 1'!AQ694="Да",0,1)</f>
        <v>0</v>
      </c>
      <c r="AQ694">
        <f>IF('Form responses 1'!AR694="Да",1,0)</f>
        <v>0</v>
      </c>
      <c r="AR694">
        <f>IF('Form responses 1'!AS694="Да",1,0)</f>
        <v>0</v>
      </c>
      <c r="AS694">
        <f>IF('Form responses 1'!AT694="Да",1,0)</f>
        <v>1</v>
      </c>
      <c r="AT694">
        <f>IF('Form responses 1'!AU694="Да",1,0)</f>
        <v>1</v>
      </c>
      <c r="AU694">
        <f>IF('Form responses 1'!AV694="Да",1,0)</f>
        <v>1</v>
      </c>
      <c r="AV694">
        <f>IF('Form responses 1'!AW694="Да",0,1)</f>
        <v>0</v>
      </c>
      <c r="AW694">
        <f>IF('Form responses 1'!AX694="Да",1,0)</f>
        <v>1</v>
      </c>
      <c r="AX694">
        <f>IF('Form responses 1'!AY694="Да",1,0)</f>
        <v>0</v>
      </c>
      <c r="AY694">
        <f>IF('Form responses 1'!AZ694="Да",0,1)</f>
        <v>0</v>
      </c>
      <c r="AZ694">
        <f>IF('Form responses 1'!BA694="Да",1,0)</f>
        <v>1</v>
      </c>
      <c r="BA694">
        <f>IF('Form responses 1'!BB694="Да",1,0)</f>
        <v>0</v>
      </c>
      <c r="BB694">
        <f>IF('Form responses 1'!BC694="Да",0,1)</f>
        <v>1</v>
      </c>
      <c r="BC694">
        <f>IF('Form responses 1'!BD694="Да",1,0)</f>
        <v>1</v>
      </c>
      <c r="BD694">
        <f>IF('Form responses 1'!BE694="Да",1,0)</f>
        <v>0</v>
      </c>
      <c r="BE694">
        <f>IF('Form responses 1'!BF694="Да",1,0)</f>
        <v>0</v>
      </c>
      <c r="BF694">
        <f t="shared" si="126"/>
        <v>6</v>
      </c>
      <c r="BG694" t="str">
        <f t="shared" si="100"/>
        <v>4. интроверт</v>
      </c>
      <c r="BH694">
        <f t="shared" si="127"/>
        <v>16</v>
      </c>
      <c r="BI694" t="str">
        <f t="shared" si="128"/>
        <v>2. Высокий</v>
      </c>
      <c r="BJ694">
        <f t="shared" si="129"/>
        <v>1</v>
      </c>
      <c r="BK694" t="str">
        <f t="shared" si="130"/>
        <v>ок</v>
      </c>
      <c r="BL694">
        <f>IF('Form responses 1'!BG694=5,1,0)</f>
        <v>1</v>
      </c>
      <c r="BM694">
        <f>IF('Form responses 1'!BH694=5,1,0)</f>
        <v>1</v>
      </c>
      <c r="BN694">
        <f>IF('Form responses 1'!BI694=27,1,0)</f>
        <v>1</v>
      </c>
      <c r="BO694">
        <f>IF('Form responses 1'!BJ694=4,1,0)</f>
        <v>1</v>
      </c>
      <c r="BP694">
        <f>IF('Form responses 1'!BK694=29,1,0)</f>
        <v>1</v>
      </c>
      <c r="BQ694">
        <f>IF('Form responses 1'!BL694=20,1,0)</f>
        <v>1</v>
      </c>
      <c r="BR694">
        <f>IF('Form responses 1'!BM694="Семен потерял часть денег",1,0)</f>
        <v>1</v>
      </c>
      <c r="BS694">
        <f t="shared" si="131"/>
        <v>7</v>
      </c>
      <c r="BT694">
        <f t="shared" si="132"/>
        <v>1</v>
      </c>
      <c r="BU694">
        <f t="shared" si="133"/>
        <v>1</v>
      </c>
      <c r="BV694">
        <f t="shared" si="134"/>
        <v>0</v>
      </c>
    </row>
    <row r="695" spans="1:74" x14ac:dyDescent="0.25">
      <c r="A695">
        <f>IF('Form responses 1'!B695="Да",1,0)</f>
        <v>1</v>
      </c>
      <c r="B695">
        <f>IF('Form responses 1'!C695="Да",1,0)</f>
        <v>1</v>
      </c>
      <c r="C695">
        <f>IF('Form responses 1'!D695="Да",1,0)</f>
        <v>0</v>
      </c>
      <c r="D695">
        <f>IF('Form responses 1'!E695="Да",1,0)</f>
        <v>1</v>
      </c>
      <c r="E695">
        <f>IF('Form responses 1'!F695="Да",0,1)</f>
        <v>0</v>
      </c>
      <c r="F695">
        <f>IF('Form responses 1'!G695="Да",1,0)</f>
        <v>0</v>
      </c>
      <c r="G695">
        <f>IF('Form responses 1'!H695="Да",1,0)</f>
        <v>0</v>
      </c>
      <c r="H695">
        <f>IF('Form responses 1'!I695="Да",1,0)</f>
        <v>0</v>
      </c>
      <c r="I695">
        <f>IF('Form responses 1'!J695="Да",1,0)</f>
        <v>0</v>
      </c>
      <c r="J695">
        <f>IF('Form responses 1'!K695="Да",1,0)</f>
        <v>0</v>
      </c>
      <c r="K695">
        <f>IF('Form responses 1'!L695="Да",1,0)</f>
        <v>0</v>
      </c>
      <c r="L695">
        <f>IF('Form responses 1'!M695="Да",0,1)</f>
        <v>1</v>
      </c>
      <c r="M695">
        <f>IF('Form responses 1'!N695="Да",1,0)</f>
        <v>0</v>
      </c>
      <c r="N695">
        <f>IF('Form responses 1'!O695="Да",1,0)</f>
        <v>0</v>
      </c>
      <c r="O695">
        <f>IF('Form responses 1'!P695="Да",0,1)</f>
        <v>0</v>
      </c>
      <c r="P695">
        <f>IF('Form responses 1'!Q695="Да",1,0)</f>
        <v>0</v>
      </c>
      <c r="Q695">
        <f>IF('Form responses 1'!R695="Да",1,0)</f>
        <v>1</v>
      </c>
      <c r="R695">
        <f>IF('Form responses 1'!S695="Да",0,1)</f>
        <v>0</v>
      </c>
      <c r="S695">
        <f>IF('Form responses 1'!T695="Да",1,0)</f>
        <v>1</v>
      </c>
      <c r="T695">
        <f>IF('Form responses 1'!U695="Да",0,1)</f>
        <v>1</v>
      </c>
      <c r="U695">
        <f>IF('Form responses 1'!V695="Да",1,0)</f>
        <v>0</v>
      </c>
      <c r="V695">
        <f>IF('Form responses 1'!W695="Да",1,0)</f>
        <v>1</v>
      </c>
      <c r="W695">
        <f>IF('Form responses 1'!X695="Да",1,0)</f>
        <v>0</v>
      </c>
      <c r="X695">
        <f>IF('Form responses 1'!Y695="Да",1,0)</f>
        <v>0</v>
      </c>
      <c r="Y695">
        <f>IF('Form responses 1'!Z695="Да",1,0)</f>
        <v>1</v>
      </c>
      <c r="Z695">
        <f>IF('Form responses 1'!AA695="Да",1,0)</f>
        <v>1</v>
      </c>
      <c r="AA695">
        <f>IF('Form responses 1'!AB695="Да",1,0)</f>
        <v>1</v>
      </c>
      <c r="AB695">
        <f>IF('Form responses 1'!AC695="Да",1,0)</f>
        <v>1</v>
      </c>
      <c r="AC695">
        <f>IF('Form responses 1'!AD695="Да",0,1)</f>
        <v>1</v>
      </c>
      <c r="AD695">
        <f>IF('Form responses 1'!AE695="Да",0,1)</f>
        <v>0</v>
      </c>
      <c r="AE695">
        <f>IF('Form responses 1'!AF695="Да",1,0)</f>
        <v>1</v>
      </c>
      <c r="AF695">
        <f>IF('Form responses 1'!AG695="Да",0,1)</f>
        <v>1</v>
      </c>
      <c r="AG695">
        <f>IF('Form responses 1'!AH695="Да",1,0)</f>
        <v>1</v>
      </c>
      <c r="AH695">
        <f>IF('Form responses 1'!AI695="Да",0,1)</f>
        <v>0</v>
      </c>
      <c r="AI695">
        <f>IF('Form responses 1'!AJ695="Да",1,0)</f>
        <v>0</v>
      </c>
      <c r="AJ695">
        <f>IF('Form responses 1'!AK695="Да",1,0)</f>
        <v>0</v>
      </c>
      <c r="AK695">
        <f>IF('Form responses 1'!AL695="Да",0,1)</f>
        <v>1</v>
      </c>
      <c r="AL695">
        <f>IF('Form responses 1'!AM695="Да",1,0)</f>
        <v>0</v>
      </c>
      <c r="AM695">
        <f>IF('Form responses 1'!AN695="Да",1,0)</f>
        <v>0</v>
      </c>
      <c r="AN695">
        <f>IF('Form responses 1'!AO695="Да",1,0)</f>
        <v>0</v>
      </c>
      <c r="AO695">
        <f>IF('Form responses 1'!AP695="Да",0,1)</f>
        <v>1</v>
      </c>
      <c r="AP695">
        <f>IF('Form responses 1'!AQ695="Да",0,1)</f>
        <v>0</v>
      </c>
      <c r="AQ695">
        <f>IF('Form responses 1'!AR695="Да",1,0)</f>
        <v>0</v>
      </c>
      <c r="AR695">
        <f>IF('Form responses 1'!AS695="Да",1,0)</f>
        <v>0</v>
      </c>
      <c r="AS695">
        <f>IF('Form responses 1'!AT695="Да",1,0)</f>
        <v>1</v>
      </c>
      <c r="AT695">
        <f>IF('Form responses 1'!AU695="Да",1,0)</f>
        <v>1</v>
      </c>
      <c r="AU695">
        <f>IF('Form responses 1'!AV695="Да",1,0)</f>
        <v>0</v>
      </c>
      <c r="AV695">
        <f>IF('Form responses 1'!AW695="Да",0,1)</f>
        <v>0</v>
      </c>
      <c r="AW695">
        <f>IF('Form responses 1'!AX695="Да",1,0)</f>
        <v>1</v>
      </c>
      <c r="AX695">
        <f>IF('Form responses 1'!AY695="Да",1,0)</f>
        <v>0</v>
      </c>
      <c r="AY695">
        <f>IF('Form responses 1'!AZ695="Да",0,1)</f>
        <v>1</v>
      </c>
      <c r="AZ695">
        <f>IF('Form responses 1'!BA695="Да",1,0)</f>
        <v>0</v>
      </c>
      <c r="BA695">
        <f>IF('Form responses 1'!BB695="Да",1,0)</f>
        <v>1</v>
      </c>
      <c r="BB695">
        <f>IF('Form responses 1'!BC695="Да",0,1)</f>
        <v>1</v>
      </c>
      <c r="BC695">
        <f>IF('Form responses 1'!BD695="Да",1,0)</f>
        <v>0</v>
      </c>
      <c r="BD695">
        <f>IF('Form responses 1'!BE695="Да",1,0)</f>
        <v>1</v>
      </c>
      <c r="BE695">
        <f>IF('Form responses 1'!BF695="Да",1,0)</f>
        <v>1</v>
      </c>
      <c r="BF695">
        <f t="shared" si="126"/>
        <v>15</v>
      </c>
      <c r="BG695" t="str">
        <f t="shared" si="100"/>
        <v>3. амбиверт</v>
      </c>
      <c r="BH695">
        <f t="shared" si="127"/>
        <v>9</v>
      </c>
      <c r="BI695" t="str">
        <f t="shared" si="128"/>
        <v>3. средний</v>
      </c>
      <c r="BJ695">
        <f t="shared" si="129"/>
        <v>2</v>
      </c>
      <c r="BK695" t="str">
        <f t="shared" si="130"/>
        <v>ок</v>
      </c>
      <c r="BL695">
        <f>IF('Form responses 1'!BG695=5,1,0)</f>
        <v>1</v>
      </c>
      <c r="BM695">
        <f>IF('Form responses 1'!BH695=5,1,0)</f>
        <v>1</v>
      </c>
      <c r="BN695">
        <f>IF('Form responses 1'!BI695=27,1,0)</f>
        <v>1</v>
      </c>
      <c r="BO695">
        <f>IF('Form responses 1'!BJ695=4,1,0)</f>
        <v>1</v>
      </c>
      <c r="BP695">
        <f>IF('Form responses 1'!BK695=29,1,0)</f>
        <v>1</v>
      </c>
      <c r="BQ695">
        <f>IF('Form responses 1'!BL695=20,1,0)</f>
        <v>0</v>
      </c>
      <c r="BR695">
        <f>IF('Form responses 1'!BM695="Семен потерял часть денег",1,0)</f>
        <v>1</v>
      </c>
      <c r="BS695">
        <f t="shared" si="131"/>
        <v>6</v>
      </c>
      <c r="BT695">
        <f t="shared" si="132"/>
        <v>0</v>
      </c>
      <c r="BU695">
        <f t="shared" si="133"/>
        <v>1</v>
      </c>
      <c r="BV695">
        <f t="shared" si="134"/>
        <v>0</v>
      </c>
    </row>
    <row r="696" spans="1:74" x14ac:dyDescent="0.25">
      <c r="A696">
        <f>IF('Form responses 1'!B696="Да",1,0)</f>
        <v>0</v>
      </c>
      <c r="B696">
        <f>IF('Form responses 1'!C696="Да",1,0)</f>
        <v>0</v>
      </c>
      <c r="C696">
        <f>IF('Form responses 1'!D696="Да",1,0)</f>
        <v>0</v>
      </c>
      <c r="D696">
        <f>IF('Form responses 1'!E696="Да",1,0)</f>
        <v>0</v>
      </c>
      <c r="E696">
        <f>IF('Form responses 1'!F696="Да",0,1)</f>
        <v>0</v>
      </c>
      <c r="F696">
        <f>IF('Form responses 1'!G696="Да",1,0)</f>
        <v>0</v>
      </c>
      <c r="G696">
        <f>IF('Form responses 1'!H696="Да",1,0)</f>
        <v>1</v>
      </c>
      <c r="H696">
        <f>IF('Form responses 1'!I696="Да",1,0)</f>
        <v>0</v>
      </c>
      <c r="I696">
        <f>IF('Form responses 1'!J696="Да",1,0)</f>
        <v>1</v>
      </c>
      <c r="J696">
        <f>IF('Form responses 1'!K696="Да",1,0)</f>
        <v>0</v>
      </c>
      <c r="K696">
        <f>IF('Form responses 1'!L696="Да",1,0)</f>
        <v>1</v>
      </c>
      <c r="L696">
        <f>IF('Form responses 1'!M696="Да",0,1)</f>
        <v>0</v>
      </c>
      <c r="M696">
        <f>IF('Form responses 1'!N696="Да",1,0)</f>
        <v>1</v>
      </c>
      <c r="N696">
        <f>IF('Form responses 1'!O696="Да",1,0)</f>
        <v>1</v>
      </c>
      <c r="O696">
        <f>IF('Form responses 1'!P696="Да",0,1)</f>
        <v>0</v>
      </c>
      <c r="P696">
        <f>IF('Form responses 1'!Q696="Да",1,0)</f>
        <v>1</v>
      </c>
      <c r="Q696">
        <f>IF('Form responses 1'!R696="Да",1,0)</f>
        <v>0</v>
      </c>
      <c r="R696">
        <f>IF('Form responses 1'!S696="Да",0,1)</f>
        <v>0</v>
      </c>
      <c r="S696">
        <f>IF('Form responses 1'!T696="Да",1,0)</f>
        <v>1</v>
      </c>
      <c r="T696">
        <f>IF('Form responses 1'!U696="Да",0,1)</f>
        <v>1</v>
      </c>
      <c r="U696">
        <f>IF('Form responses 1'!V696="Да",1,0)</f>
        <v>0</v>
      </c>
      <c r="V696">
        <f>IF('Form responses 1'!W696="Да",1,0)</f>
        <v>0</v>
      </c>
      <c r="W696">
        <f>IF('Form responses 1'!X696="Да",1,0)</f>
        <v>1</v>
      </c>
      <c r="X696">
        <f>IF('Form responses 1'!Y696="Да",1,0)</f>
        <v>1</v>
      </c>
      <c r="Y696">
        <f>IF('Form responses 1'!Z696="Да",1,0)</f>
        <v>0</v>
      </c>
      <c r="Z696">
        <f>IF('Form responses 1'!AA696="Да",1,0)</f>
        <v>0</v>
      </c>
      <c r="AA696">
        <f>IF('Form responses 1'!AB696="Да",1,0)</f>
        <v>0</v>
      </c>
      <c r="AB696">
        <f>IF('Form responses 1'!AC696="Да",1,0)</f>
        <v>1</v>
      </c>
      <c r="AC696">
        <f>IF('Form responses 1'!AD696="Да",0,1)</f>
        <v>1</v>
      </c>
      <c r="AD696">
        <f>IF('Form responses 1'!AE696="Да",0,1)</f>
        <v>0</v>
      </c>
      <c r="AE696">
        <f>IF('Form responses 1'!AF696="Да",1,0)</f>
        <v>1</v>
      </c>
      <c r="AF696">
        <f>IF('Form responses 1'!AG696="Да",0,1)</f>
        <v>0</v>
      </c>
      <c r="AG696">
        <f>IF('Form responses 1'!AH696="Да",1,0)</f>
        <v>1</v>
      </c>
      <c r="AH696">
        <f>IF('Form responses 1'!AI696="Да",0,1)</f>
        <v>0</v>
      </c>
      <c r="AI696">
        <f>IF('Form responses 1'!AJ696="Да",1,0)</f>
        <v>0</v>
      </c>
      <c r="AJ696">
        <f>IF('Form responses 1'!AK696="Да",1,0)</f>
        <v>0</v>
      </c>
      <c r="AK696">
        <f>IF('Form responses 1'!AL696="Да",0,1)</f>
        <v>0</v>
      </c>
      <c r="AL696">
        <f>IF('Form responses 1'!AM696="Да",1,0)</f>
        <v>1</v>
      </c>
      <c r="AM696">
        <f>IF('Form responses 1'!AN696="Да",1,0)</f>
        <v>0</v>
      </c>
      <c r="AN696">
        <f>IF('Form responses 1'!AO696="Да",1,0)</f>
        <v>0</v>
      </c>
      <c r="AO696">
        <f>IF('Form responses 1'!AP696="Да",0,1)</f>
        <v>1</v>
      </c>
      <c r="AP696">
        <f>IF('Form responses 1'!AQ696="Да",0,1)</f>
        <v>0</v>
      </c>
      <c r="AQ696">
        <f>IF('Form responses 1'!AR696="Да",1,0)</f>
        <v>0</v>
      </c>
      <c r="AR696">
        <f>IF('Form responses 1'!AS696="Да",1,0)</f>
        <v>0</v>
      </c>
      <c r="AS696">
        <f>IF('Form responses 1'!AT696="Да",1,0)</f>
        <v>0</v>
      </c>
      <c r="AT696">
        <f>IF('Form responses 1'!AU696="Да",1,0)</f>
        <v>0</v>
      </c>
      <c r="AU696">
        <f>IF('Form responses 1'!AV696="Да",1,0)</f>
        <v>1</v>
      </c>
      <c r="AV696">
        <f>IF('Form responses 1'!AW696="Да",0,1)</f>
        <v>0</v>
      </c>
      <c r="AW696">
        <f>IF('Form responses 1'!AX696="Да",1,0)</f>
        <v>0</v>
      </c>
      <c r="AX696">
        <f>IF('Form responses 1'!AY696="Да",1,0)</f>
        <v>1</v>
      </c>
      <c r="AY696">
        <f>IF('Form responses 1'!AZ696="Да",0,1)</f>
        <v>1</v>
      </c>
      <c r="AZ696">
        <f>IF('Form responses 1'!BA696="Да",1,0)</f>
        <v>1</v>
      </c>
      <c r="BA696">
        <f>IF('Form responses 1'!BB696="Да",1,0)</f>
        <v>0</v>
      </c>
      <c r="BB696">
        <f>IF('Form responses 1'!BC696="Да",0,1)</f>
        <v>0</v>
      </c>
      <c r="BC696">
        <f>IF('Form responses 1'!BD696="Да",1,0)</f>
        <v>0</v>
      </c>
      <c r="BD696">
        <f>IF('Form responses 1'!BE696="Да",1,0)</f>
        <v>0</v>
      </c>
      <c r="BE696">
        <f>IF('Form responses 1'!BF696="Да",1,0)</f>
        <v>0</v>
      </c>
      <c r="BF696">
        <f t="shared" si="126"/>
        <v>5</v>
      </c>
      <c r="BG696" t="str">
        <f t="shared" si="100"/>
        <v>4. интроверт</v>
      </c>
      <c r="BH696">
        <f t="shared" si="127"/>
        <v>14</v>
      </c>
      <c r="BI696" t="str">
        <f t="shared" si="128"/>
        <v>3. средний</v>
      </c>
      <c r="BJ696">
        <f t="shared" si="129"/>
        <v>1</v>
      </c>
      <c r="BK696" t="str">
        <f t="shared" si="130"/>
        <v>ок</v>
      </c>
      <c r="BL696">
        <f>IF('Form responses 1'!BG696=5,1,0)</f>
        <v>1</v>
      </c>
      <c r="BM696">
        <f>IF('Form responses 1'!BH696=5,1,0)</f>
        <v>1</v>
      </c>
      <c r="BN696">
        <f>IF('Form responses 1'!BI696=27,1,0)</f>
        <v>1</v>
      </c>
      <c r="BO696">
        <f>IF('Form responses 1'!BJ696=4,1,0)</f>
        <v>1</v>
      </c>
      <c r="BP696">
        <f>IF('Form responses 1'!BK696=29,1,0)</f>
        <v>1</v>
      </c>
      <c r="BQ696">
        <f>IF('Form responses 1'!BL696=20,1,0)</f>
        <v>1</v>
      </c>
      <c r="BR696">
        <f>IF('Form responses 1'!BM696="Семен потерял часть денег",1,0)</f>
        <v>1</v>
      </c>
      <c r="BS696">
        <f t="shared" si="131"/>
        <v>7</v>
      </c>
      <c r="BT696">
        <f t="shared" si="132"/>
        <v>1</v>
      </c>
      <c r="BU696">
        <f t="shared" si="133"/>
        <v>1</v>
      </c>
      <c r="BV696">
        <f t="shared" si="134"/>
        <v>0</v>
      </c>
    </row>
    <row r="697" spans="1:74" x14ac:dyDescent="0.25">
      <c r="A697">
        <f>IF('Form responses 1'!B697="Да",1,0)</f>
        <v>0</v>
      </c>
      <c r="B697">
        <f>IF('Form responses 1'!C697="Да",1,0)</f>
        <v>1</v>
      </c>
      <c r="C697">
        <f>IF('Form responses 1'!D697="Да",1,0)</f>
        <v>0</v>
      </c>
      <c r="D697">
        <f>IF('Form responses 1'!E697="Да",1,0)</f>
        <v>0</v>
      </c>
      <c r="E697">
        <f>IF('Form responses 1'!F697="Да",0,1)</f>
        <v>1</v>
      </c>
      <c r="F697">
        <f>IF('Form responses 1'!G697="Да",1,0)</f>
        <v>0</v>
      </c>
      <c r="G697">
        <f>IF('Form responses 1'!H697="Да",1,0)</f>
        <v>1</v>
      </c>
      <c r="H697">
        <f>IF('Form responses 1'!I697="Да",1,0)</f>
        <v>0</v>
      </c>
      <c r="I697">
        <f>IF('Form responses 1'!J697="Да",1,0)</f>
        <v>0</v>
      </c>
      <c r="J697">
        <f>IF('Form responses 1'!K697="Да",1,0)</f>
        <v>0</v>
      </c>
      <c r="K697">
        <f>IF('Form responses 1'!L697="Да",1,0)</f>
        <v>0</v>
      </c>
      <c r="L697">
        <f>IF('Form responses 1'!M697="Да",0,1)</f>
        <v>0</v>
      </c>
      <c r="M697">
        <f>IF('Form responses 1'!N697="Да",1,0)</f>
        <v>0</v>
      </c>
      <c r="N697">
        <f>IF('Form responses 1'!O697="Да",1,0)</f>
        <v>0</v>
      </c>
      <c r="O697">
        <f>IF('Form responses 1'!P697="Да",0,1)</f>
        <v>1</v>
      </c>
      <c r="P697">
        <f>IF('Form responses 1'!Q697="Да",1,0)</f>
        <v>0</v>
      </c>
      <c r="Q697">
        <f>IF('Form responses 1'!R697="Да",1,0)</f>
        <v>0</v>
      </c>
      <c r="R697">
        <f>IF('Form responses 1'!S697="Да",0,1)</f>
        <v>1</v>
      </c>
      <c r="S697">
        <f>IF('Form responses 1'!T697="Да",1,0)</f>
        <v>1</v>
      </c>
      <c r="T697">
        <f>IF('Form responses 1'!U697="Да",0,1)</f>
        <v>0</v>
      </c>
      <c r="U697">
        <f>IF('Form responses 1'!V697="Да",1,0)</f>
        <v>1</v>
      </c>
      <c r="V697">
        <f>IF('Form responses 1'!W697="Да",1,0)</f>
        <v>0</v>
      </c>
      <c r="W697">
        <f>IF('Form responses 1'!X697="Да",1,0)</f>
        <v>0</v>
      </c>
      <c r="X697">
        <f>IF('Form responses 1'!Y697="Да",1,0)</f>
        <v>0</v>
      </c>
      <c r="Y697">
        <f>IF('Form responses 1'!Z697="Да",1,0)</f>
        <v>1</v>
      </c>
      <c r="Z697">
        <f>IF('Form responses 1'!AA697="Да",1,0)</f>
        <v>1</v>
      </c>
      <c r="AA697">
        <f>IF('Form responses 1'!AB697="Да",1,0)</f>
        <v>1</v>
      </c>
      <c r="AB697">
        <f>IF('Form responses 1'!AC697="Да",1,0)</f>
        <v>1</v>
      </c>
      <c r="AC697">
        <f>IF('Form responses 1'!AD697="Да",0,1)</f>
        <v>1</v>
      </c>
      <c r="AD697">
        <f>IF('Form responses 1'!AE697="Да",0,1)</f>
        <v>0</v>
      </c>
      <c r="AE697">
        <f>IF('Form responses 1'!AF697="Да",1,0)</f>
        <v>1</v>
      </c>
      <c r="AF697">
        <f>IF('Form responses 1'!AG697="Да",0,1)</f>
        <v>1</v>
      </c>
      <c r="AG697">
        <f>IF('Form responses 1'!AH697="Да",1,0)</f>
        <v>0</v>
      </c>
      <c r="AH697">
        <f>IF('Form responses 1'!AI697="Да",0,1)</f>
        <v>1</v>
      </c>
      <c r="AI697">
        <f>IF('Form responses 1'!AJ697="Да",1,0)</f>
        <v>0</v>
      </c>
      <c r="AJ697">
        <f>IF('Form responses 1'!AK697="Да",1,0)</f>
        <v>0</v>
      </c>
      <c r="AK697">
        <f>IF('Form responses 1'!AL697="Да",0,1)</f>
        <v>1</v>
      </c>
      <c r="AL697">
        <f>IF('Form responses 1'!AM697="Да",1,0)</f>
        <v>0</v>
      </c>
      <c r="AM697">
        <f>IF('Form responses 1'!AN697="Да",1,0)</f>
        <v>1</v>
      </c>
      <c r="AN697">
        <f>IF('Form responses 1'!AO697="Да",1,0)</f>
        <v>0</v>
      </c>
      <c r="AO697">
        <f>IF('Form responses 1'!AP697="Да",0,1)</f>
        <v>0</v>
      </c>
      <c r="AP697">
        <f>IF('Form responses 1'!AQ697="Да",0,1)</f>
        <v>0</v>
      </c>
      <c r="AQ697">
        <f>IF('Form responses 1'!AR697="Да",1,0)</f>
        <v>0</v>
      </c>
      <c r="AR697">
        <f>IF('Form responses 1'!AS697="Да",1,0)</f>
        <v>0</v>
      </c>
      <c r="AS697">
        <f>IF('Form responses 1'!AT697="Да",1,0)</f>
        <v>0</v>
      </c>
      <c r="AT697">
        <f>IF('Form responses 1'!AU697="Да",1,0)</f>
        <v>0</v>
      </c>
      <c r="AU697">
        <f>IF('Form responses 1'!AV697="Да",1,0)</f>
        <v>0</v>
      </c>
      <c r="AV697">
        <f>IF('Form responses 1'!AW697="Да",0,1)</f>
        <v>0</v>
      </c>
      <c r="AW697">
        <f>IF('Form responses 1'!AX697="Да",1,0)</f>
        <v>1</v>
      </c>
      <c r="AX697">
        <f>IF('Form responses 1'!AY697="Да",1,0)</f>
        <v>0</v>
      </c>
      <c r="AY697">
        <f>IF('Form responses 1'!AZ697="Да",0,1)</f>
        <v>0</v>
      </c>
      <c r="AZ697">
        <f>IF('Form responses 1'!BA697="Да",1,0)</f>
        <v>0</v>
      </c>
      <c r="BA697">
        <f>IF('Form responses 1'!BB697="Да",1,0)</f>
        <v>1</v>
      </c>
      <c r="BB697">
        <f>IF('Form responses 1'!BC697="Да",0,1)</f>
        <v>0</v>
      </c>
      <c r="BC697">
        <f>IF('Form responses 1'!BD697="Да",1,0)</f>
        <v>1</v>
      </c>
      <c r="BD697">
        <f>IF('Form responses 1'!BE697="Да",1,0)</f>
        <v>0</v>
      </c>
      <c r="BE697">
        <f>IF('Form responses 1'!BF697="Да",1,0)</f>
        <v>0</v>
      </c>
      <c r="BF697">
        <f t="shared" si="126"/>
        <v>11</v>
      </c>
      <c r="BG697" t="str">
        <f t="shared" si="100"/>
        <v>3. амбиверт</v>
      </c>
      <c r="BH697">
        <f t="shared" si="127"/>
        <v>8</v>
      </c>
      <c r="BI697" t="str">
        <f t="shared" si="128"/>
        <v>3. средний</v>
      </c>
      <c r="BJ697">
        <f t="shared" si="129"/>
        <v>1</v>
      </c>
      <c r="BK697" t="str">
        <f t="shared" si="130"/>
        <v>ок</v>
      </c>
      <c r="BL697">
        <f>IF('Form responses 1'!BG697=5,1,0)</f>
        <v>0</v>
      </c>
      <c r="BM697">
        <f>IF('Form responses 1'!BH697=5,1,0)</f>
        <v>1</v>
      </c>
      <c r="BN697">
        <f>IF('Form responses 1'!BI697=27,1,0)</f>
        <v>1</v>
      </c>
      <c r="BO697">
        <f>IF('Form responses 1'!BJ697=4,1,0)</f>
        <v>1</v>
      </c>
      <c r="BP697">
        <f>IF('Form responses 1'!BK697=29,1,0)</f>
        <v>1</v>
      </c>
      <c r="BQ697">
        <f>IF('Form responses 1'!BL697=20,1,0)</f>
        <v>0</v>
      </c>
      <c r="BR697">
        <f>IF('Form responses 1'!BM697="Семен потерял часть денег",1,0)</f>
        <v>1</v>
      </c>
      <c r="BS697">
        <f t="shared" si="131"/>
        <v>5</v>
      </c>
      <c r="BT697">
        <f t="shared" si="132"/>
        <v>0</v>
      </c>
      <c r="BU697">
        <f t="shared" si="133"/>
        <v>0</v>
      </c>
      <c r="BV697">
        <f t="shared" si="134"/>
        <v>0</v>
      </c>
    </row>
    <row r="698" spans="1:74" x14ac:dyDescent="0.25">
      <c r="A698">
        <f>IF('Form responses 1'!B698="Да",1,0)</f>
        <v>1</v>
      </c>
      <c r="B698">
        <f>IF('Form responses 1'!C698="Да",1,0)</f>
        <v>1</v>
      </c>
      <c r="C698">
        <f>IF('Form responses 1'!D698="Да",1,0)</f>
        <v>0</v>
      </c>
      <c r="D698">
        <f>IF('Form responses 1'!E698="Да",1,0)</f>
        <v>1</v>
      </c>
      <c r="E698">
        <f>IF('Form responses 1'!F698="Да",0,1)</f>
        <v>0</v>
      </c>
      <c r="F698">
        <f>IF('Form responses 1'!G698="Да",1,0)</f>
        <v>1</v>
      </c>
      <c r="G698">
        <f>IF('Form responses 1'!H698="Да",1,0)</f>
        <v>1</v>
      </c>
      <c r="H698">
        <f>IF('Form responses 1'!I698="Да",1,0)</f>
        <v>1</v>
      </c>
      <c r="I698">
        <f>IF('Form responses 1'!J698="Да",1,0)</f>
        <v>1</v>
      </c>
      <c r="J698">
        <f>IF('Form responses 1'!K698="Да",1,0)</f>
        <v>1</v>
      </c>
      <c r="K698">
        <f>IF('Form responses 1'!L698="Да",1,0)</f>
        <v>1</v>
      </c>
      <c r="L698">
        <f>IF('Form responses 1'!M698="Да",0,1)</f>
        <v>0</v>
      </c>
      <c r="M698">
        <f>IF('Form responses 1'!N698="Да",1,0)</f>
        <v>1</v>
      </c>
      <c r="N698">
        <f>IF('Form responses 1'!O698="Да",1,0)</f>
        <v>1</v>
      </c>
      <c r="O698">
        <f>IF('Form responses 1'!P698="Да",0,1)</f>
        <v>1</v>
      </c>
      <c r="P698">
        <f>IF('Form responses 1'!Q698="Да",1,0)</f>
        <v>0</v>
      </c>
      <c r="Q698">
        <f>IF('Form responses 1'!R698="Да",1,0)</f>
        <v>0</v>
      </c>
      <c r="R698">
        <f>IF('Form responses 1'!S698="Да",0,1)</f>
        <v>0</v>
      </c>
      <c r="S698">
        <f>IF('Form responses 1'!T698="Да",1,0)</f>
        <v>1</v>
      </c>
      <c r="T698">
        <f>IF('Form responses 1'!U698="Да",0,1)</f>
        <v>0</v>
      </c>
      <c r="U698">
        <f>IF('Form responses 1'!V698="Да",1,0)</f>
        <v>0</v>
      </c>
      <c r="V698">
        <f>IF('Form responses 1'!W698="Да",1,0)</f>
        <v>1</v>
      </c>
      <c r="W698">
        <f>IF('Form responses 1'!X698="Да",1,0)</f>
        <v>1</v>
      </c>
      <c r="X698">
        <f>IF('Form responses 1'!Y698="Да",1,0)</f>
        <v>1</v>
      </c>
      <c r="Y698">
        <f>IF('Form responses 1'!Z698="Да",1,0)</f>
        <v>1</v>
      </c>
      <c r="Z698">
        <f>IF('Form responses 1'!AA698="Да",1,0)</f>
        <v>1</v>
      </c>
      <c r="AA698">
        <f>IF('Form responses 1'!AB698="Да",1,0)</f>
        <v>1</v>
      </c>
      <c r="AB698">
        <f>IF('Form responses 1'!AC698="Да",1,0)</f>
        <v>1</v>
      </c>
      <c r="AC698">
        <f>IF('Form responses 1'!AD698="Да",0,1)</f>
        <v>1</v>
      </c>
      <c r="AD698">
        <f>IF('Form responses 1'!AE698="Да",0,1)</f>
        <v>0</v>
      </c>
      <c r="AE698">
        <f>IF('Form responses 1'!AF698="Да",1,0)</f>
        <v>0</v>
      </c>
      <c r="AF698">
        <f>IF('Form responses 1'!AG698="Да",0,1)</f>
        <v>0</v>
      </c>
      <c r="AG698">
        <f>IF('Form responses 1'!AH698="Да",1,0)</f>
        <v>1</v>
      </c>
      <c r="AH698">
        <f>IF('Form responses 1'!AI698="Да",0,1)</f>
        <v>0</v>
      </c>
      <c r="AI698">
        <f>IF('Form responses 1'!AJ698="Да",1,0)</f>
        <v>0</v>
      </c>
      <c r="AJ698">
        <f>IF('Form responses 1'!AK698="Да",1,0)</f>
        <v>0</v>
      </c>
      <c r="AK698">
        <f>IF('Form responses 1'!AL698="Да",0,1)</f>
        <v>0</v>
      </c>
      <c r="AL698">
        <f>IF('Form responses 1'!AM698="Да",1,0)</f>
        <v>1</v>
      </c>
      <c r="AM698">
        <f>IF('Form responses 1'!AN698="Да",1,0)</f>
        <v>1</v>
      </c>
      <c r="AN698">
        <f>IF('Form responses 1'!AO698="Да",1,0)</f>
        <v>0</v>
      </c>
      <c r="AO698">
        <f>IF('Form responses 1'!AP698="Да",0,1)</f>
        <v>1</v>
      </c>
      <c r="AP698">
        <f>IF('Form responses 1'!AQ698="Да",0,1)</f>
        <v>0</v>
      </c>
      <c r="AQ698">
        <f>IF('Form responses 1'!AR698="Да",1,0)</f>
        <v>0</v>
      </c>
      <c r="AR698">
        <f>IF('Form responses 1'!AS698="Да",1,0)</f>
        <v>0</v>
      </c>
      <c r="AS698">
        <f>IF('Form responses 1'!AT698="Да",1,0)</f>
        <v>0</v>
      </c>
      <c r="AT698">
        <f>IF('Form responses 1'!AU698="Да",1,0)</f>
        <v>1</v>
      </c>
      <c r="AU698">
        <f>IF('Form responses 1'!AV698="Да",1,0)</f>
        <v>0</v>
      </c>
      <c r="AV698">
        <f>IF('Form responses 1'!AW698="Да",0,1)</f>
        <v>1</v>
      </c>
      <c r="AW698">
        <f>IF('Form responses 1'!AX698="Да",1,0)</f>
        <v>1</v>
      </c>
      <c r="AX698">
        <f>IF('Form responses 1'!AY698="Да",1,0)</f>
        <v>0</v>
      </c>
      <c r="AY698">
        <f>IF('Form responses 1'!AZ698="Да",0,1)</f>
        <v>1</v>
      </c>
      <c r="AZ698">
        <f>IF('Form responses 1'!BA698="Да",1,0)</f>
        <v>0</v>
      </c>
      <c r="BA698">
        <f>IF('Form responses 1'!BB698="Да",1,0)</f>
        <v>1</v>
      </c>
      <c r="BB698">
        <f>IF('Form responses 1'!BC698="Да",0,1)</f>
        <v>0</v>
      </c>
      <c r="BC698">
        <f>IF('Form responses 1'!BD698="Да",1,0)</f>
        <v>1</v>
      </c>
      <c r="BD698">
        <f>IF('Form responses 1'!BE698="Да",1,0)</f>
        <v>0</v>
      </c>
      <c r="BE698">
        <f>IF('Form responses 1'!BF698="Да",1,0)</f>
        <v>0</v>
      </c>
      <c r="BF698">
        <f t="shared" si="126"/>
        <v>15</v>
      </c>
      <c r="BG698" t="str">
        <f t="shared" si="100"/>
        <v>3. амбиверт</v>
      </c>
      <c r="BH698">
        <f t="shared" si="127"/>
        <v>13</v>
      </c>
      <c r="BI698" t="str">
        <f t="shared" si="128"/>
        <v>3. средний</v>
      </c>
      <c r="BJ698">
        <f t="shared" si="129"/>
        <v>3</v>
      </c>
      <c r="BK698" t="str">
        <f t="shared" si="130"/>
        <v>ок</v>
      </c>
      <c r="BL698">
        <f>IF('Form responses 1'!BG698=5,1,0)</f>
        <v>0</v>
      </c>
      <c r="BM698">
        <f>IF('Form responses 1'!BH698=5,1,0)</f>
        <v>1</v>
      </c>
      <c r="BN698">
        <f>IF('Form responses 1'!BI698=27,1,0)</f>
        <v>0</v>
      </c>
      <c r="BO698">
        <f>IF('Form responses 1'!BJ698=4,1,0)</f>
        <v>1</v>
      </c>
      <c r="BP698">
        <f>IF('Form responses 1'!BK698=29,1,0)</f>
        <v>1</v>
      </c>
      <c r="BQ698">
        <f>IF('Form responses 1'!BL698=20,1,0)</f>
        <v>1</v>
      </c>
      <c r="BR698">
        <f>IF('Form responses 1'!BM698="Семен потерял часть денег",1,0)</f>
        <v>1</v>
      </c>
      <c r="BS698">
        <f t="shared" si="131"/>
        <v>5</v>
      </c>
      <c r="BT698">
        <f t="shared" si="132"/>
        <v>0</v>
      </c>
      <c r="BU698">
        <f t="shared" si="133"/>
        <v>0</v>
      </c>
      <c r="BV698">
        <f t="shared" si="134"/>
        <v>0</v>
      </c>
    </row>
    <row r="699" spans="1:74" x14ac:dyDescent="0.25">
      <c r="A699">
        <f>IF('Form responses 1'!B699="Да",1,0)</f>
        <v>1</v>
      </c>
      <c r="B699">
        <f>IF('Form responses 1'!C699="Да",1,0)</f>
        <v>1</v>
      </c>
      <c r="C699">
        <f>IF('Form responses 1'!D699="Да",1,0)</f>
        <v>0</v>
      </c>
      <c r="D699">
        <f>IF('Form responses 1'!E699="Да",1,0)</f>
        <v>1</v>
      </c>
      <c r="E699">
        <f>IF('Form responses 1'!F699="Да",0,1)</f>
        <v>0</v>
      </c>
      <c r="F699">
        <f>IF('Form responses 1'!G699="Да",1,0)</f>
        <v>0</v>
      </c>
      <c r="G699">
        <f>IF('Form responses 1'!H699="Да",1,0)</f>
        <v>1</v>
      </c>
      <c r="H699">
        <f>IF('Form responses 1'!I699="Да",1,0)</f>
        <v>0</v>
      </c>
      <c r="I699">
        <f>IF('Form responses 1'!J699="Да",1,0)</f>
        <v>1</v>
      </c>
      <c r="J699">
        <f>IF('Form responses 1'!K699="Да",1,0)</f>
        <v>0</v>
      </c>
      <c r="K699">
        <f>IF('Form responses 1'!L699="Да",1,0)</f>
        <v>1</v>
      </c>
      <c r="L699">
        <f>IF('Form responses 1'!M699="Да",0,1)</f>
        <v>1</v>
      </c>
      <c r="M699">
        <f>IF('Form responses 1'!N699="Да",1,0)</f>
        <v>1</v>
      </c>
      <c r="N699">
        <f>IF('Form responses 1'!O699="Да",1,0)</f>
        <v>1</v>
      </c>
      <c r="O699">
        <f>IF('Form responses 1'!P699="Да",0,1)</f>
        <v>0</v>
      </c>
      <c r="P699">
        <f>IF('Form responses 1'!Q699="Да",1,0)</f>
        <v>0</v>
      </c>
      <c r="Q699">
        <f>IF('Form responses 1'!R699="Да",1,0)</f>
        <v>0</v>
      </c>
      <c r="R699">
        <f>IF('Form responses 1'!S699="Да",0,1)</f>
        <v>0</v>
      </c>
      <c r="S699">
        <f>IF('Form responses 1'!T699="Да",1,0)</f>
        <v>1</v>
      </c>
      <c r="T699">
        <f>IF('Form responses 1'!U699="Да",0,1)</f>
        <v>1</v>
      </c>
      <c r="U699">
        <f>IF('Form responses 1'!V699="Да",1,0)</f>
        <v>1</v>
      </c>
      <c r="V699">
        <f>IF('Form responses 1'!W699="Да",1,0)</f>
        <v>0</v>
      </c>
      <c r="W699">
        <f>IF('Form responses 1'!X699="Да",1,0)</f>
        <v>0</v>
      </c>
      <c r="X699">
        <f>IF('Form responses 1'!Y699="Да",1,0)</f>
        <v>0</v>
      </c>
      <c r="Y699">
        <f>IF('Form responses 1'!Z699="Да",1,0)</f>
        <v>0</v>
      </c>
      <c r="Z699">
        <f>IF('Form responses 1'!AA699="Да",1,0)</f>
        <v>1</v>
      </c>
      <c r="AA699">
        <f>IF('Form responses 1'!AB699="Да",1,0)</f>
        <v>0</v>
      </c>
      <c r="AB699">
        <f>IF('Form responses 1'!AC699="Да",1,0)</f>
        <v>1</v>
      </c>
      <c r="AC699">
        <f>IF('Form responses 1'!AD699="Да",0,1)</f>
        <v>1</v>
      </c>
      <c r="AD699">
        <f>IF('Form responses 1'!AE699="Да",0,1)</f>
        <v>0</v>
      </c>
      <c r="AE699">
        <f>IF('Form responses 1'!AF699="Да",1,0)</f>
        <v>1</v>
      </c>
      <c r="AF699">
        <f>IF('Form responses 1'!AG699="Да",0,1)</f>
        <v>1</v>
      </c>
      <c r="AG699">
        <f>IF('Form responses 1'!AH699="Да",1,0)</f>
        <v>1</v>
      </c>
      <c r="AH699">
        <f>IF('Form responses 1'!AI699="Да",0,1)</f>
        <v>0</v>
      </c>
      <c r="AI699">
        <f>IF('Form responses 1'!AJ699="Да",1,0)</f>
        <v>0</v>
      </c>
      <c r="AJ699">
        <f>IF('Form responses 1'!AK699="Да",1,0)</f>
        <v>0</v>
      </c>
      <c r="AK699">
        <f>IF('Form responses 1'!AL699="Да",0,1)</f>
        <v>0</v>
      </c>
      <c r="AL699">
        <f>IF('Form responses 1'!AM699="Да",1,0)</f>
        <v>0</v>
      </c>
      <c r="AM699">
        <f>IF('Form responses 1'!AN699="Да",1,0)</f>
        <v>0</v>
      </c>
      <c r="AN699">
        <f>IF('Form responses 1'!AO699="Да",1,0)</f>
        <v>0</v>
      </c>
      <c r="AO699">
        <f>IF('Form responses 1'!AP699="Да",0,1)</f>
        <v>0</v>
      </c>
      <c r="AP699">
        <f>IF('Form responses 1'!AQ699="Да",0,1)</f>
        <v>0</v>
      </c>
      <c r="AQ699">
        <f>IF('Form responses 1'!AR699="Да",1,0)</f>
        <v>0</v>
      </c>
      <c r="AR699">
        <f>IF('Form responses 1'!AS699="Да",1,0)</f>
        <v>0</v>
      </c>
      <c r="AS699">
        <f>IF('Form responses 1'!AT699="Да",1,0)</f>
        <v>1</v>
      </c>
      <c r="AT699">
        <f>IF('Form responses 1'!AU699="Да",1,0)</f>
        <v>0</v>
      </c>
      <c r="AU699">
        <f>IF('Form responses 1'!AV699="Да",1,0)</f>
        <v>0</v>
      </c>
      <c r="AV699">
        <f>IF('Form responses 1'!AW699="Да",0,1)</f>
        <v>0</v>
      </c>
      <c r="AW699">
        <f>IF('Form responses 1'!AX699="Да",1,0)</f>
        <v>1</v>
      </c>
      <c r="AX699">
        <f>IF('Form responses 1'!AY699="Да",1,0)</f>
        <v>1</v>
      </c>
      <c r="AY699">
        <f>IF('Form responses 1'!AZ699="Да",0,1)</f>
        <v>0</v>
      </c>
      <c r="AZ699">
        <f>IF('Form responses 1'!BA699="Да",1,0)</f>
        <v>1</v>
      </c>
      <c r="BA699">
        <f>IF('Form responses 1'!BB699="Да",1,0)</f>
        <v>0</v>
      </c>
      <c r="BB699">
        <f>IF('Form responses 1'!BC699="Да",0,1)</f>
        <v>0</v>
      </c>
      <c r="BC699">
        <f>IF('Form responses 1'!BD699="Да",1,0)</f>
        <v>0</v>
      </c>
      <c r="BD699">
        <f>IF('Form responses 1'!BE699="Да",1,0)</f>
        <v>1</v>
      </c>
      <c r="BE699">
        <f>IF('Form responses 1'!BF699="Да",1,0)</f>
        <v>0</v>
      </c>
      <c r="BF699">
        <f t="shared" si="126"/>
        <v>7</v>
      </c>
      <c r="BG699" t="str">
        <f t="shared" si="100"/>
        <v>4. интроверт</v>
      </c>
      <c r="BH699">
        <f t="shared" si="127"/>
        <v>15</v>
      </c>
      <c r="BI699" t="str">
        <f t="shared" si="128"/>
        <v>2. Высокий</v>
      </c>
      <c r="BJ699">
        <f t="shared" si="129"/>
        <v>1</v>
      </c>
      <c r="BK699" t="str">
        <f t="shared" si="130"/>
        <v>ок</v>
      </c>
      <c r="BL699">
        <f>IF('Form responses 1'!BG699=5,1,0)</f>
        <v>1</v>
      </c>
      <c r="BM699">
        <f>IF('Form responses 1'!BH699=5,1,0)</f>
        <v>1</v>
      </c>
      <c r="BN699">
        <f>IF('Form responses 1'!BI699=27,1,0)</f>
        <v>1</v>
      </c>
      <c r="BO699">
        <f>IF('Form responses 1'!BJ699=4,1,0)</f>
        <v>1</v>
      </c>
      <c r="BP699">
        <f>IF('Form responses 1'!BK699=29,1,0)</f>
        <v>1</v>
      </c>
      <c r="BQ699">
        <f>IF('Form responses 1'!BL699=20,1,0)</f>
        <v>1</v>
      </c>
      <c r="BR699">
        <f>IF('Form responses 1'!BM699="Семен потерял часть денег",1,0)</f>
        <v>1</v>
      </c>
      <c r="BS699">
        <f t="shared" si="131"/>
        <v>7</v>
      </c>
      <c r="BT699">
        <f t="shared" si="132"/>
        <v>1</v>
      </c>
      <c r="BU699">
        <f t="shared" si="133"/>
        <v>1</v>
      </c>
      <c r="BV699">
        <f t="shared" si="134"/>
        <v>0</v>
      </c>
    </row>
    <row r="700" spans="1:74" x14ac:dyDescent="0.25">
      <c r="A700">
        <f>IF('Form responses 1'!B700="Да",1,0)</f>
        <v>1</v>
      </c>
      <c r="B700">
        <f>IF('Form responses 1'!C700="Да",1,0)</f>
        <v>1</v>
      </c>
      <c r="C700">
        <f>IF('Form responses 1'!D700="Да",1,0)</f>
        <v>0</v>
      </c>
      <c r="D700">
        <f>IF('Form responses 1'!E700="Да",1,0)</f>
        <v>0</v>
      </c>
      <c r="E700">
        <f>IF('Form responses 1'!F700="Да",0,1)</f>
        <v>0</v>
      </c>
      <c r="F700">
        <f>IF('Form responses 1'!G700="Да",1,0)</f>
        <v>0</v>
      </c>
      <c r="G700">
        <f>IF('Form responses 1'!H700="Да",1,0)</f>
        <v>1</v>
      </c>
      <c r="H700">
        <f>IF('Form responses 1'!I700="Да",1,0)</f>
        <v>0</v>
      </c>
      <c r="I700">
        <f>IF('Form responses 1'!J700="Да",1,0)</f>
        <v>1</v>
      </c>
      <c r="J700">
        <f>IF('Form responses 1'!K700="Да",1,0)</f>
        <v>0</v>
      </c>
      <c r="K700">
        <f>IF('Form responses 1'!L700="Да",1,0)</f>
        <v>1</v>
      </c>
      <c r="L700">
        <f>IF('Form responses 1'!M700="Да",0,1)</f>
        <v>0</v>
      </c>
      <c r="M700">
        <f>IF('Form responses 1'!N700="Да",1,0)</f>
        <v>1</v>
      </c>
      <c r="N700">
        <f>IF('Form responses 1'!O700="Да",1,0)</f>
        <v>1</v>
      </c>
      <c r="O700">
        <f>IF('Form responses 1'!P700="Да",0,1)</f>
        <v>0</v>
      </c>
      <c r="P700">
        <f>IF('Form responses 1'!Q700="Да",1,0)</f>
        <v>1</v>
      </c>
      <c r="Q700">
        <f>IF('Form responses 1'!R700="Да",1,0)</f>
        <v>0</v>
      </c>
      <c r="R700">
        <f>IF('Form responses 1'!S700="Да",0,1)</f>
        <v>0</v>
      </c>
      <c r="S700">
        <f>IF('Form responses 1'!T700="Да",1,0)</f>
        <v>1</v>
      </c>
      <c r="T700">
        <f>IF('Form responses 1'!U700="Да",0,1)</f>
        <v>1</v>
      </c>
      <c r="U700">
        <f>IF('Form responses 1'!V700="Да",1,0)</f>
        <v>1</v>
      </c>
      <c r="V700">
        <f>IF('Form responses 1'!W700="Да",1,0)</f>
        <v>0</v>
      </c>
      <c r="W700">
        <f>IF('Form responses 1'!X700="Да",1,0)</f>
        <v>1</v>
      </c>
      <c r="X700">
        <f>IF('Form responses 1'!Y700="Да",1,0)</f>
        <v>1</v>
      </c>
      <c r="Y700">
        <f>IF('Form responses 1'!Z700="Да",1,0)</f>
        <v>1</v>
      </c>
      <c r="Z700">
        <f>IF('Form responses 1'!AA700="Да",1,0)</f>
        <v>0</v>
      </c>
      <c r="AA700">
        <f>IF('Form responses 1'!AB700="Да",1,0)</f>
        <v>1</v>
      </c>
      <c r="AB700">
        <f>IF('Form responses 1'!AC700="Да",1,0)</f>
        <v>1</v>
      </c>
      <c r="AC700">
        <f>IF('Form responses 1'!AD700="Да",0,1)</f>
        <v>0</v>
      </c>
      <c r="AD700">
        <f>IF('Form responses 1'!AE700="Да",0,1)</f>
        <v>0</v>
      </c>
      <c r="AE700">
        <f>IF('Form responses 1'!AF700="Да",1,0)</f>
        <v>1</v>
      </c>
      <c r="AF700">
        <f>IF('Form responses 1'!AG700="Да",0,1)</f>
        <v>0</v>
      </c>
      <c r="AG700">
        <f>IF('Form responses 1'!AH700="Да",1,0)</f>
        <v>1</v>
      </c>
      <c r="AH700">
        <f>IF('Form responses 1'!AI700="Да",0,1)</f>
        <v>0</v>
      </c>
      <c r="AI700">
        <f>IF('Form responses 1'!AJ700="Да",1,0)</f>
        <v>0</v>
      </c>
      <c r="AJ700">
        <f>IF('Form responses 1'!AK700="Да",1,0)</f>
        <v>0</v>
      </c>
      <c r="AK700">
        <f>IF('Form responses 1'!AL700="Да",0,1)</f>
        <v>1</v>
      </c>
      <c r="AL700">
        <f>IF('Form responses 1'!AM700="Да",1,0)</f>
        <v>0</v>
      </c>
      <c r="AM700">
        <f>IF('Form responses 1'!AN700="Да",1,0)</f>
        <v>0</v>
      </c>
      <c r="AN700">
        <f>IF('Form responses 1'!AO700="Да",1,0)</f>
        <v>0</v>
      </c>
      <c r="AO700">
        <f>IF('Form responses 1'!AP700="Да",0,1)</f>
        <v>1</v>
      </c>
      <c r="AP700">
        <f>IF('Form responses 1'!AQ700="Да",0,1)</f>
        <v>0</v>
      </c>
      <c r="AQ700">
        <f>IF('Form responses 1'!AR700="Да",1,0)</f>
        <v>0</v>
      </c>
      <c r="AR700">
        <f>IF('Form responses 1'!AS700="Да",1,0)</f>
        <v>0</v>
      </c>
      <c r="AS700">
        <f>IF('Form responses 1'!AT700="Да",1,0)</f>
        <v>0</v>
      </c>
      <c r="AT700">
        <f>IF('Form responses 1'!AU700="Да",1,0)</f>
        <v>1</v>
      </c>
      <c r="AU700">
        <f>IF('Form responses 1'!AV700="Да",1,0)</f>
        <v>0</v>
      </c>
      <c r="AV700">
        <f>IF('Form responses 1'!AW700="Да",0,1)</f>
        <v>0</v>
      </c>
      <c r="AW700">
        <f>IF('Form responses 1'!AX700="Да",1,0)</f>
        <v>0</v>
      </c>
      <c r="AX700">
        <f>IF('Form responses 1'!AY700="Да",1,0)</f>
        <v>1</v>
      </c>
      <c r="AY700">
        <f>IF('Form responses 1'!AZ700="Да",0,1)</f>
        <v>0</v>
      </c>
      <c r="AZ700">
        <f>IF('Form responses 1'!BA700="Да",1,0)</f>
        <v>1</v>
      </c>
      <c r="BA700">
        <f>IF('Form responses 1'!BB700="Да",1,0)</f>
        <v>1</v>
      </c>
      <c r="BB700">
        <f>IF('Form responses 1'!BC700="Да",0,1)</f>
        <v>0</v>
      </c>
      <c r="BC700">
        <f>IF('Form responses 1'!BD700="Да",1,0)</f>
        <v>1</v>
      </c>
      <c r="BD700">
        <f>IF('Form responses 1'!BE700="Да",1,0)</f>
        <v>1</v>
      </c>
      <c r="BE700">
        <f>IF('Form responses 1'!BF700="Да",1,0)</f>
        <v>0</v>
      </c>
      <c r="BF700">
        <f t="shared" si="126"/>
        <v>10</v>
      </c>
      <c r="BG700" t="str">
        <f t="shared" si="100"/>
        <v>3. амбиверт</v>
      </c>
      <c r="BH700">
        <f t="shared" si="127"/>
        <v>15</v>
      </c>
      <c r="BI700" t="str">
        <f t="shared" si="128"/>
        <v>2. Высокий</v>
      </c>
      <c r="BJ700">
        <f t="shared" si="129"/>
        <v>1</v>
      </c>
      <c r="BK700" t="str">
        <f t="shared" si="130"/>
        <v>ок</v>
      </c>
      <c r="BL700">
        <f>IF('Form responses 1'!BG700=5,1,0)</f>
        <v>1</v>
      </c>
      <c r="BM700">
        <f>IF('Form responses 1'!BH700=5,1,0)</f>
        <v>1</v>
      </c>
      <c r="BN700">
        <f>IF('Form responses 1'!BI700=27,1,0)</f>
        <v>1</v>
      </c>
      <c r="BO700">
        <f>IF('Form responses 1'!BJ700=4,1,0)</f>
        <v>1</v>
      </c>
      <c r="BP700">
        <f>IF('Form responses 1'!BK700=29,1,0)</f>
        <v>1</v>
      </c>
      <c r="BQ700">
        <f>IF('Form responses 1'!BL700=20,1,0)</f>
        <v>1</v>
      </c>
      <c r="BR700">
        <f>IF('Form responses 1'!BM700="Семен потерял часть денег",1,0)</f>
        <v>1</v>
      </c>
      <c r="BS700">
        <f t="shared" si="131"/>
        <v>7</v>
      </c>
      <c r="BT700">
        <f t="shared" si="132"/>
        <v>1</v>
      </c>
      <c r="BU700">
        <f t="shared" si="133"/>
        <v>1</v>
      </c>
      <c r="BV700">
        <f t="shared" si="134"/>
        <v>0</v>
      </c>
    </row>
    <row r="701" spans="1:74" x14ac:dyDescent="0.25">
      <c r="A701">
        <f>IF('Form responses 1'!B701="Да",1,0)</f>
        <v>1</v>
      </c>
      <c r="B701">
        <f>IF('Form responses 1'!C701="Да",1,0)</f>
        <v>1</v>
      </c>
      <c r="C701">
        <f>IF('Form responses 1'!D701="Да",1,0)</f>
        <v>0</v>
      </c>
      <c r="D701">
        <f>IF('Form responses 1'!E701="Да",1,0)</f>
        <v>0</v>
      </c>
      <c r="E701">
        <f>IF('Form responses 1'!F701="Да",0,1)</f>
        <v>0</v>
      </c>
      <c r="F701">
        <f>IF('Form responses 1'!G701="Да",1,0)</f>
        <v>0</v>
      </c>
      <c r="G701">
        <f>IF('Form responses 1'!H701="Да",1,0)</f>
        <v>1</v>
      </c>
      <c r="H701">
        <f>IF('Form responses 1'!I701="Да",1,0)</f>
        <v>0</v>
      </c>
      <c r="I701">
        <f>IF('Form responses 1'!J701="Да",1,0)</f>
        <v>1</v>
      </c>
      <c r="J701">
        <f>IF('Form responses 1'!K701="Да",1,0)</f>
        <v>0</v>
      </c>
      <c r="K701">
        <f>IF('Form responses 1'!L701="Да",1,0)</f>
        <v>1</v>
      </c>
      <c r="L701">
        <f>IF('Form responses 1'!M701="Да",0,1)</f>
        <v>1</v>
      </c>
      <c r="M701">
        <f>IF('Form responses 1'!N701="Да",1,0)</f>
        <v>0</v>
      </c>
      <c r="N701">
        <f>IF('Form responses 1'!O701="Да",1,0)</f>
        <v>0</v>
      </c>
      <c r="O701">
        <f>IF('Form responses 1'!P701="Да",0,1)</f>
        <v>0</v>
      </c>
      <c r="P701">
        <f>IF('Form responses 1'!Q701="Да",1,0)</f>
        <v>1</v>
      </c>
      <c r="Q701">
        <f>IF('Form responses 1'!R701="Да",1,0)</f>
        <v>0</v>
      </c>
      <c r="R701">
        <f>IF('Form responses 1'!S701="Да",0,1)</f>
        <v>0</v>
      </c>
      <c r="S701">
        <f>IF('Form responses 1'!T701="Да",1,0)</f>
        <v>1</v>
      </c>
      <c r="T701">
        <f>IF('Form responses 1'!U701="Да",0,1)</f>
        <v>0</v>
      </c>
      <c r="U701">
        <f>IF('Form responses 1'!V701="Да",1,0)</f>
        <v>1</v>
      </c>
      <c r="V701">
        <f>IF('Form responses 1'!W701="Да",1,0)</f>
        <v>0</v>
      </c>
      <c r="W701">
        <f>IF('Form responses 1'!X701="Да",1,0)</f>
        <v>1</v>
      </c>
      <c r="X701">
        <f>IF('Form responses 1'!Y701="Да",1,0)</f>
        <v>1</v>
      </c>
      <c r="Y701">
        <f>IF('Form responses 1'!Z701="Да",1,0)</f>
        <v>0</v>
      </c>
      <c r="Z701">
        <f>IF('Form responses 1'!AA701="Да",1,0)</f>
        <v>1</v>
      </c>
      <c r="AA701">
        <f>IF('Form responses 1'!AB701="Да",1,0)</f>
        <v>0</v>
      </c>
      <c r="AB701">
        <f>IF('Form responses 1'!AC701="Да",1,0)</f>
        <v>1</v>
      </c>
      <c r="AC701">
        <f>IF('Form responses 1'!AD701="Да",0,1)</f>
        <v>0</v>
      </c>
      <c r="AD701">
        <f>IF('Form responses 1'!AE701="Да",0,1)</f>
        <v>1</v>
      </c>
      <c r="AE701">
        <f>IF('Form responses 1'!AF701="Да",1,0)</f>
        <v>1</v>
      </c>
      <c r="AF701">
        <f>IF('Form responses 1'!AG701="Да",0,1)</f>
        <v>0</v>
      </c>
      <c r="AG701">
        <f>IF('Form responses 1'!AH701="Да",1,0)</f>
        <v>1</v>
      </c>
      <c r="AH701">
        <f>IF('Form responses 1'!AI701="Да",0,1)</f>
        <v>0</v>
      </c>
      <c r="AI701">
        <f>IF('Form responses 1'!AJ701="Да",1,0)</f>
        <v>1</v>
      </c>
      <c r="AJ701">
        <f>IF('Form responses 1'!AK701="Да",1,0)</f>
        <v>0</v>
      </c>
      <c r="AK701">
        <f>IF('Form responses 1'!AL701="Да",0,1)</f>
        <v>1</v>
      </c>
      <c r="AL701">
        <f>IF('Form responses 1'!AM701="Да",1,0)</f>
        <v>0</v>
      </c>
      <c r="AM701">
        <f>IF('Form responses 1'!AN701="Да",1,0)</f>
        <v>0</v>
      </c>
      <c r="AN701">
        <f>IF('Form responses 1'!AO701="Да",1,0)</f>
        <v>1</v>
      </c>
      <c r="AO701">
        <f>IF('Form responses 1'!AP701="Да",0,1)</f>
        <v>0</v>
      </c>
      <c r="AP701">
        <f>IF('Form responses 1'!AQ701="Да",0,1)</f>
        <v>0</v>
      </c>
      <c r="AQ701">
        <f>IF('Form responses 1'!AR701="Да",1,0)</f>
        <v>0</v>
      </c>
      <c r="AR701">
        <f>IF('Form responses 1'!AS701="Да",1,0)</f>
        <v>0</v>
      </c>
      <c r="AS701">
        <f>IF('Form responses 1'!AT701="Да",1,0)</f>
        <v>1</v>
      </c>
      <c r="AT701">
        <f>IF('Form responses 1'!AU701="Да",1,0)</f>
        <v>0</v>
      </c>
      <c r="AU701">
        <f>IF('Form responses 1'!AV701="Да",1,0)</f>
        <v>1</v>
      </c>
      <c r="AV701">
        <f>IF('Form responses 1'!AW701="Да",0,1)</f>
        <v>1</v>
      </c>
      <c r="AW701">
        <f>IF('Form responses 1'!AX701="Да",1,0)</f>
        <v>0</v>
      </c>
      <c r="AX701">
        <f>IF('Form responses 1'!AY701="Да",1,0)</f>
        <v>0</v>
      </c>
      <c r="AY701">
        <f>IF('Form responses 1'!AZ701="Да",0,1)</f>
        <v>0</v>
      </c>
      <c r="AZ701">
        <f>IF('Form responses 1'!BA701="Да",1,0)</f>
        <v>1</v>
      </c>
      <c r="BA701">
        <f>IF('Form responses 1'!BB701="Да",1,0)</f>
        <v>0</v>
      </c>
      <c r="BB701">
        <f>IF('Form responses 1'!BC701="Да",0,1)</f>
        <v>1</v>
      </c>
      <c r="BC701">
        <f>IF('Form responses 1'!BD701="Да",1,0)</f>
        <v>1</v>
      </c>
      <c r="BD701">
        <f>IF('Form responses 1'!BE701="Да",1,0)</f>
        <v>1</v>
      </c>
      <c r="BE701">
        <f>IF('Form responses 1'!BF701="Да",1,0)</f>
        <v>1</v>
      </c>
      <c r="BF701">
        <f t="shared" si="126"/>
        <v>3</v>
      </c>
      <c r="BG701" t="str">
        <f t="shared" si="100"/>
        <v>5. глубокий интраверт</v>
      </c>
      <c r="BH701">
        <f t="shared" si="127"/>
        <v>19</v>
      </c>
      <c r="BI701" t="str">
        <f t="shared" si="128"/>
        <v>2. Высокий</v>
      </c>
      <c r="BJ701">
        <f t="shared" si="129"/>
        <v>5</v>
      </c>
      <c r="BK701" t="str">
        <f t="shared" si="130"/>
        <v>пздт</v>
      </c>
      <c r="BL701">
        <f>IF('Form responses 1'!BG701=5,1,0)</f>
        <v>1</v>
      </c>
      <c r="BM701">
        <f>IF('Form responses 1'!BH701=5,1,0)</f>
        <v>1</v>
      </c>
      <c r="BN701">
        <f>IF('Form responses 1'!BI701=27,1,0)</f>
        <v>0</v>
      </c>
      <c r="BO701">
        <f>IF('Form responses 1'!BJ701=4,1,0)</f>
        <v>1</v>
      </c>
      <c r="BP701">
        <f>IF('Form responses 1'!BK701=29,1,0)</f>
        <v>1</v>
      </c>
      <c r="BQ701">
        <f>IF('Form responses 1'!BL701=20,1,0)</f>
        <v>1</v>
      </c>
      <c r="BR701">
        <f>IF('Form responses 1'!BM701="Семен потерял часть денег",1,0)</f>
        <v>1</v>
      </c>
      <c r="BS701">
        <f t="shared" si="131"/>
        <v>6</v>
      </c>
      <c r="BT701">
        <f t="shared" si="132"/>
        <v>0</v>
      </c>
      <c r="BU701">
        <f t="shared" si="133"/>
        <v>1</v>
      </c>
      <c r="BV701">
        <f t="shared" si="134"/>
        <v>0</v>
      </c>
    </row>
    <row r="702" spans="1:74" x14ac:dyDescent="0.25">
      <c r="A702">
        <f>IF('Form responses 1'!B702="Да",1,0)</f>
        <v>0</v>
      </c>
      <c r="B702">
        <f>IF('Form responses 1'!C702="Да",1,0)</f>
        <v>0</v>
      </c>
      <c r="C702">
        <f>IF('Form responses 1'!D702="Да",1,0)</f>
        <v>0</v>
      </c>
      <c r="D702">
        <f>IF('Form responses 1'!E702="Да",1,0)</f>
        <v>1</v>
      </c>
      <c r="E702">
        <f>IF('Form responses 1'!F702="Да",0,1)</f>
        <v>0</v>
      </c>
      <c r="F702">
        <f>IF('Form responses 1'!G702="Да",1,0)</f>
        <v>1</v>
      </c>
      <c r="G702">
        <f>IF('Form responses 1'!H702="Да",1,0)</f>
        <v>1</v>
      </c>
      <c r="H702">
        <f>IF('Form responses 1'!I702="Да",1,0)</f>
        <v>1</v>
      </c>
      <c r="I702">
        <f>IF('Form responses 1'!J702="Да",1,0)</f>
        <v>1</v>
      </c>
      <c r="J702">
        <f>IF('Form responses 1'!K702="Да",1,0)</f>
        <v>0</v>
      </c>
      <c r="K702">
        <f>IF('Form responses 1'!L702="Да",1,0)</f>
        <v>0</v>
      </c>
      <c r="L702">
        <f>IF('Form responses 1'!M702="Да",0,1)</f>
        <v>0</v>
      </c>
      <c r="M702">
        <f>IF('Form responses 1'!N702="Да",1,0)</f>
        <v>1</v>
      </c>
      <c r="N702">
        <f>IF('Form responses 1'!O702="Да",1,0)</f>
        <v>1</v>
      </c>
      <c r="O702">
        <f>IF('Form responses 1'!P702="Да",0,1)</f>
        <v>0</v>
      </c>
      <c r="P702">
        <f>IF('Form responses 1'!Q702="Да",1,0)</f>
        <v>0</v>
      </c>
      <c r="Q702">
        <f>IF('Form responses 1'!R702="Да",1,0)</f>
        <v>1</v>
      </c>
      <c r="R702">
        <f>IF('Form responses 1'!S702="Да",0,1)</f>
        <v>0</v>
      </c>
      <c r="S702">
        <f>IF('Form responses 1'!T702="Да",1,0)</f>
        <v>1</v>
      </c>
      <c r="T702">
        <f>IF('Form responses 1'!U702="Да",0,1)</f>
        <v>1</v>
      </c>
      <c r="U702">
        <f>IF('Form responses 1'!V702="Да",1,0)</f>
        <v>1</v>
      </c>
      <c r="V702">
        <f>IF('Form responses 1'!W702="Да",1,0)</f>
        <v>1</v>
      </c>
      <c r="W702">
        <f>IF('Form responses 1'!X702="Да",1,0)</f>
        <v>0</v>
      </c>
      <c r="X702">
        <f>IF('Form responses 1'!Y702="Да",1,0)</f>
        <v>1</v>
      </c>
      <c r="Y702">
        <f>IF('Form responses 1'!Z702="Да",1,0)</f>
        <v>0</v>
      </c>
      <c r="Z702">
        <f>IF('Form responses 1'!AA702="Да",1,0)</f>
        <v>1</v>
      </c>
      <c r="AA702">
        <f>IF('Form responses 1'!AB702="Да",1,0)</f>
        <v>0</v>
      </c>
      <c r="AB702">
        <f>IF('Form responses 1'!AC702="Да",1,0)</f>
        <v>1</v>
      </c>
      <c r="AC702">
        <f>IF('Form responses 1'!AD702="Да",0,1)</f>
        <v>0</v>
      </c>
      <c r="AD702">
        <f>IF('Form responses 1'!AE702="Да",0,1)</f>
        <v>0</v>
      </c>
      <c r="AE702">
        <f>IF('Form responses 1'!AF702="Да",1,0)</f>
        <v>1</v>
      </c>
      <c r="AF702">
        <f>IF('Form responses 1'!AG702="Да",0,1)</f>
        <v>0</v>
      </c>
      <c r="AG702">
        <f>IF('Form responses 1'!AH702="Да",1,0)</f>
        <v>0</v>
      </c>
      <c r="AH702">
        <f>IF('Form responses 1'!AI702="Да",0,1)</f>
        <v>0</v>
      </c>
      <c r="AI702">
        <f>IF('Form responses 1'!AJ702="Да",1,0)</f>
        <v>0</v>
      </c>
      <c r="AJ702">
        <f>IF('Form responses 1'!AK702="Да",1,0)</f>
        <v>0</v>
      </c>
      <c r="AK702">
        <f>IF('Form responses 1'!AL702="Да",0,1)</f>
        <v>0</v>
      </c>
      <c r="AL702">
        <f>IF('Form responses 1'!AM702="Да",1,0)</f>
        <v>0</v>
      </c>
      <c r="AM702">
        <f>IF('Form responses 1'!AN702="Да",1,0)</f>
        <v>0</v>
      </c>
      <c r="AN702">
        <f>IF('Form responses 1'!AO702="Да",1,0)</f>
        <v>1</v>
      </c>
      <c r="AO702">
        <f>IF('Form responses 1'!AP702="Да",0,1)</f>
        <v>1</v>
      </c>
      <c r="AP702">
        <f>IF('Form responses 1'!AQ702="Да",0,1)</f>
        <v>1</v>
      </c>
      <c r="AQ702">
        <f>IF('Form responses 1'!AR702="Да",1,0)</f>
        <v>0</v>
      </c>
      <c r="AR702">
        <f>IF('Form responses 1'!AS702="Да",1,0)</f>
        <v>1</v>
      </c>
      <c r="AS702">
        <f>IF('Form responses 1'!AT702="Да",1,0)</f>
        <v>0</v>
      </c>
      <c r="AT702">
        <f>IF('Form responses 1'!AU702="Да",1,0)</f>
        <v>1</v>
      </c>
      <c r="AU702">
        <f>IF('Form responses 1'!AV702="Да",1,0)</f>
        <v>1</v>
      </c>
      <c r="AV702">
        <f>IF('Form responses 1'!AW702="Да",0,1)</f>
        <v>0</v>
      </c>
      <c r="AW702">
        <f>IF('Form responses 1'!AX702="Да",1,0)</f>
        <v>1</v>
      </c>
      <c r="AX702">
        <f>IF('Form responses 1'!AY702="Да",1,0)</f>
        <v>1</v>
      </c>
      <c r="AY702">
        <f>IF('Form responses 1'!AZ702="Да",0,1)</f>
        <v>0</v>
      </c>
      <c r="AZ702">
        <f>IF('Form responses 1'!BA702="Да",1,0)</f>
        <v>1</v>
      </c>
      <c r="BA702">
        <f>IF('Form responses 1'!BB702="Да",1,0)</f>
        <v>1</v>
      </c>
      <c r="BB702">
        <f>IF('Form responses 1'!BC702="Да",0,1)</f>
        <v>0</v>
      </c>
      <c r="BC702">
        <f>IF('Form responses 1'!BD702="Да",1,0)</f>
        <v>0</v>
      </c>
      <c r="BD702">
        <f>IF('Form responses 1'!BE702="Да",1,0)</f>
        <v>0</v>
      </c>
      <c r="BE702">
        <f>IF('Form responses 1'!BF702="Да",1,0)</f>
        <v>1</v>
      </c>
      <c r="BF702">
        <f t="shared" si="126"/>
        <v>10</v>
      </c>
      <c r="BG702" t="str">
        <f t="shared" si="100"/>
        <v>3. амбиверт</v>
      </c>
      <c r="BH702">
        <f t="shared" si="127"/>
        <v>14</v>
      </c>
      <c r="BI702" t="str">
        <f t="shared" si="128"/>
        <v>3. средний</v>
      </c>
      <c r="BJ702">
        <f t="shared" si="129"/>
        <v>3</v>
      </c>
      <c r="BK702" t="str">
        <f t="shared" si="130"/>
        <v>ок</v>
      </c>
      <c r="BL702">
        <f>IF('Form responses 1'!BG702=5,1,0)</f>
        <v>1</v>
      </c>
      <c r="BM702">
        <f>IF('Form responses 1'!BH702=5,1,0)</f>
        <v>1</v>
      </c>
      <c r="BN702">
        <f>IF('Form responses 1'!BI702=27,1,0)</f>
        <v>1</v>
      </c>
      <c r="BO702">
        <f>IF('Form responses 1'!BJ702=4,1,0)</f>
        <v>0</v>
      </c>
      <c r="BP702">
        <f>IF('Form responses 1'!BK702=29,1,0)</f>
        <v>0</v>
      </c>
      <c r="BQ702">
        <f>IF('Form responses 1'!BL702=20,1,0)</f>
        <v>1</v>
      </c>
      <c r="BR702">
        <f>IF('Form responses 1'!BM702="Семен потерял часть денег",1,0)</f>
        <v>0</v>
      </c>
      <c r="BS702">
        <f t="shared" si="131"/>
        <v>4</v>
      </c>
      <c r="BT702">
        <f t="shared" si="132"/>
        <v>0</v>
      </c>
      <c r="BU702">
        <f t="shared" si="133"/>
        <v>0</v>
      </c>
      <c r="BV702">
        <f t="shared" si="134"/>
        <v>1</v>
      </c>
    </row>
    <row r="703" spans="1:74" x14ac:dyDescent="0.25">
      <c r="A703">
        <f>IF('Form responses 1'!B703="Да",1,0)</f>
        <v>1</v>
      </c>
      <c r="B703">
        <f>IF('Form responses 1'!C703="Да",1,0)</f>
        <v>0</v>
      </c>
      <c r="C703">
        <f>IF('Form responses 1'!D703="Да",1,0)</f>
        <v>0</v>
      </c>
      <c r="D703">
        <f>IF('Form responses 1'!E703="Да",1,0)</f>
        <v>0</v>
      </c>
      <c r="E703">
        <f>IF('Form responses 1'!F703="Да",0,1)</f>
        <v>0</v>
      </c>
      <c r="F703">
        <f>IF('Form responses 1'!G703="Да",1,0)</f>
        <v>0</v>
      </c>
      <c r="G703">
        <f>IF('Form responses 1'!H703="Да",1,0)</f>
        <v>0</v>
      </c>
      <c r="H703">
        <f>IF('Form responses 1'!I703="Да",1,0)</f>
        <v>0</v>
      </c>
      <c r="I703">
        <f>IF('Form responses 1'!J703="Да",1,0)</f>
        <v>1</v>
      </c>
      <c r="J703">
        <f>IF('Form responses 1'!K703="Да",1,0)</f>
        <v>0</v>
      </c>
      <c r="K703">
        <f>IF('Form responses 1'!L703="Да",1,0)</f>
        <v>0</v>
      </c>
      <c r="L703">
        <f>IF('Form responses 1'!M703="Да",0,1)</f>
        <v>0</v>
      </c>
      <c r="M703">
        <f>IF('Form responses 1'!N703="Да",1,0)</f>
        <v>1</v>
      </c>
      <c r="N703">
        <f>IF('Form responses 1'!O703="Да",1,0)</f>
        <v>0</v>
      </c>
      <c r="O703">
        <f>IF('Form responses 1'!P703="Да",0,1)</f>
        <v>0</v>
      </c>
      <c r="P703">
        <f>IF('Form responses 1'!Q703="Да",1,0)</f>
        <v>0</v>
      </c>
      <c r="Q703">
        <f>IF('Form responses 1'!R703="Да",1,0)</f>
        <v>0</v>
      </c>
      <c r="R703">
        <f>IF('Form responses 1'!S703="Да",0,1)</f>
        <v>0</v>
      </c>
      <c r="S703">
        <f>IF('Form responses 1'!T703="Да",1,0)</f>
        <v>0</v>
      </c>
      <c r="T703">
        <f>IF('Form responses 1'!U703="Да",0,1)</f>
        <v>1</v>
      </c>
      <c r="U703">
        <f>IF('Form responses 1'!V703="Да",1,0)</f>
        <v>1</v>
      </c>
      <c r="V703">
        <f>IF('Form responses 1'!W703="Да",1,0)</f>
        <v>1</v>
      </c>
      <c r="W703">
        <f>IF('Form responses 1'!X703="Да",1,0)</f>
        <v>0</v>
      </c>
      <c r="X703">
        <f>IF('Form responses 1'!Y703="Да",1,0)</f>
        <v>0</v>
      </c>
      <c r="Y703">
        <f>IF('Form responses 1'!Z703="Да",1,0)</f>
        <v>1</v>
      </c>
      <c r="Z703">
        <f>IF('Form responses 1'!AA703="Да",1,0)</f>
        <v>0</v>
      </c>
      <c r="AA703">
        <f>IF('Form responses 1'!AB703="Да",1,0)</f>
        <v>0</v>
      </c>
      <c r="AB703">
        <f>IF('Form responses 1'!AC703="Да",1,0)</f>
        <v>0</v>
      </c>
      <c r="AC703">
        <f>IF('Form responses 1'!AD703="Да",0,1)</f>
        <v>1</v>
      </c>
      <c r="AD703">
        <f>IF('Form responses 1'!AE703="Да",0,1)</f>
        <v>1</v>
      </c>
      <c r="AE703">
        <f>IF('Form responses 1'!AF703="Да",1,0)</f>
        <v>1</v>
      </c>
      <c r="AF703">
        <f>IF('Form responses 1'!AG703="Да",0,1)</f>
        <v>0</v>
      </c>
      <c r="AG703">
        <f>IF('Form responses 1'!AH703="Да",1,0)</f>
        <v>0</v>
      </c>
      <c r="AH703">
        <f>IF('Form responses 1'!AI703="Да",0,1)</f>
        <v>0</v>
      </c>
      <c r="AI703">
        <f>IF('Form responses 1'!AJ703="Да",1,0)</f>
        <v>0</v>
      </c>
      <c r="AJ703">
        <f>IF('Form responses 1'!AK703="Да",1,0)</f>
        <v>0</v>
      </c>
      <c r="AK703">
        <f>IF('Form responses 1'!AL703="Да",0,1)</f>
        <v>1</v>
      </c>
      <c r="AL703">
        <f>IF('Form responses 1'!AM703="Да",1,0)</f>
        <v>0</v>
      </c>
      <c r="AM703">
        <f>IF('Form responses 1'!AN703="Да",1,0)</f>
        <v>0</v>
      </c>
      <c r="AN703">
        <f>IF('Form responses 1'!AO703="Да",1,0)</f>
        <v>0</v>
      </c>
      <c r="AO703">
        <f>IF('Form responses 1'!AP703="Да",0,1)</f>
        <v>1</v>
      </c>
      <c r="AP703">
        <f>IF('Form responses 1'!AQ703="Да",0,1)</f>
        <v>0</v>
      </c>
      <c r="AQ703">
        <f>IF('Form responses 1'!AR703="Да",1,0)</f>
        <v>0</v>
      </c>
      <c r="AR703">
        <f>IF('Form responses 1'!AS703="Да",1,0)</f>
        <v>0</v>
      </c>
      <c r="AS703">
        <f>IF('Form responses 1'!AT703="Да",1,0)</f>
        <v>1</v>
      </c>
      <c r="AT703">
        <f>IF('Form responses 1'!AU703="Да",1,0)</f>
        <v>1</v>
      </c>
      <c r="AU703">
        <f>IF('Form responses 1'!AV703="Да",1,0)</f>
        <v>0</v>
      </c>
      <c r="AV703">
        <f>IF('Form responses 1'!AW703="Да",0,1)</f>
        <v>0</v>
      </c>
      <c r="AW703">
        <f>IF('Form responses 1'!AX703="Да",1,0)</f>
        <v>1</v>
      </c>
      <c r="AX703">
        <f>IF('Form responses 1'!AY703="Да",1,0)</f>
        <v>0</v>
      </c>
      <c r="AY703">
        <f>IF('Form responses 1'!AZ703="Да",0,1)</f>
        <v>1</v>
      </c>
      <c r="AZ703">
        <f>IF('Form responses 1'!BA703="Да",1,0)</f>
        <v>0</v>
      </c>
      <c r="BA703">
        <f>IF('Form responses 1'!BB703="Да",1,0)</f>
        <v>1</v>
      </c>
      <c r="BB703">
        <f>IF('Form responses 1'!BC703="Да",0,1)</f>
        <v>0</v>
      </c>
      <c r="BC703">
        <f>IF('Form responses 1'!BD703="Да",1,0)</f>
        <v>1</v>
      </c>
      <c r="BD703">
        <f>IF('Form responses 1'!BE703="Да",1,0)</f>
        <v>1</v>
      </c>
      <c r="BE703">
        <f>IF('Form responses 1'!BF703="Да",1,0)</f>
        <v>0</v>
      </c>
      <c r="BF703">
        <f t="shared" si="126"/>
        <v>13</v>
      </c>
      <c r="BG703" t="str">
        <f t="shared" si="100"/>
        <v>3. амбиверт</v>
      </c>
      <c r="BH703">
        <f t="shared" si="127"/>
        <v>5</v>
      </c>
      <c r="BI703" t="str">
        <f t="shared" si="128"/>
        <v>4. низкий</v>
      </c>
      <c r="BJ703">
        <f t="shared" si="129"/>
        <v>1</v>
      </c>
      <c r="BK703" t="str">
        <f t="shared" si="130"/>
        <v>ок</v>
      </c>
      <c r="BL703">
        <f>IF('Form responses 1'!BG703=5,1,0)</f>
        <v>1</v>
      </c>
      <c r="BM703">
        <f>IF('Form responses 1'!BH703=5,1,0)</f>
        <v>1</v>
      </c>
      <c r="BN703">
        <f>IF('Form responses 1'!BI703=27,1,0)</f>
        <v>1</v>
      </c>
      <c r="BO703">
        <f>IF('Form responses 1'!BJ703=4,1,0)</f>
        <v>1</v>
      </c>
      <c r="BP703">
        <f>IF('Form responses 1'!BK703=29,1,0)</f>
        <v>1</v>
      </c>
      <c r="BQ703">
        <f>IF('Form responses 1'!BL703=20,1,0)</f>
        <v>1</v>
      </c>
      <c r="BR703">
        <f>IF('Form responses 1'!BM703="Семен потерял часть денег",1,0)</f>
        <v>1</v>
      </c>
      <c r="BS703">
        <f t="shared" si="131"/>
        <v>7</v>
      </c>
      <c r="BT703">
        <f t="shared" si="132"/>
        <v>1</v>
      </c>
      <c r="BU703">
        <f t="shared" si="133"/>
        <v>1</v>
      </c>
      <c r="BV703">
        <f t="shared" si="134"/>
        <v>0</v>
      </c>
    </row>
    <row r="704" spans="1:74" x14ac:dyDescent="0.25">
      <c r="A704">
        <f>IF('Form responses 1'!B704="Да",1,0)</f>
        <v>0</v>
      </c>
      <c r="B704">
        <f>IF('Form responses 1'!C704="Да",1,0)</f>
        <v>0</v>
      </c>
      <c r="C704">
        <f>IF('Form responses 1'!D704="Да",1,0)</f>
        <v>0</v>
      </c>
      <c r="D704">
        <f>IF('Form responses 1'!E704="Да",1,0)</f>
        <v>1</v>
      </c>
      <c r="E704">
        <f>IF('Form responses 1'!F704="Да",0,1)</f>
        <v>0</v>
      </c>
      <c r="F704">
        <f>IF('Form responses 1'!G704="Да",1,0)</f>
        <v>0</v>
      </c>
      <c r="G704">
        <f>IF('Form responses 1'!H704="Да",1,0)</f>
        <v>0</v>
      </c>
      <c r="H704">
        <f>IF('Form responses 1'!I704="Да",1,0)</f>
        <v>0</v>
      </c>
      <c r="I704">
        <f>IF('Form responses 1'!J704="Да",1,0)</f>
        <v>1</v>
      </c>
      <c r="J704">
        <f>IF('Form responses 1'!K704="Да",1,0)</f>
        <v>0</v>
      </c>
      <c r="K704">
        <f>IF('Form responses 1'!L704="Да",1,0)</f>
        <v>1</v>
      </c>
      <c r="L704">
        <f>IF('Form responses 1'!M704="Да",0,1)</f>
        <v>0</v>
      </c>
      <c r="M704">
        <f>IF('Form responses 1'!N704="Да",1,0)</f>
        <v>1</v>
      </c>
      <c r="N704">
        <f>IF('Form responses 1'!O704="Да",1,0)</f>
        <v>0</v>
      </c>
      <c r="O704">
        <f>IF('Form responses 1'!P704="Да",0,1)</f>
        <v>1</v>
      </c>
      <c r="P704">
        <f>IF('Form responses 1'!Q704="Да",1,0)</f>
        <v>0</v>
      </c>
      <c r="Q704">
        <f>IF('Form responses 1'!R704="Да",1,0)</f>
        <v>1</v>
      </c>
      <c r="R704">
        <f>IF('Form responses 1'!S704="Да",0,1)</f>
        <v>0</v>
      </c>
      <c r="S704">
        <f>IF('Form responses 1'!T704="Да",1,0)</f>
        <v>1</v>
      </c>
      <c r="T704">
        <f>IF('Form responses 1'!U704="Да",0,1)</f>
        <v>0</v>
      </c>
      <c r="U704">
        <f>IF('Form responses 1'!V704="Да",1,0)</f>
        <v>0</v>
      </c>
      <c r="V704">
        <f>IF('Form responses 1'!W704="Да",1,0)</f>
        <v>0</v>
      </c>
      <c r="W704">
        <f>IF('Form responses 1'!X704="Да",1,0)</f>
        <v>0</v>
      </c>
      <c r="X704">
        <f>IF('Form responses 1'!Y704="Да",1,0)</f>
        <v>0</v>
      </c>
      <c r="Y704">
        <f>IF('Form responses 1'!Z704="Да",1,0)</f>
        <v>0</v>
      </c>
      <c r="Z704">
        <f>IF('Form responses 1'!AA704="Да",1,0)</f>
        <v>0</v>
      </c>
      <c r="AA704">
        <f>IF('Form responses 1'!AB704="Да",1,0)</f>
        <v>1</v>
      </c>
      <c r="AB704">
        <f>IF('Form responses 1'!AC704="Да",1,0)</f>
        <v>0</v>
      </c>
      <c r="AC704">
        <f>IF('Form responses 1'!AD704="Да",0,1)</f>
        <v>1</v>
      </c>
      <c r="AD704">
        <f>IF('Form responses 1'!AE704="Да",0,1)</f>
        <v>0</v>
      </c>
      <c r="AE704">
        <f>IF('Form responses 1'!AF704="Да",1,0)</f>
        <v>1</v>
      </c>
      <c r="AF704">
        <f>IF('Form responses 1'!AG704="Да",0,1)</f>
        <v>1</v>
      </c>
      <c r="AG704">
        <f>IF('Form responses 1'!AH704="Да",1,0)</f>
        <v>1</v>
      </c>
      <c r="AH704">
        <f>IF('Form responses 1'!AI704="Да",0,1)</f>
        <v>0</v>
      </c>
      <c r="AI704">
        <f>IF('Form responses 1'!AJ704="Да",1,0)</f>
        <v>0</v>
      </c>
      <c r="AJ704">
        <f>IF('Form responses 1'!AK704="Да",1,0)</f>
        <v>0</v>
      </c>
      <c r="AK704">
        <f>IF('Form responses 1'!AL704="Да",0,1)</f>
        <v>1</v>
      </c>
      <c r="AL704">
        <f>IF('Form responses 1'!AM704="Да",1,0)</f>
        <v>0</v>
      </c>
      <c r="AM704">
        <f>IF('Form responses 1'!AN704="Да",1,0)</f>
        <v>1</v>
      </c>
      <c r="AN704">
        <f>IF('Form responses 1'!AO704="Да",1,0)</f>
        <v>0</v>
      </c>
      <c r="AO704">
        <f>IF('Form responses 1'!AP704="Да",0,1)</f>
        <v>1</v>
      </c>
      <c r="AP704">
        <f>IF('Form responses 1'!AQ704="Да",0,1)</f>
        <v>0</v>
      </c>
      <c r="AQ704">
        <f>IF('Form responses 1'!AR704="Да",1,0)</f>
        <v>0</v>
      </c>
      <c r="AR704">
        <f>IF('Form responses 1'!AS704="Да",1,0)</f>
        <v>0</v>
      </c>
      <c r="AS704">
        <f>IF('Form responses 1'!AT704="Да",1,0)</f>
        <v>0</v>
      </c>
      <c r="AT704">
        <f>IF('Form responses 1'!AU704="Да",1,0)</f>
        <v>1</v>
      </c>
      <c r="AU704">
        <f>IF('Form responses 1'!AV704="Да",1,0)</f>
        <v>0</v>
      </c>
      <c r="AV704">
        <f>IF('Form responses 1'!AW704="Да",0,1)</f>
        <v>0</v>
      </c>
      <c r="AW704">
        <f>IF('Form responses 1'!AX704="Да",1,0)</f>
        <v>1</v>
      </c>
      <c r="AX704">
        <f>IF('Form responses 1'!AY704="Да",1,0)</f>
        <v>0</v>
      </c>
      <c r="AY704">
        <f>IF('Form responses 1'!AZ704="Да",0,1)</f>
        <v>1</v>
      </c>
      <c r="AZ704">
        <f>IF('Form responses 1'!BA704="Да",1,0)</f>
        <v>0</v>
      </c>
      <c r="BA704">
        <f>IF('Form responses 1'!BB704="Да",1,0)</f>
        <v>0</v>
      </c>
      <c r="BB704">
        <f>IF('Form responses 1'!BC704="Да",0,1)</f>
        <v>0</v>
      </c>
      <c r="BC704">
        <f>IF('Form responses 1'!BD704="Да",1,0)</f>
        <v>1</v>
      </c>
      <c r="BD704">
        <f>IF('Form responses 1'!BE704="Да",1,0)</f>
        <v>1</v>
      </c>
      <c r="BE704">
        <f>IF('Form responses 1'!BF704="Да",1,0)</f>
        <v>0</v>
      </c>
      <c r="BF704">
        <f t="shared" si="126"/>
        <v>13</v>
      </c>
      <c r="BG704" t="str">
        <f t="shared" si="100"/>
        <v>3. амбиверт</v>
      </c>
      <c r="BH704">
        <f t="shared" si="127"/>
        <v>7</v>
      </c>
      <c r="BI704" t="str">
        <f t="shared" si="128"/>
        <v>4. низкий</v>
      </c>
      <c r="BJ704">
        <f t="shared" si="129"/>
        <v>0</v>
      </c>
      <c r="BK704" t="str">
        <f t="shared" si="130"/>
        <v>ок</v>
      </c>
      <c r="BL704">
        <f>IF('Form responses 1'!BG704=5,1,0)</f>
        <v>1</v>
      </c>
      <c r="BM704">
        <f>IF('Form responses 1'!BH704=5,1,0)</f>
        <v>1</v>
      </c>
      <c r="BN704">
        <f>IF('Form responses 1'!BI704=27,1,0)</f>
        <v>1</v>
      </c>
      <c r="BO704">
        <f>IF('Form responses 1'!BJ704=4,1,0)</f>
        <v>1</v>
      </c>
      <c r="BP704">
        <f>IF('Form responses 1'!BK704=29,1,0)</f>
        <v>1</v>
      </c>
      <c r="BQ704">
        <f>IF('Form responses 1'!BL704=20,1,0)</f>
        <v>1</v>
      </c>
      <c r="BR704">
        <f>IF('Form responses 1'!BM704="Семен потерял часть денег",1,0)</f>
        <v>1</v>
      </c>
      <c r="BS704">
        <f t="shared" si="131"/>
        <v>7</v>
      </c>
      <c r="BT704">
        <f t="shared" si="132"/>
        <v>1</v>
      </c>
      <c r="BU704">
        <f t="shared" si="133"/>
        <v>1</v>
      </c>
      <c r="BV704">
        <f t="shared" si="134"/>
        <v>0</v>
      </c>
    </row>
    <row r="705" spans="1:74" x14ac:dyDescent="0.25">
      <c r="A705">
        <f>IF('Form responses 1'!B705="Да",1,0)</f>
        <v>0</v>
      </c>
      <c r="B705">
        <f>IF('Form responses 1'!C705="Да",1,0)</f>
        <v>0</v>
      </c>
      <c r="C705">
        <f>IF('Form responses 1'!D705="Да",1,0)</f>
        <v>0</v>
      </c>
      <c r="D705">
        <f>IF('Form responses 1'!E705="Да",1,0)</f>
        <v>1</v>
      </c>
      <c r="E705">
        <f>IF('Form responses 1'!F705="Да",0,1)</f>
        <v>0</v>
      </c>
      <c r="F705">
        <f>IF('Form responses 1'!G705="Да",1,0)</f>
        <v>0</v>
      </c>
      <c r="G705">
        <f>IF('Form responses 1'!H705="Да",1,0)</f>
        <v>0</v>
      </c>
      <c r="H705">
        <f>IF('Form responses 1'!I705="Да",1,0)</f>
        <v>0</v>
      </c>
      <c r="I705">
        <f>IF('Form responses 1'!J705="Да",1,0)</f>
        <v>1</v>
      </c>
      <c r="J705">
        <f>IF('Form responses 1'!K705="Да",1,0)</f>
        <v>0</v>
      </c>
      <c r="K705">
        <f>IF('Form responses 1'!L705="Да",1,0)</f>
        <v>1</v>
      </c>
      <c r="L705">
        <f>IF('Form responses 1'!M705="Да",0,1)</f>
        <v>0</v>
      </c>
      <c r="M705">
        <f>IF('Form responses 1'!N705="Да",1,0)</f>
        <v>0</v>
      </c>
      <c r="N705">
        <f>IF('Form responses 1'!O705="Да",1,0)</f>
        <v>0</v>
      </c>
      <c r="O705">
        <f>IF('Form responses 1'!P705="Да",0,1)</f>
        <v>1</v>
      </c>
      <c r="P705">
        <f>IF('Form responses 1'!Q705="Да",1,0)</f>
        <v>1</v>
      </c>
      <c r="Q705">
        <f>IF('Form responses 1'!R705="Да",1,0)</f>
        <v>0</v>
      </c>
      <c r="R705">
        <f>IF('Form responses 1'!S705="Да",0,1)</f>
        <v>0</v>
      </c>
      <c r="S705">
        <f>IF('Form responses 1'!T705="Да",1,0)</f>
        <v>0</v>
      </c>
      <c r="T705">
        <f>IF('Form responses 1'!U705="Да",0,1)</f>
        <v>1</v>
      </c>
      <c r="U705">
        <f>IF('Form responses 1'!V705="Да",1,0)</f>
        <v>0</v>
      </c>
      <c r="V705">
        <f>IF('Form responses 1'!W705="Да",1,0)</f>
        <v>0</v>
      </c>
      <c r="W705">
        <f>IF('Form responses 1'!X705="Да",1,0)</f>
        <v>0</v>
      </c>
      <c r="X705">
        <f>IF('Form responses 1'!Y705="Да",1,0)</f>
        <v>0</v>
      </c>
      <c r="Y705">
        <f>IF('Form responses 1'!Z705="Да",1,0)</f>
        <v>0</v>
      </c>
      <c r="Z705">
        <f>IF('Form responses 1'!AA705="Да",1,0)</f>
        <v>1</v>
      </c>
      <c r="AA705">
        <f>IF('Form responses 1'!AB705="Да",1,0)</f>
        <v>0</v>
      </c>
      <c r="AB705">
        <f>IF('Form responses 1'!AC705="Да",1,0)</f>
        <v>0</v>
      </c>
      <c r="AC705">
        <f>IF('Form responses 1'!AD705="Да",0,1)</f>
        <v>0</v>
      </c>
      <c r="AD705">
        <f>IF('Form responses 1'!AE705="Да",0,1)</f>
        <v>1</v>
      </c>
      <c r="AE705">
        <f>IF('Form responses 1'!AF705="Да",1,0)</f>
        <v>1</v>
      </c>
      <c r="AF705">
        <f>IF('Form responses 1'!AG705="Да",0,1)</f>
        <v>0</v>
      </c>
      <c r="AG705">
        <f>IF('Form responses 1'!AH705="Да",1,0)</f>
        <v>1</v>
      </c>
      <c r="AH705">
        <f>IF('Form responses 1'!AI705="Да",0,1)</f>
        <v>0</v>
      </c>
      <c r="AI705">
        <f>IF('Form responses 1'!AJ705="Да",1,0)</f>
        <v>0</v>
      </c>
      <c r="AJ705">
        <f>IF('Form responses 1'!AK705="Да",1,0)</f>
        <v>0</v>
      </c>
      <c r="AK705">
        <f>IF('Form responses 1'!AL705="Да",0,1)</f>
        <v>1</v>
      </c>
      <c r="AL705">
        <f>IF('Form responses 1'!AM705="Да",1,0)</f>
        <v>0</v>
      </c>
      <c r="AM705">
        <f>IF('Form responses 1'!AN705="Да",1,0)</f>
        <v>1</v>
      </c>
      <c r="AN705">
        <f>IF('Form responses 1'!AO705="Да",1,0)</f>
        <v>0</v>
      </c>
      <c r="AO705">
        <f>IF('Form responses 1'!AP705="Да",0,1)</f>
        <v>0</v>
      </c>
      <c r="AP705">
        <f>IF('Form responses 1'!AQ705="Да",0,1)</f>
        <v>0</v>
      </c>
      <c r="AQ705">
        <f>IF('Form responses 1'!AR705="Да",1,0)</f>
        <v>0</v>
      </c>
      <c r="AR705">
        <f>IF('Form responses 1'!AS705="Да",1,0)</f>
        <v>0</v>
      </c>
      <c r="AS705">
        <f>IF('Form responses 1'!AT705="Да",1,0)</f>
        <v>0</v>
      </c>
      <c r="AT705">
        <f>IF('Form responses 1'!AU705="Да",1,0)</f>
        <v>1</v>
      </c>
      <c r="AU705">
        <f>IF('Form responses 1'!AV705="Да",1,0)</f>
        <v>1</v>
      </c>
      <c r="AV705">
        <f>IF('Form responses 1'!AW705="Да",0,1)</f>
        <v>1</v>
      </c>
      <c r="AW705">
        <f>IF('Form responses 1'!AX705="Да",1,0)</f>
        <v>1</v>
      </c>
      <c r="AX705">
        <f>IF('Form responses 1'!AY705="Да",1,0)</f>
        <v>0</v>
      </c>
      <c r="AY705">
        <f>IF('Form responses 1'!AZ705="Да",0,1)</f>
        <v>1</v>
      </c>
      <c r="AZ705">
        <f>IF('Form responses 1'!BA705="Да",1,0)</f>
        <v>0</v>
      </c>
      <c r="BA705">
        <f>IF('Form responses 1'!BB705="Да",1,0)</f>
        <v>0</v>
      </c>
      <c r="BB705">
        <f>IF('Form responses 1'!BC705="Да",0,1)</f>
        <v>1</v>
      </c>
      <c r="BC705">
        <f>IF('Form responses 1'!BD705="Да",1,0)</f>
        <v>1</v>
      </c>
      <c r="BD705">
        <f>IF('Form responses 1'!BE705="Да",1,0)</f>
        <v>0</v>
      </c>
      <c r="BE705">
        <f>IF('Form responses 1'!BF705="Да",1,0)</f>
        <v>0</v>
      </c>
      <c r="BF705">
        <f t="shared" si="126"/>
        <v>7</v>
      </c>
      <c r="BG705" t="str">
        <f t="shared" si="100"/>
        <v>4. интроверт</v>
      </c>
      <c r="BH705">
        <f t="shared" si="127"/>
        <v>9</v>
      </c>
      <c r="BI705" t="str">
        <f t="shared" si="128"/>
        <v>3. средний</v>
      </c>
      <c r="BJ705">
        <f t="shared" si="129"/>
        <v>3</v>
      </c>
      <c r="BK705" t="str">
        <f t="shared" si="130"/>
        <v>ок</v>
      </c>
      <c r="BL705">
        <f>IF('Form responses 1'!BG705=5,1,0)</f>
        <v>1</v>
      </c>
      <c r="BM705">
        <f>IF('Form responses 1'!BH705=5,1,0)</f>
        <v>1</v>
      </c>
      <c r="BN705">
        <f>IF('Form responses 1'!BI705=27,1,0)</f>
        <v>1</v>
      </c>
      <c r="BO705">
        <f>IF('Form responses 1'!BJ705=4,1,0)</f>
        <v>0</v>
      </c>
      <c r="BP705">
        <f>IF('Form responses 1'!BK705=29,1,0)</f>
        <v>1</v>
      </c>
      <c r="BQ705">
        <f>IF('Form responses 1'!BL705=20,1,0)</f>
        <v>0</v>
      </c>
      <c r="BR705">
        <f>IF('Form responses 1'!BM705="Семен потерял часть денег",1,0)</f>
        <v>0</v>
      </c>
      <c r="BS705">
        <f t="shared" si="131"/>
        <v>4</v>
      </c>
      <c r="BT705">
        <f t="shared" si="132"/>
        <v>0</v>
      </c>
      <c r="BU705">
        <f t="shared" si="133"/>
        <v>0</v>
      </c>
      <c r="BV705">
        <f t="shared" si="134"/>
        <v>1</v>
      </c>
    </row>
    <row r="706" spans="1:74" x14ac:dyDescent="0.25">
      <c r="A706">
        <f>IF('Form responses 1'!B706="Да",1,0)</f>
        <v>0</v>
      </c>
      <c r="B706">
        <f>IF('Form responses 1'!C706="Да",1,0)</f>
        <v>1</v>
      </c>
      <c r="C706">
        <f>IF('Form responses 1'!D706="Да",1,0)</f>
        <v>0</v>
      </c>
      <c r="D706">
        <f>IF('Form responses 1'!E706="Да",1,0)</f>
        <v>0</v>
      </c>
      <c r="E706">
        <f>IF('Form responses 1'!F706="Да",0,1)</f>
        <v>0</v>
      </c>
      <c r="F706">
        <f>IF('Form responses 1'!G706="Да",1,0)</f>
        <v>0</v>
      </c>
      <c r="G706">
        <f>IF('Form responses 1'!H706="Да",1,0)</f>
        <v>0</v>
      </c>
      <c r="H706">
        <f>IF('Form responses 1'!I706="Да",1,0)</f>
        <v>0</v>
      </c>
      <c r="I706">
        <f>IF('Form responses 1'!J706="Да",1,0)</f>
        <v>0</v>
      </c>
      <c r="J706">
        <f>IF('Form responses 1'!K706="Да",1,0)</f>
        <v>0</v>
      </c>
      <c r="K706">
        <f>IF('Form responses 1'!L706="Да",1,0)</f>
        <v>1</v>
      </c>
      <c r="L706">
        <f>IF('Form responses 1'!M706="Да",0,1)</f>
        <v>0</v>
      </c>
      <c r="M706">
        <f>IF('Form responses 1'!N706="Да",1,0)</f>
        <v>0</v>
      </c>
      <c r="N706">
        <f>IF('Form responses 1'!O706="Да",1,0)</f>
        <v>0</v>
      </c>
      <c r="O706">
        <f>IF('Form responses 1'!P706="Да",0,1)</f>
        <v>0</v>
      </c>
      <c r="P706">
        <f>IF('Form responses 1'!Q706="Да",1,0)</f>
        <v>0</v>
      </c>
      <c r="Q706">
        <f>IF('Form responses 1'!R706="Да",1,0)</f>
        <v>0</v>
      </c>
      <c r="R706">
        <f>IF('Form responses 1'!S706="Да",0,1)</f>
        <v>0</v>
      </c>
      <c r="S706">
        <f>IF('Form responses 1'!T706="Да",1,0)</f>
        <v>1</v>
      </c>
      <c r="T706">
        <f>IF('Form responses 1'!U706="Да",0,1)</f>
        <v>0</v>
      </c>
      <c r="U706">
        <f>IF('Form responses 1'!V706="Да",1,0)</f>
        <v>1</v>
      </c>
      <c r="V706">
        <f>IF('Form responses 1'!W706="Да",1,0)</f>
        <v>0</v>
      </c>
      <c r="W706">
        <f>IF('Form responses 1'!X706="Да",1,0)</f>
        <v>0</v>
      </c>
      <c r="X706">
        <f>IF('Form responses 1'!Y706="Да",1,0)</f>
        <v>0</v>
      </c>
      <c r="Y706">
        <f>IF('Form responses 1'!Z706="Да",1,0)</f>
        <v>1</v>
      </c>
      <c r="Z706">
        <f>IF('Form responses 1'!AA706="Да",1,0)</f>
        <v>0</v>
      </c>
      <c r="AA706">
        <f>IF('Form responses 1'!AB706="Да",1,0)</f>
        <v>1</v>
      </c>
      <c r="AB706">
        <f>IF('Form responses 1'!AC706="Да",1,0)</f>
        <v>0</v>
      </c>
      <c r="AC706">
        <f>IF('Form responses 1'!AD706="Да",0,1)</f>
        <v>0</v>
      </c>
      <c r="AD706">
        <f>IF('Form responses 1'!AE706="Да",0,1)</f>
        <v>0</v>
      </c>
      <c r="AE706">
        <f>IF('Form responses 1'!AF706="Да",1,0)</f>
        <v>1</v>
      </c>
      <c r="AF706">
        <f>IF('Form responses 1'!AG706="Да",0,1)</f>
        <v>1</v>
      </c>
      <c r="AG706">
        <f>IF('Form responses 1'!AH706="Да",1,0)</f>
        <v>1</v>
      </c>
      <c r="AH706">
        <f>IF('Form responses 1'!AI706="Да",0,1)</f>
        <v>0</v>
      </c>
      <c r="AI706">
        <f>IF('Form responses 1'!AJ706="Да",1,0)</f>
        <v>0</v>
      </c>
      <c r="AJ706">
        <f>IF('Form responses 1'!AK706="Да",1,0)</f>
        <v>0</v>
      </c>
      <c r="AK706">
        <f>IF('Form responses 1'!AL706="Да",0,1)</f>
        <v>0</v>
      </c>
      <c r="AL706">
        <f>IF('Form responses 1'!AM706="Да",1,0)</f>
        <v>0</v>
      </c>
      <c r="AM706">
        <f>IF('Form responses 1'!AN706="Да",1,0)</f>
        <v>0</v>
      </c>
      <c r="AN706">
        <f>IF('Form responses 1'!AO706="Да",1,0)</f>
        <v>0</v>
      </c>
      <c r="AO706">
        <f>IF('Form responses 1'!AP706="Да",0,1)</f>
        <v>0</v>
      </c>
      <c r="AP706">
        <f>IF('Form responses 1'!AQ706="Да",0,1)</f>
        <v>0</v>
      </c>
      <c r="AQ706">
        <f>IF('Form responses 1'!AR706="Да",1,0)</f>
        <v>0</v>
      </c>
      <c r="AR706">
        <f>IF('Form responses 1'!AS706="Да",1,0)</f>
        <v>0</v>
      </c>
      <c r="AS706">
        <f>IF('Form responses 1'!AT706="Да",1,0)</f>
        <v>0</v>
      </c>
      <c r="AT706">
        <f>IF('Form responses 1'!AU706="Да",1,0)</f>
        <v>1</v>
      </c>
      <c r="AU706">
        <f>IF('Form responses 1'!AV706="Да",1,0)</f>
        <v>0</v>
      </c>
      <c r="AV706">
        <f>IF('Form responses 1'!AW706="Да",0,1)</f>
        <v>0</v>
      </c>
      <c r="AW706">
        <f>IF('Form responses 1'!AX706="Да",1,0)</f>
        <v>1</v>
      </c>
      <c r="AX706">
        <f>IF('Form responses 1'!AY706="Да",1,0)</f>
        <v>0</v>
      </c>
      <c r="AY706">
        <f>IF('Form responses 1'!AZ706="Да",0,1)</f>
        <v>0</v>
      </c>
      <c r="AZ706">
        <f>IF('Form responses 1'!BA706="Да",1,0)</f>
        <v>0</v>
      </c>
      <c r="BA706">
        <f>IF('Form responses 1'!BB706="Да",1,0)</f>
        <v>0</v>
      </c>
      <c r="BB706">
        <f>IF('Form responses 1'!BC706="Да",0,1)</f>
        <v>0</v>
      </c>
      <c r="BC706">
        <f>IF('Form responses 1'!BD706="Да",1,0)</f>
        <v>1</v>
      </c>
      <c r="BD706">
        <f>IF('Form responses 1'!BE706="Да",1,0)</f>
        <v>0</v>
      </c>
      <c r="BE706">
        <f>IF('Form responses 1'!BF706="Да",1,0)</f>
        <v>0</v>
      </c>
      <c r="BF706">
        <f t="shared" si="126"/>
        <v>5</v>
      </c>
      <c r="BG706" t="str">
        <f t="shared" ref="BG706:BG769" si="135">IF(BF706&gt;ЯркЭкстр,"1. Яркий экстраверт",IF(BF706&gt;Экстр,"2. экстраверт",IF(BF706&lt;ГлубИнтро,"5. глубокий интраверт",IF(BF706&lt;Интро,"4. интроверт","3. амбиверт"))))</f>
        <v>4. интроверт</v>
      </c>
      <c r="BH706">
        <f t="shared" si="127"/>
        <v>7</v>
      </c>
      <c r="BI706" t="str">
        <f t="shared" si="128"/>
        <v>4. низкий</v>
      </c>
      <c r="BJ706">
        <f t="shared" si="129"/>
        <v>0</v>
      </c>
      <c r="BK706" t="str">
        <f t="shared" si="130"/>
        <v>ок</v>
      </c>
      <c r="BL706">
        <f>IF('Form responses 1'!BG706=5,1,0)</f>
        <v>1</v>
      </c>
      <c r="BM706">
        <f>IF('Form responses 1'!BH706=5,1,0)</f>
        <v>1</v>
      </c>
      <c r="BN706">
        <f>IF('Form responses 1'!BI706=27,1,0)</f>
        <v>1</v>
      </c>
      <c r="BO706">
        <f>IF('Form responses 1'!BJ706=4,1,0)</f>
        <v>1</v>
      </c>
      <c r="BP706">
        <f>IF('Form responses 1'!BK706=29,1,0)</f>
        <v>1</v>
      </c>
      <c r="BQ706">
        <f>IF('Form responses 1'!BL706=20,1,0)</f>
        <v>1</v>
      </c>
      <c r="BR706">
        <f>IF('Form responses 1'!BM706="Семен потерял часть денег",1,0)</f>
        <v>1</v>
      </c>
      <c r="BS706">
        <f t="shared" si="131"/>
        <v>7</v>
      </c>
      <c r="BT706">
        <f t="shared" si="132"/>
        <v>1</v>
      </c>
      <c r="BU706">
        <f t="shared" si="133"/>
        <v>1</v>
      </c>
      <c r="BV706">
        <f t="shared" si="134"/>
        <v>0</v>
      </c>
    </row>
    <row r="707" spans="1:74" x14ac:dyDescent="0.25">
      <c r="A707">
        <f>IF('Form responses 1'!B707="Да",1,0)</f>
        <v>0</v>
      </c>
      <c r="B707">
        <f>IF('Form responses 1'!C707="Да",1,0)</f>
        <v>1</v>
      </c>
      <c r="C707">
        <f>IF('Form responses 1'!D707="Да",1,0)</f>
        <v>0</v>
      </c>
      <c r="D707">
        <f>IF('Form responses 1'!E707="Да",1,0)</f>
        <v>0</v>
      </c>
      <c r="E707">
        <f>IF('Form responses 1'!F707="Да",0,1)</f>
        <v>0</v>
      </c>
      <c r="F707">
        <f>IF('Form responses 1'!G707="Да",1,0)</f>
        <v>1</v>
      </c>
      <c r="G707">
        <f>IF('Form responses 1'!H707="Да",1,0)</f>
        <v>0</v>
      </c>
      <c r="H707">
        <f>IF('Form responses 1'!I707="Да",1,0)</f>
        <v>1</v>
      </c>
      <c r="I707">
        <f>IF('Form responses 1'!J707="Да",1,0)</f>
        <v>1</v>
      </c>
      <c r="J707">
        <f>IF('Form responses 1'!K707="Да",1,0)</f>
        <v>0</v>
      </c>
      <c r="K707">
        <f>IF('Form responses 1'!L707="Да",1,0)</f>
        <v>1</v>
      </c>
      <c r="L707">
        <f>IF('Form responses 1'!M707="Да",0,1)</f>
        <v>0</v>
      </c>
      <c r="M707">
        <f>IF('Form responses 1'!N707="Да",1,0)</f>
        <v>0</v>
      </c>
      <c r="N707">
        <f>IF('Form responses 1'!O707="Да",1,0)</f>
        <v>0</v>
      </c>
      <c r="O707">
        <f>IF('Form responses 1'!P707="Да",0,1)</f>
        <v>1</v>
      </c>
      <c r="P707">
        <f>IF('Form responses 1'!Q707="Да",1,0)</f>
        <v>1</v>
      </c>
      <c r="Q707">
        <f>IF('Form responses 1'!R707="Да",1,0)</f>
        <v>1</v>
      </c>
      <c r="R707">
        <f>IF('Form responses 1'!S707="Да",0,1)</f>
        <v>0</v>
      </c>
      <c r="S707">
        <f>IF('Form responses 1'!T707="Да",1,0)</f>
        <v>0</v>
      </c>
      <c r="T707">
        <f>IF('Form responses 1'!U707="Да",0,1)</f>
        <v>0</v>
      </c>
      <c r="U707">
        <f>IF('Form responses 1'!V707="Да",1,0)</f>
        <v>1</v>
      </c>
      <c r="V707">
        <f>IF('Form responses 1'!W707="Да",1,0)</f>
        <v>0</v>
      </c>
      <c r="W707">
        <f>IF('Form responses 1'!X707="Да",1,0)</f>
        <v>0</v>
      </c>
      <c r="X707">
        <f>IF('Form responses 1'!Y707="Да",1,0)</f>
        <v>0</v>
      </c>
      <c r="Y707">
        <f>IF('Form responses 1'!Z707="Да",1,0)</f>
        <v>1</v>
      </c>
      <c r="Z707">
        <f>IF('Form responses 1'!AA707="Да",1,0)</f>
        <v>0</v>
      </c>
      <c r="AA707">
        <f>IF('Form responses 1'!AB707="Да",1,0)</f>
        <v>1</v>
      </c>
      <c r="AB707">
        <f>IF('Form responses 1'!AC707="Да",1,0)</f>
        <v>1</v>
      </c>
      <c r="AC707">
        <f>IF('Form responses 1'!AD707="Да",0,1)</f>
        <v>1</v>
      </c>
      <c r="AD707">
        <f>IF('Form responses 1'!AE707="Да",0,1)</f>
        <v>1</v>
      </c>
      <c r="AE707">
        <f>IF('Form responses 1'!AF707="Да",1,0)</f>
        <v>1</v>
      </c>
      <c r="AF707">
        <f>IF('Form responses 1'!AG707="Да",0,1)</f>
        <v>1</v>
      </c>
      <c r="AG707">
        <f>IF('Form responses 1'!AH707="Да",1,0)</f>
        <v>0</v>
      </c>
      <c r="AH707">
        <f>IF('Form responses 1'!AI707="Да",0,1)</f>
        <v>0</v>
      </c>
      <c r="AI707">
        <f>IF('Form responses 1'!AJ707="Да",1,0)</f>
        <v>0</v>
      </c>
      <c r="AJ707">
        <f>IF('Form responses 1'!AK707="Да",1,0)</f>
        <v>1</v>
      </c>
      <c r="AK707">
        <f>IF('Form responses 1'!AL707="Да",0,1)</f>
        <v>1</v>
      </c>
      <c r="AL707">
        <f>IF('Form responses 1'!AM707="Да",1,0)</f>
        <v>0</v>
      </c>
      <c r="AM707">
        <f>IF('Form responses 1'!AN707="Да",1,0)</f>
        <v>0</v>
      </c>
      <c r="AN707">
        <f>IF('Form responses 1'!AO707="Да",1,0)</f>
        <v>0</v>
      </c>
      <c r="AO707">
        <f>IF('Form responses 1'!AP707="Да",0,1)</f>
        <v>1</v>
      </c>
      <c r="AP707">
        <f>IF('Form responses 1'!AQ707="Да",0,1)</f>
        <v>0</v>
      </c>
      <c r="AQ707">
        <f>IF('Form responses 1'!AR707="Да",1,0)</f>
        <v>0</v>
      </c>
      <c r="AR707">
        <f>IF('Form responses 1'!AS707="Да",1,0)</f>
        <v>0</v>
      </c>
      <c r="AS707">
        <f>IF('Form responses 1'!AT707="Да",1,0)</f>
        <v>0</v>
      </c>
      <c r="AT707">
        <f>IF('Form responses 1'!AU707="Да",1,0)</f>
        <v>0</v>
      </c>
      <c r="AU707">
        <f>IF('Form responses 1'!AV707="Да",1,0)</f>
        <v>0</v>
      </c>
      <c r="AV707">
        <f>IF('Form responses 1'!AW707="Да",0,1)</f>
        <v>0</v>
      </c>
      <c r="AW707">
        <f>IF('Form responses 1'!AX707="Да",1,0)</f>
        <v>1</v>
      </c>
      <c r="AX707">
        <f>IF('Form responses 1'!AY707="Да",1,0)</f>
        <v>0</v>
      </c>
      <c r="AY707">
        <f>IF('Form responses 1'!AZ707="Да",0,1)</f>
        <v>1</v>
      </c>
      <c r="AZ707">
        <f>IF('Form responses 1'!BA707="Да",1,0)</f>
        <v>1</v>
      </c>
      <c r="BA707">
        <f>IF('Form responses 1'!BB707="Да",1,0)</f>
        <v>1</v>
      </c>
      <c r="BB707">
        <f>IF('Form responses 1'!BC707="Да",0,1)</f>
        <v>1</v>
      </c>
      <c r="BC707">
        <f>IF('Form responses 1'!BD707="Да",1,0)</f>
        <v>0</v>
      </c>
      <c r="BD707">
        <f>IF('Form responses 1'!BE707="Да",1,0)</f>
        <v>1</v>
      </c>
      <c r="BE707">
        <f>IF('Form responses 1'!BF707="Да",1,0)</f>
        <v>0</v>
      </c>
      <c r="BF707">
        <f t="shared" si="126"/>
        <v>13</v>
      </c>
      <c r="BG707" t="str">
        <f t="shared" si="135"/>
        <v>3. амбиверт</v>
      </c>
      <c r="BH707">
        <f t="shared" si="127"/>
        <v>8</v>
      </c>
      <c r="BI707" t="str">
        <f t="shared" si="128"/>
        <v>3. средний</v>
      </c>
      <c r="BJ707">
        <f t="shared" si="129"/>
        <v>4</v>
      </c>
      <c r="BK707" t="str">
        <f t="shared" si="130"/>
        <v>ок</v>
      </c>
      <c r="BL707">
        <f>IF('Form responses 1'!BG707=5,1,0)</f>
        <v>1</v>
      </c>
      <c r="BM707">
        <f>IF('Form responses 1'!BH707=5,1,0)</f>
        <v>1</v>
      </c>
      <c r="BN707">
        <f>IF('Form responses 1'!BI707=27,1,0)</f>
        <v>1</v>
      </c>
      <c r="BO707">
        <f>IF('Form responses 1'!BJ707=4,1,0)</f>
        <v>1</v>
      </c>
      <c r="BP707">
        <f>IF('Form responses 1'!BK707=29,1,0)</f>
        <v>1</v>
      </c>
      <c r="BQ707">
        <f>IF('Form responses 1'!BL707=20,1,0)</f>
        <v>1</v>
      </c>
      <c r="BR707">
        <f>IF('Form responses 1'!BM707="Семен потерял часть денег",1,0)</f>
        <v>1</v>
      </c>
      <c r="BS707">
        <f t="shared" si="131"/>
        <v>7</v>
      </c>
      <c r="BT707">
        <f t="shared" si="132"/>
        <v>1</v>
      </c>
      <c r="BU707">
        <f t="shared" si="133"/>
        <v>1</v>
      </c>
      <c r="BV707">
        <f t="shared" si="134"/>
        <v>0</v>
      </c>
    </row>
    <row r="708" spans="1:74" x14ac:dyDescent="0.25">
      <c r="A708">
        <f>IF('Form responses 1'!B708="Да",1,0)</f>
        <v>0</v>
      </c>
      <c r="B708">
        <f>IF('Form responses 1'!C708="Да",1,0)</f>
        <v>0</v>
      </c>
      <c r="C708">
        <f>IF('Form responses 1'!D708="Да",1,0)</f>
        <v>0</v>
      </c>
      <c r="D708">
        <f>IF('Form responses 1'!E708="Да",1,0)</f>
        <v>1</v>
      </c>
      <c r="E708">
        <f>IF('Form responses 1'!F708="Да",0,1)</f>
        <v>0</v>
      </c>
      <c r="F708">
        <f>IF('Form responses 1'!G708="Да",1,0)</f>
        <v>1</v>
      </c>
      <c r="G708">
        <f>IF('Form responses 1'!H708="Да",1,0)</f>
        <v>0</v>
      </c>
      <c r="H708">
        <f>IF('Form responses 1'!I708="Да",1,0)</f>
        <v>0</v>
      </c>
      <c r="I708">
        <f>IF('Form responses 1'!J708="Да",1,0)</f>
        <v>0</v>
      </c>
      <c r="J708">
        <f>IF('Form responses 1'!K708="Да",1,0)</f>
        <v>0</v>
      </c>
      <c r="K708">
        <f>IF('Form responses 1'!L708="Да",1,0)</f>
        <v>1</v>
      </c>
      <c r="L708">
        <f>IF('Form responses 1'!M708="Да",0,1)</f>
        <v>0</v>
      </c>
      <c r="M708">
        <f>IF('Form responses 1'!N708="Да",1,0)</f>
        <v>0</v>
      </c>
      <c r="N708">
        <f>IF('Form responses 1'!O708="Да",1,0)</f>
        <v>0</v>
      </c>
      <c r="O708">
        <f>IF('Form responses 1'!P708="Да",0,1)</f>
        <v>0</v>
      </c>
      <c r="P708">
        <f>IF('Form responses 1'!Q708="Да",1,0)</f>
        <v>0</v>
      </c>
      <c r="Q708">
        <f>IF('Form responses 1'!R708="Да",1,0)</f>
        <v>0</v>
      </c>
      <c r="R708">
        <f>IF('Form responses 1'!S708="Да",0,1)</f>
        <v>0</v>
      </c>
      <c r="S708">
        <f>IF('Form responses 1'!T708="Да",1,0)</f>
        <v>0</v>
      </c>
      <c r="T708">
        <f>IF('Form responses 1'!U708="Да",0,1)</f>
        <v>0</v>
      </c>
      <c r="U708">
        <f>IF('Form responses 1'!V708="Да",1,0)</f>
        <v>0</v>
      </c>
      <c r="V708">
        <f>IF('Form responses 1'!W708="Да",1,0)</f>
        <v>0</v>
      </c>
      <c r="W708">
        <f>IF('Form responses 1'!X708="Да",1,0)</f>
        <v>0</v>
      </c>
      <c r="X708">
        <f>IF('Form responses 1'!Y708="Да",1,0)</f>
        <v>0</v>
      </c>
      <c r="Y708">
        <f>IF('Form responses 1'!Z708="Да",1,0)</f>
        <v>0</v>
      </c>
      <c r="Z708">
        <f>IF('Form responses 1'!AA708="Да",1,0)</f>
        <v>0</v>
      </c>
      <c r="AA708">
        <f>IF('Form responses 1'!AB708="Да",1,0)</f>
        <v>1</v>
      </c>
      <c r="AB708">
        <f>IF('Form responses 1'!AC708="Да",1,0)</f>
        <v>0</v>
      </c>
      <c r="AC708">
        <f>IF('Form responses 1'!AD708="Да",0,1)</f>
        <v>1</v>
      </c>
      <c r="AD708">
        <f>IF('Form responses 1'!AE708="Да",0,1)</f>
        <v>0</v>
      </c>
      <c r="AE708">
        <f>IF('Form responses 1'!AF708="Да",1,0)</f>
        <v>0</v>
      </c>
      <c r="AF708">
        <f>IF('Form responses 1'!AG708="Да",0,1)</f>
        <v>0</v>
      </c>
      <c r="AG708">
        <f>IF('Form responses 1'!AH708="Да",1,0)</f>
        <v>0</v>
      </c>
      <c r="AH708">
        <f>IF('Form responses 1'!AI708="Да",0,1)</f>
        <v>0</v>
      </c>
      <c r="AI708">
        <f>IF('Form responses 1'!AJ708="Да",1,0)</f>
        <v>0</v>
      </c>
      <c r="AJ708">
        <f>IF('Form responses 1'!AK708="Да",1,0)</f>
        <v>0</v>
      </c>
      <c r="AK708">
        <f>IF('Form responses 1'!AL708="Да",0,1)</f>
        <v>1</v>
      </c>
      <c r="AL708">
        <f>IF('Form responses 1'!AM708="Да",1,0)</f>
        <v>0</v>
      </c>
      <c r="AM708">
        <f>IF('Form responses 1'!AN708="Да",1,0)</f>
        <v>0</v>
      </c>
      <c r="AN708">
        <f>IF('Form responses 1'!AO708="Да",1,0)</f>
        <v>0</v>
      </c>
      <c r="AO708">
        <f>IF('Form responses 1'!AP708="Да",0,1)</f>
        <v>0</v>
      </c>
      <c r="AP708">
        <f>IF('Form responses 1'!AQ708="Да",0,1)</f>
        <v>0</v>
      </c>
      <c r="AQ708">
        <f>IF('Form responses 1'!AR708="Да",1,0)</f>
        <v>0</v>
      </c>
      <c r="AR708">
        <f>IF('Form responses 1'!AS708="Да",1,0)</f>
        <v>0</v>
      </c>
      <c r="AS708">
        <f>IF('Form responses 1'!AT708="Да",1,0)</f>
        <v>1</v>
      </c>
      <c r="AT708">
        <f>IF('Form responses 1'!AU708="Да",1,0)</f>
        <v>0</v>
      </c>
      <c r="AU708">
        <f>IF('Form responses 1'!AV708="Да",1,0)</f>
        <v>0</v>
      </c>
      <c r="AV708">
        <f>IF('Form responses 1'!AW708="Да",0,1)</f>
        <v>1</v>
      </c>
      <c r="AW708">
        <f>IF('Form responses 1'!AX708="Да",1,0)</f>
        <v>1</v>
      </c>
      <c r="AX708">
        <f>IF('Form responses 1'!AY708="Да",1,0)</f>
        <v>1</v>
      </c>
      <c r="AY708">
        <f>IF('Form responses 1'!AZ708="Да",0,1)</f>
        <v>0</v>
      </c>
      <c r="AZ708">
        <f>IF('Form responses 1'!BA708="Да",1,0)</f>
        <v>0</v>
      </c>
      <c r="BA708">
        <f>IF('Form responses 1'!BB708="Да",1,0)</f>
        <v>0</v>
      </c>
      <c r="BB708">
        <f>IF('Form responses 1'!BC708="Да",0,1)</f>
        <v>1</v>
      </c>
      <c r="BC708">
        <f>IF('Form responses 1'!BD708="Да",1,0)</f>
        <v>1</v>
      </c>
      <c r="BD708">
        <f>IF('Form responses 1'!BE708="Да",1,0)</f>
        <v>0</v>
      </c>
      <c r="BE708">
        <f>IF('Form responses 1'!BF708="Да",1,0)</f>
        <v>0</v>
      </c>
      <c r="BF708">
        <f t="shared" si="126"/>
        <v>4</v>
      </c>
      <c r="BG708" t="str">
        <f t="shared" si="135"/>
        <v>5. глубокий интраверт</v>
      </c>
      <c r="BH708">
        <f t="shared" si="127"/>
        <v>5</v>
      </c>
      <c r="BI708" t="str">
        <f t="shared" si="128"/>
        <v>4. низкий</v>
      </c>
      <c r="BJ708">
        <f t="shared" si="129"/>
        <v>3</v>
      </c>
      <c r="BK708" t="str">
        <f t="shared" si="130"/>
        <v>ок</v>
      </c>
      <c r="BL708">
        <f>IF('Form responses 1'!BG708=5,1,0)</f>
        <v>1</v>
      </c>
      <c r="BM708">
        <f>IF('Form responses 1'!BH708=5,1,0)</f>
        <v>1</v>
      </c>
      <c r="BN708">
        <f>IF('Form responses 1'!BI708=27,1,0)</f>
        <v>1</v>
      </c>
      <c r="BO708">
        <f>IF('Form responses 1'!BJ708=4,1,0)</f>
        <v>1</v>
      </c>
      <c r="BP708">
        <f>IF('Form responses 1'!BK708=29,1,0)</f>
        <v>1</v>
      </c>
      <c r="BQ708">
        <f>IF('Form responses 1'!BL708=20,1,0)</f>
        <v>1</v>
      </c>
      <c r="BR708">
        <f>IF('Form responses 1'!BM708="Семен потерял часть денег",1,0)</f>
        <v>1</v>
      </c>
      <c r="BS708">
        <f t="shared" si="131"/>
        <v>7</v>
      </c>
      <c r="BT708">
        <f t="shared" si="132"/>
        <v>1</v>
      </c>
      <c r="BU708">
        <f t="shared" si="133"/>
        <v>1</v>
      </c>
      <c r="BV708">
        <f t="shared" si="134"/>
        <v>0</v>
      </c>
    </row>
    <row r="709" spans="1:74" x14ac:dyDescent="0.25">
      <c r="A709">
        <f>IF('Form responses 1'!B709="Да",1,0)</f>
        <v>0</v>
      </c>
      <c r="B709">
        <f>IF('Form responses 1'!C709="Да",1,0)</f>
        <v>0</v>
      </c>
      <c r="C709">
        <f>IF('Form responses 1'!D709="Да",1,0)</f>
        <v>0</v>
      </c>
      <c r="D709">
        <f>IF('Form responses 1'!E709="Да",1,0)</f>
        <v>0</v>
      </c>
      <c r="E709">
        <f>IF('Form responses 1'!F709="Да",0,1)</f>
        <v>0</v>
      </c>
      <c r="F709">
        <f>IF('Form responses 1'!G709="Да",1,0)</f>
        <v>0</v>
      </c>
      <c r="G709">
        <f>IF('Form responses 1'!H709="Да",1,0)</f>
        <v>1</v>
      </c>
      <c r="H709">
        <f>IF('Form responses 1'!I709="Да",1,0)</f>
        <v>0</v>
      </c>
      <c r="I709">
        <f>IF('Form responses 1'!J709="Да",1,0)</f>
        <v>1</v>
      </c>
      <c r="J709">
        <f>IF('Form responses 1'!K709="Да",1,0)</f>
        <v>0</v>
      </c>
      <c r="K709">
        <f>IF('Form responses 1'!L709="Да",1,0)</f>
        <v>1</v>
      </c>
      <c r="L709">
        <f>IF('Form responses 1'!M709="Да",0,1)</f>
        <v>1</v>
      </c>
      <c r="M709">
        <f>IF('Form responses 1'!N709="Да",1,0)</f>
        <v>0</v>
      </c>
      <c r="N709">
        <f>IF('Form responses 1'!O709="Да",1,0)</f>
        <v>0</v>
      </c>
      <c r="O709">
        <f>IF('Form responses 1'!P709="Да",0,1)</f>
        <v>0</v>
      </c>
      <c r="P709">
        <f>IF('Form responses 1'!Q709="Да",1,0)</f>
        <v>1</v>
      </c>
      <c r="Q709">
        <f>IF('Form responses 1'!R709="Да",1,0)</f>
        <v>0</v>
      </c>
      <c r="R709">
        <f>IF('Form responses 1'!S709="Да",0,1)</f>
        <v>0</v>
      </c>
      <c r="S709">
        <f>IF('Form responses 1'!T709="Да",1,0)</f>
        <v>1</v>
      </c>
      <c r="T709">
        <f>IF('Form responses 1'!U709="Да",0,1)</f>
        <v>0</v>
      </c>
      <c r="U709">
        <f>IF('Form responses 1'!V709="Да",1,0)</f>
        <v>1</v>
      </c>
      <c r="V709">
        <f>IF('Form responses 1'!W709="Да",1,0)</f>
        <v>0</v>
      </c>
      <c r="W709">
        <f>IF('Form responses 1'!X709="Да",1,0)</f>
        <v>0</v>
      </c>
      <c r="X709">
        <f>IF('Form responses 1'!Y709="Да",1,0)</f>
        <v>0</v>
      </c>
      <c r="Y709">
        <f>IF('Form responses 1'!Z709="Да",1,0)</f>
        <v>1</v>
      </c>
      <c r="Z709">
        <f>IF('Form responses 1'!AA709="Да",1,0)</f>
        <v>0</v>
      </c>
      <c r="AA709">
        <f>IF('Form responses 1'!AB709="Да",1,0)</f>
        <v>0</v>
      </c>
      <c r="AB709">
        <f>IF('Form responses 1'!AC709="Да",1,0)</f>
        <v>1</v>
      </c>
      <c r="AC709">
        <f>IF('Form responses 1'!AD709="Да",0,1)</f>
        <v>0</v>
      </c>
      <c r="AD709">
        <f>IF('Form responses 1'!AE709="Да",0,1)</f>
        <v>0</v>
      </c>
      <c r="AE709">
        <f>IF('Form responses 1'!AF709="Да",1,0)</f>
        <v>1</v>
      </c>
      <c r="AF709">
        <f>IF('Form responses 1'!AG709="Да",0,1)</f>
        <v>0</v>
      </c>
      <c r="AG709">
        <f>IF('Form responses 1'!AH709="Да",1,0)</f>
        <v>0</v>
      </c>
      <c r="AH709">
        <f>IF('Form responses 1'!AI709="Да",0,1)</f>
        <v>0</v>
      </c>
      <c r="AI709">
        <f>IF('Form responses 1'!AJ709="Да",1,0)</f>
        <v>0</v>
      </c>
      <c r="AJ709">
        <f>IF('Form responses 1'!AK709="Да",1,0)</f>
        <v>0</v>
      </c>
      <c r="AK709">
        <f>IF('Form responses 1'!AL709="Да",0,1)</f>
        <v>0</v>
      </c>
      <c r="AL709">
        <f>IF('Form responses 1'!AM709="Да",1,0)</f>
        <v>1</v>
      </c>
      <c r="AM709">
        <f>IF('Form responses 1'!AN709="Да",1,0)</f>
        <v>0</v>
      </c>
      <c r="AN709">
        <f>IF('Form responses 1'!AO709="Да",1,0)</f>
        <v>1</v>
      </c>
      <c r="AO709">
        <f>IF('Form responses 1'!AP709="Да",0,1)</f>
        <v>0</v>
      </c>
      <c r="AP709">
        <f>IF('Form responses 1'!AQ709="Да",0,1)</f>
        <v>0</v>
      </c>
      <c r="AQ709">
        <f>IF('Form responses 1'!AR709="Да",1,0)</f>
        <v>0</v>
      </c>
      <c r="AR709">
        <f>IF('Form responses 1'!AS709="Да",1,0)</f>
        <v>0</v>
      </c>
      <c r="AS709">
        <f>IF('Form responses 1'!AT709="Да",1,0)</f>
        <v>0</v>
      </c>
      <c r="AT709">
        <f>IF('Form responses 1'!AU709="Да",1,0)</f>
        <v>0</v>
      </c>
      <c r="AU709">
        <f>IF('Form responses 1'!AV709="Да",1,0)</f>
        <v>1</v>
      </c>
      <c r="AV709">
        <f>IF('Form responses 1'!AW709="Да",0,1)</f>
        <v>0</v>
      </c>
      <c r="AW709">
        <f>IF('Form responses 1'!AX709="Да",1,0)</f>
        <v>1</v>
      </c>
      <c r="AX709">
        <f>IF('Form responses 1'!AY709="Да",1,0)</f>
        <v>0</v>
      </c>
      <c r="AY709">
        <f>IF('Form responses 1'!AZ709="Да",0,1)</f>
        <v>1</v>
      </c>
      <c r="AZ709">
        <f>IF('Form responses 1'!BA709="Да",1,0)</f>
        <v>1</v>
      </c>
      <c r="BA709">
        <f>IF('Form responses 1'!BB709="Да",1,0)</f>
        <v>0</v>
      </c>
      <c r="BB709">
        <f>IF('Form responses 1'!BC709="Да",0,1)</f>
        <v>1</v>
      </c>
      <c r="BC709">
        <f>IF('Form responses 1'!BD709="Да",1,0)</f>
        <v>1</v>
      </c>
      <c r="BD709">
        <f>IF('Form responses 1'!BE709="Да",1,0)</f>
        <v>1</v>
      </c>
      <c r="BE709">
        <f>IF('Form responses 1'!BF709="Да",1,0)</f>
        <v>1</v>
      </c>
      <c r="BF709">
        <f t="shared" si="126"/>
        <v>4</v>
      </c>
      <c r="BG709" t="str">
        <f t="shared" si="135"/>
        <v>5. глубокий интраверт</v>
      </c>
      <c r="BH709">
        <f t="shared" si="127"/>
        <v>14</v>
      </c>
      <c r="BI709" t="str">
        <f t="shared" si="128"/>
        <v>3. средний</v>
      </c>
      <c r="BJ709">
        <f t="shared" si="129"/>
        <v>2</v>
      </c>
      <c r="BK709" t="str">
        <f t="shared" si="130"/>
        <v>ок</v>
      </c>
      <c r="BL709">
        <f>IF('Form responses 1'!BG709=5,1,0)</f>
        <v>1</v>
      </c>
      <c r="BM709">
        <f>IF('Form responses 1'!BH709=5,1,0)</f>
        <v>1</v>
      </c>
      <c r="BN709">
        <f>IF('Form responses 1'!BI709=27,1,0)</f>
        <v>1</v>
      </c>
      <c r="BO709">
        <f>IF('Form responses 1'!BJ709=4,1,0)</f>
        <v>1</v>
      </c>
      <c r="BP709">
        <f>IF('Form responses 1'!BK709=29,1,0)</f>
        <v>1</v>
      </c>
      <c r="BQ709">
        <f>IF('Form responses 1'!BL709=20,1,0)</f>
        <v>1</v>
      </c>
      <c r="BR709">
        <f>IF('Form responses 1'!BM709="Семен потерял часть денег",1,0)</f>
        <v>1</v>
      </c>
      <c r="BS709">
        <f t="shared" si="131"/>
        <v>7</v>
      </c>
      <c r="BT709">
        <f t="shared" si="132"/>
        <v>1</v>
      </c>
      <c r="BU709">
        <f t="shared" si="133"/>
        <v>1</v>
      </c>
      <c r="BV709">
        <f t="shared" si="134"/>
        <v>0</v>
      </c>
    </row>
    <row r="710" spans="1:74" x14ac:dyDescent="0.25">
      <c r="A710">
        <f>IF('Form responses 1'!B710="Да",1,0)</f>
        <v>1</v>
      </c>
      <c r="B710">
        <f>IF('Form responses 1'!C710="Да",1,0)</f>
        <v>0</v>
      </c>
      <c r="C710">
        <f>IF('Form responses 1'!D710="Да",1,0)</f>
        <v>1</v>
      </c>
      <c r="D710">
        <f>IF('Form responses 1'!E710="Да",1,0)</f>
        <v>1</v>
      </c>
      <c r="E710">
        <f>IF('Form responses 1'!F710="Да",0,1)</f>
        <v>1</v>
      </c>
      <c r="F710">
        <f>IF('Form responses 1'!G710="Да",1,0)</f>
        <v>1</v>
      </c>
      <c r="G710">
        <f>IF('Form responses 1'!H710="Да",1,0)</f>
        <v>0</v>
      </c>
      <c r="H710">
        <f>IF('Form responses 1'!I710="Да",1,0)</f>
        <v>1</v>
      </c>
      <c r="I710">
        <f>IF('Form responses 1'!J710="Да",1,0)</f>
        <v>1</v>
      </c>
      <c r="J710">
        <f>IF('Form responses 1'!K710="Да",1,0)</f>
        <v>0</v>
      </c>
      <c r="K710">
        <f>IF('Form responses 1'!L710="Да",1,0)</f>
        <v>1</v>
      </c>
      <c r="L710">
        <f>IF('Form responses 1'!M710="Да",0,1)</f>
        <v>0</v>
      </c>
      <c r="M710">
        <f>IF('Form responses 1'!N710="Да",1,0)</f>
        <v>1</v>
      </c>
      <c r="N710">
        <f>IF('Form responses 1'!O710="Да",1,0)</f>
        <v>0</v>
      </c>
      <c r="O710">
        <f>IF('Form responses 1'!P710="Да",0,1)</f>
        <v>1</v>
      </c>
      <c r="P710">
        <f>IF('Form responses 1'!Q710="Да",1,0)</f>
        <v>0</v>
      </c>
      <c r="Q710">
        <f>IF('Form responses 1'!R710="Да",1,0)</f>
        <v>1</v>
      </c>
      <c r="R710">
        <f>IF('Form responses 1'!S710="Да",0,1)</f>
        <v>0</v>
      </c>
      <c r="S710">
        <f>IF('Form responses 1'!T710="Да",1,0)</f>
        <v>1</v>
      </c>
      <c r="T710">
        <f>IF('Form responses 1'!U710="Да",0,1)</f>
        <v>0</v>
      </c>
      <c r="U710">
        <f>IF('Form responses 1'!V710="Да",1,0)</f>
        <v>1</v>
      </c>
      <c r="V710">
        <f>IF('Form responses 1'!W710="Да",1,0)</f>
        <v>0</v>
      </c>
      <c r="W710">
        <f>IF('Form responses 1'!X710="Да",1,0)</f>
        <v>1</v>
      </c>
      <c r="X710">
        <f>IF('Form responses 1'!Y710="Да",1,0)</f>
        <v>1</v>
      </c>
      <c r="Y710">
        <f>IF('Form responses 1'!Z710="Да",1,0)</f>
        <v>1</v>
      </c>
      <c r="Z710">
        <f>IF('Form responses 1'!AA710="Да",1,0)</f>
        <v>0</v>
      </c>
      <c r="AA710">
        <f>IF('Form responses 1'!AB710="Да",1,0)</f>
        <v>1</v>
      </c>
      <c r="AB710">
        <f>IF('Form responses 1'!AC710="Да",1,0)</f>
        <v>1</v>
      </c>
      <c r="AC710">
        <f>IF('Form responses 1'!AD710="Да",0,1)</f>
        <v>1</v>
      </c>
      <c r="AD710">
        <f>IF('Form responses 1'!AE710="Да",0,1)</f>
        <v>0</v>
      </c>
      <c r="AE710">
        <f>IF('Form responses 1'!AF710="Да",1,0)</f>
        <v>1</v>
      </c>
      <c r="AF710">
        <f>IF('Form responses 1'!AG710="Да",0,1)</f>
        <v>1</v>
      </c>
      <c r="AG710">
        <f>IF('Form responses 1'!AH710="Да",1,0)</f>
        <v>1</v>
      </c>
      <c r="AH710">
        <f>IF('Form responses 1'!AI710="Да",0,1)</f>
        <v>0</v>
      </c>
      <c r="AI710">
        <f>IF('Form responses 1'!AJ710="Да",1,0)</f>
        <v>0</v>
      </c>
      <c r="AJ710">
        <f>IF('Form responses 1'!AK710="Да",1,0)</f>
        <v>0</v>
      </c>
      <c r="AK710">
        <f>IF('Form responses 1'!AL710="Да",0,1)</f>
        <v>1</v>
      </c>
      <c r="AL710">
        <f>IF('Form responses 1'!AM710="Да",1,0)</f>
        <v>0</v>
      </c>
      <c r="AM710">
        <f>IF('Form responses 1'!AN710="Да",1,0)</f>
        <v>1</v>
      </c>
      <c r="AN710">
        <f>IF('Form responses 1'!AO710="Да",1,0)</f>
        <v>1</v>
      </c>
      <c r="AO710">
        <f>IF('Form responses 1'!AP710="Да",0,1)</f>
        <v>1</v>
      </c>
      <c r="AP710">
        <f>IF('Form responses 1'!AQ710="Да",0,1)</f>
        <v>0</v>
      </c>
      <c r="AQ710">
        <f>IF('Form responses 1'!AR710="Да",1,0)</f>
        <v>0</v>
      </c>
      <c r="AR710">
        <f>IF('Form responses 1'!AS710="Да",1,0)</f>
        <v>0</v>
      </c>
      <c r="AS710">
        <f>IF('Form responses 1'!AT710="Да",1,0)</f>
        <v>1</v>
      </c>
      <c r="AT710">
        <f>IF('Form responses 1'!AU710="Да",1,0)</f>
        <v>1</v>
      </c>
      <c r="AU710">
        <f>IF('Form responses 1'!AV710="Да",1,0)</f>
        <v>0</v>
      </c>
      <c r="AV710">
        <f>IF('Form responses 1'!AW710="Да",0,1)</f>
        <v>1</v>
      </c>
      <c r="AW710">
        <f>IF('Form responses 1'!AX710="Да",1,0)</f>
        <v>0</v>
      </c>
      <c r="AX710">
        <f>IF('Form responses 1'!AY710="Да",1,0)</f>
        <v>1</v>
      </c>
      <c r="AY710">
        <f>IF('Form responses 1'!AZ710="Да",0,1)</f>
        <v>1</v>
      </c>
      <c r="AZ710">
        <f>IF('Form responses 1'!BA710="Да",1,0)</f>
        <v>1</v>
      </c>
      <c r="BA710">
        <f>IF('Form responses 1'!BB710="Да",1,0)</f>
        <v>0</v>
      </c>
      <c r="BB710">
        <f>IF('Form responses 1'!BC710="Да",0,1)</f>
        <v>0</v>
      </c>
      <c r="BC710">
        <f>IF('Form responses 1'!BD710="Да",1,0)</f>
        <v>1</v>
      </c>
      <c r="BD710">
        <f>IF('Form responses 1'!BE710="Да",1,0)</f>
        <v>0</v>
      </c>
      <c r="BE710">
        <f>IF('Form responses 1'!BF710="Да",1,0)</f>
        <v>1</v>
      </c>
      <c r="BF710">
        <f t="shared" si="126"/>
        <v>16</v>
      </c>
      <c r="BG710" t="str">
        <f t="shared" si="135"/>
        <v>2. экстраверт</v>
      </c>
      <c r="BH710">
        <f t="shared" si="127"/>
        <v>15</v>
      </c>
      <c r="BI710" t="str">
        <f t="shared" si="128"/>
        <v>2. Высокий</v>
      </c>
      <c r="BJ710">
        <f t="shared" si="129"/>
        <v>3</v>
      </c>
      <c r="BK710" t="str">
        <f t="shared" si="130"/>
        <v>ок</v>
      </c>
      <c r="BL710">
        <f>IF('Form responses 1'!BG710=5,1,0)</f>
        <v>1</v>
      </c>
      <c r="BM710">
        <f>IF('Form responses 1'!BH710=5,1,0)</f>
        <v>1</v>
      </c>
      <c r="BN710">
        <f>IF('Form responses 1'!BI710=27,1,0)</f>
        <v>1</v>
      </c>
      <c r="BO710">
        <f>IF('Form responses 1'!BJ710=4,1,0)</f>
        <v>0</v>
      </c>
      <c r="BP710">
        <f>IF('Form responses 1'!BK710=29,1,0)</f>
        <v>1</v>
      </c>
      <c r="BQ710">
        <f>IF('Form responses 1'!BL710=20,1,0)</f>
        <v>1</v>
      </c>
      <c r="BR710">
        <f>IF('Form responses 1'!BM710="Семен потерял часть денег",1,0)</f>
        <v>1</v>
      </c>
      <c r="BS710">
        <f t="shared" si="131"/>
        <v>6</v>
      </c>
      <c r="BT710">
        <f t="shared" si="132"/>
        <v>0</v>
      </c>
      <c r="BU710">
        <f t="shared" si="133"/>
        <v>1</v>
      </c>
      <c r="BV710">
        <f t="shared" si="134"/>
        <v>0</v>
      </c>
    </row>
    <row r="711" spans="1:74" x14ac:dyDescent="0.25">
      <c r="A711">
        <f>IF('Form responses 1'!B711="Да",1,0)</f>
        <v>1</v>
      </c>
      <c r="B711">
        <f>IF('Form responses 1'!C711="Да",1,0)</f>
        <v>0</v>
      </c>
      <c r="C711">
        <f>IF('Form responses 1'!D711="Да",1,0)</f>
        <v>0</v>
      </c>
      <c r="D711">
        <f>IF('Form responses 1'!E711="Да",1,0)</f>
        <v>1</v>
      </c>
      <c r="E711">
        <f>IF('Form responses 1'!F711="Да",0,1)</f>
        <v>0</v>
      </c>
      <c r="F711">
        <f>IF('Form responses 1'!G711="Да",1,0)</f>
        <v>1</v>
      </c>
      <c r="G711">
        <f>IF('Form responses 1'!H711="Да",1,0)</f>
        <v>0</v>
      </c>
      <c r="H711">
        <f>IF('Form responses 1'!I711="Да",1,0)</f>
        <v>0</v>
      </c>
      <c r="I711">
        <f>IF('Form responses 1'!J711="Да",1,0)</f>
        <v>0</v>
      </c>
      <c r="J711">
        <f>IF('Form responses 1'!K711="Да",1,0)</f>
        <v>0</v>
      </c>
      <c r="K711">
        <f>IF('Form responses 1'!L711="Да",1,0)</f>
        <v>1</v>
      </c>
      <c r="L711">
        <f>IF('Form responses 1'!M711="Да",0,1)</f>
        <v>0</v>
      </c>
      <c r="M711">
        <f>IF('Form responses 1'!N711="Да",1,0)</f>
        <v>0</v>
      </c>
      <c r="N711">
        <f>IF('Form responses 1'!O711="Да",1,0)</f>
        <v>0</v>
      </c>
      <c r="O711">
        <f>IF('Form responses 1'!P711="Да",0,1)</f>
        <v>0</v>
      </c>
      <c r="P711">
        <f>IF('Form responses 1'!Q711="Да",1,0)</f>
        <v>0</v>
      </c>
      <c r="Q711">
        <f>IF('Form responses 1'!R711="Да",1,0)</f>
        <v>0</v>
      </c>
      <c r="R711">
        <f>IF('Form responses 1'!S711="Да",0,1)</f>
        <v>0</v>
      </c>
      <c r="S711">
        <f>IF('Form responses 1'!T711="Да",1,0)</f>
        <v>0</v>
      </c>
      <c r="T711">
        <f>IF('Form responses 1'!U711="Да",0,1)</f>
        <v>0</v>
      </c>
      <c r="U711">
        <f>IF('Form responses 1'!V711="Да",1,0)</f>
        <v>0</v>
      </c>
      <c r="V711">
        <f>IF('Form responses 1'!W711="Да",1,0)</f>
        <v>0</v>
      </c>
      <c r="W711">
        <f>IF('Form responses 1'!X711="Да",1,0)</f>
        <v>0</v>
      </c>
      <c r="X711">
        <f>IF('Form responses 1'!Y711="Да",1,0)</f>
        <v>0</v>
      </c>
      <c r="Y711">
        <f>IF('Form responses 1'!Z711="Да",1,0)</f>
        <v>1</v>
      </c>
      <c r="Z711">
        <f>IF('Form responses 1'!AA711="Да",1,0)</f>
        <v>0</v>
      </c>
      <c r="AA711">
        <f>IF('Form responses 1'!AB711="Да",1,0)</f>
        <v>1</v>
      </c>
      <c r="AB711">
        <f>IF('Form responses 1'!AC711="Да",1,0)</f>
        <v>0</v>
      </c>
      <c r="AC711">
        <f>IF('Form responses 1'!AD711="Да",0,1)</f>
        <v>1</v>
      </c>
      <c r="AD711">
        <f>IF('Form responses 1'!AE711="Да",0,1)</f>
        <v>1</v>
      </c>
      <c r="AE711">
        <f>IF('Form responses 1'!AF711="Да",1,0)</f>
        <v>1</v>
      </c>
      <c r="AF711">
        <f>IF('Form responses 1'!AG711="Да",0,1)</f>
        <v>1</v>
      </c>
      <c r="AG711">
        <f>IF('Form responses 1'!AH711="Да",1,0)</f>
        <v>0</v>
      </c>
      <c r="AH711">
        <f>IF('Form responses 1'!AI711="Да",0,1)</f>
        <v>0</v>
      </c>
      <c r="AI711">
        <f>IF('Form responses 1'!AJ711="Да",1,0)</f>
        <v>0</v>
      </c>
      <c r="AJ711">
        <f>IF('Form responses 1'!AK711="Да",1,0)</f>
        <v>0</v>
      </c>
      <c r="AK711">
        <f>IF('Form responses 1'!AL711="Да",0,1)</f>
        <v>1</v>
      </c>
      <c r="AL711">
        <f>IF('Form responses 1'!AM711="Да",1,0)</f>
        <v>0</v>
      </c>
      <c r="AM711">
        <f>IF('Form responses 1'!AN711="Да",1,0)</f>
        <v>0</v>
      </c>
      <c r="AN711">
        <f>IF('Form responses 1'!AO711="Да",1,0)</f>
        <v>0</v>
      </c>
      <c r="AO711">
        <f>IF('Form responses 1'!AP711="Да",0,1)</f>
        <v>1</v>
      </c>
      <c r="AP711">
        <f>IF('Form responses 1'!AQ711="Да",0,1)</f>
        <v>0</v>
      </c>
      <c r="AQ711">
        <f>IF('Form responses 1'!AR711="Да",1,0)</f>
        <v>0</v>
      </c>
      <c r="AR711">
        <f>IF('Form responses 1'!AS711="Да",1,0)</f>
        <v>0</v>
      </c>
      <c r="AS711">
        <f>IF('Form responses 1'!AT711="Да",1,0)</f>
        <v>0</v>
      </c>
      <c r="AT711">
        <f>IF('Form responses 1'!AU711="Да",1,0)</f>
        <v>0</v>
      </c>
      <c r="AU711">
        <f>IF('Form responses 1'!AV711="Да",1,0)</f>
        <v>0</v>
      </c>
      <c r="AV711">
        <f>IF('Form responses 1'!AW711="Да",0,1)</f>
        <v>1</v>
      </c>
      <c r="AW711">
        <f>IF('Form responses 1'!AX711="Да",1,0)</f>
        <v>1</v>
      </c>
      <c r="AX711">
        <f>IF('Form responses 1'!AY711="Да",1,0)</f>
        <v>0</v>
      </c>
      <c r="AY711">
        <f>IF('Form responses 1'!AZ711="Да",0,1)</f>
        <v>1</v>
      </c>
      <c r="AZ711">
        <f>IF('Form responses 1'!BA711="Да",1,0)</f>
        <v>0</v>
      </c>
      <c r="BA711">
        <f>IF('Form responses 1'!BB711="Да",1,0)</f>
        <v>0</v>
      </c>
      <c r="BB711">
        <f>IF('Form responses 1'!BC711="Да",0,1)</f>
        <v>0</v>
      </c>
      <c r="BC711">
        <f>IF('Form responses 1'!BD711="Да",1,0)</f>
        <v>1</v>
      </c>
      <c r="BD711">
        <f>IF('Form responses 1'!BE711="Да",1,0)</f>
        <v>0</v>
      </c>
      <c r="BE711">
        <f>IF('Form responses 1'!BF711="Да",1,0)</f>
        <v>0</v>
      </c>
      <c r="BF711">
        <f t="shared" si="126"/>
        <v>9</v>
      </c>
      <c r="BG711" t="str">
        <f t="shared" si="135"/>
        <v>3. амбиверт</v>
      </c>
      <c r="BH711">
        <f t="shared" si="127"/>
        <v>4</v>
      </c>
      <c r="BI711" t="str">
        <f t="shared" si="128"/>
        <v>4. низкий</v>
      </c>
      <c r="BJ711">
        <f t="shared" si="129"/>
        <v>3</v>
      </c>
      <c r="BK711" t="str">
        <f t="shared" si="130"/>
        <v>ок</v>
      </c>
      <c r="BL711">
        <f>IF('Form responses 1'!BG711=5,1,0)</f>
        <v>1</v>
      </c>
      <c r="BM711">
        <f>IF('Form responses 1'!BH711=5,1,0)</f>
        <v>1</v>
      </c>
      <c r="BN711">
        <f>IF('Form responses 1'!BI711=27,1,0)</f>
        <v>1</v>
      </c>
      <c r="BO711">
        <f>IF('Form responses 1'!BJ711=4,1,0)</f>
        <v>1</v>
      </c>
      <c r="BP711">
        <f>IF('Form responses 1'!BK711=29,1,0)</f>
        <v>0</v>
      </c>
      <c r="BQ711">
        <f>IF('Form responses 1'!BL711=20,1,0)</f>
        <v>1</v>
      </c>
      <c r="BR711">
        <f>IF('Form responses 1'!BM711="Семен потерял часть денег",1,0)</f>
        <v>1</v>
      </c>
      <c r="BS711">
        <f t="shared" si="131"/>
        <v>6</v>
      </c>
      <c r="BT711">
        <f t="shared" si="132"/>
        <v>0</v>
      </c>
      <c r="BU711">
        <f t="shared" si="133"/>
        <v>1</v>
      </c>
      <c r="BV711">
        <f t="shared" si="134"/>
        <v>0</v>
      </c>
    </row>
    <row r="712" spans="1:74" x14ac:dyDescent="0.25">
      <c r="A712">
        <f>IF('Form responses 1'!B712="Да",1,0)</f>
        <v>1</v>
      </c>
      <c r="B712">
        <f>IF('Form responses 1'!C712="Да",1,0)</f>
        <v>1</v>
      </c>
      <c r="C712">
        <f>IF('Form responses 1'!D712="Да",1,0)</f>
        <v>0</v>
      </c>
      <c r="D712">
        <f>IF('Form responses 1'!E712="Да",1,0)</f>
        <v>1</v>
      </c>
      <c r="E712">
        <f>IF('Form responses 1'!F712="Да",0,1)</f>
        <v>0</v>
      </c>
      <c r="F712">
        <f>IF('Form responses 1'!G712="Да",1,0)</f>
        <v>1</v>
      </c>
      <c r="G712">
        <f>IF('Form responses 1'!H712="Да",1,0)</f>
        <v>1</v>
      </c>
      <c r="H712">
        <f>IF('Form responses 1'!I712="Да",1,0)</f>
        <v>0</v>
      </c>
      <c r="I712">
        <f>IF('Form responses 1'!J712="Да",1,0)</f>
        <v>0</v>
      </c>
      <c r="J712">
        <f>IF('Form responses 1'!K712="Да",1,0)</f>
        <v>0</v>
      </c>
      <c r="K712">
        <f>IF('Form responses 1'!L712="Да",1,0)</f>
        <v>1</v>
      </c>
      <c r="L712">
        <f>IF('Form responses 1'!M712="Да",0,1)</f>
        <v>0</v>
      </c>
      <c r="M712">
        <f>IF('Form responses 1'!N712="Да",1,0)</f>
        <v>0</v>
      </c>
      <c r="N712">
        <f>IF('Form responses 1'!O712="Да",1,0)</f>
        <v>0</v>
      </c>
      <c r="O712">
        <f>IF('Form responses 1'!P712="Да",0,1)</f>
        <v>1</v>
      </c>
      <c r="P712">
        <f>IF('Form responses 1'!Q712="Да",1,0)</f>
        <v>1</v>
      </c>
      <c r="Q712">
        <f>IF('Form responses 1'!R712="Да",1,0)</f>
        <v>0</v>
      </c>
      <c r="R712">
        <f>IF('Form responses 1'!S712="Да",0,1)</f>
        <v>0</v>
      </c>
      <c r="S712">
        <f>IF('Form responses 1'!T712="Да",1,0)</f>
        <v>1</v>
      </c>
      <c r="T712">
        <f>IF('Form responses 1'!U712="Да",0,1)</f>
        <v>0</v>
      </c>
      <c r="U712">
        <f>IF('Form responses 1'!V712="Да",1,0)</f>
        <v>1</v>
      </c>
      <c r="V712">
        <f>IF('Form responses 1'!W712="Да",1,0)</f>
        <v>1</v>
      </c>
      <c r="W712">
        <f>IF('Form responses 1'!X712="Да",1,0)</f>
        <v>0</v>
      </c>
      <c r="X712">
        <f>IF('Form responses 1'!Y712="Да",1,0)</f>
        <v>0</v>
      </c>
      <c r="Y712">
        <f>IF('Form responses 1'!Z712="Да",1,0)</f>
        <v>1</v>
      </c>
      <c r="Z712">
        <f>IF('Form responses 1'!AA712="Да",1,0)</f>
        <v>1</v>
      </c>
      <c r="AA712">
        <f>IF('Form responses 1'!AB712="Да",1,0)</f>
        <v>0</v>
      </c>
      <c r="AB712">
        <f>IF('Form responses 1'!AC712="Да",1,0)</f>
        <v>0</v>
      </c>
      <c r="AC712">
        <f>IF('Form responses 1'!AD712="Да",0,1)</f>
        <v>0</v>
      </c>
      <c r="AD712">
        <f>IF('Form responses 1'!AE712="Да",0,1)</f>
        <v>0</v>
      </c>
      <c r="AE712">
        <f>IF('Form responses 1'!AF712="Да",1,0)</f>
        <v>1</v>
      </c>
      <c r="AF712">
        <f>IF('Form responses 1'!AG712="Да",0,1)</f>
        <v>0</v>
      </c>
      <c r="AG712">
        <f>IF('Form responses 1'!AH712="Да",1,0)</f>
        <v>0</v>
      </c>
      <c r="AH712">
        <f>IF('Form responses 1'!AI712="Да",0,1)</f>
        <v>0</v>
      </c>
      <c r="AI712">
        <f>IF('Form responses 1'!AJ712="Да",1,0)</f>
        <v>0</v>
      </c>
      <c r="AJ712">
        <f>IF('Form responses 1'!AK712="Да",1,0)</f>
        <v>0</v>
      </c>
      <c r="AK712">
        <f>IF('Form responses 1'!AL712="Да",0,1)</f>
        <v>1</v>
      </c>
      <c r="AL712">
        <f>IF('Form responses 1'!AM712="Да",1,0)</f>
        <v>0</v>
      </c>
      <c r="AM712">
        <f>IF('Form responses 1'!AN712="Да",1,0)</f>
        <v>0</v>
      </c>
      <c r="AN712">
        <f>IF('Form responses 1'!AO712="Да",1,0)</f>
        <v>1</v>
      </c>
      <c r="AO712">
        <f>IF('Form responses 1'!AP712="Да",0,1)</f>
        <v>1</v>
      </c>
      <c r="AP712">
        <f>IF('Form responses 1'!AQ712="Да",0,1)</f>
        <v>0</v>
      </c>
      <c r="AQ712">
        <f>IF('Form responses 1'!AR712="Да",1,0)</f>
        <v>0</v>
      </c>
      <c r="AR712">
        <f>IF('Form responses 1'!AS712="Да",1,0)</f>
        <v>0</v>
      </c>
      <c r="AS712">
        <f>IF('Form responses 1'!AT712="Да",1,0)</f>
        <v>1</v>
      </c>
      <c r="AT712">
        <f>IF('Form responses 1'!AU712="Да",1,0)</f>
        <v>0</v>
      </c>
      <c r="AU712">
        <f>IF('Form responses 1'!AV712="Да",1,0)</f>
        <v>1</v>
      </c>
      <c r="AV712">
        <f>IF('Form responses 1'!AW712="Да",0,1)</f>
        <v>0</v>
      </c>
      <c r="AW712">
        <f>IF('Form responses 1'!AX712="Да",1,0)</f>
        <v>1</v>
      </c>
      <c r="AX712">
        <f>IF('Form responses 1'!AY712="Да",1,0)</f>
        <v>1</v>
      </c>
      <c r="AY712">
        <f>IF('Form responses 1'!AZ712="Да",0,1)</f>
        <v>1</v>
      </c>
      <c r="AZ712">
        <f>IF('Form responses 1'!BA712="Да",1,0)</f>
        <v>0</v>
      </c>
      <c r="BA712">
        <f>IF('Form responses 1'!BB712="Да",1,0)</f>
        <v>0</v>
      </c>
      <c r="BB712">
        <f>IF('Form responses 1'!BC712="Да",0,1)</f>
        <v>0</v>
      </c>
      <c r="BC712">
        <f>IF('Form responses 1'!BD712="Да",1,0)</f>
        <v>1</v>
      </c>
      <c r="BD712">
        <f>IF('Form responses 1'!BE712="Да",1,0)</f>
        <v>1</v>
      </c>
      <c r="BE712">
        <f>IF('Form responses 1'!BF712="Да",1,0)</f>
        <v>1</v>
      </c>
      <c r="BF712">
        <f t="shared" si="126"/>
        <v>9</v>
      </c>
      <c r="BG712" t="str">
        <f t="shared" si="135"/>
        <v>3. амбиверт</v>
      </c>
      <c r="BH712">
        <f t="shared" si="127"/>
        <v>15</v>
      </c>
      <c r="BI712" t="str">
        <f t="shared" si="128"/>
        <v>2. Высокий</v>
      </c>
      <c r="BJ712">
        <f t="shared" si="129"/>
        <v>1</v>
      </c>
      <c r="BK712" t="str">
        <f t="shared" si="130"/>
        <v>ок</v>
      </c>
      <c r="BL712">
        <f>IF('Form responses 1'!BG712=5,1,0)</f>
        <v>1</v>
      </c>
      <c r="BM712">
        <f>IF('Form responses 1'!BH712=5,1,0)</f>
        <v>1</v>
      </c>
      <c r="BN712">
        <f>IF('Form responses 1'!BI712=27,1,0)</f>
        <v>1</v>
      </c>
      <c r="BO712">
        <f>IF('Form responses 1'!BJ712=4,1,0)</f>
        <v>1</v>
      </c>
      <c r="BP712">
        <f>IF('Form responses 1'!BK712=29,1,0)</f>
        <v>1</v>
      </c>
      <c r="BQ712">
        <f>IF('Form responses 1'!BL712=20,1,0)</f>
        <v>1</v>
      </c>
      <c r="BR712">
        <f>IF('Form responses 1'!BM712="Семен потерял часть денег",1,0)</f>
        <v>1</v>
      </c>
      <c r="BS712">
        <f t="shared" si="131"/>
        <v>7</v>
      </c>
      <c r="BT712">
        <f t="shared" si="132"/>
        <v>1</v>
      </c>
      <c r="BU712">
        <f t="shared" si="133"/>
        <v>1</v>
      </c>
      <c r="BV712">
        <f t="shared" si="134"/>
        <v>0</v>
      </c>
    </row>
    <row r="713" spans="1:74" x14ac:dyDescent="0.25">
      <c r="A713">
        <f>IF('Form responses 1'!B713="Да",1,0)</f>
        <v>0</v>
      </c>
      <c r="B713">
        <f>IF('Form responses 1'!C713="Да",1,0)</f>
        <v>1</v>
      </c>
      <c r="C713">
        <f>IF('Form responses 1'!D713="Да",1,0)</f>
        <v>0</v>
      </c>
      <c r="D713">
        <f>IF('Form responses 1'!E713="Да",1,0)</f>
        <v>1</v>
      </c>
      <c r="E713">
        <f>IF('Form responses 1'!F713="Да",0,1)</f>
        <v>0</v>
      </c>
      <c r="F713">
        <f>IF('Form responses 1'!G713="Да",1,0)</f>
        <v>1</v>
      </c>
      <c r="G713">
        <f>IF('Form responses 1'!H713="Да",1,0)</f>
        <v>1</v>
      </c>
      <c r="H713">
        <f>IF('Form responses 1'!I713="Да",1,0)</f>
        <v>0</v>
      </c>
      <c r="I713">
        <f>IF('Form responses 1'!J713="Да",1,0)</f>
        <v>1</v>
      </c>
      <c r="J713">
        <f>IF('Form responses 1'!K713="Да",1,0)</f>
        <v>0</v>
      </c>
      <c r="K713">
        <f>IF('Form responses 1'!L713="Да",1,0)</f>
        <v>1</v>
      </c>
      <c r="L713">
        <f>IF('Form responses 1'!M713="Да",0,1)</f>
        <v>0</v>
      </c>
      <c r="M713">
        <f>IF('Form responses 1'!N713="Да",1,0)</f>
        <v>1</v>
      </c>
      <c r="N713">
        <f>IF('Form responses 1'!O713="Да",1,0)</f>
        <v>1</v>
      </c>
      <c r="O713">
        <f>IF('Form responses 1'!P713="Да",0,1)</f>
        <v>0</v>
      </c>
      <c r="P713">
        <f>IF('Form responses 1'!Q713="Да",1,0)</f>
        <v>1</v>
      </c>
      <c r="Q713">
        <f>IF('Form responses 1'!R713="Да",1,0)</f>
        <v>0</v>
      </c>
      <c r="R713">
        <f>IF('Form responses 1'!S713="Да",0,1)</f>
        <v>0</v>
      </c>
      <c r="S713">
        <f>IF('Form responses 1'!T713="Да",1,0)</f>
        <v>0</v>
      </c>
      <c r="T713">
        <f>IF('Form responses 1'!U713="Да",0,1)</f>
        <v>0</v>
      </c>
      <c r="U713">
        <f>IF('Form responses 1'!V713="Да",1,0)</f>
        <v>0</v>
      </c>
      <c r="V713">
        <f>IF('Form responses 1'!W713="Да",1,0)</f>
        <v>1</v>
      </c>
      <c r="W713">
        <f>IF('Form responses 1'!X713="Да",1,0)</f>
        <v>1</v>
      </c>
      <c r="X713">
        <f>IF('Form responses 1'!Y713="Да",1,0)</f>
        <v>1</v>
      </c>
      <c r="Y713">
        <f>IF('Form responses 1'!Z713="Да",1,0)</f>
        <v>1</v>
      </c>
      <c r="Z713">
        <f>IF('Form responses 1'!AA713="Да",1,0)</f>
        <v>1</v>
      </c>
      <c r="AA713">
        <f>IF('Form responses 1'!AB713="Да",1,0)</f>
        <v>1</v>
      </c>
      <c r="AB713">
        <f>IF('Form responses 1'!AC713="Да",1,0)</f>
        <v>1</v>
      </c>
      <c r="AC713">
        <f>IF('Form responses 1'!AD713="Да",0,1)</f>
        <v>1</v>
      </c>
      <c r="AD713">
        <f>IF('Form responses 1'!AE713="Да",0,1)</f>
        <v>1</v>
      </c>
      <c r="AE713">
        <f>IF('Form responses 1'!AF713="Да",1,0)</f>
        <v>0</v>
      </c>
      <c r="AF713">
        <f>IF('Form responses 1'!AG713="Да",0,1)</f>
        <v>1</v>
      </c>
      <c r="AG713">
        <f>IF('Form responses 1'!AH713="Да",1,0)</f>
        <v>0</v>
      </c>
      <c r="AH713">
        <f>IF('Form responses 1'!AI713="Да",0,1)</f>
        <v>1</v>
      </c>
      <c r="AI713">
        <f>IF('Form responses 1'!AJ713="Да",1,0)</f>
        <v>0</v>
      </c>
      <c r="AJ713">
        <f>IF('Form responses 1'!AK713="Да",1,0)</f>
        <v>1</v>
      </c>
      <c r="AK713">
        <f>IF('Form responses 1'!AL713="Да",0,1)</f>
        <v>0</v>
      </c>
      <c r="AL713">
        <f>IF('Form responses 1'!AM713="Да",1,0)</f>
        <v>1</v>
      </c>
      <c r="AM713">
        <f>IF('Form responses 1'!AN713="Да",1,0)</f>
        <v>0</v>
      </c>
      <c r="AN713">
        <f>IF('Form responses 1'!AO713="Да",1,0)</f>
        <v>0</v>
      </c>
      <c r="AO713">
        <f>IF('Form responses 1'!AP713="Да",0,1)</f>
        <v>1</v>
      </c>
      <c r="AP713">
        <f>IF('Form responses 1'!AQ713="Да",0,1)</f>
        <v>0</v>
      </c>
      <c r="AQ713">
        <f>IF('Form responses 1'!AR713="Да",1,0)</f>
        <v>0</v>
      </c>
      <c r="AR713">
        <f>IF('Form responses 1'!AS713="Да",1,0)</f>
        <v>1</v>
      </c>
      <c r="AS713">
        <f>IF('Form responses 1'!AT713="Да",1,0)</f>
        <v>0</v>
      </c>
      <c r="AT713">
        <f>IF('Form responses 1'!AU713="Да",1,0)</f>
        <v>0</v>
      </c>
      <c r="AU713">
        <f>IF('Form responses 1'!AV713="Да",1,0)</f>
        <v>1</v>
      </c>
      <c r="AV713">
        <f>IF('Form responses 1'!AW713="Да",0,1)</f>
        <v>0</v>
      </c>
      <c r="AW713">
        <f>IF('Form responses 1'!AX713="Да",1,0)</f>
        <v>0</v>
      </c>
      <c r="AX713">
        <f>IF('Form responses 1'!AY713="Да",1,0)</f>
        <v>1</v>
      </c>
      <c r="AY713">
        <f>IF('Form responses 1'!AZ713="Да",0,1)</f>
        <v>1</v>
      </c>
      <c r="AZ713">
        <f>IF('Form responses 1'!BA713="Да",1,0)</f>
        <v>0</v>
      </c>
      <c r="BA713">
        <f>IF('Form responses 1'!BB713="Да",1,0)</f>
        <v>1</v>
      </c>
      <c r="BB713">
        <f>IF('Form responses 1'!BC713="Да",0,1)</f>
        <v>1</v>
      </c>
      <c r="BC713">
        <f>IF('Form responses 1'!BD713="Да",1,0)</f>
        <v>0</v>
      </c>
      <c r="BD713">
        <f>IF('Form responses 1'!BE713="Да",1,0)</f>
        <v>1</v>
      </c>
      <c r="BE713">
        <f>IF('Form responses 1'!BF713="Да",1,0)</f>
        <v>0</v>
      </c>
      <c r="BF713">
        <f t="shared" si="126"/>
        <v>12</v>
      </c>
      <c r="BG713" t="str">
        <f t="shared" si="135"/>
        <v>3. амбиверт</v>
      </c>
      <c r="BH713">
        <f t="shared" si="127"/>
        <v>13</v>
      </c>
      <c r="BI713" t="str">
        <f t="shared" si="128"/>
        <v>3. средний</v>
      </c>
      <c r="BJ713">
        <f t="shared" si="129"/>
        <v>5</v>
      </c>
      <c r="BK713" t="str">
        <f t="shared" si="130"/>
        <v>пздт</v>
      </c>
      <c r="BL713">
        <f>IF('Form responses 1'!BG713=5,1,0)</f>
        <v>1</v>
      </c>
      <c r="BM713">
        <f>IF('Form responses 1'!BH713=5,1,0)</f>
        <v>1</v>
      </c>
      <c r="BN713">
        <f>IF('Form responses 1'!BI713=27,1,0)</f>
        <v>1</v>
      </c>
      <c r="BO713">
        <f>IF('Form responses 1'!BJ713=4,1,0)</f>
        <v>1</v>
      </c>
      <c r="BP713">
        <f>IF('Form responses 1'!BK713=29,1,0)</f>
        <v>1</v>
      </c>
      <c r="BQ713">
        <f>IF('Form responses 1'!BL713=20,1,0)</f>
        <v>1</v>
      </c>
      <c r="BR713">
        <f>IF('Form responses 1'!BM713="Семен потерял часть денег",1,0)</f>
        <v>1</v>
      </c>
      <c r="BS713">
        <f t="shared" si="131"/>
        <v>7</v>
      </c>
      <c r="BT713">
        <f t="shared" si="132"/>
        <v>1</v>
      </c>
      <c r="BU713">
        <f t="shared" si="133"/>
        <v>1</v>
      </c>
      <c r="BV713">
        <f t="shared" si="134"/>
        <v>0</v>
      </c>
    </row>
    <row r="714" spans="1:74" x14ac:dyDescent="0.25">
      <c r="A714">
        <f>IF('Form responses 1'!B714="Да",1,0)</f>
        <v>0</v>
      </c>
      <c r="B714">
        <f>IF('Form responses 1'!C714="Да",1,0)</f>
        <v>1</v>
      </c>
      <c r="C714">
        <f>IF('Form responses 1'!D714="Да",1,0)</f>
        <v>0</v>
      </c>
      <c r="D714">
        <f>IF('Form responses 1'!E714="Да",1,0)</f>
        <v>1</v>
      </c>
      <c r="E714">
        <f>IF('Form responses 1'!F714="Да",0,1)</f>
        <v>0</v>
      </c>
      <c r="F714">
        <f>IF('Form responses 1'!G714="Да",1,0)</f>
        <v>1</v>
      </c>
      <c r="G714">
        <f>IF('Form responses 1'!H714="Да",1,0)</f>
        <v>0</v>
      </c>
      <c r="H714">
        <f>IF('Form responses 1'!I714="Да",1,0)</f>
        <v>0</v>
      </c>
      <c r="I714">
        <f>IF('Form responses 1'!J714="Да",1,0)</f>
        <v>0</v>
      </c>
      <c r="J714">
        <f>IF('Form responses 1'!K714="Да",1,0)</f>
        <v>0</v>
      </c>
      <c r="K714">
        <f>IF('Form responses 1'!L714="Да",1,0)</f>
        <v>1</v>
      </c>
      <c r="L714">
        <f>IF('Form responses 1'!M714="Да",0,1)</f>
        <v>0</v>
      </c>
      <c r="M714">
        <f>IF('Form responses 1'!N714="Да",1,0)</f>
        <v>0</v>
      </c>
      <c r="N714">
        <f>IF('Form responses 1'!O714="Да",1,0)</f>
        <v>0</v>
      </c>
      <c r="O714">
        <f>IF('Form responses 1'!P714="Да",0,1)</f>
        <v>1</v>
      </c>
      <c r="P714">
        <f>IF('Form responses 1'!Q714="Да",1,0)</f>
        <v>0</v>
      </c>
      <c r="Q714">
        <f>IF('Form responses 1'!R714="Да",1,0)</f>
        <v>1</v>
      </c>
      <c r="R714">
        <f>IF('Form responses 1'!S714="Да",0,1)</f>
        <v>0</v>
      </c>
      <c r="S714">
        <f>IF('Form responses 1'!T714="Да",1,0)</f>
        <v>0</v>
      </c>
      <c r="T714">
        <f>IF('Form responses 1'!U714="Да",0,1)</f>
        <v>1</v>
      </c>
      <c r="U714">
        <f>IF('Form responses 1'!V714="Да",1,0)</f>
        <v>1</v>
      </c>
      <c r="V714">
        <f>IF('Form responses 1'!W714="Да",1,0)</f>
        <v>0</v>
      </c>
      <c r="W714">
        <f>IF('Form responses 1'!X714="Да",1,0)</f>
        <v>0</v>
      </c>
      <c r="X714">
        <f>IF('Form responses 1'!Y714="Да",1,0)</f>
        <v>0</v>
      </c>
      <c r="Y714">
        <f>IF('Form responses 1'!Z714="Да",1,0)</f>
        <v>1</v>
      </c>
      <c r="Z714">
        <f>IF('Form responses 1'!AA714="Да",1,0)</f>
        <v>0</v>
      </c>
      <c r="AA714">
        <f>IF('Form responses 1'!AB714="Да",1,0)</f>
        <v>0</v>
      </c>
      <c r="AB714">
        <f>IF('Form responses 1'!AC714="Да",1,0)</f>
        <v>0</v>
      </c>
      <c r="AC714">
        <f>IF('Form responses 1'!AD714="Да",0,1)</f>
        <v>1</v>
      </c>
      <c r="AD714">
        <f>IF('Form responses 1'!AE714="Да",0,1)</f>
        <v>0</v>
      </c>
      <c r="AE714">
        <f>IF('Form responses 1'!AF714="Да",1,0)</f>
        <v>1</v>
      </c>
      <c r="AF714">
        <f>IF('Form responses 1'!AG714="Да",0,1)</f>
        <v>0</v>
      </c>
      <c r="AG714">
        <f>IF('Form responses 1'!AH714="Да",1,0)</f>
        <v>1</v>
      </c>
      <c r="AH714">
        <f>IF('Form responses 1'!AI714="Да",0,1)</f>
        <v>0</v>
      </c>
      <c r="AI714">
        <f>IF('Form responses 1'!AJ714="Да",1,0)</f>
        <v>0</v>
      </c>
      <c r="AJ714">
        <f>IF('Form responses 1'!AK714="Да",1,0)</f>
        <v>0</v>
      </c>
      <c r="AK714">
        <f>IF('Form responses 1'!AL714="Да",0,1)</f>
        <v>0</v>
      </c>
      <c r="AL714">
        <f>IF('Form responses 1'!AM714="Да",1,0)</f>
        <v>0</v>
      </c>
      <c r="AM714">
        <f>IF('Form responses 1'!AN714="Да",1,0)</f>
        <v>0</v>
      </c>
      <c r="AN714">
        <f>IF('Form responses 1'!AO714="Да",1,0)</f>
        <v>0</v>
      </c>
      <c r="AO714">
        <f>IF('Form responses 1'!AP714="Да",0,1)</f>
        <v>1</v>
      </c>
      <c r="AP714">
        <f>IF('Form responses 1'!AQ714="Да",0,1)</f>
        <v>0</v>
      </c>
      <c r="AQ714">
        <f>IF('Form responses 1'!AR714="Да",1,0)</f>
        <v>0</v>
      </c>
      <c r="AR714">
        <f>IF('Form responses 1'!AS714="Да",1,0)</f>
        <v>0</v>
      </c>
      <c r="AS714">
        <f>IF('Form responses 1'!AT714="Да",1,0)</f>
        <v>1</v>
      </c>
      <c r="AT714">
        <f>IF('Form responses 1'!AU714="Да",1,0)</f>
        <v>1</v>
      </c>
      <c r="AU714">
        <f>IF('Form responses 1'!AV714="Да",1,0)</f>
        <v>0</v>
      </c>
      <c r="AV714">
        <f>IF('Form responses 1'!AW714="Да",0,1)</f>
        <v>0</v>
      </c>
      <c r="AW714">
        <f>IF('Form responses 1'!AX714="Да",1,0)</f>
        <v>1</v>
      </c>
      <c r="AX714">
        <f>IF('Form responses 1'!AY714="Да",1,0)</f>
        <v>1</v>
      </c>
      <c r="AY714">
        <f>IF('Form responses 1'!AZ714="Да",0,1)</f>
        <v>1</v>
      </c>
      <c r="AZ714">
        <f>IF('Form responses 1'!BA714="Да",1,0)</f>
        <v>1</v>
      </c>
      <c r="BA714">
        <f>IF('Form responses 1'!BB714="Да",1,0)</f>
        <v>0</v>
      </c>
      <c r="BB714">
        <f>IF('Form responses 1'!BC714="Да",0,1)</f>
        <v>0</v>
      </c>
      <c r="BC714">
        <f>IF('Form responses 1'!BD714="Да",1,0)</f>
        <v>1</v>
      </c>
      <c r="BD714">
        <f>IF('Form responses 1'!BE714="Да",1,0)</f>
        <v>1</v>
      </c>
      <c r="BE714">
        <f>IF('Form responses 1'!BF714="Да",1,0)</f>
        <v>0</v>
      </c>
      <c r="BF714">
        <f t="shared" si="126"/>
        <v>10</v>
      </c>
      <c r="BG714" t="str">
        <f t="shared" si="135"/>
        <v>3. амбиверт</v>
      </c>
      <c r="BH714">
        <f t="shared" si="127"/>
        <v>10</v>
      </c>
      <c r="BI714" t="str">
        <f t="shared" si="128"/>
        <v>3. средний</v>
      </c>
      <c r="BJ714">
        <f t="shared" si="129"/>
        <v>1</v>
      </c>
      <c r="BK714" t="str">
        <f t="shared" si="130"/>
        <v>ок</v>
      </c>
      <c r="BL714">
        <f>IF('Form responses 1'!BG714=5,1,0)</f>
        <v>1</v>
      </c>
      <c r="BM714">
        <f>IF('Form responses 1'!BH714=5,1,0)</f>
        <v>1</v>
      </c>
      <c r="BN714">
        <f>IF('Form responses 1'!BI714=27,1,0)</f>
        <v>1</v>
      </c>
      <c r="BO714">
        <f>IF('Form responses 1'!BJ714=4,1,0)</f>
        <v>1</v>
      </c>
      <c r="BP714">
        <f>IF('Form responses 1'!BK714=29,1,0)</f>
        <v>1</v>
      </c>
      <c r="BQ714">
        <f>IF('Form responses 1'!BL714=20,1,0)</f>
        <v>0</v>
      </c>
      <c r="BR714">
        <f>IF('Form responses 1'!BM714="Семен потерял часть денег",1,0)</f>
        <v>1</v>
      </c>
      <c r="BS714">
        <f t="shared" si="131"/>
        <v>6</v>
      </c>
      <c r="BT714">
        <f t="shared" si="132"/>
        <v>0</v>
      </c>
      <c r="BU714">
        <f t="shared" si="133"/>
        <v>1</v>
      </c>
      <c r="BV714">
        <f t="shared" si="134"/>
        <v>0</v>
      </c>
    </row>
    <row r="715" spans="1:74" x14ac:dyDescent="0.25">
      <c r="A715">
        <f>IF('Form responses 1'!B715="Да",1,0)</f>
        <v>1</v>
      </c>
      <c r="B715">
        <f>IF('Form responses 1'!C715="Да",1,0)</f>
        <v>1</v>
      </c>
      <c r="C715">
        <f>IF('Form responses 1'!D715="Да",1,0)</f>
        <v>1</v>
      </c>
      <c r="D715">
        <f>IF('Form responses 1'!E715="Да",1,0)</f>
        <v>1</v>
      </c>
      <c r="E715">
        <f>IF('Form responses 1'!F715="Да",0,1)</f>
        <v>1</v>
      </c>
      <c r="F715">
        <f>IF('Form responses 1'!G715="Да",1,0)</f>
        <v>0</v>
      </c>
      <c r="G715">
        <f>IF('Form responses 1'!H715="Да",1,0)</f>
        <v>1</v>
      </c>
      <c r="H715">
        <f>IF('Form responses 1'!I715="Да",1,0)</f>
        <v>1</v>
      </c>
      <c r="I715">
        <f>IF('Form responses 1'!J715="Да",1,0)</f>
        <v>1</v>
      </c>
      <c r="J715">
        <f>IF('Form responses 1'!K715="Да",1,0)</f>
        <v>0</v>
      </c>
      <c r="K715">
        <f>IF('Form responses 1'!L715="Да",1,0)</f>
        <v>1</v>
      </c>
      <c r="L715">
        <f>IF('Form responses 1'!M715="Да",0,1)</f>
        <v>0</v>
      </c>
      <c r="M715">
        <f>IF('Form responses 1'!N715="Да",1,0)</f>
        <v>1</v>
      </c>
      <c r="N715">
        <f>IF('Form responses 1'!O715="Да",1,0)</f>
        <v>0</v>
      </c>
      <c r="O715">
        <f>IF('Form responses 1'!P715="Да",0,1)</f>
        <v>1</v>
      </c>
      <c r="P715">
        <f>IF('Form responses 1'!Q715="Да",1,0)</f>
        <v>0</v>
      </c>
      <c r="Q715">
        <f>IF('Form responses 1'!R715="Да",1,0)</f>
        <v>0</v>
      </c>
      <c r="R715">
        <f>IF('Form responses 1'!S715="Да",0,1)</f>
        <v>0</v>
      </c>
      <c r="S715">
        <f>IF('Form responses 1'!T715="Да",1,0)</f>
        <v>1</v>
      </c>
      <c r="T715">
        <f>IF('Form responses 1'!U715="Да",0,1)</f>
        <v>1</v>
      </c>
      <c r="U715">
        <f>IF('Form responses 1'!V715="Да",1,0)</f>
        <v>1</v>
      </c>
      <c r="V715">
        <f>IF('Form responses 1'!W715="Да",1,0)</f>
        <v>0</v>
      </c>
      <c r="W715">
        <f>IF('Form responses 1'!X715="Да",1,0)</f>
        <v>0</v>
      </c>
      <c r="X715">
        <f>IF('Form responses 1'!Y715="Да",1,0)</f>
        <v>0</v>
      </c>
      <c r="Y715">
        <f>IF('Form responses 1'!Z715="Да",1,0)</f>
        <v>0</v>
      </c>
      <c r="Z715">
        <f>IF('Form responses 1'!AA715="Да",1,0)</f>
        <v>0</v>
      </c>
      <c r="AA715">
        <f>IF('Form responses 1'!AB715="Да",1,0)</f>
        <v>1</v>
      </c>
      <c r="AB715">
        <f>IF('Form responses 1'!AC715="Да",1,0)</f>
        <v>1</v>
      </c>
      <c r="AC715">
        <f>IF('Form responses 1'!AD715="Да",0,1)</f>
        <v>1</v>
      </c>
      <c r="AD715">
        <f>IF('Form responses 1'!AE715="Да",0,1)</f>
        <v>0</v>
      </c>
      <c r="AE715">
        <f>IF('Form responses 1'!AF715="Да",1,0)</f>
        <v>0</v>
      </c>
      <c r="AF715">
        <f>IF('Form responses 1'!AG715="Да",0,1)</f>
        <v>1</v>
      </c>
      <c r="AG715">
        <f>IF('Form responses 1'!AH715="Да",1,0)</f>
        <v>1</v>
      </c>
      <c r="AH715">
        <f>IF('Form responses 1'!AI715="Да",0,1)</f>
        <v>0</v>
      </c>
      <c r="AI715">
        <f>IF('Form responses 1'!AJ715="Да",1,0)</f>
        <v>1</v>
      </c>
      <c r="AJ715">
        <f>IF('Form responses 1'!AK715="Да",1,0)</f>
        <v>0</v>
      </c>
      <c r="AK715">
        <f>IF('Form responses 1'!AL715="Да",0,1)</f>
        <v>1</v>
      </c>
      <c r="AL715">
        <f>IF('Form responses 1'!AM715="Да",1,0)</f>
        <v>1</v>
      </c>
      <c r="AM715">
        <f>IF('Form responses 1'!AN715="Да",1,0)</f>
        <v>1</v>
      </c>
      <c r="AN715">
        <f>IF('Form responses 1'!AO715="Да",1,0)</f>
        <v>0</v>
      </c>
      <c r="AO715">
        <f>IF('Form responses 1'!AP715="Да",0,1)</f>
        <v>0</v>
      </c>
      <c r="AP715">
        <f>IF('Form responses 1'!AQ715="Да",0,1)</f>
        <v>0</v>
      </c>
      <c r="AQ715">
        <f>IF('Form responses 1'!AR715="Да",1,0)</f>
        <v>0</v>
      </c>
      <c r="AR715">
        <f>IF('Form responses 1'!AS715="Да",1,0)</f>
        <v>1</v>
      </c>
      <c r="AS715">
        <f>IF('Form responses 1'!AT715="Да",1,0)</f>
        <v>0</v>
      </c>
      <c r="AT715">
        <f>IF('Form responses 1'!AU715="Да",1,0)</f>
        <v>1</v>
      </c>
      <c r="AU715">
        <f>IF('Form responses 1'!AV715="Да",1,0)</f>
        <v>1</v>
      </c>
      <c r="AV715">
        <f>IF('Form responses 1'!AW715="Да",0,1)</f>
        <v>1</v>
      </c>
      <c r="AW715">
        <f>IF('Form responses 1'!AX715="Да",1,0)</f>
        <v>1</v>
      </c>
      <c r="AX715">
        <f>IF('Form responses 1'!AY715="Да",1,0)</f>
        <v>1</v>
      </c>
      <c r="AY715">
        <f>IF('Form responses 1'!AZ715="Да",0,1)</f>
        <v>0</v>
      </c>
      <c r="AZ715">
        <f>IF('Form responses 1'!BA715="Да",1,0)</f>
        <v>1</v>
      </c>
      <c r="BA715">
        <f>IF('Form responses 1'!BB715="Да",1,0)</f>
        <v>1</v>
      </c>
      <c r="BB715">
        <f>IF('Form responses 1'!BC715="Да",0,1)</f>
        <v>0</v>
      </c>
      <c r="BC715">
        <f>IF('Form responses 1'!BD715="Да",1,0)</f>
        <v>1</v>
      </c>
      <c r="BD715">
        <f>IF('Form responses 1'!BE715="Да",1,0)</f>
        <v>1</v>
      </c>
      <c r="BE715">
        <f>IF('Form responses 1'!BF715="Да",1,0)</f>
        <v>0</v>
      </c>
      <c r="BF715">
        <f t="shared" si="126"/>
        <v>17</v>
      </c>
      <c r="BG715" t="str">
        <f t="shared" si="135"/>
        <v>2. экстраверт</v>
      </c>
      <c r="BH715">
        <f t="shared" si="127"/>
        <v>15</v>
      </c>
      <c r="BI715" t="str">
        <f t="shared" si="128"/>
        <v>2. Высокий</v>
      </c>
      <c r="BJ715">
        <f t="shared" si="129"/>
        <v>1</v>
      </c>
      <c r="BK715" t="str">
        <f t="shared" si="130"/>
        <v>ок</v>
      </c>
      <c r="BL715">
        <f>IF('Form responses 1'!BG715=5,1,0)</f>
        <v>1</v>
      </c>
      <c r="BM715">
        <f>IF('Form responses 1'!BH715=5,1,0)</f>
        <v>0</v>
      </c>
      <c r="BN715">
        <f>IF('Form responses 1'!BI715=27,1,0)</f>
        <v>1</v>
      </c>
      <c r="BO715">
        <f>IF('Form responses 1'!BJ715=4,1,0)</f>
        <v>1</v>
      </c>
      <c r="BP715">
        <f>IF('Form responses 1'!BK715=29,1,0)</f>
        <v>1</v>
      </c>
      <c r="BQ715">
        <f>IF('Form responses 1'!BL715=20,1,0)</f>
        <v>1</v>
      </c>
      <c r="BR715">
        <f>IF('Form responses 1'!BM715="Семен потерял часть денег",1,0)</f>
        <v>0</v>
      </c>
      <c r="BS715">
        <f t="shared" si="131"/>
        <v>5</v>
      </c>
      <c r="BT715">
        <f t="shared" si="132"/>
        <v>0</v>
      </c>
      <c r="BU715">
        <f t="shared" si="133"/>
        <v>0</v>
      </c>
      <c r="BV715">
        <f t="shared" si="134"/>
        <v>0</v>
      </c>
    </row>
    <row r="716" spans="1:74" x14ac:dyDescent="0.25">
      <c r="A716">
        <f>IF('Form responses 1'!B716="Да",1,0)</f>
        <v>1</v>
      </c>
      <c r="B716">
        <f>IF('Form responses 1'!C716="Да",1,0)</f>
        <v>1</v>
      </c>
      <c r="C716">
        <f>IF('Form responses 1'!D716="Да",1,0)</f>
        <v>0</v>
      </c>
      <c r="D716">
        <f>IF('Form responses 1'!E716="Да",1,0)</f>
        <v>0</v>
      </c>
      <c r="E716">
        <f>IF('Form responses 1'!F716="Да",0,1)</f>
        <v>0</v>
      </c>
      <c r="F716">
        <f>IF('Form responses 1'!G716="Да",1,0)</f>
        <v>1</v>
      </c>
      <c r="G716">
        <f>IF('Form responses 1'!H716="Да",1,0)</f>
        <v>1</v>
      </c>
      <c r="H716">
        <f>IF('Form responses 1'!I716="Да",1,0)</f>
        <v>0</v>
      </c>
      <c r="I716">
        <f>IF('Form responses 1'!J716="Да",1,0)</f>
        <v>1</v>
      </c>
      <c r="J716">
        <f>IF('Form responses 1'!K716="Да",1,0)</f>
        <v>0</v>
      </c>
      <c r="K716">
        <f>IF('Form responses 1'!L716="Да",1,0)</f>
        <v>1</v>
      </c>
      <c r="L716">
        <f>IF('Form responses 1'!M716="Да",0,1)</f>
        <v>0</v>
      </c>
      <c r="M716">
        <f>IF('Form responses 1'!N716="Да",1,0)</f>
        <v>1</v>
      </c>
      <c r="N716">
        <f>IF('Form responses 1'!O716="Да",1,0)</f>
        <v>1</v>
      </c>
      <c r="O716">
        <f>IF('Form responses 1'!P716="Да",0,1)</f>
        <v>0</v>
      </c>
      <c r="P716">
        <f>IF('Form responses 1'!Q716="Да",1,0)</f>
        <v>1</v>
      </c>
      <c r="Q716">
        <f>IF('Form responses 1'!R716="Да",1,0)</f>
        <v>0</v>
      </c>
      <c r="R716">
        <f>IF('Form responses 1'!S716="Да",0,1)</f>
        <v>0</v>
      </c>
      <c r="S716">
        <f>IF('Form responses 1'!T716="Да",1,0)</f>
        <v>1</v>
      </c>
      <c r="T716">
        <f>IF('Form responses 1'!U716="Да",0,1)</f>
        <v>0</v>
      </c>
      <c r="U716">
        <f>IF('Form responses 1'!V716="Да",1,0)</f>
        <v>1</v>
      </c>
      <c r="V716">
        <f>IF('Form responses 1'!W716="Да",1,0)</f>
        <v>1</v>
      </c>
      <c r="W716">
        <f>IF('Form responses 1'!X716="Да",1,0)</f>
        <v>1</v>
      </c>
      <c r="X716">
        <f>IF('Form responses 1'!Y716="Да",1,0)</f>
        <v>1</v>
      </c>
      <c r="Y716">
        <f>IF('Form responses 1'!Z716="Да",1,0)</f>
        <v>1</v>
      </c>
      <c r="Z716">
        <f>IF('Form responses 1'!AA716="Да",1,0)</f>
        <v>1</v>
      </c>
      <c r="AA716">
        <f>IF('Form responses 1'!AB716="Да",1,0)</f>
        <v>1</v>
      </c>
      <c r="AB716">
        <f>IF('Form responses 1'!AC716="Да",1,0)</f>
        <v>1</v>
      </c>
      <c r="AC716">
        <f>IF('Form responses 1'!AD716="Да",0,1)</f>
        <v>0</v>
      </c>
      <c r="AD716">
        <f>IF('Form responses 1'!AE716="Да",0,1)</f>
        <v>0</v>
      </c>
      <c r="AE716">
        <f>IF('Form responses 1'!AF716="Да",1,0)</f>
        <v>0</v>
      </c>
      <c r="AF716">
        <f>IF('Form responses 1'!AG716="Да",0,1)</f>
        <v>0</v>
      </c>
      <c r="AG716">
        <f>IF('Form responses 1'!AH716="Да",1,0)</f>
        <v>1</v>
      </c>
      <c r="AH716">
        <f>IF('Form responses 1'!AI716="Да",0,1)</f>
        <v>0</v>
      </c>
      <c r="AI716">
        <f>IF('Form responses 1'!AJ716="Да",1,0)</f>
        <v>0</v>
      </c>
      <c r="AJ716">
        <f>IF('Form responses 1'!AK716="Да",1,0)</f>
        <v>0</v>
      </c>
      <c r="AK716">
        <f>IF('Form responses 1'!AL716="Да",0,1)</f>
        <v>0</v>
      </c>
      <c r="AL716">
        <f>IF('Form responses 1'!AM716="Да",1,0)</f>
        <v>1</v>
      </c>
      <c r="AM716">
        <f>IF('Form responses 1'!AN716="Да",1,0)</f>
        <v>0</v>
      </c>
      <c r="AN716">
        <f>IF('Form responses 1'!AO716="Да",1,0)</f>
        <v>1</v>
      </c>
      <c r="AO716">
        <f>IF('Form responses 1'!AP716="Да",0,1)</f>
        <v>0</v>
      </c>
      <c r="AP716">
        <f>IF('Form responses 1'!AQ716="Да",0,1)</f>
        <v>0</v>
      </c>
      <c r="AQ716">
        <f>IF('Form responses 1'!AR716="Да",1,0)</f>
        <v>0</v>
      </c>
      <c r="AR716">
        <f>IF('Form responses 1'!AS716="Да",1,0)</f>
        <v>0</v>
      </c>
      <c r="AS716">
        <f>IF('Form responses 1'!AT716="Да",1,0)</f>
        <v>1</v>
      </c>
      <c r="AT716">
        <f>IF('Form responses 1'!AU716="Да",1,0)</f>
        <v>1</v>
      </c>
      <c r="AU716">
        <f>IF('Form responses 1'!AV716="Да",1,0)</f>
        <v>1</v>
      </c>
      <c r="AV716">
        <f>IF('Form responses 1'!AW716="Да",0,1)</f>
        <v>0</v>
      </c>
      <c r="AW716">
        <f>IF('Form responses 1'!AX716="Да",1,0)</f>
        <v>0</v>
      </c>
      <c r="AX716">
        <f>IF('Form responses 1'!AY716="Да",1,0)</f>
        <v>0</v>
      </c>
      <c r="AY716">
        <f>IF('Form responses 1'!AZ716="Да",0,1)</f>
        <v>1</v>
      </c>
      <c r="AZ716">
        <f>IF('Form responses 1'!BA716="Да",1,0)</f>
        <v>1</v>
      </c>
      <c r="BA716">
        <f>IF('Form responses 1'!BB716="Да",1,0)</f>
        <v>0</v>
      </c>
      <c r="BB716">
        <f>IF('Form responses 1'!BC716="Да",0,1)</f>
        <v>1</v>
      </c>
      <c r="BC716">
        <f>IF('Form responses 1'!BD716="Да",1,0)</f>
        <v>1</v>
      </c>
      <c r="BD716">
        <f>IF('Form responses 1'!BE716="Да",1,0)</f>
        <v>1</v>
      </c>
      <c r="BE716">
        <f>IF('Form responses 1'!BF716="Да",1,0)</f>
        <v>0</v>
      </c>
      <c r="BF716">
        <f t="shared" si="126"/>
        <v>8</v>
      </c>
      <c r="BG716" t="str">
        <f t="shared" si="135"/>
        <v>4. интроверт</v>
      </c>
      <c r="BH716">
        <f t="shared" si="127"/>
        <v>18</v>
      </c>
      <c r="BI716" t="str">
        <f t="shared" si="128"/>
        <v>2. Высокий</v>
      </c>
      <c r="BJ716">
        <f t="shared" si="129"/>
        <v>3</v>
      </c>
      <c r="BK716" t="str">
        <f t="shared" si="130"/>
        <v>ок</v>
      </c>
      <c r="BL716">
        <f>IF('Form responses 1'!BG716=5,1,0)</f>
        <v>1</v>
      </c>
      <c r="BM716">
        <f>IF('Form responses 1'!BH716=5,1,0)</f>
        <v>0</v>
      </c>
      <c r="BN716">
        <f>IF('Form responses 1'!BI716=27,1,0)</f>
        <v>1</v>
      </c>
      <c r="BO716">
        <f>IF('Form responses 1'!BJ716=4,1,0)</f>
        <v>1</v>
      </c>
      <c r="BP716">
        <f>IF('Form responses 1'!BK716=29,1,0)</f>
        <v>1</v>
      </c>
      <c r="BQ716">
        <f>IF('Form responses 1'!BL716=20,1,0)</f>
        <v>1</v>
      </c>
      <c r="BR716">
        <f>IF('Form responses 1'!BM716="Семен потерял часть денег",1,0)</f>
        <v>1</v>
      </c>
      <c r="BS716">
        <f t="shared" si="131"/>
        <v>6</v>
      </c>
      <c r="BT716">
        <f t="shared" si="132"/>
        <v>0</v>
      </c>
      <c r="BU716">
        <f t="shared" si="133"/>
        <v>1</v>
      </c>
      <c r="BV716">
        <f t="shared" si="134"/>
        <v>0</v>
      </c>
    </row>
    <row r="717" spans="1:74" x14ac:dyDescent="0.25">
      <c r="A717">
        <f>IF('Form responses 1'!B717="Да",1,0)</f>
        <v>1</v>
      </c>
      <c r="B717">
        <f>IF('Form responses 1'!C717="Да",1,0)</f>
        <v>0</v>
      </c>
      <c r="C717">
        <f>IF('Form responses 1'!D717="Да",1,0)</f>
        <v>1</v>
      </c>
      <c r="D717">
        <f>IF('Form responses 1'!E717="Да",1,0)</f>
        <v>0</v>
      </c>
      <c r="E717">
        <f>IF('Form responses 1'!F717="Да",0,1)</f>
        <v>0</v>
      </c>
      <c r="F717">
        <f>IF('Form responses 1'!G717="Да",1,0)</f>
        <v>1</v>
      </c>
      <c r="G717">
        <f>IF('Form responses 1'!H717="Да",1,0)</f>
        <v>0</v>
      </c>
      <c r="H717">
        <f>IF('Form responses 1'!I717="Да",1,0)</f>
        <v>0</v>
      </c>
      <c r="I717">
        <f>IF('Form responses 1'!J717="Да",1,0)</f>
        <v>0</v>
      </c>
      <c r="J717">
        <f>IF('Form responses 1'!K717="Да",1,0)</f>
        <v>0</v>
      </c>
      <c r="K717">
        <f>IF('Form responses 1'!L717="Да",1,0)</f>
        <v>1</v>
      </c>
      <c r="L717">
        <f>IF('Form responses 1'!M717="Да",0,1)</f>
        <v>1</v>
      </c>
      <c r="M717">
        <f>IF('Form responses 1'!N717="Да",1,0)</f>
        <v>0</v>
      </c>
      <c r="N717">
        <f>IF('Form responses 1'!O717="Да",1,0)</f>
        <v>0</v>
      </c>
      <c r="O717">
        <f>IF('Form responses 1'!P717="Да",0,1)</f>
        <v>1</v>
      </c>
      <c r="P717">
        <f>IF('Form responses 1'!Q717="Да",1,0)</f>
        <v>0</v>
      </c>
      <c r="Q717">
        <f>IF('Form responses 1'!R717="Да",1,0)</f>
        <v>0</v>
      </c>
      <c r="R717">
        <f>IF('Form responses 1'!S717="Да",0,1)</f>
        <v>0</v>
      </c>
      <c r="S717">
        <f>IF('Form responses 1'!T717="Да",1,0)</f>
        <v>1</v>
      </c>
      <c r="T717">
        <f>IF('Form responses 1'!U717="Да",0,1)</f>
        <v>0</v>
      </c>
      <c r="U717">
        <f>IF('Form responses 1'!V717="Да",1,0)</f>
        <v>1</v>
      </c>
      <c r="V717">
        <f>IF('Form responses 1'!W717="Да",1,0)</f>
        <v>0</v>
      </c>
      <c r="W717">
        <f>IF('Form responses 1'!X717="Да",1,0)</f>
        <v>0</v>
      </c>
      <c r="X717">
        <f>IF('Form responses 1'!Y717="Да",1,0)</f>
        <v>0</v>
      </c>
      <c r="Y717">
        <f>IF('Form responses 1'!Z717="Да",1,0)</f>
        <v>1</v>
      </c>
      <c r="Z717">
        <f>IF('Form responses 1'!AA717="Да",1,0)</f>
        <v>0</v>
      </c>
      <c r="AA717">
        <f>IF('Form responses 1'!AB717="Да",1,0)</f>
        <v>1</v>
      </c>
      <c r="AB717">
        <f>IF('Form responses 1'!AC717="Да",1,0)</f>
        <v>0</v>
      </c>
      <c r="AC717">
        <f>IF('Form responses 1'!AD717="Да",0,1)</f>
        <v>1</v>
      </c>
      <c r="AD717">
        <f>IF('Form responses 1'!AE717="Да",0,1)</f>
        <v>0</v>
      </c>
      <c r="AE717">
        <f>IF('Form responses 1'!AF717="Да",1,0)</f>
        <v>0</v>
      </c>
      <c r="AF717">
        <f>IF('Form responses 1'!AG717="Да",0,1)</f>
        <v>0</v>
      </c>
      <c r="AG717">
        <f>IF('Form responses 1'!AH717="Да",1,0)</f>
        <v>0</v>
      </c>
      <c r="AH717">
        <f>IF('Form responses 1'!AI717="Да",0,1)</f>
        <v>0</v>
      </c>
      <c r="AI717">
        <f>IF('Form responses 1'!AJ717="Да",1,0)</f>
        <v>0</v>
      </c>
      <c r="AJ717">
        <f>IF('Form responses 1'!AK717="Да",1,0)</f>
        <v>0</v>
      </c>
      <c r="AK717">
        <f>IF('Form responses 1'!AL717="Да",0,1)</f>
        <v>0</v>
      </c>
      <c r="AL717">
        <f>IF('Form responses 1'!AM717="Да",1,0)</f>
        <v>0</v>
      </c>
      <c r="AM717">
        <f>IF('Form responses 1'!AN717="Да",1,0)</f>
        <v>0</v>
      </c>
      <c r="AN717">
        <f>IF('Form responses 1'!AO717="Да",1,0)</f>
        <v>0</v>
      </c>
      <c r="AO717">
        <f>IF('Form responses 1'!AP717="Да",0,1)</f>
        <v>0</v>
      </c>
      <c r="AP717">
        <f>IF('Form responses 1'!AQ717="Да",0,1)</f>
        <v>0</v>
      </c>
      <c r="AQ717">
        <f>IF('Form responses 1'!AR717="Да",1,0)</f>
        <v>0</v>
      </c>
      <c r="AR717">
        <f>IF('Form responses 1'!AS717="Да",1,0)</f>
        <v>0</v>
      </c>
      <c r="AS717">
        <f>IF('Form responses 1'!AT717="Да",1,0)</f>
        <v>0</v>
      </c>
      <c r="AT717">
        <f>IF('Form responses 1'!AU717="Да",1,0)</f>
        <v>1</v>
      </c>
      <c r="AU717">
        <f>IF('Form responses 1'!AV717="Да",1,0)</f>
        <v>0</v>
      </c>
      <c r="AV717">
        <f>IF('Form responses 1'!AW717="Да",0,1)</f>
        <v>1</v>
      </c>
      <c r="AW717">
        <f>IF('Form responses 1'!AX717="Да",1,0)</f>
        <v>1</v>
      </c>
      <c r="AX717">
        <f>IF('Form responses 1'!AY717="Да",1,0)</f>
        <v>0</v>
      </c>
      <c r="AY717">
        <f>IF('Form responses 1'!AZ717="Да",0,1)</f>
        <v>1</v>
      </c>
      <c r="AZ717">
        <f>IF('Form responses 1'!BA717="Да",1,0)</f>
        <v>0</v>
      </c>
      <c r="BA717">
        <f>IF('Form responses 1'!BB717="Да",1,0)</f>
        <v>1</v>
      </c>
      <c r="BB717">
        <f>IF('Form responses 1'!BC717="Да",0,1)</f>
        <v>0</v>
      </c>
      <c r="BC717">
        <f>IF('Form responses 1'!BD717="Да",1,0)</f>
        <v>1</v>
      </c>
      <c r="BD717">
        <f>IF('Form responses 1'!BE717="Да",1,0)</f>
        <v>0</v>
      </c>
      <c r="BE717">
        <f>IF('Form responses 1'!BF717="Да",1,0)</f>
        <v>0</v>
      </c>
      <c r="BF717">
        <f t="shared" si="126"/>
        <v>10</v>
      </c>
      <c r="BG717" t="str">
        <f t="shared" si="135"/>
        <v>3. амбиверт</v>
      </c>
      <c r="BH717">
        <f t="shared" si="127"/>
        <v>4</v>
      </c>
      <c r="BI717" t="str">
        <f t="shared" si="128"/>
        <v>4. низкий</v>
      </c>
      <c r="BJ717">
        <f t="shared" si="129"/>
        <v>3</v>
      </c>
      <c r="BK717" t="str">
        <f t="shared" si="130"/>
        <v>ок</v>
      </c>
      <c r="BL717">
        <f>IF('Form responses 1'!BG717=5,1,0)</f>
        <v>1</v>
      </c>
      <c r="BM717">
        <f>IF('Form responses 1'!BH717=5,1,0)</f>
        <v>0</v>
      </c>
      <c r="BN717">
        <f>IF('Form responses 1'!BI717=27,1,0)</f>
        <v>1</v>
      </c>
      <c r="BO717">
        <f>IF('Form responses 1'!BJ717=4,1,0)</f>
        <v>0</v>
      </c>
      <c r="BP717">
        <f>IF('Form responses 1'!BK717=29,1,0)</f>
        <v>1</v>
      </c>
      <c r="BQ717">
        <f>IF('Form responses 1'!BL717=20,1,0)</f>
        <v>1</v>
      </c>
      <c r="BR717">
        <f>IF('Form responses 1'!BM717="Семен потерял часть денег",1,0)</f>
        <v>1</v>
      </c>
      <c r="BS717">
        <f t="shared" si="131"/>
        <v>5</v>
      </c>
      <c r="BT717">
        <f t="shared" si="132"/>
        <v>0</v>
      </c>
      <c r="BU717">
        <f t="shared" si="133"/>
        <v>0</v>
      </c>
      <c r="BV717">
        <f t="shared" si="134"/>
        <v>0</v>
      </c>
    </row>
    <row r="718" spans="1:74" x14ac:dyDescent="0.25">
      <c r="A718">
        <f>IF('Form responses 1'!B718="Да",1,0)</f>
        <v>1</v>
      </c>
      <c r="B718">
        <f>IF('Form responses 1'!C718="Да",1,0)</f>
        <v>1</v>
      </c>
      <c r="C718">
        <f>IF('Form responses 1'!D718="Да",1,0)</f>
        <v>0</v>
      </c>
      <c r="D718">
        <f>IF('Form responses 1'!E718="Да",1,0)</f>
        <v>1</v>
      </c>
      <c r="E718">
        <f>IF('Form responses 1'!F718="Да",0,1)</f>
        <v>0</v>
      </c>
      <c r="F718">
        <f>IF('Form responses 1'!G718="Да",1,0)</f>
        <v>0</v>
      </c>
      <c r="G718">
        <f>IF('Form responses 1'!H718="Да",1,0)</f>
        <v>1</v>
      </c>
      <c r="H718">
        <f>IF('Form responses 1'!I718="Да",1,0)</f>
        <v>1</v>
      </c>
      <c r="I718">
        <f>IF('Form responses 1'!J718="Да",1,0)</f>
        <v>1</v>
      </c>
      <c r="J718">
        <f>IF('Form responses 1'!K718="Да",1,0)</f>
        <v>0</v>
      </c>
      <c r="K718">
        <f>IF('Form responses 1'!L718="Да",1,0)</f>
        <v>1</v>
      </c>
      <c r="L718">
        <f>IF('Form responses 1'!M718="Да",0,1)</f>
        <v>1</v>
      </c>
      <c r="M718">
        <f>IF('Form responses 1'!N718="Да",1,0)</f>
        <v>0</v>
      </c>
      <c r="N718">
        <f>IF('Form responses 1'!O718="Да",1,0)</f>
        <v>1</v>
      </c>
      <c r="O718">
        <f>IF('Form responses 1'!P718="Да",0,1)</f>
        <v>1</v>
      </c>
      <c r="P718">
        <f>IF('Form responses 1'!Q718="Да",1,0)</f>
        <v>1</v>
      </c>
      <c r="Q718">
        <f>IF('Form responses 1'!R718="Да",1,0)</f>
        <v>0</v>
      </c>
      <c r="R718">
        <f>IF('Form responses 1'!S718="Да",0,1)</f>
        <v>0</v>
      </c>
      <c r="S718">
        <f>IF('Form responses 1'!T718="Да",1,0)</f>
        <v>1</v>
      </c>
      <c r="T718">
        <f>IF('Form responses 1'!U718="Да",0,1)</f>
        <v>0</v>
      </c>
      <c r="U718">
        <f>IF('Form responses 1'!V718="Да",1,0)</f>
        <v>0</v>
      </c>
      <c r="V718">
        <f>IF('Form responses 1'!W718="Да",1,0)</f>
        <v>0</v>
      </c>
      <c r="W718">
        <f>IF('Form responses 1'!X718="Да",1,0)</f>
        <v>1</v>
      </c>
      <c r="X718">
        <f>IF('Form responses 1'!Y718="Да",1,0)</f>
        <v>1</v>
      </c>
      <c r="Y718">
        <f>IF('Form responses 1'!Z718="Да",1,0)</f>
        <v>1</v>
      </c>
      <c r="Z718">
        <f>IF('Form responses 1'!AA718="Да",1,0)</f>
        <v>1</v>
      </c>
      <c r="AA718">
        <f>IF('Form responses 1'!AB718="Да",1,0)</f>
        <v>1</v>
      </c>
      <c r="AB718">
        <f>IF('Form responses 1'!AC718="Да",1,0)</f>
        <v>1</v>
      </c>
      <c r="AC718">
        <f>IF('Form responses 1'!AD718="Да",0,1)</f>
        <v>0</v>
      </c>
      <c r="AD718">
        <f>IF('Form responses 1'!AE718="Да",0,1)</f>
        <v>0</v>
      </c>
      <c r="AE718">
        <f>IF('Form responses 1'!AF718="Да",1,0)</f>
        <v>0</v>
      </c>
      <c r="AF718">
        <f>IF('Form responses 1'!AG718="Да",0,1)</f>
        <v>0</v>
      </c>
      <c r="AG718">
        <f>IF('Form responses 1'!AH718="Да",1,0)</f>
        <v>1</v>
      </c>
      <c r="AH718">
        <f>IF('Form responses 1'!AI718="Да",0,1)</f>
        <v>0</v>
      </c>
      <c r="AI718">
        <f>IF('Form responses 1'!AJ718="Да",1,0)</f>
        <v>0</v>
      </c>
      <c r="AJ718">
        <f>IF('Form responses 1'!AK718="Да",1,0)</f>
        <v>0</v>
      </c>
      <c r="AK718">
        <f>IF('Form responses 1'!AL718="Да",0,1)</f>
        <v>0</v>
      </c>
      <c r="AL718">
        <f>IF('Form responses 1'!AM718="Да",1,0)</f>
        <v>1</v>
      </c>
      <c r="AM718">
        <f>IF('Form responses 1'!AN718="Да",1,0)</f>
        <v>0</v>
      </c>
      <c r="AN718">
        <f>IF('Form responses 1'!AO718="Да",1,0)</f>
        <v>1</v>
      </c>
      <c r="AO718">
        <f>IF('Form responses 1'!AP718="Да",0,1)</f>
        <v>1</v>
      </c>
      <c r="AP718">
        <f>IF('Form responses 1'!AQ718="Да",0,1)</f>
        <v>0</v>
      </c>
      <c r="AQ718">
        <f>IF('Form responses 1'!AR718="Да",1,0)</f>
        <v>1</v>
      </c>
      <c r="AR718">
        <f>IF('Form responses 1'!AS718="Да",1,0)</f>
        <v>0</v>
      </c>
      <c r="AS718">
        <f>IF('Form responses 1'!AT718="Да",1,0)</f>
        <v>1</v>
      </c>
      <c r="AT718">
        <f>IF('Form responses 1'!AU718="Да",1,0)</f>
        <v>1</v>
      </c>
      <c r="AU718">
        <f>IF('Form responses 1'!AV718="Да",1,0)</f>
        <v>1</v>
      </c>
      <c r="AV718">
        <f>IF('Form responses 1'!AW718="Да",0,1)</f>
        <v>0</v>
      </c>
      <c r="AW718">
        <f>IF('Form responses 1'!AX718="Да",1,0)</f>
        <v>0</v>
      </c>
      <c r="AX718">
        <f>IF('Form responses 1'!AY718="Да",1,0)</f>
        <v>1</v>
      </c>
      <c r="AY718">
        <f>IF('Form responses 1'!AZ718="Да",0,1)</f>
        <v>1</v>
      </c>
      <c r="AZ718">
        <f>IF('Form responses 1'!BA718="Да",1,0)</f>
        <v>1</v>
      </c>
      <c r="BA718">
        <f>IF('Form responses 1'!BB718="Да",1,0)</f>
        <v>0</v>
      </c>
      <c r="BB718">
        <f>IF('Form responses 1'!BC718="Да",0,1)</f>
        <v>0</v>
      </c>
      <c r="BC718">
        <f>IF('Form responses 1'!BD718="Да",1,0)</f>
        <v>1</v>
      </c>
      <c r="BD718">
        <f>IF('Form responses 1'!BE718="Да",1,0)</f>
        <v>1</v>
      </c>
      <c r="BE718">
        <f>IF('Form responses 1'!BF718="Да",1,0)</f>
        <v>0</v>
      </c>
      <c r="BF718">
        <f t="shared" si="126"/>
        <v>9</v>
      </c>
      <c r="BG718" t="str">
        <f t="shared" si="135"/>
        <v>3. амбиверт</v>
      </c>
      <c r="BH718">
        <f t="shared" si="127"/>
        <v>20</v>
      </c>
      <c r="BI718" t="str">
        <f t="shared" si="128"/>
        <v>1. Оч.высокий</v>
      </c>
      <c r="BJ718">
        <f t="shared" si="129"/>
        <v>2</v>
      </c>
      <c r="BK718" t="str">
        <f t="shared" si="130"/>
        <v>ок</v>
      </c>
      <c r="BL718">
        <f>IF('Form responses 1'!BG718=5,1,0)</f>
        <v>1</v>
      </c>
      <c r="BM718">
        <f>IF('Form responses 1'!BH718=5,1,0)</f>
        <v>1</v>
      </c>
      <c r="BN718">
        <f>IF('Form responses 1'!BI718=27,1,0)</f>
        <v>1</v>
      </c>
      <c r="BO718">
        <f>IF('Form responses 1'!BJ718=4,1,0)</f>
        <v>1</v>
      </c>
      <c r="BP718">
        <f>IF('Form responses 1'!BK718=29,1,0)</f>
        <v>0</v>
      </c>
      <c r="BQ718">
        <f>IF('Form responses 1'!BL718=20,1,0)</f>
        <v>1</v>
      </c>
      <c r="BR718">
        <f>IF('Form responses 1'!BM718="Семен потерял часть денег",1,0)</f>
        <v>1</v>
      </c>
      <c r="BS718">
        <f t="shared" si="131"/>
        <v>6</v>
      </c>
      <c r="BT718">
        <f t="shared" si="132"/>
        <v>0</v>
      </c>
      <c r="BU718">
        <f t="shared" si="133"/>
        <v>1</v>
      </c>
      <c r="BV718">
        <f t="shared" si="134"/>
        <v>0</v>
      </c>
    </row>
    <row r="719" spans="1:74" x14ac:dyDescent="0.25">
      <c r="A719">
        <f>IF('Form responses 1'!B719="Да",1,0)</f>
        <v>0</v>
      </c>
      <c r="B719">
        <f>IF('Form responses 1'!C719="Да",1,0)</f>
        <v>0</v>
      </c>
      <c r="C719">
        <f>IF('Form responses 1'!D719="Да",1,0)</f>
        <v>0</v>
      </c>
      <c r="D719">
        <f>IF('Form responses 1'!E719="Да",1,0)</f>
        <v>0</v>
      </c>
      <c r="E719">
        <f>IF('Form responses 1'!F719="Да",0,1)</f>
        <v>1</v>
      </c>
      <c r="F719">
        <f>IF('Form responses 1'!G719="Да",1,0)</f>
        <v>0</v>
      </c>
      <c r="G719">
        <f>IF('Form responses 1'!H719="Да",1,0)</f>
        <v>0</v>
      </c>
      <c r="H719">
        <f>IF('Form responses 1'!I719="Да",1,0)</f>
        <v>1</v>
      </c>
      <c r="I719">
        <f>IF('Form responses 1'!J719="Да",1,0)</f>
        <v>0</v>
      </c>
      <c r="J719">
        <f>IF('Form responses 1'!K719="Да",1,0)</f>
        <v>0</v>
      </c>
      <c r="K719">
        <f>IF('Form responses 1'!L719="Да",1,0)</f>
        <v>1</v>
      </c>
      <c r="L719">
        <f>IF('Form responses 1'!M719="Да",0,1)</f>
        <v>0</v>
      </c>
      <c r="M719">
        <f>IF('Form responses 1'!N719="Да",1,0)</f>
        <v>1</v>
      </c>
      <c r="N719">
        <f>IF('Form responses 1'!O719="Да",1,0)</f>
        <v>1</v>
      </c>
      <c r="O719">
        <f>IF('Form responses 1'!P719="Да",0,1)</f>
        <v>0</v>
      </c>
      <c r="P719">
        <f>IF('Form responses 1'!Q719="Да",1,0)</f>
        <v>0</v>
      </c>
      <c r="Q719">
        <f>IF('Form responses 1'!R719="Да",1,0)</f>
        <v>0</v>
      </c>
      <c r="R719">
        <f>IF('Form responses 1'!S719="Да",0,1)</f>
        <v>0</v>
      </c>
      <c r="S719">
        <f>IF('Form responses 1'!T719="Да",1,0)</f>
        <v>1</v>
      </c>
      <c r="T719">
        <f>IF('Form responses 1'!U719="Да",0,1)</f>
        <v>0</v>
      </c>
      <c r="U719">
        <f>IF('Form responses 1'!V719="Да",1,0)</f>
        <v>1</v>
      </c>
      <c r="V719">
        <f>IF('Form responses 1'!W719="Да",1,0)</f>
        <v>0</v>
      </c>
      <c r="W719">
        <f>IF('Form responses 1'!X719="Да",1,0)</f>
        <v>0</v>
      </c>
      <c r="X719">
        <f>IF('Form responses 1'!Y719="Да",1,0)</f>
        <v>0</v>
      </c>
      <c r="Y719">
        <f>IF('Form responses 1'!Z719="Да",1,0)</f>
        <v>0</v>
      </c>
      <c r="Z719">
        <f>IF('Form responses 1'!AA719="Да",1,0)</f>
        <v>0</v>
      </c>
      <c r="AA719">
        <f>IF('Form responses 1'!AB719="Да",1,0)</f>
        <v>0</v>
      </c>
      <c r="AB719">
        <f>IF('Form responses 1'!AC719="Да",1,0)</f>
        <v>0</v>
      </c>
      <c r="AC719">
        <f>IF('Form responses 1'!AD719="Да",0,1)</f>
        <v>1</v>
      </c>
      <c r="AD719">
        <f>IF('Form responses 1'!AE719="Да",0,1)</f>
        <v>1</v>
      </c>
      <c r="AE719">
        <f>IF('Form responses 1'!AF719="Да",1,0)</f>
        <v>1</v>
      </c>
      <c r="AF719">
        <f>IF('Form responses 1'!AG719="Да",0,1)</f>
        <v>0</v>
      </c>
      <c r="AG719">
        <f>IF('Form responses 1'!AH719="Да",1,0)</f>
        <v>1</v>
      </c>
      <c r="AH719">
        <f>IF('Form responses 1'!AI719="Да",0,1)</f>
        <v>0</v>
      </c>
      <c r="AI719">
        <f>IF('Form responses 1'!AJ719="Да",1,0)</f>
        <v>0</v>
      </c>
      <c r="AJ719">
        <f>IF('Form responses 1'!AK719="Да",1,0)</f>
        <v>0</v>
      </c>
      <c r="AK719">
        <f>IF('Form responses 1'!AL719="Да",0,1)</f>
        <v>1</v>
      </c>
      <c r="AL719">
        <f>IF('Form responses 1'!AM719="Да",1,0)</f>
        <v>0</v>
      </c>
      <c r="AM719">
        <f>IF('Form responses 1'!AN719="Да",1,0)</f>
        <v>0</v>
      </c>
      <c r="AN719">
        <f>IF('Form responses 1'!AO719="Да",1,0)</f>
        <v>0</v>
      </c>
      <c r="AO719">
        <f>IF('Form responses 1'!AP719="Да",0,1)</f>
        <v>1</v>
      </c>
      <c r="AP719">
        <f>IF('Form responses 1'!AQ719="Да",0,1)</f>
        <v>0</v>
      </c>
      <c r="AQ719">
        <f>IF('Form responses 1'!AR719="Да",1,0)</f>
        <v>0</v>
      </c>
      <c r="AR719">
        <f>IF('Form responses 1'!AS719="Да",1,0)</f>
        <v>0</v>
      </c>
      <c r="AS719">
        <f>IF('Form responses 1'!AT719="Да",1,0)</f>
        <v>0</v>
      </c>
      <c r="AT719">
        <f>IF('Form responses 1'!AU719="Да",1,0)</f>
        <v>0</v>
      </c>
      <c r="AU719">
        <f>IF('Form responses 1'!AV719="Да",1,0)</f>
        <v>0</v>
      </c>
      <c r="AV719">
        <f>IF('Form responses 1'!AW719="Да",0,1)</f>
        <v>1</v>
      </c>
      <c r="AW719">
        <f>IF('Form responses 1'!AX719="Да",1,0)</f>
        <v>0</v>
      </c>
      <c r="AX719">
        <f>IF('Form responses 1'!AY719="Да",1,0)</f>
        <v>0</v>
      </c>
      <c r="AY719">
        <f>IF('Form responses 1'!AZ719="Да",0,1)</f>
        <v>1</v>
      </c>
      <c r="AZ719">
        <f>IF('Form responses 1'!BA719="Да",1,0)</f>
        <v>0</v>
      </c>
      <c r="BA719">
        <f>IF('Form responses 1'!BB719="Да",1,0)</f>
        <v>0</v>
      </c>
      <c r="BB719">
        <f>IF('Form responses 1'!BC719="Да",0,1)</f>
        <v>1</v>
      </c>
      <c r="BC719">
        <f>IF('Form responses 1'!BD719="Да",1,0)</f>
        <v>0</v>
      </c>
      <c r="BD719">
        <f>IF('Form responses 1'!BE719="Да",1,0)</f>
        <v>0</v>
      </c>
      <c r="BE719">
        <f>IF('Form responses 1'!BF719="Да",1,0)</f>
        <v>0</v>
      </c>
      <c r="BF719">
        <f t="shared" si="126"/>
        <v>7</v>
      </c>
      <c r="BG719" t="str">
        <f t="shared" si="135"/>
        <v>4. интроверт</v>
      </c>
      <c r="BH719">
        <f t="shared" si="127"/>
        <v>6</v>
      </c>
      <c r="BI719" t="str">
        <f t="shared" si="128"/>
        <v>4. низкий</v>
      </c>
      <c r="BJ719">
        <f t="shared" si="129"/>
        <v>3</v>
      </c>
      <c r="BK719" t="str">
        <f t="shared" si="130"/>
        <v>ок</v>
      </c>
      <c r="BL719">
        <f>IF('Form responses 1'!BG719=5,1,0)</f>
        <v>0</v>
      </c>
      <c r="BM719">
        <f>IF('Form responses 1'!BH719=5,1,0)</f>
        <v>1</v>
      </c>
      <c r="BN719">
        <f>IF('Form responses 1'!BI719=27,1,0)</f>
        <v>1</v>
      </c>
      <c r="BO719">
        <f>IF('Form responses 1'!BJ719=4,1,0)</f>
        <v>1</v>
      </c>
      <c r="BP719">
        <f>IF('Form responses 1'!BK719=29,1,0)</f>
        <v>0</v>
      </c>
      <c r="BQ719">
        <f>IF('Form responses 1'!BL719=20,1,0)</f>
        <v>1</v>
      </c>
      <c r="BR719">
        <f>IF('Form responses 1'!BM719="Семен потерял часть денег",1,0)</f>
        <v>0</v>
      </c>
      <c r="BS719">
        <f t="shared" si="131"/>
        <v>4</v>
      </c>
      <c r="BT719">
        <f t="shared" si="132"/>
        <v>0</v>
      </c>
      <c r="BU719">
        <f t="shared" si="133"/>
        <v>0</v>
      </c>
      <c r="BV719">
        <f t="shared" si="134"/>
        <v>1</v>
      </c>
    </row>
    <row r="720" spans="1:74" x14ac:dyDescent="0.25">
      <c r="A720">
        <f>IF('Form responses 1'!B720="Да",1,0)</f>
        <v>1</v>
      </c>
      <c r="B720">
        <f>IF('Form responses 1'!C720="Да",1,0)</f>
        <v>0</v>
      </c>
      <c r="C720">
        <f>IF('Form responses 1'!D720="Да",1,0)</f>
        <v>0</v>
      </c>
      <c r="D720">
        <f>IF('Form responses 1'!E720="Да",1,0)</f>
        <v>1</v>
      </c>
      <c r="E720">
        <f>IF('Form responses 1'!F720="Да",0,1)</f>
        <v>1</v>
      </c>
      <c r="F720">
        <f>IF('Form responses 1'!G720="Да",1,0)</f>
        <v>1</v>
      </c>
      <c r="G720">
        <f>IF('Form responses 1'!H720="Да",1,0)</f>
        <v>0</v>
      </c>
      <c r="H720">
        <f>IF('Form responses 1'!I720="Да",1,0)</f>
        <v>1</v>
      </c>
      <c r="I720">
        <f>IF('Form responses 1'!J720="Да",1,0)</f>
        <v>0</v>
      </c>
      <c r="J720">
        <f>IF('Form responses 1'!K720="Да",1,0)</f>
        <v>0</v>
      </c>
      <c r="K720">
        <f>IF('Form responses 1'!L720="Да",1,0)</f>
        <v>1</v>
      </c>
      <c r="L720">
        <f>IF('Form responses 1'!M720="Да",0,1)</f>
        <v>0</v>
      </c>
      <c r="M720">
        <f>IF('Form responses 1'!N720="Да",1,0)</f>
        <v>1</v>
      </c>
      <c r="N720">
        <f>IF('Form responses 1'!O720="Да",1,0)</f>
        <v>0</v>
      </c>
      <c r="O720">
        <f>IF('Form responses 1'!P720="Да",0,1)</f>
        <v>1</v>
      </c>
      <c r="P720">
        <f>IF('Form responses 1'!Q720="Да",1,0)</f>
        <v>1</v>
      </c>
      <c r="Q720">
        <f>IF('Form responses 1'!R720="Да",1,0)</f>
        <v>0</v>
      </c>
      <c r="R720">
        <f>IF('Form responses 1'!S720="Да",0,1)</f>
        <v>0</v>
      </c>
      <c r="S720">
        <f>IF('Form responses 1'!T720="Да",1,0)</f>
        <v>1</v>
      </c>
      <c r="T720">
        <f>IF('Form responses 1'!U720="Да",0,1)</f>
        <v>0</v>
      </c>
      <c r="U720">
        <f>IF('Form responses 1'!V720="Да",1,0)</f>
        <v>1</v>
      </c>
      <c r="V720">
        <f>IF('Form responses 1'!W720="Да",1,0)</f>
        <v>0</v>
      </c>
      <c r="W720">
        <f>IF('Form responses 1'!X720="Да",1,0)</f>
        <v>0</v>
      </c>
      <c r="X720">
        <f>IF('Form responses 1'!Y720="Да",1,0)</f>
        <v>0</v>
      </c>
      <c r="Y720">
        <f>IF('Form responses 1'!Z720="Да",1,0)</f>
        <v>1</v>
      </c>
      <c r="Z720">
        <f>IF('Form responses 1'!AA720="Да",1,0)</f>
        <v>1</v>
      </c>
      <c r="AA720">
        <f>IF('Form responses 1'!AB720="Да",1,0)</f>
        <v>0</v>
      </c>
      <c r="AB720">
        <f>IF('Form responses 1'!AC720="Да",1,0)</f>
        <v>0</v>
      </c>
      <c r="AC720">
        <f>IF('Form responses 1'!AD720="Да",0,1)</f>
        <v>0</v>
      </c>
      <c r="AD720">
        <f>IF('Form responses 1'!AE720="Да",0,1)</f>
        <v>0</v>
      </c>
      <c r="AE720">
        <f>IF('Form responses 1'!AF720="Да",1,0)</f>
        <v>1</v>
      </c>
      <c r="AF720">
        <f>IF('Form responses 1'!AG720="Да",0,1)</f>
        <v>0</v>
      </c>
      <c r="AG720">
        <f>IF('Form responses 1'!AH720="Да",1,0)</f>
        <v>0</v>
      </c>
      <c r="AH720">
        <f>IF('Form responses 1'!AI720="Да",0,1)</f>
        <v>0</v>
      </c>
      <c r="AI720">
        <f>IF('Form responses 1'!AJ720="Да",1,0)</f>
        <v>0</v>
      </c>
      <c r="AJ720">
        <f>IF('Form responses 1'!AK720="Да",1,0)</f>
        <v>0</v>
      </c>
      <c r="AK720">
        <f>IF('Form responses 1'!AL720="Да",0,1)</f>
        <v>0</v>
      </c>
      <c r="AL720">
        <f>IF('Form responses 1'!AM720="Да",1,0)</f>
        <v>0</v>
      </c>
      <c r="AM720">
        <f>IF('Form responses 1'!AN720="Да",1,0)</f>
        <v>0</v>
      </c>
      <c r="AN720">
        <f>IF('Form responses 1'!AO720="Да",1,0)</f>
        <v>1</v>
      </c>
      <c r="AO720">
        <f>IF('Form responses 1'!AP720="Да",0,1)</f>
        <v>1</v>
      </c>
      <c r="AP720">
        <f>IF('Form responses 1'!AQ720="Да",0,1)</f>
        <v>0</v>
      </c>
      <c r="AQ720">
        <f>IF('Form responses 1'!AR720="Да",1,0)</f>
        <v>0</v>
      </c>
      <c r="AR720">
        <f>IF('Form responses 1'!AS720="Да",1,0)</f>
        <v>0</v>
      </c>
      <c r="AS720">
        <f>IF('Form responses 1'!AT720="Да",1,0)</f>
        <v>1</v>
      </c>
      <c r="AT720">
        <f>IF('Form responses 1'!AU720="Да",1,0)</f>
        <v>1</v>
      </c>
      <c r="AU720">
        <f>IF('Form responses 1'!AV720="Да",1,0)</f>
        <v>0</v>
      </c>
      <c r="AV720">
        <f>IF('Form responses 1'!AW720="Да",0,1)</f>
        <v>0</v>
      </c>
      <c r="AW720">
        <f>IF('Form responses 1'!AX720="Да",1,0)</f>
        <v>1</v>
      </c>
      <c r="AX720">
        <f>IF('Form responses 1'!AY720="Да",1,0)</f>
        <v>1</v>
      </c>
      <c r="AY720">
        <f>IF('Form responses 1'!AZ720="Да",0,1)</f>
        <v>0</v>
      </c>
      <c r="AZ720">
        <f>IF('Form responses 1'!BA720="Да",1,0)</f>
        <v>0</v>
      </c>
      <c r="BA720">
        <f>IF('Form responses 1'!BB720="Да",1,0)</f>
        <v>0</v>
      </c>
      <c r="BB720">
        <f>IF('Form responses 1'!BC720="Да",0,1)</f>
        <v>0</v>
      </c>
      <c r="BC720">
        <f>IF('Form responses 1'!BD720="Да",1,0)</f>
        <v>1</v>
      </c>
      <c r="BD720">
        <f>IF('Form responses 1'!BE720="Да",1,0)</f>
        <v>0</v>
      </c>
      <c r="BE720">
        <f>IF('Form responses 1'!BF720="Да",1,0)</f>
        <v>0</v>
      </c>
      <c r="BF720">
        <f t="shared" si="126"/>
        <v>9</v>
      </c>
      <c r="BG720" t="str">
        <f t="shared" si="135"/>
        <v>3. амбиверт</v>
      </c>
      <c r="BH720">
        <f t="shared" si="127"/>
        <v>11</v>
      </c>
      <c r="BI720" t="str">
        <f t="shared" si="128"/>
        <v>3. средний</v>
      </c>
      <c r="BJ720">
        <f t="shared" si="129"/>
        <v>1</v>
      </c>
      <c r="BK720" t="str">
        <f t="shared" si="130"/>
        <v>ок</v>
      </c>
      <c r="BL720">
        <f>IF('Form responses 1'!BG720=5,1,0)</f>
        <v>1</v>
      </c>
      <c r="BM720">
        <f>IF('Form responses 1'!BH720=5,1,0)</f>
        <v>1</v>
      </c>
      <c r="BN720">
        <f>IF('Form responses 1'!BI720=27,1,0)</f>
        <v>0</v>
      </c>
      <c r="BO720">
        <f>IF('Form responses 1'!BJ720=4,1,0)</f>
        <v>1</v>
      </c>
      <c r="BP720">
        <f>IF('Form responses 1'!BK720=29,1,0)</f>
        <v>1</v>
      </c>
      <c r="BQ720">
        <f>IF('Form responses 1'!BL720=20,1,0)</f>
        <v>1</v>
      </c>
      <c r="BR720">
        <f>IF('Form responses 1'!BM720="Семен потерял часть денег",1,0)</f>
        <v>1</v>
      </c>
      <c r="BS720">
        <f t="shared" si="131"/>
        <v>6</v>
      </c>
      <c r="BT720">
        <f t="shared" si="132"/>
        <v>0</v>
      </c>
      <c r="BU720">
        <f t="shared" si="133"/>
        <v>1</v>
      </c>
      <c r="BV720">
        <f t="shared" si="134"/>
        <v>0</v>
      </c>
    </row>
    <row r="721" spans="1:74" x14ac:dyDescent="0.25">
      <c r="A721">
        <f>IF('Form responses 1'!B721="Да",1,0)</f>
        <v>1</v>
      </c>
      <c r="B721">
        <f>IF('Form responses 1'!C721="Да",1,0)</f>
        <v>1</v>
      </c>
      <c r="C721">
        <f>IF('Form responses 1'!D721="Да",1,0)</f>
        <v>1</v>
      </c>
      <c r="D721">
        <f>IF('Form responses 1'!E721="Да",1,0)</f>
        <v>1</v>
      </c>
      <c r="E721">
        <f>IF('Form responses 1'!F721="Да",0,1)</f>
        <v>1</v>
      </c>
      <c r="F721">
        <f>IF('Form responses 1'!G721="Да",1,0)</f>
        <v>0</v>
      </c>
      <c r="G721">
        <f>IF('Form responses 1'!H721="Да",1,0)</f>
        <v>1</v>
      </c>
      <c r="H721">
        <f>IF('Form responses 1'!I721="Да",1,0)</f>
        <v>0</v>
      </c>
      <c r="I721">
        <f>IF('Form responses 1'!J721="Да",1,0)</f>
        <v>1</v>
      </c>
      <c r="J721">
        <f>IF('Form responses 1'!K721="Да",1,0)</f>
        <v>0</v>
      </c>
      <c r="K721">
        <f>IF('Form responses 1'!L721="Да",1,0)</f>
        <v>0</v>
      </c>
      <c r="L721">
        <f>IF('Form responses 1'!M721="Да",0,1)</f>
        <v>0</v>
      </c>
      <c r="M721">
        <f>IF('Form responses 1'!N721="Да",1,0)</f>
        <v>1</v>
      </c>
      <c r="N721">
        <f>IF('Form responses 1'!O721="Да",1,0)</f>
        <v>1</v>
      </c>
      <c r="O721">
        <f>IF('Form responses 1'!P721="Да",0,1)</f>
        <v>0</v>
      </c>
      <c r="P721">
        <f>IF('Form responses 1'!Q721="Да",1,0)</f>
        <v>1</v>
      </c>
      <c r="Q721">
        <f>IF('Form responses 1'!R721="Да",1,0)</f>
        <v>1</v>
      </c>
      <c r="R721">
        <f>IF('Form responses 1'!S721="Да",0,1)</f>
        <v>0</v>
      </c>
      <c r="S721">
        <f>IF('Form responses 1'!T721="Да",1,0)</f>
        <v>1</v>
      </c>
      <c r="T721">
        <f>IF('Form responses 1'!U721="Да",0,1)</f>
        <v>1</v>
      </c>
      <c r="U721">
        <f>IF('Form responses 1'!V721="Да",1,0)</f>
        <v>1</v>
      </c>
      <c r="V721">
        <f>IF('Form responses 1'!W721="Да",1,0)</f>
        <v>1</v>
      </c>
      <c r="W721">
        <f>IF('Form responses 1'!X721="Да",1,0)</f>
        <v>1</v>
      </c>
      <c r="X721">
        <f>IF('Form responses 1'!Y721="Да",1,0)</f>
        <v>1</v>
      </c>
      <c r="Y721">
        <f>IF('Form responses 1'!Z721="Да",1,0)</f>
        <v>1</v>
      </c>
      <c r="Z721">
        <f>IF('Form responses 1'!AA721="Да",1,0)</f>
        <v>1</v>
      </c>
      <c r="AA721">
        <f>IF('Form responses 1'!AB721="Да",1,0)</f>
        <v>0</v>
      </c>
      <c r="AB721">
        <f>IF('Form responses 1'!AC721="Да",1,0)</f>
        <v>1</v>
      </c>
      <c r="AC721">
        <f>IF('Form responses 1'!AD721="Да",0,1)</f>
        <v>1</v>
      </c>
      <c r="AD721">
        <f>IF('Form responses 1'!AE721="Да",0,1)</f>
        <v>0</v>
      </c>
      <c r="AE721">
        <f>IF('Form responses 1'!AF721="Да",1,0)</f>
        <v>0</v>
      </c>
      <c r="AF721">
        <f>IF('Form responses 1'!AG721="Да",0,1)</f>
        <v>1</v>
      </c>
      <c r="AG721">
        <f>IF('Form responses 1'!AH721="Да",1,0)</f>
        <v>0</v>
      </c>
      <c r="AH721">
        <f>IF('Form responses 1'!AI721="Да",0,1)</f>
        <v>0</v>
      </c>
      <c r="AI721">
        <f>IF('Form responses 1'!AJ721="Да",1,0)</f>
        <v>0</v>
      </c>
      <c r="AJ721">
        <f>IF('Form responses 1'!AK721="Да",1,0)</f>
        <v>0</v>
      </c>
      <c r="AK721">
        <f>IF('Form responses 1'!AL721="Да",0,1)</f>
        <v>0</v>
      </c>
      <c r="AL721">
        <f>IF('Form responses 1'!AM721="Да",1,0)</f>
        <v>1</v>
      </c>
      <c r="AM721">
        <f>IF('Form responses 1'!AN721="Да",1,0)</f>
        <v>0</v>
      </c>
      <c r="AN721">
        <f>IF('Form responses 1'!AO721="Да",1,0)</f>
        <v>0</v>
      </c>
      <c r="AO721">
        <f>IF('Form responses 1'!AP721="Да",0,1)</f>
        <v>0</v>
      </c>
      <c r="AP721">
        <f>IF('Form responses 1'!AQ721="Да",0,1)</f>
        <v>0</v>
      </c>
      <c r="AQ721">
        <f>IF('Form responses 1'!AR721="Да",1,0)</f>
        <v>0</v>
      </c>
      <c r="AR721">
        <f>IF('Form responses 1'!AS721="Да",1,0)</f>
        <v>0</v>
      </c>
      <c r="AS721">
        <f>IF('Form responses 1'!AT721="Да",1,0)</f>
        <v>0</v>
      </c>
      <c r="AT721">
        <f>IF('Form responses 1'!AU721="Да",1,0)</f>
        <v>1</v>
      </c>
      <c r="AU721">
        <f>IF('Form responses 1'!AV721="Да",1,0)</f>
        <v>1</v>
      </c>
      <c r="AV721">
        <f>IF('Form responses 1'!AW721="Да",0,1)</f>
        <v>1</v>
      </c>
      <c r="AW721">
        <f>IF('Form responses 1'!AX721="Да",1,0)</f>
        <v>0</v>
      </c>
      <c r="AX721">
        <f>IF('Form responses 1'!AY721="Да",1,0)</f>
        <v>1</v>
      </c>
      <c r="AY721">
        <f>IF('Form responses 1'!AZ721="Да",0,1)</f>
        <v>1</v>
      </c>
      <c r="AZ721">
        <f>IF('Form responses 1'!BA721="Да",1,0)</f>
        <v>1</v>
      </c>
      <c r="BA721">
        <f>IF('Form responses 1'!BB721="Да",1,0)</f>
        <v>0</v>
      </c>
      <c r="BB721">
        <f>IF('Form responses 1'!BC721="Да",0,1)</f>
        <v>0</v>
      </c>
      <c r="BC721">
        <f>IF('Form responses 1'!BD721="Да",1,0)</f>
        <v>1</v>
      </c>
      <c r="BD721">
        <f>IF('Form responses 1'!BE721="Да",1,0)</f>
        <v>0</v>
      </c>
      <c r="BE721">
        <f>IF('Form responses 1'!BF721="Да",1,0)</f>
        <v>0</v>
      </c>
      <c r="BF721">
        <f t="shared" si="126"/>
        <v>12</v>
      </c>
      <c r="BG721" t="str">
        <f t="shared" si="135"/>
        <v>3. амбиверт</v>
      </c>
      <c r="BH721">
        <f t="shared" si="127"/>
        <v>16</v>
      </c>
      <c r="BI721" t="str">
        <f t="shared" si="128"/>
        <v>2. Высокий</v>
      </c>
      <c r="BJ721">
        <f t="shared" si="129"/>
        <v>2</v>
      </c>
      <c r="BK721" t="str">
        <f t="shared" si="130"/>
        <v>ок</v>
      </c>
      <c r="BL721">
        <f>IF('Form responses 1'!BG721=5,1,0)</f>
        <v>1</v>
      </c>
      <c r="BM721">
        <f>IF('Form responses 1'!BH721=5,1,0)</f>
        <v>0</v>
      </c>
      <c r="BN721">
        <f>IF('Form responses 1'!BI721=27,1,0)</f>
        <v>1</v>
      </c>
      <c r="BO721">
        <f>IF('Form responses 1'!BJ721=4,1,0)</f>
        <v>1</v>
      </c>
      <c r="BP721">
        <f>IF('Form responses 1'!BK721=29,1,0)</f>
        <v>1</v>
      </c>
      <c r="BQ721">
        <f>IF('Form responses 1'!BL721=20,1,0)</f>
        <v>1</v>
      </c>
      <c r="BR721">
        <f>IF('Form responses 1'!BM721="Семен потерял часть денег",1,0)</f>
        <v>1</v>
      </c>
      <c r="BS721">
        <f t="shared" si="131"/>
        <v>6</v>
      </c>
      <c r="BT721">
        <f t="shared" si="132"/>
        <v>0</v>
      </c>
      <c r="BU721">
        <f t="shared" si="133"/>
        <v>1</v>
      </c>
      <c r="BV721">
        <f t="shared" si="134"/>
        <v>0</v>
      </c>
    </row>
    <row r="722" spans="1:74" x14ac:dyDescent="0.25">
      <c r="A722">
        <f>IF('Form responses 1'!B722="Да",1,0)</f>
        <v>1</v>
      </c>
      <c r="B722">
        <f>IF('Form responses 1'!C722="Да",1,0)</f>
        <v>1</v>
      </c>
      <c r="C722">
        <f>IF('Form responses 1'!D722="Да",1,0)</f>
        <v>0</v>
      </c>
      <c r="D722">
        <f>IF('Form responses 1'!E722="Да",1,0)</f>
        <v>1</v>
      </c>
      <c r="E722">
        <f>IF('Form responses 1'!F722="Да",0,1)</f>
        <v>0</v>
      </c>
      <c r="F722">
        <f>IF('Form responses 1'!G722="Да",1,0)</f>
        <v>1</v>
      </c>
      <c r="G722">
        <f>IF('Form responses 1'!H722="Да",1,0)</f>
        <v>0</v>
      </c>
      <c r="H722">
        <f>IF('Form responses 1'!I722="Да",1,0)</f>
        <v>0</v>
      </c>
      <c r="I722">
        <f>IF('Form responses 1'!J722="Да",1,0)</f>
        <v>1</v>
      </c>
      <c r="J722">
        <f>IF('Form responses 1'!K722="Да",1,0)</f>
        <v>0</v>
      </c>
      <c r="K722">
        <f>IF('Form responses 1'!L722="Да",1,0)</f>
        <v>1</v>
      </c>
      <c r="L722">
        <f>IF('Form responses 1'!M722="Да",0,1)</f>
        <v>0</v>
      </c>
      <c r="M722">
        <f>IF('Form responses 1'!N722="Да",1,0)</f>
        <v>0</v>
      </c>
      <c r="N722">
        <f>IF('Form responses 1'!O722="Да",1,0)</f>
        <v>1</v>
      </c>
      <c r="O722">
        <f>IF('Form responses 1'!P722="Да",0,1)</f>
        <v>1</v>
      </c>
      <c r="P722">
        <f>IF('Form responses 1'!Q722="Да",1,0)</f>
        <v>0</v>
      </c>
      <c r="Q722">
        <f>IF('Form responses 1'!R722="Да",1,0)</f>
        <v>0</v>
      </c>
      <c r="R722">
        <f>IF('Form responses 1'!S722="Да",0,1)</f>
        <v>0</v>
      </c>
      <c r="S722">
        <f>IF('Form responses 1'!T722="Да",1,0)</f>
        <v>1</v>
      </c>
      <c r="T722">
        <f>IF('Form responses 1'!U722="Да",0,1)</f>
        <v>0</v>
      </c>
      <c r="U722">
        <f>IF('Form responses 1'!V722="Да",1,0)</f>
        <v>0</v>
      </c>
      <c r="V722">
        <f>IF('Form responses 1'!W722="Да",1,0)</f>
        <v>0</v>
      </c>
      <c r="W722">
        <f>IF('Form responses 1'!X722="Да",1,0)</f>
        <v>0</v>
      </c>
      <c r="X722">
        <f>IF('Form responses 1'!Y722="Да",1,0)</f>
        <v>0</v>
      </c>
      <c r="Y722">
        <f>IF('Form responses 1'!Z722="Да",1,0)</f>
        <v>1</v>
      </c>
      <c r="Z722">
        <f>IF('Form responses 1'!AA722="Да",1,0)</f>
        <v>0</v>
      </c>
      <c r="AA722">
        <f>IF('Form responses 1'!AB722="Да",1,0)</f>
        <v>1</v>
      </c>
      <c r="AB722">
        <f>IF('Form responses 1'!AC722="Да",1,0)</f>
        <v>1</v>
      </c>
      <c r="AC722">
        <f>IF('Form responses 1'!AD722="Да",0,1)</f>
        <v>0</v>
      </c>
      <c r="AD722">
        <f>IF('Form responses 1'!AE722="Да",0,1)</f>
        <v>1</v>
      </c>
      <c r="AE722">
        <f>IF('Form responses 1'!AF722="Да",1,0)</f>
        <v>1</v>
      </c>
      <c r="AF722">
        <f>IF('Form responses 1'!AG722="Да",0,1)</f>
        <v>0</v>
      </c>
      <c r="AG722">
        <f>IF('Form responses 1'!AH722="Да",1,0)</f>
        <v>1</v>
      </c>
      <c r="AH722">
        <f>IF('Form responses 1'!AI722="Да",0,1)</f>
        <v>0</v>
      </c>
      <c r="AI722">
        <f>IF('Form responses 1'!AJ722="Да",1,0)</f>
        <v>0</v>
      </c>
      <c r="AJ722">
        <f>IF('Form responses 1'!AK722="Да",1,0)</f>
        <v>0</v>
      </c>
      <c r="AK722">
        <f>IF('Form responses 1'!AL722="Да",0,1)</f>
        <v>0</v>
      </c>
      <c r="AL722">
        <f>IF('Form responses 1'!AM722="Да",1,0)</f>
        <v>0</v>
      </c>
      <c r="AM722">
        <f>IF('Form responses 1'!AN722="Да",1,0)</f>
        <v>0</v>
      </c>
      <c r="AN722">
        <f>IF('Form responses 1'!AO722="Да",1,0)</f>
        <v>0</v>
      </c>
      <c r="AO722">
        <f>IF('Form responses 1'!AP722="Да",0,1)</f>
        <v>0</v>
      </c>
      <c r="AP722">
        <f>IF('Form responses 1'!AQ722="Да",0,1)</f>
        <v>0</v>
      </c>
      <c r="AQ722">
        <f>IF('Form responses 1'!AR722="Да",1,0)</f>
        <v>0</v>
      </c>
      <c r="AR722">
        <f>IF('Form responses 1'!AS722="Да",1,0)</f>
        <v>0</v>
      </c>
      <c r="AS722">
        <f>IF('Form responses 1'!AT722="Да",1,0)</f>
        <v>0</v>
      </c>
      <c r="AT722">
        <f>IF('Form responses 1'!AU722="Да",1,0)</f>
        <v>1</v>
      </c>
      <c r="AU722">
        <f>IF('Form responses 1'!AV722="Да",1,0)</f>
        <v>0</v>
      </c>
      <c r="AV722">
        <f>IF('Form responses 1'!AW722="Да",0,1)</f>
        <v>1</v>
      </c>
      <c r="AW722">
        <f>IF('Form responses 1'!AX722="Да",1,0)</f>
        <v>0</v>
      </c>
      <c r="AX722">
        <f>IF('Form responses 1'!AY722="Да",1,0)</f>
        <v>0</v>
      </c>
      <c r="AY722">
        <f>IF('Form responses 1'!AZ722="Да",0,1)</f>
        <v>0</v>
      </c>
      <c r="AZ722">
        <f>IF('Form responses 1'!BA722="Да",1,0)</f>
        <v>1</v>
      </c>
      <c r="BA722">
        <f>IF('Form responses 1'!BB722="Да",1,0)</f>
        <v>0</v>
      </c>
      <c r="BB722">
        <f>IF('Form responses 1'!BC722="Да",0,1)</f>
        <v>1</v>
      </c>
      <c r="BC722">
        <f>IF('Form responses 1'!BD722="Да",1,0)</f>
        <v>1</v>
      </c>
      <c r="BD722">
        <f>IF('Form responses 1'!BE722="Да",1,0)</f>
        <v>1</v>
      </c>
      <c r="BE722">
        <f>IF('Form responses 1'!BF722="Да",1,0)</f>
        <v>0</v>
      </c>
      <c r="BF722">
        <f t="shared" si="126"/>
        <v>6</v>
      </c>
      <c r="BG722" t="str">
        <f t="shared" si="135"/>
        <v>4. интроверт</v>
      </c>
      <c r="BH722">
        <f t="shared" si="127"/>
        <v>11</v>
      </c>
      <c r="BI722" t="str">
        <f t="shared" si="128"/>
        <v>3. средний</v>
      </c>
      <c r="BJ722">
        <f t="shared" si="129"/>
        <v>4</v>
      </c>
      <c r="BK722" t="str">
        <f t="shared" si="130"/>
        <v>ок</v>
      </c>
      <c r="BL722">
        <f>IF('Form responses 1'!BG722=5,1,0)</f>
        <v>1</v>
      </c>
      <c r="BM722">
        <f>IF('Form responses 1'!BH722=5,1,0)</f>
        <v>1</v>
      </c>
      <c r="BN722">
        <f>IF('Form responses 1'!BI722=27,1,0)</f>
        <v>1</v>
      </c>
      <c r="BO722">
        <f>IF('Form responses 1'!BJ722=4,1,0)</f>
        <v>1</v>
      </c>
      <c r="BP722">
        <f>IF('Form responses 1'!BK722=29,1,0)</f>
        <v>1</v>
      </c>
      <c r="BQ722">
        <f>IF('Form responses 1'!BL722=20,1,0)</f>
        <v>1</v>
      </c>
      <c r="BR722">
        <f>IF('Form responses 1'!BM722="Семен потерял часть денег",1,0)</f>
        <v>1</v>
      </c>
      <c r="BS722">
        <f t="shared" si="131"/>
        <v>7</v>
      </c>
      <c r="BT722">
        <f t="shared" si="132"/>
        <v>1</v>
      </c>
      <c r="BU722">
        <f t="shared" si="133"/>
        <v>1</v>
      </c>
      <c r="BV722">
        <f t="shared" si="134"/>
        <v>0</v>
      </c>
    </row>
    <row r="723" spans="1:74" x14ac:dyDescent="0.25">
      <c r="A723">
        <f>IF('Form responses 1'!B723="Да",1,0)</f>
        <v>0</v>
      </c>
      <c r="B723">
        <f>IF('Form responses 1'!C723="Да",1,0)</f>
        <v>0</v>
      </c>
      <c r="C723">
        <f>IF('Form responses 1'!D723="Да",1,0)</f>
        <v>1</v>
      </c>
      <c r="D723">
        <f>IF('Form responses 1'!E723="Да",1,0)</f>
        <v>0</v>
      </c>
      <c r="E723">
        <f>IF('Form responses 1'!F723="Да",0,1)</f>
        <v>0</v>
      </c>
      <c r="F723">
        <f>IF('Form responses 1'!G723="Да",1,0)</f>
        <v>1</v>
      </c>
      <c r="G723">
        <f>IF('Form responses 1'!H723="Да",1,0)</f>
        <v>0</v>
      </c>
      <c r="H723">
        <f>IF('Form responses 1'!I723="Да",1,0)</f>
        <v>0</v>
      </c>
      <c r="I723">
        <f>IF('Form responses 1'!J723="Да",1,0)</f>
        <v>1</v>
      </c>
      <c r="J723">
        <f>IF('Form responses 1'!K723="Да",1,0)</f>
        <v>0</v>
      </c>
      <c r="K723">
        <f>IF('Form responses 1'!L723="Да",1,0)</f>
        <v>0</v>
      </c>
      <c r="L723">
        <f>IF('Form responses 1'!M723="Да",0,1)</f>
        <v>0</v>
      </c>
      <c r="M723">
        <f>IF('Form responses 1'!N723="Да",1,0)</f>
        <v>1</v>
      </c>
      <c r="N723">
        <f>IF('Form responses 1'!O723="Да",1,0)</f>
        <v>0</v>
      </c>
      <c r="O723">
        <f>IF('Form responses 1'!P723="Да",0,1)</f>
        <v>0</v>
      </c>
      <c r="P723">
        <f>IF('Form responses 1'!Q723="Да",1,0)</f>
        <v>0</v>
      </c>
      <c r="Q723">
        <f>IF('Form responses 1'!R723="Да",1,0)</f>
        <v>0</v>
      </c>
      <c r="R723">
        <f>IF('Form responses 1'!S723="Да",0,1)</f>
        <v>0</v>
      </c>
      <c r="S723">
        <f>IF('Form responses 1'!T723="Да",1,0)</f>
        <v>1</v>
      </c>
      <c r="T723">
        <f>IF('Form responses 1'!U723="Да",0,1)</f>
        <v>1</v>
      </c>
      <c r="U723">
        <f>IF('Form responses 1'!V723="Да",1,0)</f>
        <v>1</v>
      </c>
      <c r="V723">
        <f>IF('Form responses 1'!W723="Да",1,0)</f>
        <v>0</v>
      </c>
      <c r="W723">
        <f>IF('Form responses 1'!X723="Да",1,0)</f>
        <v>0</v>
      </c>
      <c r="X723">
        <f>IF('Form responses 1'!Y723="Да",1,0)</f>
        <v>1</v>
      </c>
      <c r="Y723">
        <f>IF('Form responses 1'!Z723="Да",1,0)</f>
        <v>1</v>
      </c>
      <c r="Z723">
        <f>IF('Form responses 1'!AA723="Да",1,0)</f>
        <v>0</v>
      </c>
      <c r="AA723">
        <f>IF('Form responses 1'!AB723="Да",1,0)</f>
        <v>1</v>
      </c>
      <c r="AB723">
        <f>IF('Form responses 1'!AC723="Да",1,0)</f>
        <v>0</v>
      </c>
      <c r="AC723">
        <f>IF('Form responses 1'!AD723="Да",0,1)</f>
        <v>1</v>
      </c>
      <c r="AD723">
        <f>IF('Form responses 1'!AE723="Да",0,1)</f>
        <v>0</v>
      </c>
      <c r="AE723">
        <f>IF('Form responses 1'!AF723="Да",1,0)</f>
        <v>1</v>
      </c>
      <c r="AF723">
        <f>IF('Form responses 1'!AG723="Да",0,1)</f>
        <v>1</v>
      </c>
      <c r="AG723">
        <f>IF('Form responses 1'!AH723="Да",1,0)</f>
        <v>1</v>
      </c>
      <c r="AH723">
        <f>IF('Form responses 1'!AI723="Да",0,1)</f>
        <v>0</v>
      </c>
      <c r="AI723">
        <f>IF('Form responses 1'!AJ723="Да",1,0)</f>
        <v>0</v>
      </c>
      <c r="AJ723">
        <f>IF('Form responses 1'!AK723="Да",1,0)</f>
        <v>1</v>
      </c>
      <c r="AK723">
        <f>IF('Form responses 1'!AL723="Да",0,1)</f>
        <v>1</v>
      </c>
      <c r="AL723">
        <f>IF('Form responses 1'!AM723="Да",1,0)</f>
        <v>0</v>
      </c>
      <c r="AM723">
        <f>IF('Form responses 1'!AN723="Да",1,0)</f>
        <v>0</v>
      </c>
      <c r="AN723">
        <f>IF('Form responses 1'!AO723="Да",1,0)</f>
        <v>1</v>
      </c>
      <c r="AO723">
        <f>IF('Form responses 1'!AP723="Да",0,1)</f>
        <v>1</v>
      </c>
      <c r="AP723">
        <f>IF('Form responses 1'!AQ723="Да",0,1)</f>
        <v>0</v>
      </c>
      <c r="AQ723">
        <f>IF('Form responses 1'!AR723="Да",1,0)</f>
        <v>0</v>
      </c>
      <c r="AR723">
        <f>IF('Form responses 1'!AS723="Да",1,0)</f>
        <v>0</v>
      </c>
      <c r="AS723">
        <f>IF('Form responses 1'!AT723="Да",1,0)</f>
        <v>0</v>
      </c>
      <c r="AT723">
        <f>IF('Form responses 1'!AU723="Да",1,0)</f>
        <v>0</v>
      </c>
      <c r="AU723">
        <f>IF('Form responses 1'!AV723="Да",1,0)</f>
        <v>0</v>
      </c>
      <c r="AV723">
        <f>IF('Form responses 1'!AW723="Да",0,1)</f>
        <v>0</v>
      </c>
      <c r="AW723">
        <f>IF('Form responses 1'!AX723="Да",1,0)</f>
        <v>1</v>
      </c>
      <c r="AX723">
        <f>IF('Form responses 1'!AY723="Да",1,0)</f>
        <v>0</v>
      </c>
      <c r="AY723">
        <f>IF('Form responses 1'!AZ723="Да",0,1)</f>
        <v>0</v>
      </c>
      <c r="AZ723">
        <f>IF('Form responses 1'!BA723="Да",1,0)</f>
        <v>1</v>
      </c>
      <c r="BA723">
        <f>IF('Form responses 1'!BB723="Да",1,0)</f>
        <v>1</v>
      </c>
      <c r="BB723">
        <f>IF('Form responses 1'!BC723="Да",0,1)</f>
        <v>0</v>
      </c>
      <c r="BC723">
        <f>IF('Form responses 1'!BD723="Да",1,0)</f>
        <v>0</v>
      </c>
      <c r="BD723">
        <f>IF('Form responses 1'!BE723="Да",1,0)</f>
        <v>0</v>
      </c>
      <c r="BE723">
        <f>IF('Form responses 1'!BF723="Да",1,0)</f>
        <v>0</v>
      </c>
      <c r="BF723">
        <f t="shared" si="126"/>
        <v>11</v>
      </c>
      <c r="BG723" t="str">
        <f t="shared" si="135"/>
        <v>3. амбиверт</v>
      </c>
      <c r="BH723">
        <f t="shared" si="127"/>
        <v>7</v>
      </c>
      <c r="BI723" t="str">
        <f t="shared" si="128"/>
        <v>4. низкий</v>
      </c>
      <c r="BJ723">
        <f t="shared" si="129"/>
        <v>3</v>
      </c>
      <c r="BK723" t="str">
        <f t="shared" si="130"/>
        <v>ок</v>
      </c>
      <c r="BL723">
        <f>IF('Form responses 1'!BG723=5,1,0)</f>
        <v>1</v>
      </c>
      <c r="BM723">
        <f>IF('Form responses 1'!BH723=5,1,0)</f>
        <v>1</v>
      </c>
      <c r="BN723">
        <f>IF('Form responses 1'!BI723=27,1,0)</f>
        <v>1</v>
      </c>
      <c r="BO723">
        <f>IF('Form responses 1'!BJ723=4,1,0)</f>
        <v>1</v>
      </c>
      <c r="BP723">
        <f>IF('Form responses 1'!BK723=29,1,0)</f>
        <v>1</v>
      </c>
      <c r="BQ723">
        <f>IF('Form responses 1'!BL723=20,1,0)</f>
        <v>1</v>
      </c>
      <c r="BR723">
        <f>IF('Form responses 1'!BM723="Семен потерял часть денег",1,0)</f>
        <v>0</v>
      </c>
      <c r="BS723">
        <f t="shared" si="131"/>
        <v>6</v>
      </c>
      <c r="BT723">
        <f t="shared" si="132"/>
        <v>0</v>
      </c>
      <c r="BU723">
        <f t="shared" si="133"/>
        <v>1</v>
      </c>
      <c r="BV723">
        <f t="shared" si="134"/>
        <v>0</v>
      </c>
    </row>
    <row r="724" spans="1:74" x14ac:dyDescent="0.25">
      <c r="A724">
        <f>IF('Form responses 1'!B724="Да",1,0)</f>
        <v>1</v>
      </c>
      <c r="B724">
        <f>IF('Form responses 1'!C724="Да",1,0)</f>
        <v>0</v>
      </c>
      <c r="C724">
        <f>IF('Form responses 1'!D724="Да",1,0)</f>
        <v>0</v>
      </c>
      <c r="D724">
        <f>IF('Form responses 1'!E724="Да",1,0)</f>
        <v>1</v>
      </c>
      <c r="E724">
        <f>IF('Form responses 1'!F724="Да",0,1)</f>
        <v>0</v>
      </c>
      <c r="F724">
        <f>IF('Form responses 1'!G724="Да",1,0)</f>
        <v>0</v>
      </c>
      <c r="G724">
        <f>IF('Form responses 1'!H724="Да",1,0)</f>
        <v>1</v>
      </c>
      <c r="H724">
        <f>IF('Form responses 1'!I724="Да",1,0)</f>
        <v>1</v>
      </c>
      <c r="I724">
        <f>IF('Form responses 1'!J724="Да",1,0)</f>
        <v>0</v>
      </c>
      <c r="J724">
        <f>IF('Form responses 1'!K724="Да",1,0)</f>
        <v>0</v>
      </c>
      <c r="K724">
        <f>IF('Form responses 1'!L724="Да",1,0)</f>
        <v>0</v>
      </c>
      <c r="L724">
        <f>IF('Form responses 1'!M724="Да",0,1)</f>
        <v>0</v>
      </c>
      <c r="M724">
        <f>IF('Form responses 1'!N724="Да",1,0)</f>
        <v>0</v>
      </c>
      <c r="N724">
        <f>IF('Form responses 1'!O724="Да",1,0)</f>
        <v>0</v>
      </c>
      <c r="O724">
        <f>IF('Form responses 1'!P724="Да",0,1)</f>
        <v>1</v>
      </c>
      <c r="P724">
        <f>IF('Form responses 1'!Q724="Да",1,0)</f>
        <v>0</v>
      </c>
      <c r="Q724">
        <f>IF('Form responses 1'!R724="Да",1,0)</f>
        <v>1</v>
      </c>
      <c r="R724">
        <f>IF('Form responses 1'!S724="Да",0,1)</f>
        <v>0</v>
      </c>
      <c r="S724">
        <f>IF('Form responses 1'!T724="Да",1,0)</f>
        <v>1</v>
      </c>
      <c r="T724">
        <f>IF('Form responses 1'!U724="Да",0,1)</f>
        <v>1</v>
      </c>
      <c r="U724">
        <f>IF('Form responses 1'!V724="Да",1,0)</f>
        <v>1</v>
      </c>
      <c r="V724">
        <f>IF('Form responses 1'!W724="Да",1,0)</f>
        <v>0</v>
      </c>
      <c r="W724">
        <f>IF('Form responses 1'!X724="Да",1,0)</f>
        <v>0</v>
      </c>
      <c r="X724">
        <f>IF('Form responses 1'!Y724="Да",1,0)</f>
        <v>0</v>
      </c>
      <c r="Y724">
        <f>IF('Form responses 1'!Z724="Да",1,0)</f>
        <v>1</v>
      </c>
      <c r="Z724">
        <f>IF('Form responses 1'!AA724="Да",1,0)</f>
        <v>0</v>
      </c>
      <c r="AA724">
        <f>IF('Form responses 1'!AB724="Да",1,0)</f>
        <v>1</v>
      </c>
      <c r="AB724">
        <f>IF('Form responses 1'!AC724="Да",1,0)</f>
        <v>0</v>
      </c>
      <c r="AC724">
        <f>IF('Form responses 1'!AD724="Да",0,1)</f>
        <v>1</v>
      </c>
      <c r="AD724">
        <f>IF('Form responses 1'!AE724="Да",0,1)</f>
        <v>0</v>
      </c>
      <c r="AE724">
        <f>IF('Form responses 1'!AF724="Да",1,0)</f>
        <v>1</v>
      </c>
      <c r="AF724">
        <f>IF('Form responses 1'!AG724="Да",0,1)</f>
        <v>1</v>
      </c>
      <c r="AG724">
        <f>IF('Form responses 1'!AH724="Да",1,0)</f>
        <v>1</v>
      </c>
      <c r="AH724">
        <f>IF('Form responses 1'!AI724="Да",0,1)</f>
        <v>0</v>
      </c>
      <c r="AI724">
        <f>IF('Form responses 1'!AJ724="Да",1,0)</f>
        <v>1</v>
      </c>
      <c r="AJ724">
        <f>IF('Form responses 1'!AK724="Да",1,0)</f>
        <v>0</v>
      </c>
      <c r="AK724">
        <f>IF('Form responses 1'!AL724="Да",0,1)</f>
        <v>0</v>
      </c>
      <c r="AL724">
        <f>IF('Form responses 1'!AM724="Да",1,0)</f>
        <v>0</v>
      </c>
      <c r="AM724">
        <f>IF('Form responses 1'!AN724="Да",1,0)</f>
        <v>1</v>
      </c>
      <c r="AN724">
        <f>IF('Form responses 1'!AO724="Да",1,0)</f>
        <v>0</v>
      </c>
      <c r="AO724">
        <f>IF('Form responses 1'!AP724="Да",0,1)</f>
        <v>1</v>
      </c>
      <c r="AP724">
        <f>IF('Form responses 1'!AQ724="Да",0,1)</f>
        <v>0</v>
      </c>
      <c r="AQ724">
        <f>IF('Form responses 1'!AR724="Да",1,0)</f>
        <v>0</v>
      </c>
      <c r="AR724">
        <f>IF('Form responses 1'!AS724="Да",1,0)</f>
        <v>0</v>
      </c>
      <c r="AS724">
        <f>IF('Form responses 1'!AT724="Да",1,0)</f>
        <v>1</v>
      </c>
      <c r="AT724">
        <f>IF('Form responses 1'!AU724="Да",1,0)</f>
        <v>1</v>
      </c>
      <c r="AU724">
        <f>IF('Form responses 1'!AV724="Да",1,0)</f>
        <v>0</v>
      </c>
      <c r="AV724">
        <f>IF('Form responses 1'!AW724="Да",0,1)</f>
        <v>0</v>
      </c>
      <c r="AW724">
        <f>IF('Form responses 1'!AX724="Да",1,0)</f>
        <v>1</v>
      </c>
      <c r="AX724">
        <f>IF('Form responses 1'!AY724="Да",1,0)</f>
        <v>0</v>
      </c>
      <c r="AY724">
        <f>IF('Form responses 1'!AZ724="Да",0,1)</f>
        <v>1</v>
      </c>
      <c r="AZ724">
        <f>IF('Form responses 1'!BA724="Да",1,0)</f>
        <v>0</v>
      </c>
      <c r="BA724">
        <f>IF('Form responses 1'!BB724="Да",1,0)</f>
        <v>1</v>
      </c>
      <c r="BB724">
        <f>IF('Form responses 1'!BC724="Да",0,1)</f>
        <v>0</v>
      </c>
      <c r="BC724">
        <f>IF('Form responses 1'!BD724="Да",1,0)</f>
        <v>1</v>
      </c>
      <c r="BD724">
        <f>IF('Form responses 1'!BE724="Да",1,0)</f>
        <v>0</v>
      </c>
      <c r="BE724">
        <f>IF('Form responses 1'!BF724="Да",1,0)</f>
        <v>0</v>
      </c>
      <c r="BF724">
        <f t="shared" si="126"/>
        <v>15</v>
      </c>
      <c r="BG724" t="str">
        <f t="shared" si="135"/>
        <v>3. амбиверт</v>
      </c>
      <c r="BH724">
        <f t="shared" si="127"/>
        <v>9</v>
      </c>
      <c r="BI724" t="str">
        <f t="shared" si="128"/>
        <v>3. средний</v>
      </c>
      <c r="BJ724">
        <f t="shared" si="129"/>
        <v>0</v>
      </c>
      <c r="BK724" t="str">
        <f t="shared" si="130"/>
        <v>ок</v>
      </c>
      <c r="BL724">
        <f>IF('Form responses 1'!BG724=5,1,0)</f>
        <v>1</v>
      </c>
      <c r="BM724">
        <f>IF('Form responses 1'!BH724=5,1,0)</f>
        <v>1</v>
      </c>
      <c r="BN724">
        <f>IF('Form responses 1'!BI724=27,1,0)</f>
        <v>1</v>
      </c>
      <c r="BO724">
        <f>IF('Form responses 1'!BJ724=4,1,0)</f>
        <v>1</v>
      </c>
      <c r="BP724">
        <f>IF('Form responses 1'!BK724=29,1,0)</f>
        <v>1</v>
      </c>
      <c r="BQ724">
        <f>IF('Form responses 1'!BL724=20,1,0)</f>
        <v>1</v>
      </c>
      <c r="BR724">
        <f>IF('Form responses 1'!BM724="Семен потерял часть денег",1,0)</f>
        <v>1</v>
      </c>
      <c r="BS724">
        <f t="shared" si="131"/>
        <v>7</v>
      </c>
      <c r="BT724">
        <f t="shared" si="132"/>
        <v>1</v>
      </c>
      <c r="BU724">
        <f t="shared" si="133"/>
        <v>1</v>
      </c>
      <c r="BV724">
        <f t="shared" si="134"/>
        <v>0</v>
      </c>
    </row>
    <row r="725" spans="1:74" x14ac:dyDescent="0.25">
      <c r="A725">
        <f>IF('Form responses 1'!B725="Да",1,0)</f>
        <v>0</v>
      </c>
      <c r="B725">
        <f>IF('Form responses 1'!C725="Да",1,0)</f>
        <v>0</v>
      </c>
      <c r="C725">
        <f>IF('Form responses 1'!D725="Да",1,0)</f>
        <v>0</v>
      </c>
      <c r="D725">
        <f>IF('Form responses 1'!E725="Да",1,0)</f>
        <v>1</v>
      </c>
      <c r="E725">
        <f>IF('Form responses 1'!F725="Да",0,1)</f>
        <v>0</v>
      </c>
      <c r="F725">
        <f>IF('Form responses 1'!G725="Да",1,0)</f>
        <v>0</v>
      </c>
      <c r="G725">
        <f>IF('Form responses 1'!H725="Да",1,0)</f>
        <v>0</v>
      </c>
      <c r="H725">
        <f>IF('Form responses 1'!I725="Да",1,0)</f>
        <v>0</v>
      </c>
      <c r="I725">
        <f>IF('Form responses 1'!J725="Да",1,0)</f>
        <v>0</v>
      </c>
      <c r="J725">
        <f>IF('Form responses 1'!K725="Да",1,0)</f>
        <v>0</v>
      </c>
      <c r="K725">
        <f>IF('Form responses 1'!L725="Да",1,0)</f>
        <v>1</v>
      </c>
      <c r="L725">
        <f>IF('Form responses 1'!M725="Да",0,1)</f>
        <v>0</v>
      </c>
      <c r="M725">
        <f>IF('Form responses 1'!N725="Да",1,0)</f>
        <v>0</v>
      </c>
      <c r="N725">
        <f>IF('Form responses 1'!O725="Да",1,0)</f>
        <v>1</v>
      </c>
      <c r="O725">
        <f>IF('Form responses 1'!P725="Да",0,1)</f>
        <v>0</v>
      </c>
      <c r="P725">
        <f>IF('Form responses 1'!Q725="Да",1,0)</f>
        <v>1</v>
      </c>
      <c r="Q725">
        <f>IF('Form responses 1'!R725="Да",1,0)</f>
        <v>0</v>
      </c>
      <c r="R725">
        <f>IF('Form responses 1'!S725="Да",0,1)</f>
        <v>0</v>
      </c>
      <c r="S725">
        <f>IF('Form responses 1'!T725="Да",1,0)</f>
        <v>1</v>
      </c>
      <c r="T725">
        <f>IF('Form responses 1'!U725="Да",0,1)</f>
        <v>1</v>
      </c>
      <c r="U725">
        <f>IF('Form responses 1'!V725="Да",1,0)</f>
        <v>1</v>
      </c>
      <c r="V725">
        <f>IF('Form responses 1'!W725="Да",1,0)</f>
        <v>1</v>
      </c>
      <c r="W725">
        <f>IF('Form responses 1'!X725="Да",1,0)</f>
        <v>1</v>
      </c>
      <c r="X725">
        <f>IF('Form responses 1'!Y725="Да",1,0)</f>
        <v>1</v>
      </c>
      <c r="Y725">
        <f>IF('Form responses 1'!Z725="Да",1,0)</f>
        <v>1</v>
      </c>
      <c r="Z725">
        <f>IF('Form responses 1'!AA725="Да",1,0)</f>
        <v>0</v>
      </c>
      <c r="AA725">
        <f>IF('Form responses 1'!AB725="Да",1,0)</f>
        <v>0</v>
      </c>
      <c r="AB725">
        <f>IF('Form responses 1'!AC725="Да",1,0)</f>
        <v>1</v>
      </c>
      <c r="AC725">
        <f>IF('Form responses 1'!AD725="Да",0,1)</f>
        <v>0</v>
      </c>
      <c r="AD725">
        <f>IF('Form responses 1'!AE725="Да",0,1)</f>
        <v>1</v>
      </c>
      <c r="AE725">
        <f>IF('Form responses 1'!AF725="Да",1,0)</f>
        <v>1</v>
      </c>
      <c r="AF725">
        <f>IF('Form responses 1'!AG725="Да",0,1)</f>
        <v>0</v>
      </c>
      <c r="AG725">
        <f>IF('Form responses 1'!AH725="Да",1,0)</f>
        <v>0</v>
      </c>
      <c r="AH725">
        <f>IF('Form responses 1'!AI725="Да",0,1)</f>
        <v>0</v>
      </c>
      <c r="AI725">
        <f>IF('Form responses 1'!AJ725="Да",1,0)</f>
        <v>0</v>
      </c>
      <c r="AJ725">
        <f>IF('Form responses 1'!AK725="Да",1,0)</f>
        <v>0</v>
      </c>
      <c r="AK725">
        <f>IF('Form responses 1'!AL725="Да",0,1)</f>
        <v>0</v>
      </c>
      <c r="AL725">
        <f>IF('Form responses 1'!AM725="Да",1,0)</f>
        <v>1</v>
      </c>
      <c r="AM725">
        <f>IF('Form responses 1'!AN725="Да",1,0)</f>
        <v>0</v>
      </c>
      <c r="AN725">
        <f>IF('Form responses 1'!AO725="Да",1,0)</f>
        <v>1</v>
      </c>
      <c r="AO725">
        <f>IF('Form responses 1'!AP725="Да",0,1)</f>
        <v>1</v>
      </c>
      <c r="AP725">
        <f>IF('Form responses 1'!AQ725="Да",0,1)</f>
        <v>0</v>
      </c>
      <c r="AQ725">
        <f>IF('Form responses 1'!AR725="Да",1,0)</f>
        <v>0</v>
      </c>
      <c r="AR725">
        <f>IF('Form responses 1'!AS725="Да",1,0)</f>
        <v>0</v>
      </c>
      <c r="AS725">
        <f>IF('Form responses 1'!AT725="Да",1,0)</f>
        <v>0</v>
      </c>
      <c r="AT725">
        <f>IF('Form responses 1'!AU725="Да",1,0)</f>
        <v>1</v>
      </c>
      <c r="AU725">
        <f>IF('Form responses 1'!AV725="Да",1,0)</f>
        <v>1</v>
      </c>
      <c r="AV725">
        <f>IF('Form responses 1'!AW725="Да",0,1)</f>
        <v>1</v>
      </c>
      <c r="AW725">
        <f>IF('Form responses 1'!AX725="Да",1,0)</f>
        <v>0</v>
      </c>
      <c r="AX725">
        <f>IF('Form responses 1'!AY725="Да",1,0)</f>
        <v>1</v>
      </c>
      <c r="AY725">
        <f>IF('Form responses 1'!AZ725="Да",0,1)</f>
        <v>0</v>
      </c>
      <c r="AZ725">
        <f>IF('Form responses 1'!BA725="Да",1,0)</f>
        <v>1</v>
      </c>
      <c r="BA725">
        <f>IF('Form responses 1'!BB725="Да",1,0)</f>
        <v>0</v>
      </c>
      <c r="BB725">
        <f>IF('Form responses 1'!BC725="Да",0,1)</f>
        <v>1</v>
      </c>
      <c r="BC725">
        <f>IF('Form responses 1'!BD725="Да",1,0)</f>
        <v>0</v>
      </c>
      <c r="BD725">
        <f>IF('Form responses 1'!BE725="Да",1,0)</f>
        <v>1</v>
      </c>
      <c r="BE725">
        <f>IF('Form responses 1'!BF725="Да",1,0)</f>
        <v>0</v>
      </c>
      <c r="BF725">
        <f t="shared" si="126"/>
        <v>6</v>
      </c>
      <c r="BG725" t="str">
        <f t="shared" si="135"/>
        <v>4. интроверт</v>
      </c>
      <c r="BH725">
        <f t="shared" si="127"/>
        <v>14</v>
      </c>
      <c r="BI725" t="str">
        <f t="shared" si="128"/>
        <v>3. средний</v>
      </c>
      <c r="BJ725">
        <f t="shared" si="129"/>
        <v>4</v>
      </c>
      <c r="BK725" t="str">
        <f t="shared" si="130"/>
        <v>ок</v>
      </c>
      <c r="BL725">
        <f>IF('Form responses 1'!BG725=5,1,0)</f>
        <v>1</v>
      </c>
      <c r="BM725">
        <f>IF('Form responses 1'!BH725=5,1,0)</f>
        <v>1</v>
      </c>
      <c r="BN725">
        <f>IF('Form responses 1'!BI725=27,1,0)</f>
        <v>1</v>
      </c>
      <c r="BO725">
        <f>IF('Form responses 1'!BJ725=4,1,0)</f>
        <v>1</v>
      </c>
      <c r="BP725">
        <f>IF('Form responses 1'!BK725=29,1,0)</f>
        <v>1</v>
      </c>
      <c r="BQ725">
        <f>IF('Form responses 1'!BL725=20,1,0)</f>
        <v>1</v>
      </c>
      <c r="BR725">
        <f>IF('Form responses 1'!BM725="Семен потерял часть денег",1,0)</f>
        <v>1</v>
      </c>
      <c r="BS725">
        <f t="shared" si="131"/>
        <v>7</v>
      </c>
      <c r="BT725">
        <f t="shared" si="132"/>
        <v>1</v>
      </c>
      <c r="BU725">
        <f t="shared" si="133"/>
        <v>1</v>
      </c>
      <c r="BV725">
        <f t="shared" si="134"/>
        <v>0</v>
      </c>
    </row>
    <row r="726" spans="1:74" x14ac:dyDescent="0.25">
      <c r="A726">
        <f>IF('Form responses 1'!B726="Да",1,0)</f>
        <v>1</v>
      </c>
      <c r="B726">
        <f>IF('Form responses 1'!C726="Да",1,0)</f>
        <v>1</v>
      </c>
      <c r="C726">
        <f>IF('Form responses 1'!D726="Да",1,0)</f>
        <v>1</v>
      </c>
      <c r="D726">
        <f>IF('Form responses 1'!E726="Да",1,0)</f>
        <v>0</v>
      </c>
      <c r="E726">
        <f>IF('Form responses 1'!F726="Да",0,1)</f>
        <v>0</v>
      </c>
      <c r="F726">
        <f>IF('Form responses 1'!G726="Да",1,0)</f>
        <v>0</v>
      </c>
      <c r="G726">
        <f>IF('Form responses 1'!H726="Да",1,0)</f>
        <v>0</v>
      </c>
      <c r="H726">
        <f>IF('Form responses 1'!I726="Да",1,0)</f>
        <v>0</v>
      </c>
      <c r="I726">
        <f>IF('Form responses 1'!J726="Да",1,0)</f>
        <v>0</v>
      </c>
      <c r="J726">
        <f>IF('Form responses 1'!K726="Да",1,0)</f>
        <v>1</v>
      </c>
      <c r="K726">
        <f>IF('Form responses 1'!L726="Да",1,0)</f>
        <v>0</v>
      </c>
      <c r="L726">
        <f>IF('Form responses 1'!M726="Да",0,1)</f>
        <v>1</v>
      </c>
      <c r="M726">
        <f>IF('Form responses 1'!N726="Да",1,0)</f>
        <v>0</v>
      </c>
      <c r="N726">
        <f>IF('Form responses 1'!O726="Да",1,0)</f>
        <v>1</v>
      </c>
      <c r="O726">
        <f>IF('Form responses 1'!P726="Да",0,1)</f>
        <v>1</v>
      </c>
      <c r="P726">
        <f>IF('Form responses 1'!Q726="Да",1,0)</f>
        <v>0</v>
      </c>
      <c r="Q726">
        <f>IF('Form responses 1'!R726="Да",1,0)</f>
        <v>1</v>
      </c>
      <c r="R726">
        <f>IF('Form responses 1'!S726="Да",0,1)</f>
        <v>0</v>
      </c>
      <c r="S726">
        <f>IF('Form responses 1'!T726="Да",1,0)</f>
        <v>1</v>
      </c>
      <c r="T726">
        <f>IF('Form responses 1'!U726="Да",0,1)</f>
        <v>0</v>
      </c>
      <c r="U726">
        <f>IF('Form responses 1'!V726="Да",1,0)</f>
        <v>0</v>
      </c>
      <c r="V726">
        <f>IF('Form responses 1'!W726="Да",1,0)</f>
        <v>0</v>
      </c>
      <c r="W726">
        <f>IF('Form responses 1'!X726="Да",1,0)</f>
        <v>0</v>
      </c>
      <c r="X726">
        <f>IF('Form responses 1'!Y726="Да",1,0)</f>
        <v>0</v>
      </c>
      <c r="Y726">
        <f>IF('Form responses 1'!Z726="Да",1,0)</f>
        <v>1</v>
      </c>
      <c r="Z726">
        <f>IF('Form responses 1'!AA726="Да",1,0)</f>
        <v>0</v>
      </c>
      <c r="AA726">
        <f>IF('Form responses 1'!AB726="Да",1,0)</f>
        <v>1</v>
      </c>
      <c r="AB726">
        <f>IF('Form responses 1'!AC726="Да",1,0)</f>
        <v>1</v>
      </c>
      <c r="AC726">
        <f>IF('Form responses 1'!AD726="Да",0,1)</f>
        <v>1</v>
      </c>
      <c r="AD726">
        <f>IF('Form responses 1'!AE726="Да",0,1)</f>
        <v>1</v>
      </c>
      <c r="AE726">
        <f>IF('Form responses 1'!AF726="Да",1,0)</f>
        <v>1</v>
      </c>
      <c r="AF726">
        <f>IF('Form responses 1'!AG726="Да",0,1)</f>
        <v>1</v>
      </c>
      <c r="AG726">
        <f>IF('Form responses 1'!AH726="Да",1,0)</f>
        <v>1</v>
      </c>
      <c r="AH726">
        <f>IF('Form responses 1'!AI726="Да",0,1)</f>
        <v>0</v>
      </c>
      <c r="AI726">
        <f>IF('Form responses 1'!AJ726="Да",1,0)</f>
        <v>0</v>
      </c>
      <c r="AJ726">
        <f>IF('Form responses 1'!AK726="Да",1,0)</f>
        <v>1</v>
      </c>
      <c r="AK726">
        <f>IF('Form responses 1'!AL726="Да",0,1)</f>
        <v>0</v>
      </c>
      <c r="AL726">
        <f>IF('Form responses 1'!AM726="Да",1,0)</f>
        <v>0</v>
      </c>
      <c r="AM726">
        <f>IF('Form responses 1'!AN726="Да",1,0)</f>
        <v>1</v>
      </c>
      <c r="AN726">
        <f>IF('Form responses 1'!AO726="Да",1,0)</f>
        <v>0</v>
      </c>
      <c r="AO726">
        <f>IF('Form responses 1'!AP726="Да",0,1)</f>
        <v>0</v>
      </c>
      <c r="AP726">
        <f>IF('Form responses 1'!AQ726="Да",0,1)</f>
        <v>0</v>
      </c>
      <c r="AQ726">
        <f>IF('Form responses 1'!AR726="Да",1,0)</f>
        <v>0</v>
      </c>
      <c r="AR726">
        <f>IF('Form responses 1'!AS726="Да",1,0)</f>
        <v>0</v>
      </c>
      <c r="AS726">
        <f>IF('Form responses 1'!AT726="Да",1,0)</f>
        <v>0</v>
      </c>
      <c r="AT726">
        <f>IF('Form responses 1'!AU726="Да",1,0)</f>
        <v>1</v>
      </c>
      <c r="AU726">
        <f>IF('Form responses 1'!AV726="Да",1,0)</f>
        <v>0</v>
      </c>
      <c r="AV726">
        <f>IF('Form responses 1'!AW726="Да",0,1)</f>
        <v>0</v>
      </c>
      <c r="AW726">
        <f>IF('Form responses 1'!AX726="Да",1,0)</f>
        <v>1</v>
      </c>
      <c r="AX726">
        <f>IF('Form responses 1'!AY726="Да",1,0)</f>
        <v>0</v>
      </c>
      <c r="AY726">
        <f>IF('Form responses 1'!AZ726="Да",0,1)</f>
        <v>0</v>
      </c>
      <c r="AZ726">
        <f>IF('Form responses 1'!BA726="Да",1,0)</f>
        <v>1</v>
      </c>
      <c r="BA726">
        <f>IF('Form responses 1'!BB726="Да",1,0)</f>
        <v>1</v>
      </c>
      <c r="BB726">
        <f>IF('Form responses 1'!BC726="Да",0,1)</f>
        <v>0</v>
      </c>
      <c r="BC726">
        <f>IF('Form responses 1'!BD726="Да",1,0)</f>
        <v>1</v>
      </c>
      <c r="BD726">
        <f>IF('Form responses 1'!BE726="Да",1,0)</f>
        <v>1</v>
      </c>
      <c r="BE726">
        <f>IF('Form responses 1'!BF726="Да",1,0)</f>
        <v>0</v>
      </c>
      <c r="BF726">
        <f t="shared" si="126"/>
        <v>14</v>
      </c>
      <c r="BG726" t="str">
        <f t="shared" si="135"/>
        <v>3. амбиверт</v>
      </c>
      <c r="BH726">
        <f t="shared" si="127"/>
        <v>8</v>
      </c>
      <c r="BI726" t="str">
        <f t="shared" si="128"/>
        <v>3. средний</v>
      </c>
      <c r="BJ726">
        <f t="shared" si="129"/>
        <v>3</v>
      </c>
      <c r="BK726" t="str">
        <f t="shared" si="130"/>
        <v>ок</v>
      </c>
      <c r="BL726">
        <f>IF('Form responses 1'!BG726=5,1,0)</f>
        <v>1</v>
      </c>
      <c r="BM726">
        <f>IF('Form responses 1'!BH726=5,1,0)</f>
        <v>1</v>
      </c>
      <c r="BN726">
        <f>IF('Form responses 1'!BI726=27,1,0)</f>
        <v>1</v>
      </c>
      <c r="BO726">
        <f>IF('Form responses 1'!BJ726=4,1,0)</f>
        <v>1</v>
      </c>
      <c r="BP726">
        <f>IF('Form responses 1'!BK726=29,1,0)</f>
        <v>1</v>
      </c>
      <c r="BQ726">
        <f>IF('Form responses 1'!BL726=20,1,0)</f>
        <v>1</v>
      </c>
      <c r="BR726">
        <f>IF('Form responses 1'!BM726="Семен потерял часть денег",1,0)</f>
        <v>1</v>
      </c>
      <c r="BS726">
        <f t="shared" si="131"/>
        <v>7</v>
      </c>
      <c r="BT726">
        <f t="shared" si="132"/>
        <v>1</v>
      </c>
      <c r="BU726">
        <f t="shared" si="133"/>
        <v>1</v>
      </c>
      <c r="BV726">
        <f t="shared" si="134"/>
        <v>0</v>
      </c>
    </row>
    <row r="727" spans="1:74" x14ac:dyDescent="0.25">
      <c r="A727">
        <f>IF('Form responses 1'!B727="Да",1,0)</f>
        <v>1</v>
      </c>
      <c r="B727">
        <f>IF('Form responses 1'!C727="Да",1,0)</f>
        <v>0</v>
      </c>
      <c r="C727">
        <f>IF('Form responses 1'!D727="Да",1,0)</f>
        <v>1</v>
      </c>
      <c r="D727">
        <f>IF('Form responses 1'!E727="Да",1,0)</f>
        <v>1</v>
      </c>
      <c r="E727">
        <f>IF('Form responses 1'!F727="Да",0,1)</f>
        <v>0</v>
      </c>
      <c r="F727">
        <f>IF('Form responses 1'!G727="Да",1,0)</f>
        <v>0</v>
      </c>
      <c r="G727">
        <f>IF('Form responses 1'!H727="Да",1,0)</f>
        <v>0</v>
      </c>
      <c r="H727">
        <f>IF('Form responses 1'!I727="Да",1,0)</f>
        <v>0</v>
      </c>
      <c r="I727">
        <f>IF('Form responses 1'!J727="Да",1,0)</f>
        <v>1</v>
      </c>
      <c r="J727">
        <f>IF('Form responses 1'!K727="Да",1,0)</f>
        <v>0</v>
      </c>
      <c r="K727">
        <f>IF('Form responses 1'!L727="Да",1,0)</f>
        <v>1</v>
      </c>
      <c r="L727">
        <f>IF('Form responses 1'!M727="Да",0,1)</f>
        <v>1</v>
      </c>
      <c r="M727">
        <f>IF('Form responses 1'!N727="Да",1,0)</f>
        <v>1</v>
      </c>
      <c r="N727">
        <f>IF('Form responses 1'!O727="Да",1,0)</f>
        <v>1</v>
      </c>
      <c r="O727">
        <f>IF('Form responses 1'!P727="Да",0,1)</f>
        <v>0</v>
      </c>
      <c r="P727">
        <f>IF('Form responses 1'!Q727="Да",1,0)</f>
        <v>1</v>
      </c>
      <c r="Q727">
        <f>IF('Form responses 1'!R727="Да",1,0)</f>
        <v>1</v>
      </c>
      <c r="R727">
        <f>IF('Form responses 1'!S727="Да",0,1)</f>
        <v>0</v>
      </c>
      <c r="S727">
        <f>IF('Form responses 1'!T727="Да",1,0)</f>
        <v>1</v>
      </c>
      <c r="T727">
        <f>IF('Form responses 1'!U727="Да",0,1)</f>
        <v>0</v>
      </c>
      <c r="U727">
        <f>IF('Form responses 1'!V727="Да",1,0)</f>
        <v>1</v>
      </c>
      <c r="V727">
        <f>IF('Form responses 1'!W727="Да",1,0)</f>
        <v>0</v>
      </c>
      <c r="W727">
        <f>IF('Form responses 1'!X727="Да",1,0)</f>
        <v>1</v>
      </c>
      <c r="X727">
        <f>IF('Form responses 1'!Y727="Да",1,0)</f>
        <v>1</v>
      </c>
      <c r="Y727">
        <f>IF('Form responses 1'!Z727="Да",1,0)</f>
        <v>1</v>
      </c>
      <c r="Z727">
        <f>IF('Form responses 1'!AA727="Да",1,0)</f>
        <v>0</v>
      </c>
      <c r="AA727">
        <f>IF('Form responses 1'!AB727="Да",1,0)</f>
        <v>0</v>
      </c>
      <c r="AB727">
        <f>IF('Form responses 1'!AC727="Да",1,0)</f>
        <v>1</v>
      </c>
      <c r="AC727">
        <f>IF('Form responses 1'!AD727="Да",0,1)</f>
        <v>0</v>
      </c>
      <c r="AD727">
        <f>IF('Form responses 1'!AE727="Да",0,1)</f>
        <v>1</v>
      </c>
      <c r="AE727">
        <f>IF('Form responses 1'!AF727="Да",1,0)</f>
        <v>1</v>
      </c>
      <c r="AF727">
        <f>IF('Form responses 1'!AG727="Да",0,1)</f>
        <v>0</v>
      </c>
      <c r="AG727">
        <f>IF('Form responses 1'!AH727="Да",1,0)</f>
        <v>1</v>
      </c>
      <c r="AH727">
        <f>IF('Form responses 1'!AI727="Да",0,1)</f>
        <v>0</v>
      </c>
      <c r="AI727">
        <f>IF('Form responses 1'!AJ727="Да",1,0)</f>
        <v>1</v>
      </c>
      <c r="AJ727">
        <f>IF('Form responses 1'!AK727="Да",1,0)</f>
        <v>0</v>
      </c>
      <c r="AK727">
        <f>IF('Form responses 1'!AL727="Да",0,1)</f>
        <v>1</v>
      </c>
      <c r="AL727">
        <f>IF('Form responses 1'!AM727="Да",1,0)</f>
        <v>0</v>
      </c>
      <c r="AM727">
        <f>IF('Form responses 1'!AN727="Да",1,0)</f>
        <v>1</v>
      </c>
      <c r="AN727">
        <f>IF('Form responses 1'!AO727="Да",1,0)</f>
        <v>0</v>
      </c>
      <c r="AO727">
        <f>IF('Form responses 1'!AP727="Да",0,1)</f>
        <v>0</v>
      </c>
      <c r="AP727">
        <f>IF('Form responses 1'!AQ727="Да",0,1)</f>
        <v>0</v>
      </c>
      <c r="AQ727">
        <f>IF('Form responses 1'!AR727="Да",1,0)</f>
        <v>0</v>
      </c>
      <c r="AR727">
        <f>IF('Form responses 1'!AS727="Да",1,0)</f>
        <v>0</v>
      </c>
      <c r="AS727">
        <f>IF('Form responses 1'!AT727="Да",1,0)</f>
        <v>1</v>
      </c>
      <c r="AT727">
        <f>IF('Form responses 1'!AU727="Да",1,0)</f>
        <v>0</v>
      </c>
      <c r="AU727">
        <f>IF('Form responses 1'!AV727="Да",1,0)</f>
        <v>0</v>
      </c>
      <c r="AV727">
        <f>IF('Form responses 1'!AW727="Да",0,1)</f>
        <v>0</v>
      </c>
      <c r="AW727">
        <f>IF('Form responses 1'!AX727="Да",1,0)</f>
        <v>0</v>
      </c>
      <c r="AX727">
        <f>IF('Form responses 1'!AY727="Да",1,0)</f>
        <v>1</v>
      </c>
      <c r="AY727">
        <f>IF('Form responses 1'!AZ727="Да",0,1)</f>
        <v>0</v>
      </c>
      <c r="AZ727">
        <f>IF('Form responses 1'!BA727="Да",1,0)</f>
        <v>1</v>
      </c>
      <c r="BA727">
        <f>IF('Form responses 1'!BB727="Да",1,0)</f>
        <v>0</v>
      </c>
      <c r="BB727">
        <f>IF('Form responses 1'!BC727="Да",0,1)</f>
        <v>0</v>
      </c>
      <c r="BC727">
        <f>IF('Form responses 1'!BD727="Да",1,0)</f>
        <v>1</v>
      </c>
      <c r="BD727">
        <f>IF('Form responses 1'!BE727="Да",1,0)</f>
        <v>1</v>
      </c>
      <c r="BE727">
        <f>IF('Form responses 1'!BF727="Да",1,0)</f>
        <v>0</v>
      </c>
      <c r="BF727">
        <f t="shared" si="126"/>
        <v>8</v>
      </c>
      <c r="BG727" t="str">
        <f t="shared" si="135"/>
        <v>4. интроверт</v>
      </c>
      <c r="BH727">
        <f t="shared" si="127"/>
        <v>16</v>
      </c>
      <c r="BI727" t="str">
        <f t="shared" si="128"/>
        <v>2. Высокий</v>
      </c>
      <c r="BJ727">
        <f t="shared" si="129"/>
        <v>3</v>
      </c>
      <c r="BK727" t="str">
        <f t="shared" si="130"/>
        <v>ок</v>
      </c>
      <c r="BL727">
        <f>IF('Form responses 1'!BG727=5,1,0)</f>
        <v>1</v>
      </c>
      <c r="BM727">
        <f>IF('Form responses 1'!BH727=5,1,0)</f>
        <v>1</v>
      </c>
      <c r="BN727">
        <f>IF('Form responses 1'!BI727=27,1,0)</f>
        <v>1</v>
      </c>
      <c r="BO727">
        <f>IF('Form responses 1'!BJ727=4,1,0)</f>
        <v>1</v>
      </c>
      <c r="BP727">
        <f>IF('Form responses 1'!BK727=29,1,0)</f>
        <v>1</v>
      </c>
      <c r="BQ727">
        <f>IF('Form responses 1'!BL727=20,1,0)</f>
        <v>1</v>
      </c>
      <c r="BR727">
        <f>IF('Form responses 1'!BM727="Семен потерял часть денег",1,0)</f>
        <v>1</v>
      </c>
      <c r="BS727">
        <f t="shared" si="131"/>
        <v>7</v>
      </c>
      <c r="BT727">
        <f t="shared" si="132"/>
        <v>1</v>
      </c>
      <c r="BU727">
        <f t="shared" si="133"/>
        <v>1</v>
      </c>
      <c r="BV727">
        <f t="shared" si="134"/>
        <v>0</v>
      </c>
    </row>
    <row r="728" spans="1:74" x14ac:dyDescent="0.25">
      <c r="A728">
        <f>IF('Form responses 1'!B728="Да",1,0)</f>
        <v>0</v>
      </c>
      <c r="B728">
        <f>IF('Form responses 1'!C728="Да",1,0)</f>
        <v>0</v>
      </c>
      <c r="C728">
        <f>IF('Form responses 1'!D728="Да",1,0)</f>
        <v>0</v>
      </c>
      <c r="D728">
        <f>IF('Form responses 1'!E728="Да",1,0)</f>
        <v>1</v>
      </c>
      <c r="E728">
        <f>IF('Form responses 1'!F728="Да",0,1)</f>
        <v>0</v>
      </c>
      <c r="F728">
        <f>IF('Form responses 1'!G728="Да",1,0)</f>
        <v>1</v>
      </c>
      <c r="G728">
        <f>IF('Form responses 1'!H728="Да",1,0)</f>
        <v>1</v>
      </c>
      <c r="H728">
        <f>IF('Form responses 1'!I728="Да",1,0)</f>
        <v>1</v>
      </c>
      <c r="I728">
        <f>IF('Form responses 1'!J728="Да",1,0)</f>
        <v>1</v>
      </c>
      <c r="J728">
        <f>IF('Form responses 1'!K728="Да",1,0)</f>
        <v>0</v>
      </c>
      <c r="K728">
        <f>IF('Form responses 1'!L728="Да",1,0)</f>
        <v>0</v>
      </c>
      <c r="L728">
        <f>IF('Form responses 1'!M728="Да",0,1)</f>
        <v>0</v>
      </c>
      <c r="M728">
        <f>IF('Form responses 1'!N728="Да",1,0)</f>
        <v>1</v>
      </c>
      <c r="N728">
        <f>IF('Form responses 1'!O728="Да",1,0)</f>
        <v>1</v>
      </c>
      <c r="O728">
        <f>IF('Form responses 1'!P728="Да",0,1)</f>
        <v>0</v>
      </c>
      <c r="P728">
        <f>IF('Form responses 1'!Q728="Да",1,0)</f>
        <v>0</v>
      </c>
      <c r="Q728">
        <f>IF('Form responses 1'!R728="Да",1,0)</f>
        <v>0</v>
      </c>
      <c r="R728">
        <f>IF('Form responses 1'!S728="Да",0,1)</f>
        <v>0</v>
      </c>
      <c r="S728">
        <f>IF('Form responses 1'!T728="Да",1,0)</f>
        <v>1</v>
      </c>
      <c r="T728">
        <f>IF('Form responses 1'!U728="Да",0,1)</f>
        <v>1</v>
      </c>
      <c r="U728">
        <f>IF('Form responses 1'!V728="Да",1,0)</f>
        <v>0</v>
      </c>
      <c r="V728">
        <f>IF('Form responses 1'!W728="Да",1,0)</f>
        <v>1</v>
      </c>
      <c r="W728">
        <f>IF('Form responses 1'!X728="Да",1,0)</f>
        <v>0</v>
      </c>
      <c r="X728">
        <f>IF('Form responses 1'!Y728="Да",1,0)</f>
        <v>1</v>
      </c>
      <c r="Y728">
        <f>IF('Form responses 1'!Z728="Да",1,0)</f>
        <v>0</v>
      </c>
      <c r="Z728">
        <f>IF('Form responses 1'!AA728="Да",1,0)</f>
        <v>0</v>
      </c>
      <c r="AA728">
        <f>IF('Form responses 1'!AB728="Да",1,0)</f>
        <v>0</v>
      </c>
      <c r="AB728">
        <f>IF('Form responses 1'!AC728="Да",1,0)</f>
        <v>1</v>
      </c>
      <c r="AC728">
        <f>IF('Form responses 1'!AD728="Да",0,1)</f>
        <v>1</v>
      </c>
      <c r="AD728">
        <f>IF('Form responses 1'!AE728="Да",0,1)</f>
        <v>0</v>
      </c>
      <c r="AE728">
        <f>IF('Form responses 1'!AF728="Да",1,0)</f>
        <v>1</v>
      </c>
      <c r="AF728">
        <f>IF('Form responses 1'!AG728="Да",0,1)</f>
        <v>0</v>
      </c>
      <c r="AG728">
        <f>IF('Form responses 1'!AH728="Да",1,0)</f>
        <v>0</v>
      </c>
      <c r="AH728">
        <f>IF('Form responses 1'!AI728="Да",0,1)</f>
        <v>0</v>
      </c>
      <c r="AI728">
        <f>IF('Form responses 1'!AJ728="Да",1,0)</f>
        <v>0</v>
      </c>
      <c r="AJ728">
        <f>IF('Form responses 1'!AK728="Да",1,0)</f>
        <v>0</v>
      </c>
      <c r="AK728">
        <f>IF('Form responses 1'!AL728="Да",0,1)</f>
        <v>1</v>
      </c>
      <c r="AL728">
        <f>IF('Form responses 1'!AM728="Да",1,0)</f>
        <v>1</v>
      </c>
      <c r="AM728">
        <f>IF('Form responses 1'!AN728="Да",1,0)</f>
        <v>0</v>
      </c>
      <c r="AN728">
        <f>IF('Form responses 1'!AO728="Да",1,0)</f>
        <v>1</v>
      </c>
      <c r="AO728">
        <f>IF('Form responses 1'!AP728="Да",0,1)</f>
        <v>1</v>
      </c>
      <c r="AP728">
        <f>IF('Form responses 1'!AQ728="Да",0,1)</f>
        <v>0</v>
      </c>
      <c r="AQ728">
        <f>IF('Form responses 1'!AR728="Да",1,0)</f>
        <v>0</v>
      </c>
      <c r="AR728">
        <f>IF('Form responses 1'!AS728="Да",1,0)</f>
        <v>1</v>
      </c>
      <c r="AS728">
        <f>IF('Form responses 1'!AT728="Да",1,0)</f>
        <v>0</v>
      </c>
      <c r="AT728">
        <f>IF('Form responses 1'!AU728="Да",1,0)</f>
        <v>0</v>
      </c>
      <c r="AU728">
        <f>IF('Form responses 1'!AV728="Да",1,0)</f>
        <v>0</v>
      </c>
      <c r="AV728">
        <f>IF('Form responses 1'!AW728="Да",0,1)</f>
        <v>0</v>
      </c>
      <c r="AW728">
        <f>IF('Form responses 1'!AX728="Да",1,0)</f>
        <v>1</v>
      </c>
      <c r="AX728">
        <f>IF('Form responses 1'!AY728="Да",1,0)</f>
        <v>1</v>
      </c>
      <c r="AY728">
        <f>IF('Form responses 1'!AZ728="Да",0,1)</f>
        <v>1</v>
      </c>
      <c r="AZ728">
        <f>IF('Form responses 1'!BA728="Да",1,0)</f>
        <v>1</v>
      </c>
      <c r="BA728">
        <f>IF('Form responses 1'!BB728="Да",1,0)</f>
        <v>0</v>
      </c>
      <c r="BB728">
        <f>IF('Form responses 1'!BC728="Да",0,1)</f>
        <v>0</v>
      </c>
      <c r="BC728">
        <f>IF('Form responses 1'!BD728="Да",1,0)</f>
        <v>0</v>
      </c>
      <c r="BD728">
        <f>IF('Form responses 1'!BE728="Да",1,0)</f>
        <v>0</v>
      </c>
      <c r="BE728">
        <f>IF('Form responses 1'!BF728="Да",1,0)</f>
        <v>1</v>
      </c>
      <c r="BF728">
        <f t="shared" si="126"/>
        <v>10</v>
      </c>
      <c r="BG728" t="str">
        <f t="shared" si="135"/>
        <v>3. амбиверт</v>
      </c>
      <c r="BH728">
        <f t="shared" si="127"/>
        <v>12</v>
      </c>
      <c r="BI728" t="str">
        <f t="shared" si="128"/>
        <v>3. средний</v>
      </c>
      <c r="BJ728">
        <f t="shared" si="129"/>
        <v>2</v>
      </c>
      <c r="BK728" t="str">
        <f t="shared" si="130"/>
        <v>ок</v>
      </c>
      <c r="BL728">
        <f>IF('Form responses 1'!BG728=5,1,0)</f>
        <v>1</v>
      </c>
      <c r="BM728">
        <f>IF('Form responses 1'!BH728=5,1,0)</f>
        <v>0</v>
      </c>
      <c r="BN728">
        <f>IF('Form responses 1'!BI728=27,1,0)</f>
        <v>1</v>
      </c>
      <c r="BO728">
        <f>IF('Form responses 1'!BJ728=4,1,0)</f>
        <v>1</v>
      </c>
      <c r="BP728">
        <f>IF('Form responses 1'!BK728=29,1,0)</f>
        <v>1</v>
      </c>
      <c r="BQ728">
        <f>IF('Form responses 1'!BL728=20,1,0)</f>
        <v>1</v>
      </c>
      <c r="BR728">
        <f>IF('Form responses 1'!BM728="Семен потерял часть денег",1,0)</f>
        <v>1</v>
      </c>
      <c r="BS728">
        <f t="shared" si="131"/>
        <v>6</v>
      </c>
      <c r="BT728">
        <f t="shared" si="132"/>
        <v>0</v>
      </c>
      <c r="BU728">
        <f t="shared" si="133"/>
        <v>1</v>
      </c>
      <c r="BV728">
        <f t="shared" si="134"/>
        <v>0</v>
      </c>
    </row>
    <row r="729" spans="1:74" x14ac:dyDescent="0.25">
      <c r="A729">
        <f>IF('Form responses 1'!B729="Да",1,0)</f>
        <v>0</v>
      </c>
      <c r="B729">
        <f>IF('Form responses 1'!C729="Да",1,0)</f>
        <v>1</v>
      </c>
      <c r="C729">
        <f>IF('Form responses 1'!D729="Да",1,0)</f>
        <v>0</v>
      </c>
      <c r="D729">
        <f>IF('Form responses 1'!E729="Да",1,0)</f>
        <v>0</v>
      </c>
      <c r="E729">
        <f>IF('Form responses 1'!F729="Да",0,1)</f>
        <v>0</v>
      </c>
      <c r="F729">
        <f>IF('Form responses 1'!G729="Да",1,0)</f>
        <v>1</v>
      </c>
      <c r="G729">
        <f>IF('Form responses 1'!H729="Да",1,0)</f>
        <v>0</v>
      </c>
      <c r="H729">
        <f>IF('Form responses 1'!I729="Да",1,0)</f>
        <v>1</v>
      </c>
      <c r="I729">
        <f>IF('Form responses 1'!J729="Да",1,0)</f>
        <v>0</v>
      </c>
      <c r="J729">
        <f>IF('Form responses 1'!K729="Да",1,0)</f>
        <v>0</v>
      </c>
      <c r="K729">
        <f>IF('Form responses 1'!L729="Да",1,0)</f>
        <v>0</v>
      </c>
      <c r="L729">
        <f>IF('Form responses 1'!M729="Да",0,1)</f>
        <v>0</v>
      </c>
      <c r="M729">
        <f>IF('Form responses 1'!N729="Да",1,0)</f>
        <v>0</v>
      </c>
      <c r="N729">
        <f>IF('Form responses 1'!O729="Да",1,0)</f>
        <v>0</v>
      </c>
      <c r="O729">
        <f>IF('Form responses 1'!P729="Да",0,1)</f>
        <v>1</v>
      </c>
      <c r="P729">
        <f>IF('Form responses 1'!Q729="Да",1,0)</f>
        <v>0</v>
      </c>
      <c r="Q729">
        <f>IF('Form responses 1'!R729="Да",1,0)</f>
        <v>1</v>
      </c>
      <c r="R729">
        <f>IF('Form responses 1'!S729="Да",0,1)</f>
        <v>0</v>
      </c>
      <c r="S729">
        <f>IF('Form responses 1'!T729="Да",1,0)</f>
        <v>1</v>
      </c>
      <c r="T729">
        <f>IF('Form responses 1'!U729="Да",0,1)</f>
        <v>1</v>
      </c>
      <c r="U729">
        <f>IF('Form responses 1'!V729="Да",1,0)</f>
        <v>0</v>
      </c>
      <c r="V729">
        <f>IF('Form responses 1'!W729="Да",1,0)</f>
        <v>0</v>
      </c>
      <c r="W729">
        <f>IF('Form responses 1'!X729="Да",1,0)</f>
        <v>0</v>
      </c>
      <c r="X729">
        <f>IF('Form responses 1'!Y729="Да",1,0)</f>
        <v>0</v>
      </c>
      <c r="Y729">
        <f>IF('Form responses 1'!Z729="Да",1,0)</f>
        <v>1</v>
      </c>
      <c r="Z729">
        <f>IF('Form responses 1'!AA729="Да",1,0)</f>
        <v>0</v>
      </c>
      <c r="AA729">
        <f>IF('Form responses 1'!AB729="Да",1,0)</f>
        <v>1</v>
      </c>
      <c r="AB729">
        <f>IF('Form responses 1'!AC729="Да",1,0)</f>
        <v>0</v>
      </c>
      <c r="AC729">
        <f>IF('Form responses 1'!AD729="Да",0,1)</f>
        <v>1</v>
      </c>
      <c r="AD729">
        <f>IF('Form responses 1'!AE729="Да",0,1)</f>
        <v>1</v>
      </c>
      <c r="AE729">
        <f>IF('Form responses 1'!AF729="Да",1,0)</f>
        <v>1</v>
      </c>
      <c r="AF729">
        <f>IF('Form responses 1'!AG729="Да",0,1)</f>
        <v>0</v>
      </c>
      <c r="AG729">
        <f>IF('Form responses 1'!AH729="Да",1,0)</f>
        <v>1</v>
      </c>
      <c r="AH729">
        <f>IF('Form responses 1'!AI729="Да",0,1)</f>
        <v>0</v>
      </c>
      <c r="AI729">
        <f>IF('Form responses 1'!AJ729="Да",1,0)</f>
        <v>0</v>
      </c>
      <c r="AJ729">
        <f>IF('Form responses 1'!AK729="Да",1,0)</f>
        <v>0</v>
      </c>
      <c r="AK729">
        <f>IF('Form responses 1'!AL729="Да",0,1)</f>
        <v>1</v>
      </c>
      <c r="AL729">
        <f>IF('Form responses 1'!AM729="Да",1,0)</f>
        <v>0</v>
      </c>
      <c r="AM729">
        <f>IF('Form responses 1'!AN729="Да",1,0)</f>
        <v>1</v>
      </c>
      <c r="AN729">
        <f>IF('Form responses 1'!AO729="Да",1,0)</f>
        <v>0</v>
      </c>
      <c r="AO729">
        <f>IF('Form responses 1'!AP729="Да",0,1)</f>
        <v>1</v>
      </c>
      <c r="AP729">
        <f>IF('Form responses 1'!AQ729="Да",0,1)</f>
        <v>0</v>
      </c>
      <c r="AQ729">
        <f>IF('Form responses 1'!AR729="Да",1,0)</f>
        <v>0</v>
      </c>
      <c r="AR729">
        <f>IF('Form responses 1'!AS729="Да",1,0)</f>
        <v>1</v>
      </c>
      <c r="AS729">
        <f>IF('Form responses 1'!AT729="Да",1,0)</f>
        <v>0</v>
      </c>
      <c r="AT729">
        <f>IF('Form responses 1'!AU729="Да",1,0)</f>
        <v>0</v>
      </c>
      <c r="AU729">
        <f>IF('Form responses 1'!AV729="Да",1,0)</f>
        <v>0</v>
      </c>
      <c r="AV729">
        <f>IF('Form responses 1'!AW729="Да",0,1)</f>
        <v>0</v>
      </c>
      <c r="AW729">
        <f>IF('Form responses 1'!AX729="Да",1,0)</f>
        <v>1</v>
      </c>
      <c r="AX729">
        <f>IF('Form responses 1'!AY729="Да",1,0)</f>
        <v>0</v>
      </c>
      <c r="AY729">
        <f>IF('Form responses 1'!AZ729="Да",0,1)</f>
        <v>1</v>
      </c>
      <c r="AZ729">
        <f>IF('Form responses 1'!BA729="Да",1,0)</f>
        <v>0</v>
      </c>
      <c r="BA729">
        <f>IF('Form responses 1'!BB729="Да",1,0)</f>
        <v>1</v>
      </c>
      <c r="BB729">
        <f>IF('Form responses 1'!BC729="Да",0,1)</f>
        <v>0</v>
      </c>
      <c r="BC729">
        <f>IF('Form responses 1'!BD729="Да",1,0)</f>
        <v>1</v>
      </c>
      <c r="BD729">
        <f>IF('Form responses 1'!BE729="Да",1,0)</f>
        <v>0</v>
      </c>
      <c r="BE729">
        <f>IF('Form responses 1'!BF729="Да",1,0)</f>
        <v>0</v>
      </c>
      <c r="BF729">
        <f t="shared" si="126"/>
        <v>14</v>
      </c>
      <c r="BG729" t="str">
        <f t="shared" si="135"/>
        <v>3. амбиверт</v>
      </c>
      <c r="BH729">
        <f t="shared" si="127"/>
        <v>5</v>
      </c>
      <c r="BI729" t="str">
        <f t="shared" si="128"/>
        <v>4. низкий</v>
      </c>
      <c r="BJ729">
        <f t="shared" si="129"/>
        <v>2</v>
      </c>
      <c r="BK729" t="str">
        <f t="shared" si="130"/>
        <v>ок</v>
      </c>
      <c r="BL729">
        <f>IF('Form responses 1'!BG729=5,1,0)</f>
        <v>1</v>
      </c>
      <c r="BM729">
        <f>IF('Form responses 1'!BH729=5,1,0)</f>
        <v>1</v>
      </c>
      <c r="BN729">
        <f>IF('Form responses 1'!BI729=27,1,0)</f>
        <v>1</v>
      </c>
      <c r="BO729">
        <f>IF('Form responses 1'!BJ729=4,1,0)</f>
        <v>1</v>
      </c>
      <c r="BP729">
        <f>IF('Form responses 1'!BK729=29,1,0)</f>
        <v>1</v>
      </c>
      <c r="BQ729">
        <f>IF('Form responses 1'!BL729=20,1,0)</f>
        <v>0</v>
      </c>
      <c r="BR729">
        <f>IF('Form responses 1'!BM729="Семен потерял часть денег",1,0)</f>
        <v>1</v>
      </c>
      <c r="BS729">
        <f t="shared" si="131"/>
        <v>6</v>
      </c>
      <c r="BT729">
        <f t="shared" si="132"/>
        <v>0</v>
      </c>
      <c r="BU729">
        <f t="shared" si="133"/>
        <v>1</v>
      </c>
      <c r="BV729">
        <f t="shared" si="134"/>
        <v>0</v>
      </c>
    </row>
    <row r="730" spans="1:74" x14ac:dyDescent="0.25">
      <c r="A730">
        <f>IF('Form responses 1'!B730="Да",1,0)</f>
        <v>1</v>
      </c>
      <c r="B730">
        <f>IF('Form responses 1'!C730="Да",1,0)</f>
        <v>1</v>
      </c>
      <c r="C730">
        <f>IF('Form responses 1'!D730="Да",1,0)</f>
        <v>0</v>
      </c>
      <c r="D730">
        <f>IF('Form responses 1'!E730="Да",1,0)</f>
        <v>1</v>
      </c>
      <c r="E730">
        <f>IF('Form responses 1'!F730="Да",0,1)</f>
        <v>0</v>
      </c>
      <c r="F730">
        <f>IF('Form responses 1'!G730="Да",1,0)</f>
        <v>0</v>
      </c>
      <c r="G730">
        <f>IF('Form responses 1'!H730="Да",1,0)</f>
        <v>0</v>
      </c>
      <c r="H730">
        <f>IF('Form responses 1'!I730="Да",1,0)</f>
        <v>0</v>
      </c>
      <c r="I730">
        <f>IF('Form responses 1'!J730="Да",1,0)</f>
        <v>0</v>
      </c>
      <c r="J730">
        <f>IF('Form responses 1'!K730="Да",1,0)</f>
        <v>0</v>
      </c>
      <c r="K730">
        <f>IF('Form responses 1'!L730="Да",1,0)</f>
        <v>0</v>
      </c>
      <c r="L730">
        <f>IF('Form responses 1'!M730="Да",0,1)</f>
        <v>0</v>
      </c>
      <c r="M730">
        <f>IF('Form responses 1'!N730="Да",1,0)</f>
        <v>0</v>
      </c>
      <c r="N730">
        <f>IF('Form responses 1'!O730="Да",1,0)</f>
        <v>0</v>
      </c>
      <c r="O730">
        <f>IF('Form responses 1'!P730="Да",0,1)</f>
        <v>1</v>
      </c>
      <c r="P730">
        <f>IF('Form responses 1'!Q730="Да",1,0)</f>
        <v>0</v>
      </c>
      <c r="Q730">
        <f>IF('Form responses 1'!R730="Да",1,0)</f>
        <v>1</v>
      </c>
      <c r="R730">
        <f>IF('Form responses 1'!S730="Да",0,1)</f>
        <v>0</v>
      </c>
      <c r="S730">
        <f>IF('Form responses 1'!T730="Да",1,0)</f>
        <v>1</v>
      </c>
      <c r="T730">
        <f>IF('Form responses 1'!U730="Да",0,1)</f>
        <v>1</v>
      </c>
      <c r="U730">
        <f>IF('Form responses 1'!V730="Да",1,0)</f>
        <v>1</v>
      </c>
      <c r="V730">
        <f>IF('Form responses 1'!W730="Да",1,0)</f>
        <v>1</v>
      </c>
      <c r="W730">
        <f>IF('Form responses 1'!X730="Да",1,0)</f>
        <v>0</v>
      </c>
      <c r="X730">
        <f>IF('Form responses 1'!Y730="Да",1,0)</f>
        <v>0</v>
      </c>
      <c r="Y730">
        <f>IF('Form responses 1'!Z730="Да",1,0)</f>
        <v>1</v>
      </c>
      <c r="Z730">
        <f>IF('Form responses 1'!AA730="Да",1,0)</f>
        <v>0</v>
      </c>
      <c r="AA730">
        <f>IF('Form responses 1'!AB730="Да",1,0)</f>
        <v>1</v>
      </c>
      <c r="AB730">
        <f>IF('Form responses 1'!AC730="Да",1,0)</f>
        <v>1</v>
      </c>
      <c r="AC730">
        <f>IF('Form responses 1'!AD730="Да",0,1)</f>
        <v>1</v>
      </c>
      <c r="AD730">
        <f>IF('Form responses 1'!AE730="Да",0,1)</f>
        <v>0</v>
      </c>
      <c r="AE730">
        <f>IF('Form responses 1'!AF730="Да",1,0)</f>
        <v>1</v>
      </c>
      <c r="AF730">
        <f>IF('Form responses 1'!AG730="Да",0,1)</f>
        <v>1</v>
      </c>
      <c r="AG730">
        <f>IF('Form responses 1'!AH730="Да",1,0)</f>
        <v>0</v>
      </c>
      <c r="AH730">
        <f>IF('Form responses 1'!AI730="Да",0,1)</f>
        <v>1</v>
      </c>
      <c r="AI730">
        <f>IF('Form responses 1'!AJ730="Да",1,0)</f>
        <v>0</v>
      </c>
      <c r="AJ730">
        <f>IF('Form responses 1'!AK730="Да",1,0)</f>
        <v>1</v>
      </c>
      <c r="AK730">
        <f>IF('Form responses 1'!AL730="Да",0,1)</f>
        <v>1</v>
      </c>
      <c r="AL730">
        <f>IF('Form responses 1'!AM730="Да",1,0)</f>
        <v>0</v>
      </c>
      <c r="AM730">
        <f>IF('Form responses 1'!AN730="Да",1,0)</f>
        <v>1</v>
      </c>
      <c r="AN730">
        <f>IF('Form responses 1'!AO730="Да",1,0)</f>
        <v>0</v>
      </c>
      <c r="AO730">
        <f>IF('Form responses 1'!AP730="Да",0,1)</f>
        <v>0</v>
      </c>
      <c r="AP730">
        <f>IF('Form responses 1'!AQ730="Да",0,1)</f>
        <v>0</v>
      </c>
      <c r="AQ730">
        <f>IF('Form responses 1'!AR730="Да",1,0)</f>
        <v>0</v>
      </c>
      <c r="AR730">
        <f>IF('Form responses 1'!AS730="Да",1,0)</f>
        <v>1</v>
      </c>
      <c r="AS730">
        <f>IF('Form responses 1'!AT730="Да",1,0)</f>
        <v>0</v>
      </c>
      <c r="AT730">
        <f>IF('Form responses 1'!AU730="Да",1,0)</f>
        <v>1</v>
      </c>
      <c r="AU730">
        <f>IF('Form responses 1'!AV730="Да",1,0)</f>
        <v>0</v>
      </c>
      <c r="AV730">
        <f>IF('Form responses 1'!AW730="Да",0,1)</f>
        <v>0</v>
      </c>
      <c r="AW730">
        <f>IF('Form responses 1'!AX730="Да",1,0)</f>
        <v>1</v>
      </c>
      <c r="AX730">
        <f>IF('Form responses 1'!AY730="Да",1,0)</f>
        <v>1</v>
      </c>
      <c r="AY730">
        <f>IF('Form responses 1'!AZ730="Да",0,1)</f>
        <v>1</v>
      </c>
      <c r="AZ730">
        <f>IF('Form responses 1'!BA730="Да",1,0)</f>
        <v>1</v>
      </c>
      <c r="BA730">
        <f>IF('Form responses 1'!BB730="Да",1,0)</f>
        <v>0</v>
      </c>
      <c r="BB730">
        <f>IF('Form responses 1'!BC730="Да",0,1)</f>
        <v>1</v>
      </c>
      <c r="BC730">
        <f>IF('Form responses 1'!BD730="Да",1,0)</f>
        <v>1</v>
      </c>
      <c r="BD730">
        <f>IF('Form responses 1'!BE730="Да",1,0)</f>
        <v>1</v>
      </c>
      <c r="BE730">
        <f>IF('Form responses 1'!BF730="Да",1,0)</f>
        <v>0</v>
      </c>
      <c r="BF730">
        <f t="shared" si="126"/>
        <v>17</v>
      </c>
      <c r="BG730" t="str">
        <f t="shared" si="135"/>
        <v>2. экстраверт</v>
      </c>
      <c r="BH730">
        <f t="shared" si="127"/>
        <v>9</v>
      </c>
      <c r="BI730" t="str">
        <f t="shared" si="128"/>
        <v>3. средний</v>
      </c>
      <c r="BJ730">
        <f t="shared" si="129"/>
        <v>2</v>
      </c>
      <c r="BK730" t="str">
        <f t="shared" si="130"/>
        <v>ок</v>
      </c>
      <c r="BL730">
        <f>IF('Form responses 1'!BG730=5,1,0)</f>
        <v>1</v>
      </c>
      <c r="BM730">
        <f>IF('Form responses 1'!BH730=5,1,0)</f>
        <v>1</v>
      </c>
      <c r="BN730">
        <f>IF('Form responses 1'!BI730=27,1,0)</f>
        <v>1</v>
      </c>
      <c r="BO730">
        <f>IF('Form responses 1'!BJ730=4,1,0)</f>
        <v>1</v>
      </c>
      <c r="BP730">
        <f>IF('Form responses 1'!BK730=29,1,0)</f>
        <v>1</v>
      </c>
      <c r="BQ730">
        <f>IF('Form responses 1'!BL730=20,1,0)</f>
        <v>1</v>
      </c>
      <c r="BR730">
        <f>IF('Form responses 1'!BM730="Семен потерял часть денег",1,0)</f>
        <v>1</v>
      </c>
      <c r="BS730">
        <f t="shared" si="131"/>
        <v>7</v>
      </c>
      <c r="BT730">
        <f t="shared" si="132"/>
        <v>1</v>
      </c>
      <c r="BU730">
        <f t="shared" si="133"/>
        <v>1</v>
      </c>
      <c r="BV730">
        <f t="shared" si="134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DBEC4-5D1D-4003-80E7-DC3F0734873F}">
  <sheetPr codeName="Лист5">
    <tabColor rgb="FF007800"/>
  </sheetPr>
  <dimension ref="B1:M214"/>
  <sheetViews>
    <sheetView tabSelected="1" topLeftCell="A13" zoomScale="250" zoomScaleNormal="250" workbookViewId="0">
      <selection activeCell="B34" sqref="B34:J35"/>
    </sheetView>
  </sheetViews>
  <sheetFormatPr defaultRowHeight="12.5" x14ac:dyDescent="0.25"/>
  <cols>
    <col min="1" max="1" width="4.6328125" customWidth="1"/>
    <col min="2" max="2" width="20.453125" customWidth="1"/>
  </cols>
  <sheetData>
    <row r="1" spans="2:13" x14ac:dyDescent="0.25">
      <c r="B1" s="57" t="s">
        <v>218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2:13" x14ac:dyDescent="0.25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2:13" x14ac:dyDescent="0.25">
      <c r="B3" t="s">
        <v>300</v>
      </c>
    </row>
    <row r="4" spans="2:13" x14ac:dyDescent="0.25">
      <c r="B4" t="s">
        <v>219</v>
      </c>
    </row>
    <row r="5" spans="2:13" x14ac:dyDescent="0.25">
      <c r="B5" t="s">
        <v>298</v>
      </c>
    </row>
    <row r="6" spans="2:13" x14ac:dyDescent="0.25">
      <c r="B6" t="s">
        <v>299</v>
      </c>
    </row>
    <row r="7" spans="2:13" ht="34.25" customHeight="1" x14ac:dyDescent="0.25"/>
    <row r="8" spans="2:13" ht="16" customHeight="1" x14ac:dyDescent="0.3">
      <c r="B8" s="11"/>
    </row>
    <row r="11" spans="2:13" ht="13" x14ac:dyDescent="0.3">
      <c r="B11" s="10" t="s">
        <v>277</v>
      </c>
    </row>
    <row r="13" spans="2:13" x14ac:dyDescent="0.25">
      <c r="B13" s="8" t="s">
        <v>278</v>
      </c>
    </row>
    <row r="14" spans="2:13" ht="13" thickBot="1" x14ac:dyDescent="0.3"/>
    <row r="15" spans="2:13" x14ac:dyDescent="0.25">
      <c r="B15" s="13"/>
      <c r="C15" s="14" t="s">
        <v>230</v>
      </c>
      <c r="D15" s="14" t="s">
        <v>231</v>
      </c>
      <c r="E15" s="52" t="s">
        <v>247</v>
      </c>
    </row>
    <row r="16" spans="2:13" x14ac:dyDescent="0.25">
      <c r="B16" s="15" t="s">
        <v>221</v>
      </c>
      <c r="C16" s="17">
        <v>7</v>
      </c>
      <c r="D16" s="17">
        <v>1</v>
      </c>
      <c r="E16" s="53">
        <f>SUM(C16:D16)</f>
        <v>8</v>
      </c>
    </row>
    <row r="17" spans="2:5" x14ac:dyDescent="0.25">
      <c r="B17" s="12" t="s">
        <v>232</v>
      </c>
      <c r="C17" s="18">
        <v>39</v>
      </c>
      <c r="D17" s="18">
        <v>29</v>
      </c>
      <c r="E17" s="54">
        <f t="shared" ref="E17:E20" si="0">SUM(C17:D17)</f>
        <v>68</v>
      </c>
    </row>
    <row r="18" spans="2:5" x14ac:dyDescent="0.25">
      <c r="B18" s="12" t="s">
        <v>233</v>
      </c>
      <c r="C18" s="18">
        <v>238</v>
      </c>
      <c r="D18" s="18">
        <v>147</v>
      </c>
      <c r="E18" s="54">
        <f t="shared" si="0"/>
        <v>385</v>
      </c>
    </row>
    <row r="19" spans="2:5" x14ac:dyDescent="0.25">
      <c r="B19" s="12" t="s">
        <v>234</v>
      </c>
      <c r="C19" s="18">
        <v>105</v>
      </c>
      <c r="D19" s="18">
        <v>92</v>
      </c>
      <c r="E19" s="54">
        <f t="shared" si="0"/>
        <v>197</v>
      </c>
    </row>
    <row r="20" spans="2:5" ht="13" thickBot="1" x14ac:dyDescent="0.3">
      <c r="B20" s="16" t="s">
        <v>235</v>
      </c>
      <c r="C20" s="19">
        <v>28</v>
      </c>
      <c r="D20" s="19">
        <v>43</v>
      </c>
      <c r="E20" s="55">
        <f t="shared" si="0"/>
        <v>71</v>
      </c>
    </row>
    <row r="23" spans="2:5" x14ac:dyDescent="0.25">
      <c r="B23" s="8" t="s">
        <v>279</v>
      </c>
    </row>
    <row r="24" spans="2:5" ht="13" thickBot="1" x14ac:dyDescent="0.3"/>
    <row r="25" spans="2:5" x14ac:dyDescent="0.25">
      <c r="B25" s="27" t="s">
        <v>236</v>
      </c>
      <c r="C25" s="29">
        <v>16.730180119047667</v>
      </c>
    </row>
    <row r="26" spans="2:5" x14ac:dyDescent="0.25">
      <c r="B26" t="s">
        <v>237</v>
      </c>
      <c r="C26" s="26">
        <v>13.27670413598532</v>
      </c>
    </row>
    <row r="27" spans="2:5" x14ac:dyDescent="0.25">
      <c r="B27" t="s">
        <v>238</v>
      </c>
      <c r="C27" s="25">
        <v>4</v>
      </c>
    </row>
    <row r="28" spans="2:5" x14ac:dyDescent="0.25">
      <c r="B28" t="s">
        <v>239</v>
      </c>
      <c r="C28" s="26">
        <v>2.1807179815560573E-3</v>
      </c>
    </row>
    <row r="29" spans="2:5" ht="13" thickBot="1" x14ac:dyDescent="0.3">
      <c r="B29" s="28" t="s">
        <v>240</v>
      </c>
      <c r="C29" s="30">
        <v>0.01</v>
      </c>
    </row>
    <row r="31" spans="2:5" x14ac:dyDescent="0.25">
      <c r="B31" s="8" t="s">
        <v>241</v>
      </c>
    </row>
    <row r="32" spans="2:5" x14ac:dyDescent="0.25">
      <c r="B32" s="8" t="s">
        <v>242</v>
      </c>
    </row>
    <row r="33" spans="2:10" x14ac:dyDescent="0.25">
      <c r="B33" s="8" t="s">
        <v>243</v>
      </c>
    </row>
    <row r="34" spans="2:10" ht="12.5" customHeight="1" x14ac:dyDescent="0.25">
      <c r="B34" s="59" t="s">
        <v>280</v>
      </c>
      <c r="C34" s="59"/>
      <c r="D34" s="59"/>
      <c r="E34" s="59"/>
      <c r="F34" s="59"/>
      <c r="G34" s="59"/>
      <c r="H34" s="59"/>
      <c r="I34" s="59"/>
      <c r="J34" s="59"/>
    </row>
    <row r="35" spans="2:10" x14ac:dyDescent="0.25">
      <c r="B35" s="59"/>
      <c r="C35" s="59"/>
      <c r="D35" s="59"/>
      <c r="E35" s="59"/>
      <c r="F35" s="59"/>
      <c r="G35" s="59"/>
      <c r="H35" s="59"/>
      <c r="I35" s="59"/>
      <c r="J35" s="59"/>
    </row>
    <row r="38" spans="2:10" x14ac:dyDescent="0.25">
      <c r="B38" s="8" t="s">
        <v>281</v>
      </c>
    </row>
    <row r="39" spans="2:10" ht="13" thickBot="1" x14ac:dyDescent="0.3"/>
    <row r="40" spans="2:10" x14ac:dyDescent="0.25">
      <c r="B40" s="13"/>
      <c r="C40" s="14" t="s">
        <v>230</v>
      </c>
      <c r="D40" s="14" t="s">
        <v>231</v>
      </c>
    </row>
    <row r="41" spans="2:10" x14ac:dyDescent="0.25">
      <c r="B41" s="15" t="s">
        <v>221</v>
      </c>
      <c r="C41" s="31" t="s">
        <v>245</v>
      </c>
      <c r="D41" s="31" t="s">
        <v>244</v>
      </c>
    </row>
    <row r="42" spans="2:10" x14ac:dyDescent="0.25">
      <c r="B42" s="12" t="s">
        <v>232</v>
      </c>
      <c r="C42" s="32" t="s">
        <v>245</v>
      </c>
      <c r="D42" s="32" t="s">
        <v>244</v>
      </c>
    </row>
    <row r="43" spans="2:10" ht="13" x14ac:dyDescent="0.3">
      <c r="B43" s="12" t="s">
        <v>233</v>
      </c>
      <c r="C43" s="33" t="s">
        <v>245</v>
      </c>
      <c r="D43" s="33" t="s">
        <v>244</v>
      </c>
    </row>
    <row r="44" spans="2:10" x14ac:dyDescent="0.25">
      <c r="B44" s="12" t="s">
        <v>234</v>
      </c>
      <c r="C44" s="32" t="s">
        <v>244</v>
      </c>
      <c r="D44" s="32" t="s">
        <v>245</v>
      </c>
    </row>
    <row r="45" spans="2:10" ht="13.5" thickBot="1" x14ac:dyDescent="0.35">
      <c r="B45" s="16" t="s">
        <v>235</v>
      </c>
      <c r="C45" s="34" t="s">
        <v>244</v>
      </c>
      <c r="D45" s="34" t="s">
        <v>245</v>
      </c>
    </row>
    <row r="46" spans="2:10" ht="13" x14ac:dyDescent="0.3">
      <c r="B46" s="35" t="s">
        <v>246</v>
      </c>
    </row>
    <row r="49" spans="2:5" x14ac:dyDescent="0.25">
      <c r="B49" s="8" t="s">
        <v>282</v>
      </c>
    </row>
    <row r="50" spans="2:5" ht="13" thickBot="1" x14ac:dyDescent="0.3"/>
    <row r="51" spans="2:5" x14ac:dyDescent="0.25">
      <c r="B51" s="13"/>
      <c r="C51" s="14" t="s">
        <v>230</v>
      </c>
      <c r="D51" s="14" t="s">
        <v>231</v>
      </c>
      <c r="E51" s="38" t="s">
        <v>247</v>
      </c>
    </row>
    <row r="52" spans="2:5" x14ac:dyDescent="0.25">
      <c r="B52" s="15" t="s">
        <v>221</v>
      </c>
      <c r="C52" s="20">
        <v>1.2838655001924402</v>
      </c>
      <c r="D52" s="20">
        <v>1.7159356204495086</v>
      </c>
      <c r="E52" s="39">
        <v>2.9998011206419486</v>
      </c>
    </row>
    <row r="53" spans="2:5" x14ac:dyDescent="0.25">
      <c r="B53" s="12" t="s">
        <v>232</v>
      </c>
      <c r="C53" s="21">
        <v>2.7211346391299769E-4</v>
      </c>
      <c r="D53" s="21">
        <v>3.6369011042212935E-4</v>
      </c>
      <c r="E53" s="40">
        <v>6.3580357433512709E-4</v>
      </c>
    </row>
    <row r="54" spans="2:5" x14ac:dyDescent="0.25">
      <c r="B54" s="12" t="s">
        <v>233</v>
      </c>
      <c r="C54" s="21">
        <v>1.4344473242954472</v>
      </c>
      <c r="D54" s="21">
        <v>1.9171940199717992</v>
      </c>
      <c r="E54" s="40">
        <v>3.3516413442672466</v>
      </c>
    </row>
    <row r="55" spans="2:5" x14ac:dyDescent="0.25">
      <c r="B55" s="12" t="s">
        <v>234</v>
      </c>
      <c r="C55" s="21">
        <v>0.52440454104097389</v>
      </c>
      <c r="D55" s="21">
        <v>0.70088683850669398</v>
      </c>
      <c r="E55" s="40">
        <v>1.2252913795476679</v>
      </c>
    </row>
    <row r="56" spans="2:5" x14ac:dyDescent="0.25">
      <c r="B56" s="12" t="s">
        <v>235</v>
      </c>
      <c r="C56" s="21">
        <v>3.9172522180481977</v>
      </c>
      <c r="D56" s="21">
        <v>5.2355582529682678</v>
      </c>
      <c r="E56" s="40">
        <v>9.1528104710164655</v>
      </c>
    </row>
    <row r="57" spans="2:5" ht="13" thickBot="1" x14ac:dyDescent="0.3">
      <c r="B57" s="36" t="s">
        <v>247</v>
      </c>
      <c r="C57" s="37">
        <v>7.1602416970409717</v>
      </c>
      <c r="D57" s="37">
        <v>9.5699384220066914</v>
      </c>
      <c r="E57" s="41">
        <v>16.730180119047667</v>
      </c>
    </row>
    <row r="60" spans="2:5" x14ac:dyDescent="0.25">
      <c r="B60" s="8" t="s">
        <v>283</v>
      </c>
    </row>
    <row r="61" spans="2:5" ht="13" thickBot="1" x14ac:dyDescent="0.3"/>
    <row r="62" spans="2:5" x14ac:dyDescent="0.25">
      <c r="B62" s="13"/>
      <c r="C62" s="14" t="s">
        <v>230</v>
      </c>
      <c r="D62" s="14" t="s">
        <v>231</v>
      </c>
    </row>
    <row r="63" spans="2:5" x14ac:dyDescent="0.25">
      <c r="B63" s="15" t="s">
        <v>221</v>
      </c>
      <c r="C63" s="20">
        <v>1.1330778879637711</v>
      </c>
      <c r="D63" s="20">
        <v>-1.3099372582110598</v>
      </c>
    </row>
    <row r="64" spans="2:5" x14ac:dyDescent="0.25">
      <c r="B64" s="12" t="s">
        <v>232</v>
      </c>
      <c r="C64" s="21">
        <v>1.6495862023943996E-2</v>
      </c>
      <c r="D64" s="21">
        <v>-1.9070660985454315E-2</v>
      </c>
    </row>
    <row r="65" spans="2:4" x14ac:dyDescent="0.25">
      <c r="B65" s="12" t="s">
        <v>233</v>
      </c>
      <c r="C65" s="21">
        <v>1.1976841504735074</v>
      </c>
      <c r="D65" s="21">
        <v>-1.3846277550200268</v>
      </c>
    </row>
    <row r="66" spans="2:4" x14ac:dyDescent="0.25">
      <c r="B66" s="12" t="s">
        <v>234</v>
      </c>
      <c r="C66" s="21">
        <v>-0.72415781501063281</v>
      </c>
      <c r="D66" s="21">
        <v>0.83718984615599223</v>
      </c>
    </row>
    <row r="67" spans="2:4" ht="13" thickBot="1" x14ac:dyDescent="0.3">
      <c r="B67" s="16" t="s">
        <v>235</v>
      </c>
      <c r="C67" s="22">
        <v>-1.9792049459437489</v>
      </c>
      <c r="D67" s="22">
        <v>2.2881342296657921</v>
      </c>
    </row>
    <row r="70" spans="2:4" x14ac:dyDescent="0.25">
      <c r="B70" s="8" t="s">
        <v>284</v>
      </c>
    </row>
    <row r="71" spans="2:4" ht="13" thickBot="1" x14ac:dyDescent="0.3"/>
    <row r="72" spans="2:4" x14ac:dyDescent="0.25">
      <c r="B72" s="13"/>
      <c r="C72" s="14" t="s">
        <v>230</v>
      </c>
      <c r="D72" s="14" t="s">
        <v>231</v>
      </c>
    </row>
    <row r="73" spans="2:4" x14ac:dyDescent="0.25">
      <c r="B73" s="15" t="s">
        <v>221</v>
      </c>
      <c r="C73" s="20">
        <v>1.7415757276628663</v>
      </c>
      <c r="D73" s="20">
        <v>-1.7415757276628652</v>
      </c>
    </row>
    <row r="74" spans="2:4" x14ac:dyDescent="0.25">
      <c r="B74" s="12" t="s">
        <v>232</v>
      </c>
      <c r="C74" s="21">
        <v>2.6480398530599969E-2</v>
      </c>
      <c r="D74" s="21">
        <v>-2.6480398530598144E-2</v>
      </c>
    </row>
    <row r="75" spans="2:4" ht="13" x14ac:dyDescent="0.3">
      <c r="B75" s="12" t="s">
        <v>233</v>
      </c>
      <c r="C75" s="23">
        <v>2.6650987917303599</v>
      </c>
      <c r="D75" s="23">
        <v>-2.6650987917303599</v>
      </c>
    </row>
    <row r="76" spans="2:4" x14ac:dyDescent="0.25">
      <c r="B76" s="12" t="s">
        <v>234</v>
      </c>
      <c r="C76" s="21">
        <v>-1.2957691533085174</v>
      </c>
      <c r="D76" s="21">
        <v>1.2957691533085247</v>
      </c>
    </row>
    <row r="77" spans="2:4" ht="13.5" thickBot="1" x14ac:dyDescent="0.35">
      <c r="B77" s="16" t="s">
        <v>235</v>
      </c>
      <c r="C77" s="24">
        <v>-3.1844032029443903</v>
      </c>
      <c r="D77" s="24">
        <v>3.1844032029443916</v>
      </c>
    </row>
    <row r="78" spans="2:4" ht="13" x14ac:dyDescent="0.3">
      <c r="B78" s="35" t="s">
        <v>248</v>
      </c>
    </row>
    <row r="101" spans="2:7" x14ac:dyDescent="0.25">
      <c r="G101" t="s">
        <v>249</v>
      </c>
    </row>
    <row r="104" spans="2:7" x14ac:dyDescent="0.25">
      <c r="B104" s="8" t="s">
        <v>285</v>
      </c>
    </row>
    <row r="105" spans="2:7" ht="13" thickBot="1" x14ac:dyDescent="0.3"/>
    <row r="106" spans="2:7" x14ac:dyDescent="0.25">
      <c r="B106" s="13"/>
      <c r="C106" s="14" t="s">
        <v>230</v>
      </c>
      <c r="D106" s="14" t="s">
        <v>231</v>
      </c>
      <c r="E106" s="38" t="s">
        <v>247</v>
      </c>
    </row>
    <row r="107" spans="2:7" x14ac:dyDescent="0.25">
      <c r="B107" s="15" t="s">
        <v>221</v>
      </c>
      <c r="C107" s="17">
        <v>7</v>
      </c>
      <c r="D107" s="17">
        <v>1</v>
      </c>
      <c r="E107" s="43">
        <v>7.9999999999999991</v>
      </c>
    </row>
    <row r="108" spans="2:7" x14ac:dyDescent="0.25">
      <c r="B108" s="12" t="s">
        <v>232</v>
      </c>
      <c r="C108" s="18">
        <v>39</v>
      </c>
      <c r="D108" s="18">
        <v>29</v>
      </c>
      <c r="E108" s="44">
        <v>68</v>
      </c>
    </row>
    <row r="109" spans="2:7" x14ac:dyDescent="0.25">
      <c r="B109" s="12" t="s">
        <v>233</v>
      </c>
      <c r="C109" s="18">
        <v>238</v>
      </c>
      <c r="D109" s="18">
        <v>147</v>
      </c>
      <c r="E109" s="44">
        <v>385</v>
      </c>
    </row>
    <row r="110" spans="2:7" x14ac:dyDescent="0.25">
      <c r="B110" s="12" t="s">
        <v>234</v>
      </c>
      <c r="C110" s="18">
        <v>105</v>
      </c>
      <c r="D110" s="18">
        <v>92</v>
      </c>
      <c r="E110" s="44">
        <v>196.99999999999997</v>
      </c>
    </row>
    <row r="111" spans="2:7" x14ac:dyDescent="0.25">
      <c r="B111" s="12" t="s">
        <v>235</v>
      </c>
      <c r="C111" s="18">
        <v>28</v>
      </c>
      <c r="D111" s="18">
        <v>43</v>
      </c>
      <c r="E111" s="44">
        <v>71</v>
      </c>
    </row>
    <row r="112" spans="2:7" ht="13" thickBot="1" x14ac:dyDescent="0.3">
      <c r="B112" s="36" t="s">
        <v>247</v>
      </c>
      <c r="C112" s="42">
        <v>416.99999999999994</v>
      </c>
      <c r="D112" s="42">
        <v>312</v>
      </c>
      <c r="E112" s="45">
        <v>729</v>
      </c>
    </row>
    <row r="115" spans="2:5" x14ac:dyDescent="0.25">
      <c r="B115" s="8" t="s">
        <v>286</v>
      </c>
    </row>
    <row r="116" spans="2:5" ht="13" thickBot="1" x14ac:dyDescent="0.3"/>
    <row r="117" spans="2:5" x14ac:dyDescent="0.25">
      <c r="B117" s="13"/>
      <c r="C117" s="14" t="s">
        <v>230</v>
      </c>
      <c r="D117" s="14" t="s">
        <v>231</v>
      </c>
      <c r="E117" s="38" t="s">
        <v>247</v>
      </c>
    </row>
    <row r="118" spans="2:5" x14ac:dyDescent="0.25">
      <c r="B118" s="15" t="s">
        <v>221</v>
      </c>
      <c r="C118" s="20">
        <v>87.500000000000014</v>
      </c>
      <c r="D118" s="20">
        <v>12.500000000000004</v>
      </c>
      <c r="E118" s="39">
        <v>100</v>
      </c>
    </row>
    <row r="119" spans="2:5" x14ac:dyDescent="0.25">
      <c r="B119" s="12" t="s">
        <v>232</v>
      </c>
      <c r="C119" s="21">
        <v>57.352941176470587</v>
      </c>
      <c r="D119" s="21">
        <v>42.647058823529413</v>
      </c>
      <c r="E119" s="40">
        <v>100</v>
      </c>
    </row>
    <row r="120" spans="2:5" x14ac:dyDescent="0.25">
      <c r="B120" s="12" t="s">
        <v>233</v>
      </c>
      <c r="C120" s="21">
        <v>61.818181818181813</v>
      </c>
      <c r="D120" s="21">
        <v>38.181818181818187</v>
      </c>
      <c r="E120" s="40">
        <v>100</v>
      </c>
    </row>
    <row r="121" spans="2:5" x14ac:dyDescent="0.25">
      <c r="B121" s="12" t="s">
        <v>234</v>
      </c>
      <c r="C121" s="21">
        <v>53.299492385786806</v>
      </c>
      <c r="D121" s="21">
        <v>46.700507614213208</v>
      </c>
      <c r="E121" s="40">
        <v>100</v>
      </c>
    </row>
    <row r="122" spans="2:5" x14ac:dyDescent="0.25">
      <c r="B122" s="12" t="s">
        <v>235</v>
      </c>
      <c r="C122" s="21">
        <v>39.436619718309856</v>
      </c>
      <c r="D122" s="21">
        <v>60.563380281690137</v>
      </c>
      <c r="E122" s="40">
        <v>100</v>
      </c>
    </row>
    <row r="123" spans="2:5" ht="13" thickBot="1" x14ac:dyDescent="0.3">
      <c r="B123" s="36" t="s">
        <v>247</v>
      </c>
      <c r="C123" s="42">
        <v>57.201646090534972</v>
      </c>
      <c r="D123" s="42">
        <v>42.798353909465021</v>
      </c>
      <c r="E123" s="45">
        <v>100</v>
      </c>
    </row>
    <row r="126" spans="2:5" x14ac:dyDescent="0.25">
      <c r="B126" s="8" t="s">
        <v>287</v>
      </c>
    </row>
    <row r="127" spans="2:5" ht="13" thickBot="1" x14ac:dyDescent="0.3"/>
    <row r="128" spans="2:5" x14ac:dyDescent="0.25">
      <c r="B128" s="13"/>
      <c r="C128" s="14" t="s">
        <v>230</v>
      </c>
      <c r="D128" s="14" t="s">
        <v>231</v>
      </c>
      <c r="E128" s="38" t="s">
        <v>247</v>
      </c>
    </row>
    <row r="129" spans="2:5" x14ac:dyDescent="0.25">
      <c r="B129" s="15" t="s">
        <v>221</v>
      </c>
      <c r="C129" s="20">
        <v>1.6786570743405278</v>
      </c>
      <c r="D129" s="20">
        <v>0.32051282051282048</v>
      </c>
      <c r="E129" s="39">
        <v>1.0973936899862824</v>
      </c>
    </row>
    <row r="130" spans="2:5" x14ac:dyDescent="0.25">
      <c r="B130" s="12" t="s">
        <v>232</v>
      </c>
      <c r="C130" s="21">
        <v>9.352517985611513</v>
      </c>
      <c r="D130" s="21">
        <v>9.2948717948717956</v>
      </c>
      <c r="E130" s="40">
        <v>9.3278463648834027</v>
      </c>
    </row>
    <row r="131" spans="2:5" x14ac:dyDescent="0.25">
      <c r="B131" s="12" t="s">
        <v>233</v>
      </c>
      <c r="C131" s="21">
        <v>57.074340527577952</v>
      </c>
      <c r="D131" s="21">
        <v>47.115384615384613</v>
      </c>
      <c r="E131" s="40">
        <v>52.812071330589852</v>
      </c>
    </row>
    <row r="132" spans="2:5" x14ac:dyDescent="0.25">
      <c r="B132" s="12" t="s">
        <v>234</v>
      </c>
      <c r="C132" s="21">
        <v>25.179856115107917</v>
      </c>
      <c r="D132" s="21">
        <v>29.487179487179489</v>
      </c>
      <c r="E132" s="40">
        <v>27.023319615912207</v>
      </c>
    </row>
    <row r="133" spans="2:5" x14ac:dyDescent="0.25">
      <c r="B133" s="12" t="s">
        <v>235</v>
      </c>
      <c r="C133" s="21">
        <v>6.7146282973621112</v>
      </c>
      <c r="D133" s="21">
        <v>13.782051282051283</v>
      </c>
      <c r="E133" s="40">
        <v>9.7393689986282581</v>
      </c>
    </row>
    <row r="134" spans="2:5" ht="13" thickBot="1" x14ac:dyDescent="0.3">
      <c r="B134" s="36" t="s">
        <v>247</v>
      </c>
      <c r="C134" s="42">
        <v>100</v>
      </c>
      <c r="D134" s="42">
        <v>100</v>
      </c>
      <c r="E134" s="45">
        <v>100</v>
      </c>
    </row>
    <row r="137" spans="2:5" x14ac:dyDescent="0.25">
      <c r="B137" s="8" t="s">
        <v>288</v>
      </c>
    </row>
    <row r="138" spans="2:5" ht="13" thickBot="1" x14ac:dyDescent="0.3"/>
    <row r="139" spans="2:5" x14ac:dyDescent="0.25">
      <c r="B139" s="13"/>
      <c r="C139" s="14" t="s">
        <v>230</v>
      </c>
      <c r="D139" s="14" t="s">
        <v>231</v>
      </c>
      <c r="E139" s="38" t="s">
        <v>247</v>
      </c>
    </row>
    <row r="140" spans="2:5" x14ac:dyDescent="0.25">
      <c r="B140" s="15" t="s">
        <v>221</v>
      </c>
      <c r="C140" s="20">
        <v>0.96021947873799729</v>
      </c>
      <c r="D140" s="20">
        <v>0.1371742112482853</v>
      </c>
      <c r="E140" s="39">
        <v>1.0973936899862824</v>
      </c>
    </row>
    <row r="141" spans="2:5" x14ac:dyDescent="0.25">
      <c r="B141" s="12" t="s">
        <v>232</v>
      </c>
      <c r="C141" s="21">
        <v>5.3497942386831276</v>
      </c>
      <c r="D141" s="21">
        <v>3.9780521262002746</v>
      </c>
      <c r="E141" s="40">
        <v>9.3278463648834027</v>
      </c>
    </row>
    <row r="142" spans="2:5" x14ac:dyDescent="0.25">
      <c r="B142" s="12" t="s">
        <v>233</v>
      </c>
      <c r="C142" s="21">
        <v>32.647462277091904</v>
      </c>
      <c r="D142" s="21">
        <v>20.164609053497941</v>
      </c>
      <c r="E142" s="40">
        <v>52.812071330589852</v>
      </c>
    </row>
    <row r="143" spans="2:5" x14ac:dyDescent="0.25">
      <c r="B143" s="12" t="s">
        <v>234</v>
      </c>
      <c r="C143" s="21">
        <v>14.403292181069959</v>
      </c>
      <c r="D143" s="21">
        <v>12.620027434842248</v>
      </c>
      <c r="E143" s="40">
        <v>27.023319615912207</v>
      </c>
    </row>
    <row r="144" spans="2:5" x14ac:dyDescent="0.25">
      <c r="B144" s="12" t="s">
        <v>235</v>
      </c>
      <c r="C144" s="21">
        <v>3.8408779149519892</v>
      </c>
      <c r="D144" s="21">
        <v>5.8984910836762685</v>
      </c>
      <c r="E144" s="40">
        <v>9.7393689986282581</v>
      </c>
    </row>
    <row r="145" spans="2:10" ht="13" thickBot="1" x14ac:dyDescent="0.3">
      <c r="B145" s="36" t="s">
        <v>247</v>
      </c>
      <c r="C145" s="37">
        <v>57.201646090534972</v>
      </c>
      <c r="D145" s="37">
        <v>42.798353909465021</v>
      </c>
      <c r="E145" s="41">
        <v>100</v>
      </c>
    </row>
    <row r="148" spans="2:10" x14ac:dyDescent="0.25">
      <c r="B148" s="8" t="s">
        <v>250</v>
      </c>
    </row>
    <row r="149" spans="2:10" ht="13" thickBot="1" x14ac:dyDescent="0.3"/>
    <row r="150" spans="2:10" x14ac:dyDescent="0.25">
      <c r="B150" s="27" t="s">
        <v>236</v>
      </c>
      <c r="C150" s="29">
        <v>16.730180119047674</v>
      </c>
    </row>
    <row r="151" spans="2:10" x14ac:dyDescent="0.25">
      <c r="B151" t="s">
        <v>237</v>
      </c>
      <c r="C151" s="26">
        <v>13.27670413598532</v>
      </c>
    </row>
    <row r="152" spans="2:10" x14ac:dyDescent="0.25">
      <c r="B152" t="s">
        <v>238</v>
      </c>
      <c r="C152" s="25">
        <v>4</v>
      </c>
    </row>
    <row r="153" spans="2:10" x14ac:dyDescent="0.25">
      <c r="B153" t="s">
        <v>239</v>
      </c>
      <c r="C153" s="26">
        <v>2.1807179815560573E-3</v>
      </c>
    </row>
    <row r="154" spans="2:10" ht="13" thickBot="1" x14ac:dyDescent="0.3">
      <c r="B154" s="28" t="s">
        <v>240</v>
      </c>
      <c r="C154" s="30">
        <v>0.01</v>
      </c>
    </row>
    <row r="156" spans="2:10" x14ac:dyDescent="0.25">
      <c r="B156" s="8" t="s">
        <v>241</v>
      </c>
    </row>
    <row r="157" spans="2:10" x14ac:dyDescent="0.25">
      <c r="B157" s="8" t="s">
        <v>242</v>
      </c>
    </row>
    <row r="158" spans="2:10" x14ac:dyDescent="0.25">
      <c r="B158" s="8" t="s">
        <v>243</v>
      </c>
    </row>
    <row r="159" spans="2:10" ht="12.5" customHeight="1" x14ac:dyDescent="0.25">
      <c r="B159" s="59" t="s">
        <v>280</v>
      </c>
      <c r="C159" s="59"/>
      <c r="D159" s="59"/>
      <c r="E159" s="59"/>
      <c r="F159" s="59"/>
      <c r="G159" s="59"/>
      <c r="H159" s="59"/>
      <c r="I159" s="59"/>
      <c r="J159" s="59"/>
    </row>
    <row r="160" spans="2:10" x14ac:dyDescent="0.25">
      <c r="B160" s="59"/>
      <c r="C160" s="59"/>
      <c r="D160" s="59"/>
      <c r="E160" s="59"/>
      <c r="F160" s="59"/>
      <c r="G160" s="59"/>
      <c r="H160" s="59"/>
      <c r="I160" s="59"/>
      <c r="J160" s="59"/>
    </row>
    <row r="163" spans="2:10" ht="13" x14ac:dyDescent="0.3">
      <c r="B163" s="10" t="s">
        <v>251</v>
      </c>
    </row>
    <row r="166" spans="2:10" x14ac:dyDescent="0.25">
      <c r="B166" s="8" t="s">
        <v>252</v>
      </c>
    </row>
    <row r="167" spans="2:10" ht="13" thickBot="1" x14ac:dyDescent="0.3"/>
    <row r="168" spans="2:10" x14ac:dyDescent="0.25">
      <c r="B168" s="27" t="s">
        <v>289</v>
      </c>
      <c r="C168" s="29">
        <v>2.0447706794637496E-3</v>
      </c>
    </row>
    <row r="169" spans="2:10" ht="13" thickBot="1" x14ac:dyDescent="0.3">
      <c r="B169" s="28" t="s">
        <v>240</v>
      </c>
      <c r="C169" s="30">
        <v>0.01</v>
      </c>
    </row>
    <row r="171" spans="2:10" x14ac:dyDescent="0.25">
      <c r="B171" s="8" t="s">
        <v>241</v>
      </c>
    </row>
    <row r="172" spans="2:10" x14ac:dyDescent="0.25">
      <c r="B172" s="8" t="s">
        <v>242</v>
      </c>
    </row>
    <row r="173" spans="2:10" x14ac:dyDescent="0.25">
      <c r="B173" s="8" t="s">
        <v>243</v>
      </c>
    </row>
    <row r="174" spans="2:10" ht="12.5" customHeight="1" x14ac:dyDescent="0.25">
      <c r="B174" s="59" t="s">
        <v>280</v>
      </c>
      <c r="C174" s="59"/>
      <c r="D174" s="59"/>
      <c r="E174" s="59"/>
      <c r="F174" s="59"/>
      <c r="G174" s="59"/>
      <c r="H174" s="59"/>
      <c r="I174" s="59"/>
      <c r="J174" s="59"/>
    </row>
    <row r="175" spans="2:10" x14ac:dyDescent="0.25">
      <c r="B175" s="59"/>
      <c r="C175" s="59"/>
      <c r="D175" s="59"/>
      <c r="E175" s="59"/>
      <c r="F175" s="59"/>
      <c r="G175" s="59"/>
      <c r="H175" s="59"/>
      <c r="I175" s="59"/>
      <c r="J175" s="59"/>
    </row>
    <row r="178" spans="2:10" x14ac:dyDescent="0.25">
      <c r="B178" s="8" t="s">
        <v>253</v>
      </c>
    </row>
    <row r="179" spans="2:10" ht="13" thickBot="1" x14ac:dyDescent="0.3"/>
    <row r="180" spans="2:10" x14ac:dyDescent="0.25">
      <c r="B180" s="27" t="s">
        <v>254</v>
      </c>
      <c r="C180" s="29">
        <v>17.127275494484195</v>
      </c>
    </row>
    <row r="181" spans="2:10" x14ac:dyDescent="0.25">
      <c r="B181" t="s">
        <v>255</v>
      </c>
      <c r="C181" s="26">
        <v>13.27670413598532</v>
      </c>
    </row>
    <row r="182" spans="2:10" x14ac:dyDescent="0.25">
      <c r="B182" t="s">
        <v>238</v>
      </c>
      <c r="C182" s="25">
        <v>4</v>
      </c>
    </row>
    <row r="183" spans="2:10" x14ac:dyDescent="0.25">
      <c r="B183" t="s">
        <v>239</v>
      </c>
      <c r="C183" s="26">
        <v>1.8259231667249187E-3</v>
      </c>
    </row>
    <row r="184" spans="2:10" ht="13" thickBot="1" x14ac:dyDescent="0.3">
      <c r="B184" s="28" t="s">
        <v>240</v>
      </c>
      <c r="C184" s="30">
        <v>0.01</v>
      </c>
    </row>
    <row r="186" spans="2:10" x14ac:dyDescent="0.25">
      <c r="B186" s="8" t="s">
        <v>241</v>
      </c>
    </row>
    <row r="187" spans="2:10" x14ac:dyDescent="0.25">
      <c r="B187" s="8" t="s">
        <v>242</v>
      </c>
    </row>
    <row r="188" spans="2:10" x14ac:dyDescent="0.25">
      <c r="B188" s="8" t="s">
        <v>243</v>
      </c>
    </row>
    <row r="189" spans="2:10" ht="12.5" customHeight="1" x14ac:dyDescent="0.25">
      <c r="B189" s="59" t="s">
        <v>280</v>
      </c>
      <c r="C189" s="59"/>
      <c r="D189" s="59"/>
      <c r="E189" s="59"/>
      <c r="F189" s="59"/>
      <c r="G189" s="59"/>
      <c r="H189" s="59"/>
      <c r="I189" s="59"/>
      <c r="J189" s="59"/>
    </row>
    <row r="190" spans="2:10" x14ac:dyDescent="0.25">
      <c r="B190" s="59"/>
      <c r="C190" s="59"/>
      <c r="D190" s="59"/>
      <c r="E190" s="59"/>
      <c r="F190" s="59"/>
      <c r="G190" s="59"/>
      <c r="H190" s="59"/>
      <c r="I190" s="59"/>
      <c r="J190" s="59"/>
    </row>
    <row r="193" spans="2:6" x14ac:dyDescent="0.25">
      <c r="B193" s="8" t="s">
        <v>256</v>
      </c>
    </row>
    <row r="194" spans="2:6" ht="13" thickBot="1" x14ac:dyDescent="0.3"/>
    <row r="195" spans="2:6" x14ac:dyDescent="0.25">
      <c r="B195" s="13" t="s">
        <v>257</v>
      </c>
      <c r="C195" s="14" t="s">
        <v>258</v>
      </c>
    </row>
    <row r="196" spans="2:6" x14ac:dyDescent="0.25">
      <c r="B196" s="15" t="s">
        <v>259</v>
      </c>
      <c r="C196" s="20">
        <v>0.1514908994584199</v>
      </c>
    </row>
    <row r="197" spans="2:6" x14ac:dyDescent="0.25">
      <c r="B197" s="12" t="s">
        <v>260</v>
      </c>
      <c r="C197" s="21">
        <v>0.14978193903175507</v>
      </c>
    </row>
    <row r="198" spans="2:6" x14ac:dyDescent="0.25">
      <c r="B198" s="12" t="s">
        <v>261</v>
      </c>
      <c r="C198" s="21">
        <v>0.1514908994584199</v>
      </c>
    </row>
    <row r="199" spans="2:6" x14ac:dyDescent="0.25">
      <c r="B199" s="12" t="s">
        <v>262</v>
      </c>
      <c r="C199" s="21">
        <v>0.1071202422950982</v>
      </c>
    </row>
    <row r="200" spans="2:6" x14ac:dyDescent="0.25">
      <c r="B200" s="12" t="s">
        <v>263</v>
      </c>
      <c r="C200" s="21">
        <v>6.5903809224512498E-3</v>
      </c>
    </row>
    <row r="201" spans="2:6" ht="13" thickBot="1" x14ac:dyDescent="0.3">
      <c r="B201" s="16" t="s">
        <v>264</v>
      </c>
      <c r="C201" s="22">
        <v>2.2949492618721073E-2</v>
      </c>
    </row>
    <row r="204" spans="2:6" x14ac:dyDescent="0.25">
      <c r="B204" s="8" t="s">
        <v>265</v>
      </c>
    </row>
    <row r="205" spans="2:6" ht="13" thickBot="1" x14ac:dyDescent="0.3"/>
    <row r="206" spans="2:6" ht="37.5" x14ac:dyDescent="0.25">
      <c r="B206" s="13" t="s">
        <v>257</v>
      </c>
      <c r="C206" s="14" t="s">
        <v>258</v>
      </c>
      <c r="D206" s="14" t="s">
        <v>266</v>
      </c>
      <c r="E206" s="14" t="s">
        <v>267</v>
      </c>
      <c r="F206" s="14" t="s">
        <v>268</v>
      </c>
    </row>
    <row r="207" spans="2:6" x14ac:dyDescent="0.25">
      <c r="B207" s="15" t="s">
        <v>269</v>
      </c>
      <c r="C207" s="20">
        <v>0.19880648731892778</v>
      </c>
      <c r="D207" s="20">
        <v>6.0821398553495803E-2</v>
      </c>
      <c r="E207" s="20">
        <v>4.2140946642006599E-2</v>
      </c>
      <c r="F207" s="20">
        <v>0.35547202799584898</v>
      </c>
    </row>
    <row r="208" spans="2:6" x14ac:dyDescent="0.25">
      <c r="B208" s="12" t="s">
        <v>270</v>
      </c>
      <c r="C208" s="21">
        <v>0.11198794546295533</v>
      </c>
      <c r="D208" s="21">
        <v>3.4755112956406584E-2</v>
      </c>
      <c r="E208" s="21">
        <v>2.2464707061691208E-2</v>
      </c>
      <c r="F208" s="21">
        <v>0.20151118386421946</v>
      </c>
    </row>
    <row r="209" spans="2:6" x14ac:dyDescent="0.25">
      <c r="B209" s="12" t="s">
        <v>271</v>
      </c>
      <c r="C209" s="21">
        <v>0.12437128486511202</v>
      </c>
      <c r="D209" s="21">
        <v>3.8711735959134179E-2</v>
      </c>
      <c r="E209" s="21">
        <v>2.465646099032652E-2</v>
      </c>
      <c r="F209" s="21">
        <v>0.22408610873989754</v>
      </c>
    </row>
    <row r="210" spans="2:6" x14ac:dyDescent="0.25">
      <c r="B210" s="12" t="s">
        <v>272</v>
      </c>
      <c r="C210" s="21">
        <v>0.12700608743774211</v>
      </c>
      <c r="D210" s="21">
        <v>3.9508120495287478E-2</v>
      </c>
      <c r="E210" s="21">
        <v>2.523991293783974E-2</v>
      </c>
      <c r="F210" s="21">
        <v>0.22877226193764449</v>
      </c>
    </row>
    <row r="211" spans="2:6" x14ac:dyDescent="0.25">
      <c r="B211" s="12" t="s">
        <v>273</v>
      </c>
      <c r="C211" s="21">
        <v>9.8745660007529629E-2</v>
      </c>
      <c r="D211" s="21">
        <v>3.0614346467510489E-2</v>
      </c>
      <c r="E211" s="21">
        <v>1.9888329267517366E-2</v>
      </c>
      <c r="F211" s="21">
        <v>0.17760299074754188</v>
      </c>
    </row>
    <row r="212" spans="2:6" x14ac:dyDescent="0.25">
      <c r="B212" s="12" t="s">
        <v>274</v>
      </c>
      <c r="C212" s="21">
        <v>9.8849831699172573E-3</v>
      </c>
      <c r="D212" s="21">
        <v>4.6384678861972088E-3</v>
      </c>
      <c r="E212" s="21">
        <v>-2.0629183349200365E-3</v>
      </c>
      <c r="F212" s="21">
        <v>2.1832884674754551E-2</v>
      </c>
    </row>
    <row r="213" spans="2:6" x14ac:dyDescent="0.25">
      <c r="B213" s="12" t="s">
        <v>275</v>
      </c>
      <c r="C213" s="21">
        <v>1.720586494997188E-2</v>
      </c>
      <c r="D213" s="21">
        <v>8.1120470168857765E-3</v>
      </c>
      <c r="E213" s="21">
        <v>-3.6893834678889403E-3</v>
      </c>
      <c r="F213" s="21">
        <v>3.8101113367832701E-2</v>
      </c>
    </row>
    <row r="214" spans="2:6" ht="13" thickBot="1" x14ac:dyDescent="0.3">
      <c r="B214" s="16" t="s">
        <v>276</v>
      </c>
      <c r="C214" s="22">
        <v>1.2556246648437325E-2</v>
      </c>
      <c r="D214" s="22">
        <v>5.9004079457302752E-3</v>
      </c>
      <c r="E214" s="22">
        <v>-2.6421970410674851E-3</v>
      </c>
      <c r="F214" s="22">
        <v>2.7754690337942135E-2</v>
      </c>
    </row>
  </sheetData>
  <mergeCells count="5">
    <mergeCell ref="B1:M2"/>
    <mergeCell ref="B34:J35"/>
    <mergeCell ref="B159:J160"/>
    <mergeCell ref="B174:J175"/>
    <mergeCell ref="B189:J190"/>
  </mergeCells>
  <pageMargins left="0.7" right="0.7" top="0.75" bottom="0.75" header="0.3" footer="0.3"/>
  <pageSetup paperSize="9" orientation="portrait" horizontalDpi="0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T823385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DD141888">
              <controlPr defaultSize="0" autoFill="0" autoPict="0" macro="[0]!GoToResultsNew121220211418409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5</xdr:col>
                    <xdr:colOff>400050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74A9-7850-4EA6-B712-8F2A5D3A0E78}">
  <sheetPr codeName="Лист3"/>
  <dimension ref="A1:S51"/>
  <sheetViews>
    <sheetView zoomScaleNormal="100" workbookViewId="0">
      <selection activeCell="B11" sqref="B11"/>
    </sheetView>
  </sheetViews>
  <sheetFormatPr defaultRowHeight="12.5" x14ac:dyDescent="0.25"/>
  <cols>
    <col min="1" max="1" width="17.1796875" bestFit="1" customWidth="1"/>
  </cols>
  <sheetData>
    <row r="1" spans="1:19" x14ac:dyDescent="0.25">
      <c r="A1" s="8" t="s">
        <v>221</v>
      </c>
      <c r="B1">
        <f>COUNTIF('Рабочий стол'!BG:BG,Анализ!A1)</f>
        <v>8</v>
      </c>
      <c r="C1" s="56">
        <f>B1/B$6</f>
        <v>1.0973936899862825E-2</v>
      </c>
      <c r="M1" s="60" t="s">
        <v>294</v>
      </c>
      <c r="N1" s="61"/>
      <c r="O1" s="61"/>
      <c r="P1" s="61"/>
      <c r="Q1" s="61"/>
      <c r="R1" s="61"/>
      <c r="S1" s="61"/>
    </row>
    <row r="2" spans="1:19" x14ac:dyDescent="0.25">
      <c r="A2" s="9" t="s">
        <v>222</v>
      </c>
      <c r="B2">
        <f>COUNTIF('Рабочий стол'!BG:BG,Анализ!A2)</f>
        <v>68</v>
      </c>
      <c r="C2" s="56">
        <f t="shared" ref="C2:C5" si="0">B2/B$6</f>
        <v>9.327846364883402E-2</v>
      </c>
      <c r="M2" s="50">
        <v>1</v>
      </c>
      <c r="N2" s="50">
        <v>2</v>
      </c>
      <c r="O2" s="50">
        <v>3</v>
      </c>
      <c r="P2" s="50">
        <v>4</v>
      </c>
      <c r="Q2" s="50">
        <v>5</v>
      </c>
      <c r="R2" s="50">
        <v>6</v>
      </c>
      <c r="S2" s="50">
        <v>7</v>
      </c>
    </row>
    <row r="3" spans="1:19" x14ac:dyDescent="0.25">
      <c r="A3" s="8" t="s">
        <v>223</v>
      </c>
      <c r="B3">
        <f>COUNTIF('Рабочий стол'!BG:BG,Анализ!A3)</f>
        <v>385</v>
      </c>
      <c r="C3" s="56">
        <f t="shared" si="0"/>
        <v>0.52812071330589849</v>
      </c>
      <c r="M3" s="51">
        <f>1-AVERAGE('Рабочий стол'!BL:BL)</f>
        <v>0.13031550068587106</v>
      </c>
      <c r="N3" s="51">
        <f>1-AVERAGE('Рабочий стол'!BM:BM)</f>
        <v>0.17832647462277096</v>
      </c>
      <c r="O3" s="51">
        <f>1-AVERAGE('Рабочий стол'!BN:BN)</f>
        <v>8.9163237311385424E-2</v>
      </c>
      <c r="P3" s="51">
        <f>1-AVERAGE('Рабочий стол'!BO:BO)</f>
        <v>0.14266117969821679</v>
      </c>
      <c r="Q3" s="51">
        <f>1-AVERAGE('Рабочий стол'!BP:BP)</f>
        <v>0.17146776406035669</v>
      </c>
      <c r="R3" s="51">
        <f>1-AVERAGE('Рабочий стол'!BQ:BQ)</f>
        <v>0.34567901234567899</v>
      </c>
      <c r="S3" s="51">
        <f>1-AVERAGE('Рабочий стол'!BR:BR)</f>
        <v>0.13168724279835387</v>
      </c>
    </row>
    <row r="4" spans="1:19" x14ac:dyDescent="0.25">
      <c r="A4" s="8" t="s">
        <v>224</v>
      </c>
      <c r="B4">
        <f>COUNTIF('Рабочий стол'!BG:BG,Анализ!A4)</f>
        <v>197</v>
      </c>
      <c r="C4" s="56">
        <f t="shared" si="0"/>
        <v>0.27023319615912206</v>
      </c>
    </row>
    <row r="5" spans="1:19" x14ac:dyDescent="0.25">
      <c r="A5" s="8" t="s">
        <v>225</v>
      </c>
      <c r="B5">
        <f>COUNTIF('Рабочий стол'!BG:BG,Анализ!A5)</f>
        <v>71</v>
      </c>
      <c r="C5" s="56">
        <f t="shared" si="0"/>
        <v>9.7393689986282575E-2</v>
      </c>
    </row>
    <row r="6" spans="1:19" x14ac:dyDescent="0.25">
      <c r="B6">
        <f>SUM(B1:B5)</f>
        <v>729</v>
      </c>
    </row>
    <row r="9" spans="1:19" x14ac:dyDescent="0.25">
      <c r="A9" s="8" t="s">
        <v>221</v>
      </c>
      <c r="B9">
        <v>19</v>
      </c>
      <c r="C9">
        <v>16</v>
      </c>
    </row>
    <row r="10" spans="1:19" x14ac:dyDescent="0.25">
      <c r="A10" s="9" t="s">
        <v>222</v>
      </c>
      <c r="B10">
        <v>15</v>
      </c>
      <c r="C10">
        <v>12</v>
      </c>
    </row>
    <row r="11" spans="1:19" x14ac:dyDescent="0.25">
      <c r="A11" s="8" t="s">
        <v>223</v>
      </c>
    </row>
    <row r="12" spans="1:19" x14ac:dyDescent="0.25">
      <c r="A12" s="8" t="s">
        <v>224</v>
      </c>
      <c r="B12">
        <v>9</v>
      </c>
      <c r="C12">
        <v>8</v>
      </c>
    </row>
    <row r="13" spans="1:19" x14ac:dyDescent="0.25">
      <c r="A13" s="8" t="s">
        <v>225</v>
      </c>
      <c r="B13">
        <v>5</v>
      </c>
      <c r="C13">
        <v>4</v>
      </c>
    </row>
    <row r="19" spans="1:2" x14ac:dyDescent="0.25">
      <c r="A19" s="8" t="s">
        <v>213</v>
      </c>
    </row>
    <row r="20" spans="1:2" x14ac:dyDescent="0.25">
      <c r="A20" s="8" t="s">
        <v>226</v>
      </c>
      <c r="B20">
        <f>COUNTIF('Рабочий стол'!BI:BI,Анализ!A20)</f>
        <v>46</v>
      </c>
    </row>
    <row r="21" spans="1:2" x14ac:dyDescent="0.25">
      <c r="A21" s="8" t="s">
        <v>227</v>
      </c>
      <c r="B21">
        <f>COUNTIF('Рабочий стол'!BI:BI,Анализ!A21)</f>
        <v>214</v>
      </c>
    </row>
    <row r="22" spans="1:2" x14ac:dyDescent="0.25">
      <c r="A22" s="8" t="s">
        <v>228</v>
      </c>
      <c r="B22">
        <f>COUNTIF('Рабочий стол'!BI:BI,Анализ!A22)</f>
        <v>353</v>
      </c>
    </row>
    <row r="23" spans="1:2" x14ac:dyDescent="0.25">
      <c r="A23" s="8" t="s">
        <v>229</v>
      </c>
      <c r="B23">
        <f>COUNTIF('Рабочий стол'!BI:BI,Анализ!A23)</f>
        <v>116</v>
      </c>
    </row>
    <row r="39" spans="1:2" x14ac:dyDescent="0.25">
      <c r="A39" s="8" t="s">
        <v>214</v>
      </c>
      <c r="B39">
        <f>COUNTIF('Рабочий стол'!BK:BK,Анализ!A39)</f>
        <v>640</v>
      </c>
    </row>
    <row r="40" spans="1:2" x14ac:dyDescent="0.25">
      <c r="A40" s="8" t="s">
        <v>215</v>
      </c>
      <c r="B40">
        <f>COUNTIF('Рабочий стол'!BK:BK,Анализ!A40)</f>
        <v>89</v>
      </c>
    </row>
    <row r="44" spans="1:2" x14ac:dyDescent="0.25">
      <c r="A44">
        <v>0</v>
      </c>
      <c r="B44">
        <f>COUNTIF('Рабочий стол'!BS:BS,Анализ!A44)</f>
        <v>6</v>
      </c>
    </row>
    <row r="45" spans="1:2" x14ac:dyDescent="0.25">
      <c r="A45">
        <v>1</v>
      </c>
      <c r="B45">
        <f>COUNTIF('Рабочий стол'!BS:BS,Анализ!A45)</f>
        <v>15</v>
      </c>
    </row>
    <row r="46" spans="1:2" x14ac:dyDescent="0.25">
      <c r="A46">
        <v>2</v>
      </c>
      <c r="B46">
        <f>COUNTIF('Рабочий стол'!BS:BS,Анализ!A46)</f>
        <v>13</v>
      </c>
    </row>
    <row r="47" spans="1:2" x14ac:dyDescent="0.25">
      <c r="A47">
        <v>3</v>
      </c>
      <c r="B47">
        <f>COUNTIF('Рабочий стол'!BS:BS,Анализ!A47)</f>
        <v>23</v>
      </c>
    </row>
    <row r="48" spans="1:2" x14ac:dyDescent="0.25">
      <c r="A48">
        <v>4</v>
      </c>
      <c r="B48">
        <f>COUNTIF('Рабочий стол'!BS:BS,Анализ!A48)</f>
        <v>55</v>
      </c>
    </row>
    <row r="49" spans="1:2" x14ac:dyDescent="0.25">
      <c r="A49">
        <v>5</v>
      </c>
      <c r="B49">
        <f>COUNTIF('Рабочий стол'!BS:BS,Анализ!A49)</f>
        <v>108</v>
      </c>
    </row>
    <row r="50" spans="1:2" x14ac:dyDescent="0.25">
      <c r="A50">
        <v>6</v>
      </c>
      <c r="B50">
        <f>COUNTIF('Рабочий стол'!BS:BS,Анализ!A50)</f>
        <v>197</v>
      </c>
    </row>
    <row r="51" spans="1:2" x14ac:dyDescent="0.25">
      <c r="A51">
        <v>7</v>
      </c>
      <c r="B51">
        <f>COUNTIF('Рабочий стол'!BS:BS,Анализ!A51)</f>
        <v>312</v>
      </c>
    </row>
  </sheetData>
  <mergeCells count="1">
    <mergeCell ref="M1:S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Form responses 1</vt:lpstr>
      <vt:lpstr>Рабочий стол</vt:lpstr>
      <vt:lpstr>Твблица сопрояжения</vt:lpstr>
      <vt:lpstr>Анализ</vt:lpstr>
      <vt:lpstr>Амбив</vt:lpstr>
      <vt:lpstr>ГлубИнтро</vt:lpstr>
      <vt:lpstr>Интро</vt:lpstr>
      <vt:lpstr>Экстр</vt:lpstr>
      <vt:lpstr>ЯркЭкстр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Максим Дорофеев</cp:lastModifiedBy>
  <dcterms:modified xsi:type="dcterms:W3CDTF">2021-12-14T11:36:02Z</dcterms:modified>
</cp:coreProperties>
</file>